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y\Documents\GitHub\2020_HollandR_EMBOJ_data_collagenolysis\2020_HollandR_EMBOJ_data_collagenolysis\pH dependence\10 nM MMP-1(S243C) pH 4.3-11.5 30' blue\"/>
    </mc:Choice>
  </mc:AlternateContent>
  <xr:revisionPtr revIDLastSave="0" documentId="13_ncr:1_{0182992D-C15C-4CC1-8CBD-A24915B80A69}" xr6:coauthVersionLast="44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9"/>
  <definedNames>
    <definedName name="solver_adj" localSheetId="1" hidden="1">A!$Q$3:$Q$14</definedName>
    <definedName name="solver_adj" localSheetId="2" hidden="1">B!$Q$3:$Q$14</definedName>
    <definedName name="solver_adj" localSheetId="3" hidden="1">'C'!$Q$3:$Q$14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A!$Q$2</definedName>
    <definedName name="solver_opt" localSheetId="2" hidden="1">B!$Q$2</definedName>
    <definedName name="solver_opt" localSheetId="3" hidden="1">'C'!$Q$2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150" i="71" s="1"/>
  <c r="P224" i="71"/>
  <c r="EO120" i="71" s="1"/>
  <c r="O224" i="71"/>
  <c r="EN147" i="71" s="1"/>
  <c r="N224" i="71"/>
  <c r="EM200" i="71" s="1"/>
  <c r="M224" i="71"/>
  <c r="EL156" i="71" s="1"/>
  <c r="L224" i="71"/>
  <c r="EK123" i="71" s="1"/>
  <c r="K224" i="71"/>
  <c r="EJ22" i="71" s="1"/>
  <c r="J224" i="71"/>
  <c r="EI206" i="71" s="1"/>
  <c r="I224" i="71"/>
  <c r="EH149" i="71" s="1"/>
  <c r="H224" i="71"/>
  <c r="EG138" i="71" s="1"/>
  <c r="G224" i="71"/>
  <c r="EF135" i="71" s="1"/>
  <c r="F224" i="71"/>
  <c r="EE202" i="71" s="1"/>
  <c r="E224" i="71"/>
  <c r="ED154" i="71" s="1"/>
  <c r="D224" i="71"/>
  <c r="EC88" i="71" s="1"/>
  <c r="C224" i="71"/>
  <c r="EB73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EP37" i="71" l="1"/>
  <c r="EP29" i="71"/>
  <c r="EP30" i="71"/>
  <c r="EP25" i="71"/>
  <c r="EP44" i="71"/>
  <c r="EP23" i="71"/>
  <c r="EP34" i="71"/>
  <c r="EP50" i="71"/>
  <c r="EP22" i="71"/>
  <c r="EP27" i="71"/>
  <c r="EP33" i="71"/>
  <c r="EP42" i="71"/>
  <c r="EP26" i="71"/>
  <c r="EP31" i="71"/>
  <c r="EP38" i="71"/>
  <c r="EP51" i="71"/>
  <c r="EP24" i="71"/>
  <c r="EP28" i="71"/>
  <c r="EP32" i="71"/>
  <c r="EP36" i="71"/>
  <c r="EP41" i="71"/>
  <c r="EP46" i="71"/>
  <c r="EP35" i="71"/>
  <c r="EP40" i="71"/>
  <c r="EP45" i="71"/>
  <c r="EP54" i="71"/>
  <c r="CT24" i="71"/>
  <c r="EP39" i="71"/>
  <c r="EP43" i="71"/>
  <c r="EP47" i="71"/>
  <c r="EP55" i="71"/>
  <c r="EP59" i="71"/>
  <c r="EM22" i="71"/>
  <c r="EM37" i="71"/>
  <c r="EM24" i="71"/>
  <c r="EM26" i="71"/>
  <c r="EM28" i="71"/>
  <c r="EM30" i="71"/>
  <c r="EM32" i="71"/>
  <c r="EM61" i="71"/>
  <c r="EM23" i="71"/>
  <c r="EM25" i="71"/>
  <c r="EM27" i="71"/>
  <c r="EM29" i="71"/>
  <c r="EM31" i="71"/>
  <c r="EM33" i="71"/>
  <c r="EL22" i="71"/>
  <c r="EL27" i="71"/>
  <c r="CP34" i="71"/>
  <c r="EL24" i="71"/>
  <c r="CN28" i="71"/>
  <c r="EI33" i="71"/>
  <c r="EI27" i="71"/>
  <c r="EI37" i="71"/>
  <c r="EI22" i="71"/>
  <c r="EI23" i="71"/>
  <c r="EI29" i="71"/>
  <c r="EI28" i="71"/>
  <c r="EI32" i="71"/>
  <c r="EI35" i="71"/>
  <c r="EI64" i="71"/>
  <c r="EI26" i="71"/>
  <c r="EI31" i="71"/>
  <c r="CM72" i="71"/>
  <c r="EI24" i="71"/>
  <c r="EI25" i="71"/>
  <c r="EI30" i="71"/>
  <c r="EI34" i="71"/>
  <c r="EI36" i="71"/>
  <c r="EI41" i="71"/>
  <c r="EH37" i="71"/>
  <c r="EH23" i="71"/>
  <c r="EH25" i="71"/>
  <c r="EH26" i="71"/>
  <c r="EH28" i="71"/>
  <c r="EH29" i="71"/>
  <c r="EH27" i="71"/>
  <c r="EH30" i="71"/>
  <c r="EH31" i="71"/>
  <c r="EH32" i="71"/>
  <c r="EH24" i="71"/>
  <c r="EH22" i="71"/>
  <c r="EH33" i="71"/>
  <c r="EH34" i="71"/>
  <c r="EH35" i="71"/>
  <c r="EH36" i="71"/>
  <c r="EH38" i="71"/>
  <c r="EE30" i="71"/>
  <c r="EE24" i="71"/>
  <c r="EE34" i="71"/>
  <c r="EE27" i="71"/>
  <c r="EE22" i="71"/>
  <c r="EE31" i="71"/>
  <c r="EE151" i="71"/>
  <c r="EE25" i="71"/>
  <c r="EE28" i="71"/>
  <c r="EE32" i="71"/>
  <c r="EE23" i="71"/>
  <c r="EE26" i="71"/>
  <c r="EE29" i="71"/>
  <c r="EE33" i="71"/>
  <c r="CH48" i="71"/>
  <c r="ED24" i="71"/>
  <c r="ED26" i="71"/>
  <c r="ED28" i="71"/>
  <c r="ED30" i="71"/>
  <c r="ED32" i="71"/>
  <c r="ED34" i="71"/>
  <c r="ED23" i="71"/>
  <c r="ED29" i="71"/>
  <c r="ED31" i="71"/>
  <c r="ED33" i="71"/>
  <c r="ED38" i="71"/>
  <c r="ED22" i="71"/>
  <c r="ED25" i="71"/>
  <c r="ED27" i="71"/>
  <c r="ED35" i="71"/>
  <c r="ED36" i="71"/>
  <c r="ED37" i="71"/>
  <c r="ED41" i="71"/>
  <c r="ED42" i="71"/>
  <c r="ED39" i="71"/>
  <c r="ED52" i="71"/>
  <c r="ED40" i="71"/>
  <c r="D18" i="71"/>
  <c r="CP42" i="71"/>
  <c r="CP58" i="71"/>
  <c r="CI84" i="71"/>
  <c r="CH32" i="71"/>
  <c r="CH64" i="71"/>
  <c r="CH40" i="71"/>
  <c r="CH56" i="71"/>
  <c r="CH24" i="71"/>
  <c r="CL30" i="71"/>
  <c r="CT68" i="71"/>
  <c r="CQ53" i="71"/>
  <c r="CL66" i="71"/>
  <c r="CP50" i="71"/>
  <c r="CT64" i="71"/>
  <c r="CT40" i="71"/>
  <c r="CL46" i="71"/>
  <c r="CT48" i="71"/>
  <c r="CP26" i="71"/>
  <c r="CT32" i="71"/>
  <c r="CL38" i="71"/>
  <c r="CL54" i="71"/>
  <c r="CT56" i="71"/>
  <c r="CL62" i="71"/>
  <c r="CG37" i="71"/>
  <c r="CK33" i="71"/>
  <c r="CO63" i="71"/>
  <c r="CS27" i="71"/>
  <c r="CP111" i="71"/>
  <c r="EM34" i="71"/>
  <c r="EM35" i="71"/>
  <c r="EI39" i="71"/>
  <c r="EI38" i="71"/>
  <c r="EE36" i="71"/>
  <c r="ED44" i="71"/>
  <c r="EP48" i="71"/>
  <c r="EM36" i="71"/>
  <c r="EL32" i="71"/>
  <c r="EL23" i="71"/>
  <c r="EL25" i="71"/>
  <c r="EL26" i="71"/>
  <c r="EL29" i="71"/>
  <c r="EI42" i="71"/>
  <c r="EH47" i="71"/>
  <c r="EH39" i="71"/>
  <c r="EH42" i="71"/>
  <c r="EE38" i="71"/>
  <c r="EE35" i="71"/>
  <c r="EE37" i="71"/>
  <c r="EE42" i="71"/>
  <c r="ED45" i="71"/>
  <c r="ED47" i="71"/>
  <c r="EP49" i="71"/>
  <c r="EM38" i="71"/>
  <c r="EM39" i="71"/>
  <c r="EM41" i="71"/>
  <c r="EM45" i="71"/>
  <c r="EL30" i="71"/>
  <c r="EI44" i="71"/>
  <c r="EI50" i="71"/>
  <c r="EI43" i="71"/>
  <c r="EI47" i="71"/>
  <c r="EH40" i="71"/>
  <c r="EH41" i="71"/>
  <c r="EH45" i="71"/>
  <c r="EE39" i="71"/>
  <c r="EE40" i="71"/>
  <c r="EE41" i="71"/>
  <c r="EE45" i="71"/>
  <c r="ED43" i="71"/>
  <c r="EP52" i="71"/>
  <c r="EM40" i="71"/>
  <c r="EM42" i="71"/>
  <c r="EM43" i="71"/>
  <c r="EM44" i="71"/>
  <c r="EI45" i="71"/>
  <c r="EI49" i="71"/>
  <c r="EI40" i="71"/>
  <c r="EH44" i="71"/>
  <c r="EH43" i="71"/>
  <c r="EH46" i="71"/>
  <c r="EH52" i="71"/>
  <c r="CK49" i="71"/>
  <c r="EE43" i="71"/>
  <c r="ED48" i="71"/>
  <c r="ED46" i="71"/>
  <c r="ED49" i="71"/>
  <c r="EP53" i="71"/>
  <c r="EM46" i="71"/>
  <c r="EM47" i="71"/>
  <c r="EM50" i="71"/>
  <c r="EL28" i="71"/>
  <c r="EI52" i="71"/>
  <c r="EI57" i="71"/>
  <c r="EI46" i="71"/>
  <c r="EH48" i="71"/>
  <c r="EH49" i="71"/>
  <c r="EE44" i="71"/>
  <c r="EE46" i="71"/>
  <c r="ED50" i="71"/>
  <c r="EE51" i="71"/>
  <c r="ED51" i="71"/>
  <c r="EH60" i="71"/>
  <c r="EP57" i="71"/>
  <c r="EM48" i="71"/>
  <c r="EL36" i="71"/>
  <c r="EL47" i="71"/>
  <c r="EI48" i="71"/>
  <c r="EH51" i="71"/>
  <c r="EH54" i="71"/>
  <c r="EH58" i="71"/>
  <c r="EH61" i="71"/>
  <c r="EE47" i="71"/>
  <c r="EE49" i="71"/>
  <c r="EE48" i="71"/>
  <c r="EE52" i="71"/>
  <c r="EE55" i="71"/>
  <c r="ED53" i="71"/>
  <c r="EM49" i="71"/>
  <c r="EM54" i="71"/>
  <c r="EM60" i="71"/>
  <c r="EL31" i="71"/>
  <c r="EL33" i="71"/>
  <c r="EL34" i="71"/>
  <c r="EL37" i="71"/>
  <c r="EL38" i="71"/>
  <c r="EI62" i="71"/>
  <c r="EI51" i="71"/>
  <c r="EE53" i="71"/>
  <c r="EE50" i="71"/>
  <c r="EE58" i="71"/>
  <c r="ED55" i="71"/>
  <c r="ED58" i="71"/>
  <c r="CS43" i="71"/>
  <c r="CK41" i="71"/>
  <c r="CS51" i="71"/>
  <c r="ED59" i="71"/>
  <c r="ED61" i="71"/>
  <c r="EH62" i="71"/>
  <c r="ED64" i="71"/>
  <c r="EP56" i="71"/>
  <c r="EP60" i="71"/>
  <c r="EP61" i="71"/>
  <c r="EP62" i="71"/>
  <c r="EP58" i="71"/>
  <c r="EM52" i="71"/>
  <c r="EM57" i="71"/>
  <c r="EL39" i="71"/>
  <c r="EI53" i="71"/>
  <c r="EI54" i="71"/>
  <c r="EI55" i="71"/>
  <c r="EI56" i="71"/>
  <c r="EH56" i="71"/>
  <c r="EH57" i="71"/>
  <c r="EE56" i="71"/>
  <c r="EE57" i="71"/>
  <c r="EE60" i="71"/>
  <c r="EE54" i="71"/>
  <c r="EE67" i="71"/>
  <c r="ED54" i="71"/>
  <c r="ED56" i="71"/>
  <c r="ED60" i="71"/>
  <c r="EP65" i="71"/>
  <c r="EP66" i="71"/>
  <c r="EM58" i="71"/>
  <c r="EM51" i="71"/>
  <c r="EI58" i="71"/>
  <c r="EI60" i="71"/>
  <c r="EI69" i="71"/>
  <c r="EH50" i="71"/>
  <c r="EH53" i="71"/>
  <c r="EH55" i="71"/>
  <c r="EE70" i="71"/>
  <c r="ED57" i="71"/>
  <c r="EH63" i="71"/>
  <c r="EP63" i="71"/>
  <c r="EM53" i="71"/>
  <c r="EM55" i="71"/>
  <c r="EM56" i="71"/>
  <c r="EM59" i="71"/>
  <c r="EM63" i="71"/>
  <c r="EM66" i="71"/>
  <c r="EI59" i="71"/>
  <c r="EI65" i="71"/>
  <c r="EI78" i="71"/>
  <c r="EI71" i="71"/>
  <c r="EH59" i="71"/>
  <c r="EE64" i="71"/>
  <c r="EE59" i="71"/>
  <c r="EE61" i="71"/>
  <c r="EE63" i="71"/>
  <c r="EE68" i="71"/>
  <c r="ED69" i="71"/>
  <c r="EE77" i="71"/>
  <c r="ED62" i="71"/>
  <c r="ED63" i="71"/>
  <c r="EH68" i="71"/>
  <c r="EP70" i="71"/>
  <c r="EP64" i="71"/>
  <c r="EP75" i="71"/>
  <c r="EP71" i="71"/>
  <c r="EM62" i="71"/>
  <c r="EM64" i="71"/>
  <c r="EM78" i="71"/>
  <c r="EM67" i="71"/>
  <c r="EL44" i="71"/>
  <c r="EL35" i="71"/>
  <c r="EL45" i="71"/>
  <c r="EL46" i="71"/>
  <c r="EI61" i="71"/>
  <c r="EI63" i="71"/>
  <c r="EI66" i="71"/>
  <c r="EI67" i="71"/>
  <c r="EI70" i="71"/>
  <c r="EI79" i="71"/>
  <c r="EH64" i="71"/>
  <c r="EH65" i="71"/>
  <c r="EH66" i="71"/>
  <c r="EH71" i="71"/>
  <c r="EE65" i="71"/>
  <c r="EE62" i="71"/>
  <c r="EE66" i="71"/>
  <c r="EE69" i="71"/>
  <c r="EE79" i="71"/>
  <c r="ED65" i="71"/>
  <c r="ED71" i="71"/>
  <c r="ED75" i="71"/>
  <c r="ED67" i="71"/>
  <c r="EP67" i="71"/>
  <c r="EP68" i="71"/>
  <c r="EP69" i="71"/>
  <c r="EP73" i="71"/>
  <c r="EM65" i="71"/>
  <c r="EM68" i="71"/>
  <c r="EM74" i="71"/>
  <c r="EM77" i="71"/>
  <c r="EM69" i="71"/>
  <c r="EM70" i="71"/>
  <c r="EM85" i="71"/>
  <c r="EM79" i="71"/>
  <c r="EL52" i="71"/>
  <c r="EL40" i="71"/>
  <c r="EL41" i="71"/>
  <c r="EL42" i="71"/>
  <c r="EL43" i="71"/>
  <c r="EL61" i="71"/>
  <c r="EL62" i="71"/>
  <c r="EJ38" i="71"/>
  <c r="EI82" i="71"/>
  <c r="EI68" i="71"/>
  <c r="EI77" i="71"/>
  <c r="EI83" i="71"/>
  <c r="EH70" i="71"/>
  <c r="EH67" i="71"/>
  <c r="EH69" i="71"/>
  <c r="EE71" i="71"/>
  <c r="EE72" i="71"/>
  <c r="EE75" i="71"/>
  <c r="EE86" i="71"/>
  <c r="EE76" i="71"/>
  <c r="EE78" i="71"/>
  <c r="ED68" i="71"/>
  <c r="ED70" i="71"/>
  <c r="ED66" i="71"/>
  <c r="EH72" i="71"/>
  <c r="ED73" i="71"/>
  <c r="ED72" i="71"/>
  <c r="EP82" i="71"/>
  <c r="EH83" i="71"/>
  <c r="EP72" i="71"/>
  <c r="EP83" i="71"/>
  <c r="EP77" i="71"/>
  <c r="EP78" i="71"/>
  <c r="EP81" i="71"/>
  <c r="EM71" i="71"/>
  <c r="EM73" i="71"/>
  <c r="EM76" i="71"/>
  <c r="EM89" i="71"/>
  <c r="EM72" i="71"/>
  <c r="EM75" i="71"/>
  <c r="EM94" i="71"/>
  <c r="EL63" i="71"/>
  <c r="EL67" i="71"/>
  <c r="EL68" i="71"/>
  <c r="EM92" i="71"/>
  <c r="EL48" i="71"/>
  <c r="EL49" i="71"/>
  <c r="EL50" i="71"/>
  <c r="EL51" i="71"/>
  <c r="EI74" i="71"/>
  <c r="EI75" i="71"/>
  <c r="EI76" i="71"/>
  <c r="EI72" i="71"/>
  <c r="EI73" i="71"/>
  <c r="EI81" i="71"/>
  <c r="EI96" i="71"/>
  <c r="EI80" i="71"/>
  <c r="EH75" i="71"/>
  <c r="EH77" i="71"/>
  <c r="EH81" i="71"/>
  <c r="EH73" i="71"/>
  <c r="EH74" i="71"/>
  <c r="EH82" i="71"/>
  <c r="EE73" i="71"/>
  <c r="EE87" i="71"/>
  <c r="EE74" i="71"/>
  <c r="EE83" i="71"/>
  <c r="EE84" i="71"/>
  <c r="EE88" i="71"/>
  <c r="EE85" i="71"/>
  <c r="ED88" i="71"/>
  <c r="ED74" i="71"/>
  <c r="ED79" i="71"/>
  <c r="ED76" i="71"/>
  <c r="ED84" i="71"/>
  <c r="ED85" i="71"/>
  <c r="EH86" i="71"/>
  <c r="EP86" i="71"/>
  <c r="EP74" i="71"/>
  <c r="EP87" i="71"/>
  <c r="EP90" i="71"/>
  <c r="EM81" i="71"/>
  <c r="EM82" i="71"/>
  <c r="EM84" i="71"/>
  <c r="EM90" i="71"/>
  <c r="EM80" i="71"/>
  <c r="EM108" i="71"/>
  <c r="EM86" i="71"/>
  <c r="EM96" i="71"/>
  <c r="EL53" i="71"/>
  <c r="EL54" i="71"/>
  <c r="EL56" i="71"/>
  <c r="EL55" i="71"/>
  <c r="EL57" i="71"/>
  <c r="EL58" i="71"/>
  <c r="EI84" i="71"/>
  <c r="EI85" i="71"/>
  <c r="EI86" i="71"/>
  <c r="EI87" i="71"/>
  <c r="EI91" i="71"/>
  <c r="EI90" i="71"/>
  <c r="EI93" i="71"/>
  <c r="EI98" i="71"/>
  <c r="EH78" i="71"/>
  <c r="EE81" i="71"/>
  <c r="EE89" i="71"/>
  <c r="EE80" i="71"/>
  <c r="EE82" i="71"/>
  <c r="EE112" i="71"/>
  <c r="EE90" i="71"/>
  <c r="EE110" i="71"/>
  <c r="ED80" i="71"/>
  <c r="EH94" i="71"/>
  <c r="ED96" i="71"/>
  <c r="EH99" i="71"/>
  <c r="ED101" i="71"/>
  <c r="EH95" i="71"/>
  <c r="ED97" i="71"/>
  <c r="EH102" i="71"/>
  <c r="EM83" i="71"/>
  <c r="EM93" i="71"/>
  <c r="EM95" i="71"/>
  <c r="EM87" i="71"/>
  <c r="EM88" i="71"/>
  <c r="EM91" i="71"/>
  <c r="EM97" i="71"/>
  <c r="EM114" i="71"/>
  <c r="EL59" i="71"/>
  <c r="EL60" i="71"/>
  <c r="EI89" i="71"/>
  <c r="EI92" i="71"/>
  <c r="EI95" i="71"/>
  <c r="EI103" i="71"/>
  <c r="EI88" i="71"/>
  <c r="EI94" i="71"/>
  <c r="EI99" i="71"/>
  <c r="EI116" i="71"/>
  <c r="EI100" i="71"/>
  <c r="EI105" i="71"/>
  <c r="EH87" i="71"/>
  <c r="EH90" i="71"/>
  <c r="EH91" i="71"/>
  <c r="EH103" i="71"/>
  <c r="EE91" i="71"/>
  <c r="EE92" i="71"/>
  <c r="EE101" i="71"/>
  <c r="EE94" i="71"/>
  <c r="EE96" i="71"/>
  <c r="EE97" i="71"/>
  <c r="EE100" i="71"/>
  <c r="EE102" i="71"/>
  <c r="ED92" i="71"/>
  <c r="ED93" i="71"/>
  <c r="ED105" i="71"/>
  <c r="ED89" i="71"/>
  <c r="EH98" i="71"/>
  <c r="ED100" i="71"/>
  <c r="EP107" i="71"/>
  <c r="EP91" i="71"/>
  <c r="EP94" i="71"/>
  <c r="EP95" i="71"/>
  <c r="EP99" i="71"/>
  <c r="EP102" i="71"/>
  <c r="EP110" i="71"/>
  <c r="EM99" i="71"/>
  <c r="EM101" i="71"/>
  <c r="EM105" i="71"/>
  <c r="EM98" i="71"/>
  <c r="EM100" i="71"/>
  <c r="EM106" i="71"/>
  <c r="EM118" i="71"/>
  <c r="EM110" i="71"/>
  <c r="EL73" i="71"/>
  <c r="EL79" i="71"/>
  <c r="EK55" i="71"/>
  <c r="EI101" i="71"/>
  <c r="EI102" i="71"/>
  <c r="EI104" i="71"/>
  <c r="EI106" i="71"/>
  <c r="EI109" i="71"/>
  <c r="EI97" i="71"/>
  <c r="EI112" i="71"/>
  <c r="EI119" i="71"/>
  <c r="EH112" i="71"/>
  <c r="EH106" i="71"/>
  <c r="EE93" i="71"/>
  <c r="EE95" i="71"/>
  <c r="EE98" i="71"/>
  <c r="EE99" i="71"/>
  <c r="EE111" i="71"/>
  <c r="EE120" i="71"/>
  <c r="ED104" i="71"/>
  <c r="EH107" i="71"/>
  <c r="EP98" i="71"/>
  <c r="EP111" i="71"/>
  <c r="EP112" i="71"/>
  <c r="EP116" i="71"/>
  <c r="EM104" i="71"/>
  <c r="EM107" i="71"/>
  <c r="EM109" i="71"/>
  <c r="EM102" i="71"/>
  <c r="EM103" i="71"/>
  <c r="EM112" i="71"/>
  <c r="EM127" i="71"/>
  <c r="EM111" i="71"/>
  <c r="EL64" i="71"/>
  <c r="EL65" i="71"/>
  <c r="EL66" i="71"/>
  <c r="EI108" i="71"/>
  <c r="EI117" i="71"/>
  <c r="EI121" i="71"/>
  <c r="EI107" i="71"/>
  <c r="EI110" i="71"/>
  <c r="EI111" i="71"/>
  <c r="EI115" i="71"/>
  <c r="EI123" i="71"/>
  <c r="EH116" i="71"/>
  <c r="EH117" i="71"/>
  <c r="EE103" i="71"/>
  <c r="EE106" i="71"/>
  <c r="EE107" i="71"/>
  <c r="EE109" i="71"/>
  <c r="EE114" i="71"/>
  <c r="EE104" i="71"/>
  <c r="EE105" i="71"/>
  <c r="EE108" i="71"/>
  <c r="EE125" i="71"/>
  <c r="ED108" i="71"/>
  <c r="ED109" i="71"/>
  <c r="EP121" i="71"/>
  <c r="EH115" i="71"/>
  <c r="ED123" i="71"/>
  <c r="EP106" i="71"/>
  <c r="EP117" i="71"/>
  <c r="EP120" i="71"/>
  <c r="EP103" i="71"/>
  <c r="EM116" i="71"/>
  <c r="EM117" i="71"/>
  <c r="EM128" i="71"/>
  <c r="EM113" i="71"/>
  <c r="EM136" i="71"/>
  <c r="EM115" i="71"/>
  <c r="EM135" i="71"/>
  <c r="EL69" i="71"/>
  <c r="EL70" i="71"/>
  <c r="EI114" i="71"/>
  <c r="EI113" i="71"/>
  <c r="EI118" i="71"/>
  <c r="EI120" i="71"/>
  <c r="EI122" i="71"/>
  <c r="EI125" i="71"/>
  <c r="EH111" i="71"/>
  <c r="EH110" i="71"/>
  <c r="EH121" i="71"/>
  <c r="EE113" i="71"/>
  <c r="EE119" i="71"/>
  <c r="EE117" i="71"/>
  <c r="EE137" i="71"/>
  <c r="EE121" i="71"/>
  <c r="ED113" i="71"/>
  <c r="ED114" i="71"/>
  <c r="ED118" i="71"/>
  <c r="ED122" i="71"/>
  <c r="EP129" i="71"/>
  <c r="EM120" i="71"/>
  <c r="EM123" i="71"/>
  <c r="EM125" i="71"/>
  <c r="EM119" i="71"/>
  <c r="EM121" i="71"/>
  <c r="EM122" i="71"/>
  <c r="EM124" i="71"/>
  <c r="EM126" i="71"/>
  <c r="EM131" i="71"/>
  <c r="EM142" i="71"/>
  <c r="EM132" i="71"/>
  <c r="EM139" i="71"/>
  <c r="EL71" i="71"/>
  <c r="EL105" i="71"/>
  <c r="EL72" i="71"/>
  <c r="EI124" i="71"/>
  <c r="EI126" i="71"/>
  <c r="EI143" i="71"/>
  <c r="EH129" i="71"/>
  <c r="EH120" i="71"/>
  <c r="EH128" i="71"/>
  <c r="EE118" i="71"/>
  <c r="EE124" i="71"/>
  <c r="EE115" i="71"/>
  <c r="EE116" i="71"/>
  <c r="EE122" i="71"/>
  <c r="EE123" i="71"/>
  <c r="EE131" i="71"/>
  <c r="EE126" i="71"/>
  <c r="EE130" i="71"/>
  <c r="ED119" i="71"/>
  <c r="ED130" i="71"/>
  <c r="EG22" i="71"/>
  <c r="CS35" i="71"/>
  <c r="CO39" i="71"/>
  <c r="CG45" i="71"/>
  <c r="CO47" i="71"/>
  <c r="CG53" i="71"/>
  <c r="CO55" i="71"/>
  <c r="CK65" i="71"/>
  <c r="CS67" i="71"/>
  <c r="CK25" i="71"/>
  <c r="CG29" i="71"/>
  <c r="CO31" i="71"/>
  <c r="EO33" i="71"/>
  <c r="CK57" i="71"/>
  <c r="EK27" i="71"/>
  <c r="EO82" i="71"/>
  <c r="EP124" i="71"/>
  <c r="EP125" i="71"/>
  <c r="EP133" i="71"/>
  <c r="EP128" i="71"/>
  <c r="EP132" i="71"/>
  <c r="EM129" i="71"/>
  <c r="EM130" i="71"/>
  <c r="EM149" i="71"/>
  <c r="EM146" i="71"/>
  <c r="EL84" i="71"/>
  <c r="EL88" i="71"/>
  <c r="EL92" i="71"/>
  <c r="EL97" i="71"/>
  <c r="EL118" i="71"/>
  <c r="EL75" i="71"/>
  <c r="EL85" i="71"/>
  <c r="EL89" i="71"/>
  <c r="EL93" i="71"/>
  <c r="EL109" i="71"/>
  <c r="EL113" i="71"/>
  <c r="EL76" i="71"/>
  <c r="EL80" i="71"/>
  <c r="EL101" i="71"/>
  <c r="EL122" i="71"/>
  <c r="EI128" i="71"/>
  <c r="EI129" i="71"/>
  <c r="EI131" i="71"/>
  <c r="EI127" i="71"/>
  <c r="EI130" i="71"/>
  <c r="EI135" i="71"/>
  <c r="EI132" i="71"/>
  <c r="EI134" i="71"/>
  <c r="EH125" i="71"/>
  <c r="EH132" i="71"/>
  <c r="EH124" i="71"/>
  <c r="EE128" i="71"/>
  <c r="EE138" i="71"/>
  <c r="EE127" i="71"/>
  <c r="EE129" i="71"/>
  <c r="EE132" i="71"/>
  <c r="EE133" i="71"/>
  <c r="EE147" i="71"/>
  <c r="ED126" i="71"/>
  <c r="EP137" i="71"/>
  <c r="EP141" i="71"/>
  <c r="EL139" i="71"/>
  <c r="EH140" i="71"/>
  <c r="EP144" i="71"/>
  <c r="EH133" i="71"/>
  <c r="EH150" i="71"/>
  <c r="EH148" i="71"/>
  <c r="EP153" i="71"/>
  <c r="EH137" i="71"/>
  <c r="EL142" i="71"/>
  <c r="EH145" i="71"/>
  <c r="EH152" i="71"/>
  <c r="EH141" i="71"/>
  <c r="ED151" i="71"/>
  <c r="EH158" i="71"/>
  <c r="EP149" i="71"/>
  <c r="EP136" i="71"/>
  <c r="EP140" i="71"/>
  <c r="EP145" i="71"/>
  <c r="EP160" i="71"/>
  <c r="EM134" i="71"/>
  <c r="EM141" i="71"/>
  <c r="EM145" i="71"/>
  <c r="EM147" i="71"/>
  <c r="EM133" i="71"/>
  <c r="EM138" i="71"/>
  <c r="EM140" i="71"/>
  <c r="EM143" i="71"/>
  <c r="EM155" i="71"/>
  <c r="EL126" i="71"/>
  <c r="EL127" i="71"/>
  <c r="EL135" i="71"/>
  <c r="EL138" i="71"/>
  <c r="EL148" i="71"/>
  <c r="EL154" i="71"/>
  <c r="EL96" i="71"/>
  <c r="EL100" i="71"/>
  <c r="EL104" i="71"/>
  <c r="EL108" i="71"/>
  <c r="EL130" i="71"/>
  <c r="EL131" i="71"/>
  <c r="EL134" i="71"/>
  <c r="EL143" i="71"/>
  <c r="EL114" i="71"/>
  <c r="EL119" i="71"/>
  <c r="EL123" i="71"/>
  <c r="EL146" i="71"/>
  <c r="EI136" i="71"/>
  <c r="EI142" i="71"/>
  <c r="EI137" i="71"/>
  <c r="EI140" i="71"/>
  <c r="EI141" i="71"/>
  <c r="EI144" i="71"/>
  <c r="EI151" i="71"/>
  <c r="EH136" i="71"/>
  <c r="EH155" i="71"/>
  <c r="EH144" i="71"/>
  <c r="EE140" i="71"/>
  <c r="EE145" i="71"/>
  <c r="EE139" i="71"/>
  <c r="EE142" i="71"/>
  <c r="EE143" i="71"/>
  <c r="EE153" i="71"/>
  <c r="ED134" i="71"/>
  <c r="ED138" i="71"/>
  <c r="ED142" i="71"/>
  <c r="ED146" i="71"/>
  <c r="EI133" i="71"/>
  <c r="EE134" i="71"/>
  <c r="EE135" i="71"/>
  <c r="EE136" i="71"/>
  <c r="EM137" i="71"/>
  <c r="EI138" i="71"/>
  <c r="EI139" i="71"/>
  <c r="EE141" i="71"/>
  <c r="EM144" i="71"/>
  <c r="EI145" i="71"/>
  <c r="EE146" i="71"/>
  <c r="EL147" i="71"/>
  <c r="EI149" i="71"/>
  <c r="EI150" i="71"/>
  <c r="ED152" i="71"/>
  <c r="EI154" i="71"/>
  <c r="EP157" i="71"/>
  <c r="EN115" i="71"/>
  <c r="EE144" i="71"/>
  <c r="EI146" i="71"/>
  <c r="EI147" i="71"/>
  <c r="EM150" i="71"/>
  <c r="EM151" i="71"/>
  <c r="EI153" i="71"/>
  <c r="EM154" i="71"/>
  <c r="ED156" i="71"/>
  <c r="EE159" i="71"/>
  <c r="CF50" i="71"/>
  <c r="BT37" i="71"/>
  <c r="CN36" i="71"/>
  <c r="CR83" i="71"/>
  <c r="EB59" i="71"/>
  <c r="EE149" i="71"/>
  <c r="EE150" i="71"/>
  <c r="EE155" i="71"/>
  <c r="EI157" i="71"/>
  <c r="EM159" i="71"/>
  <c r="ED127" i="71"/>
  <c r="ED131" i="71"/>
  <c r="ED135" i="71"/>
  <c r="ED139" i="71"/>
  <c r="ED143" i="71"/>
  <c r="ED147" i="71"/>
  <c r="EL151" i="71"/>
  <c r="ED153" i="71"/>
  <c r="ED215" i="71"/>
  <c r="ED150" i="71"/>
  <c r="ED145" i="71"/>
  <c r="ED141" i="71"/>
  <c r="ED137" i="71"/>
  <c r="ED133" i="71"/>
  <c r="ED129" i="71"/>
  <c r="ED125" i="71"/>
  <c r="ED121" i="71"/>
  <c r="ED117" i="71"/>
  <c r="ED112" i="71"/>
  <c r="ED107" i="71"/>
  <c r="ED103" i="71"/>
  <c r="ED99" i="71"/>
  <c r="ED95" i="71"/>
  <c r="ED91" i="71"/>
  <c r="ED87" i="71"/>
  <c r="ED83" i="71"/>
  <c r="ED82" i="71"/>
  <c r="ED78" i="71"/>
  <c r="ED155" i="71"/>
  <c r="ED149" i="71"/>
  <c r="ED148" i="71"/>
  <c r="ED144" i="71"/>
  <c r="ED140" i="71"/>
  <c r="ED136" i="71"/>
  <c r="ED132" i="71"/>
  <c r="ED128" i="71"/>
  <c r="ED124" i="71"/>
  <c r="ED120" i="71"/>
  <c r="ED116" i="71"/>
  <c r="ED115" i="71"/>
  <c r="ED111" i="71"/>
  <c r="ED110" i="71"/>
  <c r="ED106" i="71"/>
  <c r="ED102" i="71"/>
  <c r="ED98" i="71"/>
  <c r="ED94" i="71"/>
  <c r="ED90" i="71"/>
  <c r="ED86" i="71"/>
  <c r="ED81" i="71"/>
  <c r="ED77" i="71"/>
  <c r="EH220" i="71"/>
  <c r="EH154" i="71"/>
  <c r="EH153" i="71"/>
  <c r="EH147" i="71"/>
  <c r="EH143" i="71"/>
  <c r="EH139" i="71"/>
  <c r="EH135" i="71"/>
  <c r="EH131" i="71"/>
  <c r="EH127" i="71"/>
  <c r="EH123" i="71"/>
  <c r="EH119" i="71"/>
  <c r="EH114" i="71"/>
  <c r="EH109" i="71"/>
  <c r="EH105" i="71"/>
  <c r="EH101" i="71"/>
  <c r="EH97" i="71"/>
  <c r="EH93" i="71"/>
  <c r="EH89" i="71"/>
  <c r="EH85" i="71"/>
  <c r="EH80" i="71"/>
  <c r="EH76" i="71"/>
  <c r="EH151" i="71"/>
  <c r="EH146" i="71"/>
  <c r="EH142" i="71"/>
  <c r="EH138" i="71"/>
  <c r="EH134" i="71"/>
  <c r="EH130" i="71"/>
  <c r="EH126" i="71"/>
  <c r="EH122" i="71"/>
  <c r="EH118" i="71"/>
  <c r="EH113" i="71"/>
  <c r="EH108" i="71"/>
  <c r="EH104" i="71"/>
  <c r="EH100" i="71"/>
  <c r="EH96" i="71"/>
  <c r="EH92" i="71"/>
  <c r="EH88" i="71"/>
  <c r="EH84" i="71"/>
  <c r="EH79" i="71"/>
  <c r="EL210" i="71"/>
  <c r="EL152" i="71"/>
  <c r="EL150" i="71"/>
  <c r="EL145" i="71"/>
  <c r="EL141" i="71"/>
  <c r="EL137" i="71"/>
  <c r="EL133" i="71"/>
  <c r="EL129" i="71"/>
  <c r="EL125" i="71"/>
  <c r="EL121" i="71"/>
  <c r="EL117" i="71"/>
  <c r="EL112" i="71"/>
  <c r="EL107" i="71"/>
  <c r="EL103" i="71"/>
  <c r="EL99" i="71"/>
  <c r="EL95" i="71"/>
  <c r="EL91" i="71"/>
  <c r="EL87" i="71"/>
  <c r="EL83" i="71"/>
  <c r="EL82" i="71"/>
  <c r="EL78" i="71"/>
  <c r="EL74" i="71"/>
  <c r="EL149" i="71"/>
  <c r="EL144" i="71"/>
  <c r="EL140" i="71"/>
  <c r="EL136" i="71"/>
  <c r="EL132" i="71"/>
  <c r="EL128" i="71"/>
  <c r="EL124" i="71"/>
  <c r="EL120" i="71"/>
  <c r="EL116" i="71"/>
  <c r="EL115" i="71"/>
  <c r="EL111" i="71"/>
  <c r="EL110" i="71"/>
  <c r="EL106" i="71"/>
  <c r="EL102" i="71"/>
  <c r="EL98" i="71"/>
  <c r="EL94" i="71"/>
  <c r="EL90" i="71"/>
  <c r="EL86" i="71"/>
  <c r="EL81" i="71"/>
  <c r="EL77" i="71"/>
  <c r="EP220" i="71"/>
  <c r="EP163" i="71"/>
  <c r="EP158" i="71"/>
  <c r="EP156" i="71"/>
  <c r="EP154" i="71"/>
  <c r="EP148" i="71"/>
  <c r="EP147" i="71"/>
  <c r="EP143" i="71"/>
  <c r="EP139" i="71"/>
  <c r="EP135" i="71"/>
  <c r="EP131" i="71"/>
  <c r="EP127" i="71"/>
  <c r="EP123" i="71"/>
  <c r="EP119" i="71"/>
  <c r="EP115" i="71"/>
  <c r="EP114" i="71"/>
  <c r="EP109" i="71"/>
  <c r="EP105" i="71"/>
  <c r="EP101" i="71"/>
  <c r="EP97" i="71"/>
  <c r="EP93" i="71"/>
  <c r="EP89" i="71"/>
  <c r="EP85" i="71"/>
  <c r="EP80" i="71"/>
  <c r="EP76" i="71"/>
  <c r="EP155" i="71"/>
  <c r="EP152" i="71"/>
  <c r="EP151" i="71"/>
  <c r="EP146" i="71"/>
  <c r="EP142" i="71"/>
  <c r="EP138" i="71"/>
  <c r="EP134" i="71"/>
  <c r="EP130" i="71"/>
  <c r="EP126" i="71"/>
  <c r="EP122" i="71"/>
  <c r="EP118" i="71"/>
  <c r="EP113" i="71"/>
  <c r="EP108" i="71"/>
  <c r="EP104" i="71"/>
  <c r="EP100" i="71"/>
  <c r="EP96" i="71"/>
  <c r="EP92" i="71"/>
  <c r="EP88" i="71"/>
  <c r="EP84" i="71"/>
  <c r="EP79" i="71"/>
  <c r="EP159" i="71"/>
  <c r="EP165" i="71"/>
  <c r="EM157" i="71"/>
  <c r="EL157" i="71"/>
  <c r="EL153" i="71"/>
  <c r="EI155" i="71"/>
  <c r="EH159" i="71"/>
  <c r="EI161" i="71"/>
  <c r="EH156" i="71"/>
  <c r="EE154" i="71"/>
  <c r="EE158" i="71"/>
  <c r="ED158" i="71"/>
  <c r="ED157" i="71"/>
  <c r="EP162" i="71"/>
  <c r="EP166" i="71"/>
  <c r="EM153" i="71"/>
  <c r="EL160" i="71"/>
  <c r="EL155" i="71"/>
  <c r="EL158" i="71"/>
  <c r="EI159" i="71"/>
  <c r="EH160" i="71"/>
  <c r="EE157" i="71"/>
  <c r="ED160" i="71"/>
  <c r="EP164" i="71"/>
  <c r="EP167" i="71"/>
  <c r="EM158" i="71"/>
  <c r="EM163" i="71"/>
  <c r="EM166" i="71"/>
  <c r="EL159" i="71"/>
  <c r="EI158" i="71"/>
  <c r="EH157" i="71"/>
  <c r="EH162" i="71"/>
  <c r="EE162" i="71"/>
  <c r="ED162" i="71"/>
  <c r="ED159" i="71"/>
  <c r="ED161" i="71"/>
  <c r="EP168" i="71"/>
  <c r="EM161" i="71"/>
  <c r="EM162" i="71"/>
  <c r="EL161" i="71"/>
  <c r="EL162" i="71"/>
  <c r="EL163" i="71"/>
  <c r="EI162" i="71"/>
  <c r="EI163" i="71"/>
  <c r="EI165" i="71"/>
  <c r="EH167" i="71"/>
  <c r="EH161" i="71"/>
  <c r="EH163" i="71"/>
  <c r="EE163" i="71"/>
  <c r="ED163" i="71"/>
  <c r="EP161" i="71"/>
  <c r="EP171" i="71"/>
  <c r="EM170" i="71"/>
  <c r="EM169" i="71"/>
  <c r="EL166" i="71"/>
  <c r="EI166" i="71"/>
  <c r="EH166" i="71"/>
  <c r="EE161" i="71"/>
  <c r="EE167" i="71"/>
  <c r="ED167" i="71"/>
  <c r="ED164" i="71"/>
  <c r="EP176" i="71"/>
  <c r="EM173" i="71"/>
  <c r="EL168" i="71"/>
  <c r="EL164" i="71"/>
  <c r="EI174" i="71"/>
  <c r="EH169" i="71"/>
  <c r="EH164" i="71"/>
  <c r="EH165" i="71"/>
  <c r="EE165" i="71"/>
  <c r="ED166" i="71"/>
  <c r="ED165" i="71"/>
  <c r="EP169" i="71"/>
  <c r="EP173" i="71"/>
  <c r="EP177" i="71"/>
  <c r="EM167" i="71"/>
  <c r="EL169" i="71"/>
  <c r="EM175" i="71"/>
  <c r="EL165" i="71"/>
  <c r="EL167" i="71"/>
  <c r="EI167" i="71"/>
  <c r="EH168" i="71"/>
  <c r="EH175" i="71"/>
  <c r="EH171" i="71"/>
  <c r="EE166" i="71"/>
  <c r="ED168" i="71"/>
  <c r="ED169" i="71"/>
  <c r="ED172" i="71"/>
  <c r="EP170" i="71"/>
  <c r="EP181" i="71"/>
  <c r="EM165" i="71"/>
  <c r="EL173" i="71"/>
  <c r="EL174" i="71"/>
  <c r="EM177" i="71"/>
  <c r="EL170" i="71"/>
  <c r="EI169" i="71"/>
  <c r="EI170" i="71"/>
  <c r="EH170" i="71"/>
  <c r="EH173" i="71"/>
  <c r="EH172" i="71"/>
  <c r="EE170" i="71"/>
  <c r="ED170" i="71"/>
  <c r="ED176" i="71"/>
  <c r="EP183" i="71"/>
  <c r="EM171" i="71"/>
  <c r="EL178" i="71"/>
  <c r="EL172" i="71"/>
  <c r="EL171" i="71"/>
  <c r="EI171" i="71"/>
  <c r="EH176" i="71"/>
  <c r="EH174" i="71"/>
  <c r="EE169" i="71"/>
  <c r="ED177" i="71"/>
  <c r="ED181" i="71"/>
  <c r="ED173" i="71"/>
  <c r="ED171" i="71"/>
  <c r="EP175" i="71"/>
  <c r="EP186" i="71"/>
  <c r="EM182" i="71"/>
  <c r="EL176" i="71"/>
  <c r="EL182" i="71"/>
  <c r="EL175" i="71"/>
  <c r="EI175" i="71"/>
  <c r="EH177" i="71"/>
  <c r="EI179" i="71"/>
  <c r="EH179" i="71"/>
  <c r="EE173" i="71"/>
  <c r="EE175" i="71"/>
  <c r="ED174" i="71"/>
  <c r="ED179" i="71"/>
  <c r="EP172" i="71"/>
  <c r="EP180" i="71"/>
  <c r="EO25" i="71"/>
  <c r="EP174" i="71"/>
  <c r="EP178" i="71"/>
  <c r="EP179" i="71"/>
  <c r="EP189" i="71"/>
  <c r="EM178" i="71"/>
  <c r="EL179" i="71"/>
  <c r="EM185" i="71"/>
  <c r="EL184" i="71"/>
  <c r="EL177" i="71"/>
  <c r="EI173" i="71"/>
  <c r="EI177" i="71"/>
  <c r="EI178" i="71"/>
  <c r="EH180" i="71"/>
  <c r="EH181" i="71"/>
  <c r="EE178" i="71"/>
  <c r="ED175" i="71"/>
  <c r="ED178" i="71"/>
  <c r="ED180" i="71"/>
  <c r="EP182" i="71"/>
  <c r="EP185" i="71"/>
  <c r="EP191" i="71"/>
  <c r="EM174" i="71"/>
  <c r="EL180" i="71"/>
  <c r="EL183" i="71"/>
  <c r="EL181" i="71"/>
  <c r="EI181" i="71"/>
  <c r="EH184" i="71"/>
  <c r="EH178" i="71"/>
  <c r="EH182" i="71"/>
  <c r="EE181" i="71"/>
  <c r="EE185" i="71"/>
  <c r="ED187" i="71"/>
  <c r="ED183" i="71"/>
  <c r="EP187" i="71"/>
  <c r="EP192" i="71"/>
  <c r="EM179" i="71"/>
  <c r="EL185" i="71"/>
  <c r="EI185" i="71"/>
  <c r="EH185" i="71"/>
  <c r="EH183" i="71"/>
  <c r="ED184" i="71"/>
  <c r="ED189" i="71"/>
  <c r="ED182" i="71"/>
  <c r="EP184" i="71"/>
  <c r="EP190" i="71"/>
  <c r="EP197" i="71"/>
  <c r="EM181" i="71"/>
  <c r="EL188" i="71"/>
  <c r="EL186" i="71"/>
  <c r="EL187" i="71"/>
  <c r="EI182" i="71"/>
  <c r="EH192" i="71"/>
  <c r="EH189" i="71"/>
  <c r="EH191" i="71"/>
  <c r="ED190" i="71"/>
  <c r="ED185" i="71"/>
  <c r="ED186" i="71"/>
  <c r="EP188" i="71"/>
  <c r="EP199" i="71"/>
  <c r="EL191" i="71"/>
  <c r="EL194" i="71"/>
  <c r="EL193" i="71"/>
  <c r="EL189" i="71"/>
  <c r="EH186" i="71"/>
  <c r="EH194" i="71"/>
  <c r="EH187" i="71"/>
  <c r="ED191" i="71"/>
  <c r="ED192" i="71"/>
  <c r="ED188" i="71"/>
  <c r="EP193" i="71"/>
  <c r="EP196" i="71"/>
  <c r="EP194" i="71"/>
  <c r="EP201" i="71"/>
  <c r="EM190" i="71"/>
  <c r="EL190" i="71"/>
  <c r="EL192" i="71"/>
  <c r="EL195" i="71"/>
  <c r="EI188" i="71"/>
  <c r="EI190" i="71"/>
  <c r="EH190" i="71"/>
  <c r="EH193" i="71"/>
  <c r="EH196" i="71"/>
  <c r="ED193" i="71"/>
  <c r="ED194" i="71"/>
  <c r="ED195" i="71"/>
  <c r="EP195" i="71"/>
  <c r="EP198" i="71"/>
  <c r="EP203" i="71"/>
  <c r="EM187" i="71"/>
  <c r="EL196" i="71"/>
  <c r="EL199" i="71"/>
  <c r="EI187" i="71"/>
  <c r="EH197" i="71"/>
  <c r="EH188" i="71"/>
  <c r="EH195" i="71"/>
  <c r="ED196" i="71"/>
  <c r="ED197" i="71"/>
  <c r="EP200" i="71"/>
  <c r="EP205" i="71"/>
  <c r="EL197" i="71"/>
  <c r="EE188" i="71"/>
  <c r="ED202" i="71"/>
  <c r="ED198" i="71"/>
  <c r="EP208" i="71"/>
  <c r="EM188" i="71"/>
  <c r="EM198" i="71"/>
  <c r="EL204" i="71"/>
  <c r="EL200" i="71"/>
  <c r="EL198" i="71"/>
  <c r="EI198" i="71"/>
  <c r="EH198" i="71"/>
  <c r="EH199" i="71"/>
  <c r="EH200" i="71"/>
  <c r="ED201" i="71"/>
  <c r="ED203" i="71"/>
  <c r="EP202" i="71"/>
  <c r="EP204" i="71"/>
  <c r="EP209" i="71"/>
  <c r="EL203" i="71"/>
  <c r="EL205" i="71"/>
  <c r="EL201" i="71"/>
  <c r="EH201" i="71"/>
  <c r="EH202" i="71"/>
  <c r="ED204" i="71"/>
  <c r="ED205" i="71"/>
  <c r="EP207" i="71"/>
  <c r="EP213" i="71"/>
  <c r="EM196" i="71"/>
  <c r="EL202" i="71"/>
  <c r="EL206" i="71"/>
  <c r="EI196" i="71"/>
  <c r="EH203" i="71"/>
  <c r="EH209" i="71"/>
  <c r="EE196" i="71"/>
  <c r="ED199" i="71"/>
  <c r="ED206" i="71"/>
  <c r="ED208" i="71"/>
  <c r="EP206" i="71"/>
  <c r="EP214" i="71"/>
  <c r="EL211" i="71"/>
  <c r="EL208" i="71"/>
  <c r="EL209" i="71"/>
  <c r="EH204" i="71"/>
  <c r="EH211" i="71"/>
  <c r="EH205" i="71"/>
  <c r="ED200" i="71"/>
  <c r="ED207" i="71"/>
  <c r="EC26" i="71"/>
  <c r="EC34" i="71"/>
  <c r="EK46" i="71"/>
  <c r="EO49" i="71"/>
  <c r="EC54" i="71"/>
  <c r="CR75" i="71"/>
  <c r="EC76" i="71"/>
  <c r="EC117" i="71"/>
  <c r="CN22" i="71"/>
  <c r="EO23" i="71"/>
  <c r="EC25" i="71"/>
  <c r="EC30" i="71"/>
  <c r="EO31" i="71"/>
  <c r="EC33" i="71"/>
  <c r="EO36" i="71"/>
  <c r="BX43" i="71"/>
  <c r="CF58" i="71"/>
  <c r="EC108" i="71"/>
  <c r="EK136" i="71"/>
  <c r="EK168" i="71"/>
  <c r="EC23" i="71"/>
  <c r="EC31" i="71"/>
  <c r="EC44" i="71"/>
  <c r="EC51" i="71"/>
  <c r="EK52" i="71"/>
  <c r="EP212" i="71"/>
  <c r="EP211" i="71"/>
  <c r="EP215" i="71"/>
  <c r="EL207" i="71"/>
  <c r="EL217" i="71"/>
  <c r="EH210" i="71"/>
  <c r="EH212" i="71"/>
  <c r="EH215" i="71"/>
  <c r="EG84" i="71"/>
  <c r="EH206" i="71"/>
  <c r="EH207" i="71"/>
  <c r="EH208" i="71"/>
  <c r="EG28" i="71"/>
  <c r="EG35" i="71"/>
  <c r="EG53" i="71"/>
  <c r="EG65" i="71"/>
  <c r="EG86" i="71"/>
  <c r="EG93" i="71"/>
  <c r="EG70" i="71"/>
  <c r="EG167" i="71"/>
  <c r="EE200" i="71"/>
  <c r="ED209" i="71"/>
  <c r="ED210" i="71"/>
  <c r="CI27" i="71"/>
  <c r="EF38" i="71"/>
  <c r="EJ110" i="71"/>
  <c r="EF152" i="71"/>
  <c r="EB38" i="71"/>
  <c r="EJ142" i="71"/>
  <c r="EB143" i="71"/>
  <c r="EB144" i="71"/>
  <c r="CI35" i="71"/>
  <c r="EN38" i="71"/>
  <c r="EF67" i="71"/>
  <c r="EF91" i="71"/>
  <c r="EP210" i="71"/>
  <c r="EP219" i="71"/>
  <c r="EL213" i="71"/>
  <c r="EL212" i="71"/>
  <c r="EL214" i="71"/>
  <c r="EL215" i="71"/>
  <c r="EL220" i="71"/>
  <c r="EI200" i="71"/>
  <c r="EH213" i="71"/>
  <c r="EH214" i="71"/>
  <c r="EG205" i="71"/>
  <c r="EE174" i="71"/>
  <c r="EE179" i="71"/>
  <c r="EE187" i="71"/>
  <c r="EE198" i="71"/>
  <c r="EE171" i="71"/>
  <c r="EE177" i="71"/>
  <c r="EE182" i="71"/>
  <c r="EE190" i="71"/>
  <c r="ED217" i="71"/>
  <c r="EC173" i="71"/>
  <c r="CF22" i="71"/>
  <c r="EK22" i="71"/>
  <c r="EG25" i="71"/>
  <c r="EG26" i="71"/>
  <c r="BX27" i="71"/>
  <c r="EK28" i="71"/>
  <c r="EG29" i="71"/>
  <c r="EG30" i="71"/>
  <c r="EG33" i="71"/>
  <c r="EG34" i="71"/>
  <c r="EC36" i="71"/>
  <c r="EC38" i="71"/>
  <c r="EG38" i="71"/>
  <c r="EK38" i="71"/>
  <c r="EO38" i="71"/>
  <c r="EK39" i="71"/>
  <c r="CF42" i="71"/>
  <c r="CN44" i="71"/>
  <c r="EG44" i="71"/>
  <c r="EO46" i="71"/>
  <c r="EG51" i="71"/>
  <c r="EO52" i="71"/>
  <c r="EK53" i="71"/>
  <c r="EG54" i="71"/>
  <c r="EO55" i="71"/>
  <c r="EC57" i="71"/>
  <c r="EK61" i="71"/>
  <c r="EK65" i="71"/>
  <c r="EC68" i="71"/>
  <c r="EO68" i="71"/>
  <c r="EK70" i="71"/>
  <c r="EG76" i="71"/>
  <c r="CF77" i="71"/>
  <c r="EK84" i="71"/>
  <c r="EK86" i="71"/>
  <c r="EK88" i="71"/>
  <c r="EC90" i="71"/>
  <c r="EO90" i="71"/>
  <c r="EK93" i="71"/>
  <c r="EO102" i="71"/>
  <c r="EG108" i="71"/>
  <c r="EG117" i="71"/>
  <c r="EK120" i="71"/>
  <c r="EG126" i="71"/>
  <c r="EO136" i="71"/>
  <c r="EG148" i="71"/>
  <c r="CF32" i="71"/>
  <c r="CN34" i="71"/>
  <c r="CG35" i="71"/>
  <c r="CK31" i="71"/>
  <c r="CO29" i="71"/>
  <c r="CS33" i="71"/>
  <c r="CH30" i="71"/>
  <c r="CL28" i="71"/>
  <c r="CP32" i="71"/>
  <c r="CT30" i="71"/>
  <c r="EC22" i="71"/>
  <c r="EK23" i="71"/>
  <c r="EO26" i="71"/>
  <c r="EG27" i="71"/>
  <c r="EC28" i="71"/>
  <c r="EO29" i="71"/>
  <c r="EO30" i="71"/>
  <c r="EK31" i="71"/>
  <c r="EO34" i="71"/>
  <c r="EC35" i="71"/>
  <c r="EK36" i="71"/>
  <c r="EK37" i="71"/>
  <c r="CB39" i="71"/>
  <c r="EO41" i="71"/>
  <c r="EG43" i="71"/>
  <c r="EO44" i="71"/>
  <c r="EK45" i="71"/>
  <c r="EG46" i="71"/>
  <c r="EO47" i="71"/>
  <c r="EC49" i="71"/>
  <c r="CN52" i="71"/>
  <c r="EG52" i="71"/>
  <c r="EO54" i="71"/>
  <c r="CJ60" i="71"/>
  <c r="EO60" i="71"/>
  <c r="EK62" i="71"/>
  <c r="CB63" i="71"/>
  <c r="EC65" i="71"/>
  <c r="EK66" i="71"/>
  <c r="CJ69" i="71"/>
  <c r="EC70" i="71"/>
  <c r="EO76" i="71"/>
  <c r="EG78" i="71"/>
  <c r="EC82" i="71"/>
  <c r="CF91" i="71"/>
  <c r="EO94" i="71"/>
  <c r="EO123" i="71"/>
  <c r="EO215" i="71"/>
  <c r="EO22" i="71"/>
  <c r="CF26" i="71"/>
  <c r="EK26" i="71"/>
  <c r="EC27" i="71"/>
  <c r="EO28" i="71"/>
  <c r="EK29" i="71"/>
  <c r="EK30" i="71"/>
  <c r="CF34" i="71"/>
  <c r="EK34" i="71"/>
  <c r="EG36" i="71"/>
  <c r="EG37" i="71"/>
  <c r="EO39" i="71"/>
  <c r="EC41" i="71"/>
  <c r="EC43" i="71"/>
  <c r="EK44" i="71"/>
  <c r="EG45" i="71"/>
  <c r="EC46" i="71"/>
  <c r="EK47" i="71"/>
  <c r="EC52" i="71"/>
  <c r="EK54" i="71"/>
  <c r="EO57" i="71"/>
  <c r="EC60" i="71"/>
  <c r="EO61" i="71"/>
  <c r="EO64" i="71"/>
  <c r="EO65" i="71"/>
  <c r="EG68" i="71"/>
  <c r="EO70" i="71"/>
  <c r="EK76" i="71"/>
  <c r="EK80" i="71"/>
  <c r="EO88" i="71"/>
  <c r="EG90" i="71"/>
  <c r="EK92" i="71"/>
  <c r="EO98" i="71"/>
  <c r="BP41" i="71"/>
  <c r="BT120" i="71"/>
  <c r="CB108" i="71"/>
  <c r="ED219" i="71"/>
  <c r="CQ29" i="71"/>
  <c r="EB30" i="71"/>
  <c r="EJ30" i="71"/>
  <c r="EB70" i="71"/>
  <c r="EF70" i="71"/>
  <c r="EJ70" i="71"/>
  <c r="EN70" i="71"/>
  <c r="CQ117" i="71"/>
  <c r="EN189" i="71"/>
  <c r="ED211" i="71"/>
  <c r="ED212" i="71"/>
  <c r="ED213" i="71"/>
  <c r="ED214" i="71"/>
  <c r="EL219" i="71"/>
  <c r="EF30" i="71"/>
  <c r="EN30" i="71"/>
  <c r="EB54" i="71"/>
  <c r="EF54" i="71"/>
  <c r="EJ54" i="71"/>
  <c r="EN54" i="71"/>
  <c r="CM61" i="71"/>
  <c r="EN73" i="71"/>
  <c r="EF75" i="71"/>
  <c r="EB89" i="71"/>
  <c r="CM90" i="71"/>
  <c r="CI114" i="71"/>
  <c r="EJ119" i="71"/>
  <c r="EJ175" i="71"/>
  <c r="CQ37" i="71"/>
  <c r="CI23" i="71"/>
  <c r="EB46" i="71"/>
  <c r="EF46" i="71"/>
  <c r="EJ46" i="71"/>
  <c r="EN46" i="71"/>
  <c r="EB22" i="71"/>
  <c r="EF22" i="71"/>
  <c r="EN22" i="71"/>
  <c r="CQ23" i="71"/>
  <c r="CI43" i="71"/>
  <c r="CQ45" i="71"/>
  <c r="CI51" i="71"/>
  <c r="CI59" i="71"/>
  <c r="CI78" i="71"/>
  <c r="BQ68" i="71"/>
  <c r="BU66" i="71"/>
  <c r="BY54" i="71"/>
  <c r="CC44" i="71"/>
  <c r="CA79" i="71"/>
  <c r="CD67" i="71"/>
  <c r="CB47" i="71"/>
  <c r="BZ25" i="71"/>
  <c r="BX59" i="71"/>
  <c r="BW40" i="71"/>
  <c r="BV65" i="71"/>
  <c r="BU50" i="71"/>
  <c r="BT45" i="71"/>
  <c r="BS60" i="71"/>
  <c r="BR39" i="71"/>
  <c r="BQ36" i="71"/>
  <c r="BP49" i="71"/>
  <c r="BR92" i="71"/>
  <c r="BR97" i="71"/>
  <c r="BS64" i="71"/>
  <c r="CA85" i="71"/>
  <c r="BX35" i="71"/>
  <c r="BW56" i="71"/>
  <c r="BT29" i="71"/>
  <c r="CB55" i="71"/>
  <c r="BP57" i="71"/>
  <c r="BT69" i="71"/>
  <c r="CD74" i="71"/>
  <c r="BW24" i="71"/>
  <c r="BW22" i="71"/>
  <c r="BP25" i="71"/>
  <c r="BP33" i="71"/>
  <c r="BX51" i="71"/>
  <c r="BT53" i="71"/>
  <c r="BR105" i="71"/>
  <c r="BQ66" i="71"/>
  <c r="BU126" i="71"/>
  <c r="BY68" i="71"/>
  <c r="CC62" i="71"/>
  <c r="BR29" i="71"/>
  <c r="BV80" i="71"/>
  <c r="BZ31" i="71"/>
  <c r="CD94" i="71"/>
  <c r="BT35" i="71"/>
  <c r="CB29" i="71"/>
  <c r="CB31" i="71"/>
  <c r="BZ57" i="71"/>
  <c r="BY30" i="71"/>
  <c r="CC36" i="71"/>
  <c r="BU42" i="71"/>
  <c r="BY46" i="71"/>
  <c r="BZ49" i="71"/>
  <c r="BR55" i="71"/>
  <c r="BY62" i="71"/>
  <c r="CC68" i="71"/>
  <c r="BR23" i="71"/>
  <c r="BQ28" i="71"/>
  <c r="BR31" i="71"/>
  <c r="BZ33" i="71"/>
  <c r="BU34" i="71"/>
  <c r="BY38" i="71"/>
  <c r="BZ41" i="71"/>
  <c r="BR47" i="71"/>
  <c r="BW48" i="71"/>
  <c r="BQ52" i="71"/>
  <c r="BV61" i="71"/>
  <c r="BR70" i="71"/>
  <c r="CA71" i="71"/>
  <c r="BW73" i="71"/>
  <c r="BR80" i="71"/>
  <c r="BR101" i="71"/>
  <c r="BV76" i="71"/>
  <c r="BV86" i="71"/>
  <c r="BZ23" i="71"/>
  <c r="BU26" i="71"/>
  <c r="CC28" i="71"/>
  <c r="BW32" i="71"/>
  <c r="BQ44" i="71"/>
  <c r="CC52" i="71"/>
  <c r="BU58" i="71"/>
  <c r="EB190" i="71"/>
  <c r="EB187" i="71"/>
  <c r="EB186" i="71"/>
  <c r="EB181" i="71"/>
  <c r="EB180" i="71"/>
  <c r="EB205" i="71"/>
  <c r="EB195" i="71"/>
  <c r="EB182" i="71"/>
  <c r="EB173" i="71"/>
  <c r="EB172" i="71"/>
  <c r="EB167" i="71"/>
  <c r="EB162" i="71"/>
  <c r="EB157" i="71"/>
  <c r="EB156" i="71"/>
  <c r="EB203" i="71"/>
  <c r="EB184" i="71"/>
  <c r="EB183" i="71"/>
  <c r="EB178" i="71"/>
  <c r="EB174" i="71"/>
  <c r="EB169" i="71"/>
  <c r="EB168" i="71"/>
  <c r="EB163" i="71"/>
  <c r="EB158" i="71"/>
  <c r="EB145" i="71"/>
  <c r="EB138" i="71"/>
  <c r="EB134" i="71"/>
  <c r="EB129" i="71"/>
  <c r="EB175" i="71"/>
  <c r="EB170" i="71"/>
  <c r="EB165" i="71"/>
  <c r="EB164" i="71"/>
  <c r="EB159" i="71"/>
  <c r="EB154" i="71"/>
  <c r="EB153" i="71"/>
  <c r="EB152" i="71"/>
  <c r="EB151" i="71"/>
  <c r="EB150" i="71"/>
  <c r="EB149" i="71"/>
  <c r="EB147" i="71"/>
  <c r="EB146" i="71"/>
  <c r="EB133" i="71"/>
  <c r="EB126" i="71"/>
  <c r="EB124" i="71"/>
  <c r="EB198" i="71"/>
  <c r="EB192" i="71"/>
  <c r="EB177" i="71"/>
  <c r="EB176" i="71"/>
  <c r="EB171" i="71"/>
  <c r="EB166" i="71"/>
  <c r="EB161" i="71"/>
  <c r="EB160" i="71"/>
  <c r="EB155" i="71"/>
  <c r="EB148" i="71"/>
  <c r="EB142" i="71"/>
  <c r="EB139" i="71"/>
  <c r="EB132" i="71"/>
  <c r="EB131" i="71"/>
  <c r="EB130" i="71"/>
  <c r="EB125" i="71"/>
  <c r="EB121" i="71"/>
  <c r="EB117" i="71"/>
  <c r="EB113" i="71"/>
  <c r="EB109" i="71"/>
  <c r="EB193" i="71"/>
  <c r="EB179" i="71"/>
  <c r="EB141" i="71"/>
  <c r="EB140" i="71"/>
  <c r="EB137" i="71"/>
  <c r="EB136" i="71"/>
  <c r="EB122" i="71"/>
  <c r="EB120" i="71"/>
  <c r="EB118" i="71"/>
  <c r="EB116" i="71"/>
  <c r="EB114" i="71"/>
  <c r="EB112" i="71"/>
  <c r="EB110" i="71"/>
  <c r="EB108" i="71"/>
  <c r="EB106" i="71"/>
  <c r="EB102" i="71"/>
  <c r="EB98" i="71"/>
  <c r="EB94" i="71"/>
  <c r="EB93" i="71"/>
  <c r="EB92" i="71"/>
  <c r="EB90" i="71"/>
  <c r="EB88" i="71"/>
  <c r="EB86" i="71"/>
  <c r="EB84" i="71"/>
  <c r="EB82" i="71"/>
  <c r="EB80" i="71"/>
  <c r="EB78" i="71"/>
  <c r="EB103" i="71"/>
  <c r="EB99" i="71"/>
  <c r="EB95" i="71"/>
  <c r="EB68" i="71"/>
  <c r="EB66" i="71"/>
  <c r="EB64" i="71"/>
  <c r="EB62" i="71"/>
  <c r="EB60" i="71"/>
  <c r="EB128" i="71"/>
  <c r="EB127" i="71"/>
  <c r="EB123" i="71"/>
  <c r="EB119" i="71"/>
  <c r="EB111" i="71"/>
  <c r="EB105" i="71"/>
  <c r="EB101" i="71"/>
  <c r="EB97" i="71"/>
  <c r="EB91" i="71"/>
  <c r="EB83" i="71"/>
  <c r="EB61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B27" i="71"/>
  <c r="EB25" i="71"/>
  <c r="EJ202" i="71"/>
  <c r="EJ197" i="71"/>
  <c r="EJ191" i="71"/>
  <c r="EJ190" i="71"/>
  <c r="EJ187" i="71"/>
  <c r="EJ183" i="71"/>
  <c r="EJ181" i="71"/>
  <c r="EJ192" i="71"/>
  <c r="EJ182" i="71"/>
  <c r="EJ180" i="71"/>
  <c r="EJ173" i="71"/>
  <c r="EJ167" i="71"/>
  <c r="EJ164" i="71"/>
  <c r="EJ162" i="71"/>
  <c r="EJ157" i="71"/>
  <c r="EJ152" i="71"/>
  <c r="EJ144" i="71"/>
  <c r="EJ210" i="71"/>
  <c r="EJ198" i="71"/>
  <c r="EJ189" i="71"/>
  <c r="EJ186" i="71"/>
  <c r="EJ176" i="71"/>
  <c r="EJ174" i="71"/>
  <c r="EJ169" i="71"/>
  <c r="EJ163" i="71"/>
  <c r="EJ160" i="71"/>
  <c r="EJ158" i="71"/>
  <c r="EJ148" i="71"/>
  <c r="EJ145" i="71"/>
  <c r="EJ138" i="71"/>
  <c r="EJ134" i="71"/>
  <c r="EJ129" i="71"/>
  <c r="EJ179" i="71"/>
  <c r="EJ168" i="71"/>
  <c r="EJ137" i="71"/>
  <c r="EJ128" i="71"/>
  <c r="EJ126" i="71"/>
  <c r="EJ124" i="71"/>
  <c r="EJ177" i="71"/>
  <c r="EJ171" i="71"/>
  <c r="EJ166" i="71"/>
  <c r="EJ161" i="71"/>
  <c r="EJ155" i="71"/>
  <c r="EJ139" i="71"/>
  <c r="EJ132" i="71"/>
  <c r="EJ131" i="71"/>
  <c r="EJ130" i="71"/>
  <c r="EJ125" i="71"/>
  <c r="EJ121" i="71"/>
  <c r="EJ117" i="71"/>
  <c r="EJ113" i="71"/>
  <c r="EJ109" i="71"/>
  <c r="EJ105" i="71"/>
  <c r="EJ219" i="71"/>
  <c r="EJ178" i="71"/>
  <c r="EJ170" i="71"/>
  <c r="EJ154" i="71"/>
  <c r="EJ151" i="71"/>
  <c r="EJ143" i="71"/>
  <c r="EJ136" i="71"/>
  <c r="EJ120" i="71"/>
  <c r="EJ116" i="71"/>
  <c r="EJ112" i="71"/>
  <c r="EJ108" i="71"/>
  <c r="EJ102" i="71"/>
  <c r="EJ98" i="71"/>
  <c r="EJ94" i="71"/>
  <c r="EJ93" i="71"/>
  <c r="EJ92" i="71"/>
  <c r="EJ90" i="71"/>
  <c r="EJ88" i="71"/>
  <c r="EJ86" i="71"/>
  <c r="EJ84" i="71"/>
  <c r="EJ82" i="71"/>
  <c r="EJ80" i="71"/>
  <c r="EJ78" i="71"/>
  <c r="EJ172" i="71"/>
  <c r="EJ156" i="71"/>
  <c r="EJ153" i="71"/>
  <c r="EJ150" i="71"/>
  <c r="EJ147" i="71"/>
  <c r="EJ133" i="71"/>
  <c r="EJ103" i="71"/>
  <c r="EJ99" i="71"/>
  <c r="EJ95" i="71"/>
  <c r="EJ68" i="71"/>
  <c r="EJ66" i="71"/>
  <c r="EJ64" i="71"/>
  <c r="EJ62" i="71"/>
  <c r="EJ60" i="71"/>
  <c r="EJ159" i="71"/>
  <c r="EJ141" i="71"/>
  <c r="EJ123" i="71"/>
  <c r="EJ104" i="71"/>
  <c r="EJ100" i="71"/>
  <c r="EJ96" i="71"/>
  <c r="EJ165" i="71"/>
  <c r="EJ146" i="71"/>
  <c r="EJ140" i="71"/>
  <c r="EJ122" i="71"/>
  <c r="EJ115" i="71"/>
  <c r="EJ114" i="71"/>
  <c r="EJ107" i="71"/>
  <c r="EJ106" i="71"/>
  <c r="EJ101" i="71"/>
  <c r="EJ97" i="71"/>
  <c r="EJ87" i="71"/>
  <c r="EJ79" i="71"/>
  <c r="EJ75" i="71"/>
  <c r="EJ73" i="71"/>
  <c r="EJ71" i="71"/>
  <c r="EJ69" i="71"/>
  <c r="EJ61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J27" i="71"/>
  <c r="EJ25" i="71"/>
  <c r="EJ23" i="71"/>
  <c r="CI147" i="71"/>
  <c r="CI121" i="71"/>
  <c r="CI117" i="71"/>
  <c r="CI113" i="71"/>
  <c r="CI109" i="71"/>
  <c r="CI105" i="71"/>
  <c r="CI101" i="71"/>
  <c r="CI97" i="71"/>
  <c r="CI67" i="71"/>
  <c r="CI65" i="71"/>
  <c r="CI63" i="71"/>
  <c r="CI61" i="71"/>
  <c r="CI118" i="71"/>
  <c r="CI110" i="71"/>
  <c r="CI102" i="71"/>
  <c r="CI98" i="71"/>
  <c r="CI90" i="71"/>
  <c r="CI82" i="71"/>
  <c r="CI76" i="71"/>
  <c r="CI74" i="71"/>
  <c r="CI72" i="71"/>
  <c r="CI70" i="71"/>
  <c r="CM211" i="71"/>
  <c r="CM150" i="71"/>
  <c r="CM88" i="71"/>
  <c r="CM80" i="71"/>
  <c r="CM67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M27" i="71"/>
  <c r="CM25" i="71"/>
  <c r="CQ105" i="71"/>
  <c r="CQ101" i="71"/>
  <c r="CQ97" i="71"/>
  <c r="CQ122" i="71"/>
  <c r="CQ118" i="71"/>
  <c r="CQ114" i="71"/>
  <c r="CQ110" i="71"/>
  <c r="CQ106" i="71"/>
  <c r="CQ102" i="71"/>
  <c r="CQ98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70" i="71"/>
  <c r="CQ67" i="71"/>
  <c r="CQ65" i="71"/>
  <c r="CQ63" i="71"/>
  <c r="CQ61" i="71"/>
  <c r="CQ59" i="71"/>
  <c r="CQ121" i="71"/>
  <c r="CQ113" i="71"/>
  <c r="BQ22" i="71"/>
  <c r="CH22" i="71"/>
  <c r="CB23" i="71"/>
  <c r="CS23" i="71"/>
  <c r="BY24" i="71"/>
  <c r="EB24" i="71"/>
  <c r="EF24" i="71"/>
  <c r="EJ24" i="71"/>
  <c r="EN24" i="71"/>
  <c r="BR25" i="71"/>
  <c r="CO25" i="71"/>
  <c r="CH26" i="71"/>
  <c r="CT26" i="71"/>
  <c r="BP27" i="71"/>
  <c r="BZ27" i="71"/>
  <c r="BU28" i="71"/>
  <c r="CF28" i="71"/>
  <c r="BX29" i="71"/>
  <c r="CS29" i="71"/>
  <c r="CC30" i="71"/>
  <c r="CN30" i="71"/>
  <c r="BT31" i="71"/>
  <c r="CL32" i="71"/>
  <c r="EF32" i="71"/>
  <c r="BR33" i="71"/>
  <c r="CB33" i="71"/>
  <c r="CH34" i="71"/>
  <c r="BP35" i="71"/>
  <c r="BZ35" i="71"/>
  <c r="CF36" i="71"/>
  <c r="CP36" i="71"/>
  <c r="CI37" i="71"/>
  <c r="CS37" i="71"/>
  <c r="BQ38" i="71"/>
  <c r="CC38" i="71"/>
  <c r="CN38" i="71"/>
  <c r="BT39" i="71"/>
  <c r="CL40" i="71"/>
  <c r="EF40" i="71"/>
  <c r="EJ40" i="71"/>
  <c r="EN40" i="71"/>
  <c r="CB41" i="71"/>
  <c r="CO41" i="71"/>
  <c r="BW42" i="71"/>
  <c r="CT42" i="71"/>
  <c r="BP43" i="71"/>
  <c r="BZ43" i="71"/>
  <c r="CK43" i="71"/>
  <c r="BU44" i="71"/>
  <c r="CF44" i="71"/>
  <c r="CP44" i="71"/>
  <c r="BX45" i="71"/>
  <c r="CI45" i="71"/>
  <c r="CS45" i="71"/>
  <c r="BQ46" i="71"/>
  <c r="CC46" i="71"/>
  <c r="CN46" i="71"/>
  <c r="BT47" i="71"/>
  <c r="CG47" i="71"/>
  <c r="CQ47" i="71"/>
  <c r="CL48" i="71"/>
  <c r="EB48" i="71"/>
  <c r="EJ48" i="71"/>
  <c r="BR49" i="71"/>
  <c r="CB49" i="71"/>
  <c r="CH50" i="71"/>
  <c r="BP51" i="71"/>
  <c r="BZ51" i="71"/>
  <c r="BU52" i="71"/>
  <c r="CF52" i="71"/>
  <c r="BX53" i="71"/>
  <c r="CS53" i="71"/>
  <c r="BQ54" i="71"/>
  <c r="CN54" i="71"/>
  <c r="BT55" i="71"/>
  <c r="CG55" i="71"/>
  <c r="CQ55" i="71"/>
  <c r="CL56" i="71"/>
  <c r="EB56" i="71"/>
  <c r="EF56" i="71"/>
  <c r="EJ56" i="71"/>
  <c r="EN56" i="71"/>
  <c r="BR57" i="71"/>
  <c r="CO57" i="71"/>
  <c r="CH58" i="71"/>
  <c r="BP59" i="71"/>
  <c r="BZ59" i="71"/>
  <c r="BY60" i="71"/>
  <c r="CL60" i="71"/>
  <c r="CB61" i="71"/>
  <c r="CO61" i="71"/>
  <c r="CA62" i="71"/>
  <c r="CR62" i="71"/>
  <c r="BP63" i="71"/>
  <c r="CD63" i="71"/>
  <c r="EB63" i="71"/>
  <c r="EF63" i="71"/>
  <c r="EJ63" i="71"/>
  <c r="EN63" i="71"/>
  <c r="BU64" i="71"/>
  <c r="CJ64" i="71"/>
  <c r="BX65" i="71"/>
  <c r="CM65" i="71"/>
  <c r="CA66" i="71"/>
  <c r="CP66" i="71"/>
  <c r="BT67" i="71"/>
  <c r="CG67" i="71"/>
  <c r="EB67" i="71"/>
  <c r="BS68" i="71"/>
  <c r="CJ68" i="71"/>
  <c r="BV69" i="71"/>
  <c r="CR69" i="71"/>
  <c r="EF69" i="71"/>
  <c r="BV70" i="71"/>
  <c r="CF71" i="71"/>
  <c r="BR72" i="71"/>
  <c r="EB72" i="71"/>
  <c r="EF72" i="71"/>
  <c r="EJ72" i="71"/>
  <c r="EN72" i="71"/>
  <c r="CA73" i="71"/>
  <c r="CM74" i="71"/>
  <c r="BW75" i="71"/>
  <c r="EB75" i="71"/>
  <c r="EN75" i="71"/>
  <c r="CD76" i="71"/>
  <c r="EB77" i="71"/>
  <c r="EN77" i="71"/>
  <c r="CM78" i="71"/>
  <c r="CR79" i="71"/>
  <c r="EF79" i="71"/>
  <c r="CF81" i="71"/>
  <c r="EJ81" i="71"/>
  <c r="BR82" i="71"/>
  <c r="EN83" i="71"/>
  <c r="CM84" i="71"/>
  <c r="CF85" i="71"/>
  <c r="CI86" i="71"/>
  <c r="CA87" i="71"/>
  <c r="BR88" i="71"/>
  <c r="CR91" i="71"/>
  <c r="CI92" i="71"/>
  <c r="CD93" i="71"/>
  <c r="BZ97" i="71"/>
  <c r="BZ98" i="71"/>
  <c r="BZ101" i="71"/>
  <c r="BZ102" i="71"/>
  <c r="BZ105" i="71"/>
  <c r="BR106" i="71"/>
  <c r="EN106" i="71"/>
  <c r="EB115" i="71"/>
  <c r="EF119" i="71"/>
  <c r="BR122" i="71"/>
  <c r="EN122" i="71"/>
  <c r="CI125" i="71"/>
  <c r="BY138" i="71"/>
  <c r="EJ149" i="71"/>
  <c r="EN165" i="71"/>
  <c r="EC216" i="71"/>
  <c r="EC215" i="71"/>
  <c r="EC214" i="71"/>
  <c r="EC213" i="71"/>
  <c r="EC212" i="71"/>
  <c r="EC211" i="71"/>
  <c r="EC206" i="71"/>
  <c r="EC205" i="71"/>
  <c r="EC201" i="71"/>
  <c r="EC197" i="71"/>
  <c r="EC195" i="71"/>
  <c r="EC182" i="71"/>
  <c r="EC204" i="71"/>
  <c r="EC198" i="71"/>
  <c r="EC194" i="71"/>
  <c r="EC191" i="71"/>
  <c r="EC188" i="71"/>
  <c r="EC184" i="71"/>
  <c r="EC183" i="71"/>
  <c r="EC178" i="71"/>
  <c r="EC219" i="71"/>
  <c r="EC210" i="71"/>
  <c r="EC208" i="71"/>
  <c r="EC203" i="71"/>
  <c r="EC199" i="71"/>
  <c r="EC190" i="71"/>
  <c r="EC189" i="71"/>
  <c r="EC187" i="71"/>
  <c r="EC186" i="71"/>
  <c r="EC174" i="71"/>
  <c r="EC169" i="71"/>
  <c r="EC168" i="71"/>
  <c r="EC163" i="71"/>
  <c r="EC158" i="71"/>
  <c r="EC145" i="71"/>
  <c r="EC222" i="71"/>
  <c r="EC193" i="71"/>
  <c r="EC192" i="71"/>
  <c r="EC185" i="71"/>
  <c r="EC179" i="71"/>
  <c r="EC175" i="71"/>
  <c r="EC170" i="71"/>
  <c r="EC165" i="71"/>
  <c r="EC164" i="71"/>
  <c r="EC159" i="71"/>
  <c r="EC154" i="71"/>
  <c r="EC153" i="71"/>
  <c r="EC152" i="71"/>
  <c r="EC151" i="71"/>
  <c r="EC150" i="71"/>
  <c r="EC149" i="71"/>
  <c r="EC147" i="71"/>
  <c r="EC146" i="71"/>
  <c r="EC142" i="71"/>
  <c r="EC137" i="71"/>
  <c r="EC133" i="71"/>
  <c r="EC128" i="71"/>
  <c r="EC218" i="71"/>
  <c r="EC207" i="71"/>
  <c r="EC200" i="71"/>
  <c r="EC177" i="71"/>
  <c r="EC176" i="71"/>
  <c r="EC171" i="71"/>
  <c r="EC166" i="71"/>
  <c r="EC161" i="71"/>
  <c r="EC160" i="71"/>
  <c r="EC155" i="71"/>
  <c r="EC148" i="71"/>
  <c r="EC139" i="71"/>
  <c r="EC132" i="71"/>
  <c r="EC131" i="71"/>
  <c r="EC130" i="71"/>
  <c r="EC125" i="71"/>
  <c r="EC221" i="71"/>
  <c r="EC202" i="71"/>
  <c r="EC181" i="71"/>
  <c r="EC143" i="71"/>
  <c r="EC141" i="71"/>
  <c r="EC140" i="71"/>
  <c r="EC138" i="71"/>
  <c r="EC129" i="71"/>
  <c r="EC122" i="71"/>
  <c r="EC118" i="71"/>
  <c r="EC114" i="71"/>
  <c r="EC110" i="71"/>
  <c r="EC106" i="71"/>
  <c r="EC217" i="71"/>
  <c r="EC209" i="71"/>
  <c r="EC172" i="71"/>
  <c r="EC162" i="71"/>
  <c r="EC156" i="71"/>
  <c r="EC134" i="71"/>
  <c r="EC103" i="71"/>
  <c r="EC99" i="71"/>
  <c r="EC95" i="71"/>
  <c r="EC220" i="71"/>
  <c r="EC196" i="71"/>
  <c r="EC127" i="71"/>
  <c r="EC126" i="71"/>
  <c r="EC119" i="71"/>
  <c r="EC115" i="71"/>
  <c r="EC111" i="71"/>
  <c r="EC107" i="71"/>
  <c r="EC104" i="71"/>
  <c r="EC100" i="71"/>
  <c r="EC96" i="71"/>
  <c r="EC91" i="71"/>
  <c r="EC89" i="71"/>
  <c r="EC87" i="71"/>
  <c r="EC85" i="71"/>
  <c r="EC83" i="71"/>
  <c r="EC81" i="71"/>
  <c r="EC79" i="71"/>
  <c r="EC77" i="71"/>
  <c r="EC75" i="71"/>
  <c r="EC73" i="71"/>
  <c r="EC71" i="71"/>
  <c r="EC69" i="71"/>
  <c r="EC180" i="71"/>
  <c r="EC157" i="71"/>
  <c r="EC136" i="71"/>
  <c r="EC124" i="71"/>
  <c r="EC121" i="71"/>
  <c r="EC120" i="71"/>
  <c r="EC113" i="71"/>
  <c r="EC112" i="71"/>
  <c r="EC105" i="71"/>
  <c r="EC102" i="71"/>
  <c r="EC101" i="71"/>
  <c r="EC98" i="71"/>
  <c r="EC97" i="71"/>
  <c r="EC94" i="71"/>
  <c r="EC167" i="71"/>
  <c r="EC144" i="71"/>
  <c r="EC93" i="71"/>
  <c r="EC86" i="71"/>
  <c r="EC78" i="71"/>
  <c r="EC67" i="71"/>
  <c r="EC64" i="71"/>
  <c r="EC59" i="71"/>
  <c r="EG210" i="71"/>
  <c r="EG200" i="71"/>
  <c r="EG196" i="71"/>
  <c r="EG189" i="71"/>
  <c r="EG186" i="71"/>
  <c r="EG185" i="71"/>
  <c r="EG182" i="71"/>
  <c r="EG180" i="71"/>
  <c r="EG220" i="71"/>
  <c r="EG219" i="71"/>
  <c r="EG217" i="71"/>
  <c r="EG209" i="71"/>
  <c r="EG208" i="71"/>
  <c r="EG207" i="71"/>
  <c r="EG201" i="71"/>
  <c r="EG199" i="71"/>
  <c r="EG198" i="71"/>
  <c r="EG178" i="71"/>
  <c r="EG222" i="71"/>
  <c r="EG206" i="71"/>
  <c r="EG204" i="71"/>
  <c r="EG197" i="71"/>
  <c r="EG181" i="71"/>
  <c r="EG174" i="71"/>
  <c r="EG172" i="71"/>
  <c r="EG169" i="71"/>
  <c r="EG163" i="71"/>
  <c r="EG158" i="71"/>
  <c r="EG156" i="71"/>
  <c r="EG145" i="71"/>
  <c r="EG218" i="71"/>
  <c r="EG215" i="71"/>
  <c r="EG213" i="71"/>
  <c r="EG211" i="71"/>
  <c r="EG194" i="71"/>
  <c r="EG190" i="71"/>
  <c r="EG187" i="71"/>
  <c r="EG179" i="71"/>
  <c r="EG175" i="71"/>
  <c r="EG170" i="71"/>
  <c r="EG168" i="71"/>
  <c r="EG165" i="71"/>
  <c r="EG159" i="71"/>
  <c r="EG154" i="71"/>
  <c r="EG153" i="71"/>
  <c r="EG151" i="71"/>
  <c r="EG150" i="71"/>
  <c r="EG149" i="71"/>
  <c r="EG147" i="71"/>
  <c r="EG146" i="71"/>
  <c r="EG142" i="71"/>
  <c r="EG137" i="71"/>
  <c r="EG133" i="71"/>
  <c r="EG128" i="71"/>
  <c r="EG221" i="71"/>
  <c r="EG216" i="71"/>
  <c r="EG203" i="71"/>
  <c r="EG177" i="71"/>
  <c r="EG171" i="71"/>
  <c r="EG166" i="71"/>
  <c r="EG161" i="71"/>
  <c r="EG155" i="71"/>
  <c r="EG139" i="71"/>
  <c r="EG134" i="71"/>
  <c r="EG132" i="71"/>
  <c r="EG131" i="71"/>
  <c r="EG130" i="71"/>
  <c r="EG125" i="71"/>
  <c r="EG214" i="71"/>
  <c r="EG202" i="71"/>
  <c r="EG193" i="71"/>
  <c r="EG191" i="71"/>
  <c r="EG184" i="71"/>
  <c r="EG164" i="71"/>
  <c r="EG152" i="71"/>
  <c r="EG143" i="71"/>
  <c r="EG141" i="71"/>
  <c r="EG140" i="71"/>
  <c r="EG122" i="71"/>
  <c r="EG118" i="71"/>
  <c r="EG114" i="71"/>
  <c r="EG110" i="71"/>
  <c r="EG106" i="71"/>
  <c r="EG192" i="71"/>
  <c r="EG188" i="71"/>
  <c r="EG176" i="71"/>
  <c r="EG160" i="71"/>
  <c r="EG103" i="71"/>
  <c r="EG99" i="71"/>
  <c r="EG95" i="71"/>
  <c r="EG212" i="71"/>
  <c r="EG195" i="71"/>
  <c r="EG183" i="71"/>
  <c r="EG162" i="71"/>
  <c r="EG129" i="71"/>
  <c r="EG127" i="71"/>
  <c r="EG119" i="71"/>
  <c r="EG115" i="71"/>
  <c r="EG111" i="71"/>
  <c r="EG107" i="71"/>
  <c r="EG104" i="71"/>
  <c r="EG100" i="71"/>
  <c r="EG96" i="71"/>
  <c r="EG91" i="71"/>
  <c r="EG89" i="71"/>
  <c r="EG87" i="71"/>
  <c r="EG85" i="71"/>
  <c r="EG83" i="71"/>
  <c r="EG81" i="71"/>
  <c r="EG79" i="71"/>
  <c r="EG77" i="71"/>
  <c r="EG75" i="71"/>
  <c r="EG73" i="71"/>
  <c r="EG71" i="71"/>
  <c r="EG69" i="71"/>
  <c r="EG101" i="71"/>
  <c r="EG97" i="71"/>
  <c r="EG157" i="71"/>
  <c r="EG136" i="71"/>
  <c r="EG124" i="71"/>
  <c r="EG121" i="71"/>
  <c r="EG120" i="71"/>
  <c r="EG113" i="71"/>
  <c r="EG112" i="71"/>
  <c r="EG105" i="71"/>
  <c r="EG102" i="71"/>
  <c r="EG98" i="71"/>
  <c r="EG94" i="71"/>
  <c r="EG88" i="71"/>
  <c r="EG80" i="71"/>
  <c r="EG67" i="71"/>
  <c r="EG66" i="71"/>
  <c r="EG59" i="71"/>
  <c r="EK215" i="71"/>
  <c r="EK214" i="71"/>
  <c r="EK213" i="71"/>
  <c r="EK212" i="71"/>
  <c r="EK211" i="71"/>
  <c r="EK205" i="71"/>
  <c r="EK195" i="71"/>
  <c r="EK192" i="71"/>
  <c r="EK184" i="71"/>
  <c r="EK182" i="71"/>
  <c r="EK222" i="71"/>
  <c r="EK221" i="71"/>
  <c r="EK218" i="71"/>
  <c r="EK216" i="71"/>
  <c r="EK210" i="71"/>
  <c r="EK204" i="71"/>
  <c r="EK203" i="71"/>
  <c r="EK200" i="71"/>
  <c r="EK198" i="71"/>
  <c r="EK196" i="71"/>
  <c r="EK194" i="71"/>
  <c r="EK193" i="71"/>
  <c r="EK189" i="71"/>
  <c r="EK186" i="71"/>
  <c r="EK185" i="71"/>
  <c r="EK180" i="71"/>
  <c r="EK178" i="71"/>
  <c r="EK217" i="71"/>
  <c r="EK202" i="71"/>
  <c r="EK188" i="71"/>
  <c r="EK183" i="71"/>
  <c r="EK176" i="71"/>
  <c r="EK174" i="71"/>
  <c r="EK169" i="71"/>
  <c r="EK163" i="71"/>
  <c r="EK160" i="71"/>
  <c r="EK158" i="71"/>
  <c r="EK148" i="71"/>
  <c r="EK145" i="71"/>
  <c r="EK220" i="71"/>
  <c r="EK219" i="71"/>
  <c r="EK208" i="71"/>
  <c r="EK206" i="71"/>
  <c r="EK199" i="71"/>
  <c r="EK191" i="71"/>
  <c r="EK181" i="71"/>
  <c r="EK179" i="71"/>
  <c r="EK175" i="71"/>
  <c r="EK172" i="71"/>
  <c r="EK170" i="71"/>
  <c r="EK165" i="71"/>
  <c r="EK159" i="71"/>
  <c r="EK156" i="71"/>
  <c r="EK154" i="71"/>
  <c r="EK153" i="71"/>
  <c r="EK151" i="71"/>
  <c r="EK150" i="71"/>
  <c r="EK149" i="71"/>
  <c r="EK147" i="71"/>
  <c r="EK146" i="71"/>
  <c r="EK142" i="71"/>
  <c r="EK137" i="71"/>
  <c r="EK133" i="71"/>
  <c r="EK128" i="71"/>
  <c r="EK197" i="71"/>
  <c r="EK177" i="71"/>
  <c r="EK173" i="71"/>
  <c r="EK171" i="71"/>
  <c r="EK167" i="71"/>
  <c r="EK166" i="71"/>
  <c r="EK162" i="71"/>
  <c r="EK161" i="71"/>
  <c r="EK157" i="71"/>
  <c r="EK155" i="71"/>
  <c r="EK144" i="71"/>
  <c r="EK139" i="71"/>
  <c r="EK132" i="71"/>
  <c r="EK131" i="71"/>
  <c r="EK130" i="71"/>
  <c r="EK125" i="71"/>
  <c r="EK207" i="71"/>
  <c r="EK201" i="71"/>
  <c r="EK143" i="71"/>
  <c r="EK141" i="71"/>
  <c r="EK140" i="71"/>
  <c r="EK134" i="71"/>
  <c r="EK122" i="71"/>
  <c r="EK118" i="71"/>
  <c r="EK114" i="71"/>
  <c r="EK110" i="71"/>
  <c r="EK106" i="71"/>
  <c r="EK152" i="71"/>
  <c r="EK138" i="71"/>
  <c r="EK124" i="71"/>
  <c r="EK121" i="71"/>
  <c r="EK117" i="71"/>
  <c r="EK113" i="71"/>
  <c r="EK109" i="71"/>
  <c r="EK105" i="71"/>
  <c r="EK103" i="71"/>
  <c r="EK99" i="71"/>
  <c r="EK95" i="71"/>
  <c r="EK209" i="71"/>
  <c r="EK190" i="71"/>
  <c r="EK164" i="71"/>
  <c r="EK127" i="71"/>
  <c r="EK119" i="71"/>
  <c r="EK115" i="71"/>
  <c r="EK111" i="71"/>
  <c r="EK107" i="71"/>
  <c r="EK104" i="71"/>
  <c r="EK100" i="71"/>
  <c r="EK96" i="71"/>
  <c r="EK91" i="71"/>
  <c r="EK89" i="71"/>
  <c r="EK87" i="71"/>
  <c r="EK85" i="71"/>
  <c r="EK83" i="71"/>
  <c r="EK81" i="71"/>
  <c r="EK79" i="71"/>
  <c r="EK77" i="71"/>
  <c r="EK75" i="71"/>
  <c r="EK73" i="71"/>
  <c r="EK71" i="71"/>
  <c r="EK69" i="71"/>
  <c r="EK187" i="71"/>
  <c r="EK126" i="71"/>
  <c r="EK116" i="71"/>
  <c r="EK108" i="71"/>
  <c r="EK101" i="71"/>
  <c r="EK97" i="71"/>
  <c r="EK90" i="71"/>
  <c r="EK82" i="71"/>
  <c r="EK68" i="71"/>
  <c r="EK67" i="71"/>
  <c r="EK60" i="71"/>
  <c r="EK59" i="71"/>
  <c r="EO222" i="71"/>
  <c r="EO221" i="71"/>
  <c r="EO219" i="71"/>
  <c r="EO218" i="71"/>
  <c r="EO216" i="71"/>
  <c r="EO209" i="71"/>
  <c r="EO197" i="71"/>
  <c r="EO188" i="71"/>
  <c r="EO183" i="71"/>
  <c r="EO182" i="71"/>
  <c r="EO220" i="71"/>
  <c r="EO217" i="71"/>
  <c r="EO208" i="71"/>
  <c r="EO207" i="71"/>
  <c r="EO206" i="71"/>
  <c r="EO202" i="71"/>
  <c r="EO201" i="71"/>
  <c r="EO199" i="71"/>
  <c r="EO198" i="71"/>
  <c r="EO195" i="71"/>
  <c r="EO192" i="71"/>
  <c r="EO191" i="71"/>
  <c r="EO184" i="71"/>
  <c r="EO178" i="71"/>
  <c r="EO214" i="71"/>
  <c r="EO212" i="71"/>
  <c r="EO210" i="71"/>
  <c r="EO193" i="71"/>
  <c r="EO174" i="71"/>
  <c r="EO169" i="71"/>
  <c r="EO164" i="71"/>
  <c r="EO163" i="71"/>
  <c r="EO158" i="71"/>
  <c r="EO152" i="71"/>
  <c r="EO145" i="71"/>
  <c r="EO204" i="71"/>
  <c r="EO180" i="71"/>
  <c r="EO179" i="71"/>
  <c r="EO176" i="71"/>
  <c r="EO175" i="71"/>
  <c r="EO170" i="71"/>
  <c r="EO165" i="71"/>
  <c r="EO160" i="71"/>
  <c r="EO159" i="71"/>
  <c r="EO154" i="71"/>
  <c r="EO153" i="71"/>
  <c r="EO151" i="71"/>
  <c r="EO150" i="71"/>
  <c r="EO149" i="71"/>
  <c r="EO148" i="71"/>
  <c r="EO147" i="71"/>
  <c r="EO146" i="71"/>
  <c r="EO142" i="71"/>
  <c r="EO137" i="71"/>
  <c r="EO133" i="71"/>
  <c r="EO128" i="71"/>
  <c r="EO213" i="71"/>
  <c r="EO196" i="71"/>
  <c r="EO190" i="71"/>
  <c r="EO186" i="71"/>
  <c r="EO172" i="71"/>
  <c r="EO171" i="71"/>
  <c r="EO166" i="71"/>
  <c r="EO161" i="71"/>
  <c r="EO156" i="71"/>
  <c r="EO155" i="71"/>
  <c r="EO139" i="71"/>
  <c r="EO138" i="71"/>
  <c r="EO132" i="71"/>
  <c r="EO131" i="71"/>
  <c r="EO130" i="71"/>
  <c r="EO129" i="71"/>
  <c r="EO125" i="71"/>
  <c r="EO203" i="71"/>
  <c r="EO200" i="71"/>
  <c r="EO189" i="71"/>
  <c r="EO177" i="71"/>
  <c r="EO173" i="71"/>
  <c r="EO168" i="71"/>
  <c r="EO167" i="71"/>
  <c r="EO162" i="71"/>
  <c r="EO157" i="71"/>
  <c r="EO144" i="71"/>
  <c r="EO143" i="71"/>
  <c r="EO141" i="71"/>
  <c r="EO140" i="71"/>
  <c r="EO122" i="71"/>
  <c r="EO118" i="71"/>
  <c r="EO114" i="71"/>
  <c r="EO110" i="71"/>
  <c r="EO106" i="71"/>
  <c r="EO211" i="71"/>
  <c r="EO194" i="71"/>
  <c r="EO187" i="71"/>
  <c r="EO126" i="71"/>
  <c r="EO103" i="71"/>
  <c r="EO99" i="71"/>
  <c r="EO95" i="71"/>
  <c r="EO185" i="71"/>
  <c r="EO134" i="71"/>
  <c r="EO127" i="71"/>
  <c r="EO124" i="71"/>
  <c r="EO121" i="71"/>
  <c r="EO119" i="71"/>
  <c r="EO117" i="71"/>
  <c r="EO115" i="71"/>
  <c r="EO113" i="71"/>
  <c r="EO111" i="71"/>
  <c r="EO109" i="71"/>
  <c r="EO107" i="71"/>
  <c r="EO105" i="71"/>
  <c r="EO104" i="71"/>
  <c r="EO100" i="71"/>
  <c r="EO96" i="71"/>
  <c r="EO91" i="71"/>
  <c r="EO89" i="71"/>
  <c r="EO87" i="71"/>
  <c r="EO85" i="71"/>
  <c r="EO83" i="71"/>
  <c r="EO81" i="71"/>
  <c r="EO79" i="71"/>
  <c r="EO77" i="71"/>
  <c r="EO75" i="71"/>
  <c r="EO73" i="71"/>
  <c r="EO71" i="71"/>
  <c r="EO69" i="71"/>
  <c r="EO205" i="71"/>
  <c r="EO181" i="71"/>
  <c r="EO101" i="71"/>
  <c r="EO97" i="71"/>
  <c r="EO116" i="71"/>
  <c r="EO108" i="71"/>
  <c r="EO92" i="71"/>
  <c r="EO84" i="71"/>
  <c r="EO67" i="71"/>
  <c r="EO62" i="71"/>
  <c r="EO59" i="71"/>
  <c r="BR125" i="71"/>
  <c r="BR121" i="71"/>
  <c r="BR117" i="71"/>
  <c r="BR113" i="71"/>
  <c r="BR109" i="71"/>
  <c r="BR102" i="71"/>
  <c r="BR98" i="71"/>
  <c r="BR69" i="71"/>
  <c r="BR67" i="71"/>
  <c r="BR65" i="71"/>
  <c r="BR63" i="71"/>
  <c r="BR61" i="71"/>
  <c r="BR118" i="71"/>
  <c r="BR110" i="71"/>
  <c r="BR86" i="71"/>
  <c r="BR78" i="71"/>
  <c r="BV92" i="71"/>
  <c r="BV84" i="71"/>
  <c r="BV63" i="71"/>
  <c r="BV59" i="71"/>
  <c r="BV57" i="71"/>
  <c r="BV55" i="71"/>
  <c r="BV53" i="71"/>
  <c r="BV51" i="71"/>
  <c r="BV49" i="71"/>
  <c r="BV47" i="71"/>
  <c r="BV45" i="71"/>
  <c r="BV43" i="71"/>
  <c r="BV41" i="71"/>
  <c r="BV39" i="71"/>
  <c r="BV37" i="71"/>
  <c r="BV35" i="71"/>
  <c r="BV33" i="71"/>
  <c r="BV31" i="71"/>
  <c r="BV29" i="71"/>
  <c r="BV27" i="71"/>
  <c r="BV25" i="71"/>
  <c r="BZ125" i="71"/>
  <c r="BZ122" i="71"/>
  <c r="BZ118" i="71"/>
  <c r="BZ114" i="71"/>
  <c r="BZ110" i="71"/>
  <c r="BZ106" i="71"/>
  <c r="BZ121" i="71"/>
  <c r="BZ117" i="71"/>
  <c r="BZ113" i="71"/>
  <c r="BZ109" i="71"/>
  <c r="BZ92" i="71"/>
  <c r="BZ90" i="71"/>
  <c r="BZ88" i="71"/>
  <c r="BZ86" i="71"/>
  <c r="BZ84" i="71"/>
  <c r="BZ82" i="71"/>
  <c r="BZ80" i="71"/>
  <c r="BZ78" i="71"/>
  <c r="BZ76" i="71"/>
  <c r="BZ74" i="71"/>
  <c r="BZ72" i="71"/>
  <c r="BZ70" i="71"/>
  <c r="BZ67" i="71"/>
  <c r="BZ65" i="71"/>
  <c r="BZ63" i="71"/>
  <c r="BZ61" i="71"/>
  <c r="CD92" i="71"/>
  <c r="CD90" i="71"/>
  <c r="CD88" i="71"/>
  <c r="CD86" i="71"/>
  <c r="CD84" i="71"/>
  <c r="CD82" i="71"/>
  <c r="CD80" i="71"/>
  <c r="CD78" i="71"/>
  <c r="CD65" i="71"/>
  <c r="CD59" i="71"/>
  <c r="CD57" i="71"/>
  <c r="CD55" i="71"/>
  <c r="CD53" i="71"/>
  <c r="CD51" i="71"/>
  <c r="CD49" i="71"/>
  <c r="CD47" i="71"/>
  <c r="CD45" i="71"/>
  <c r="CD43" i="71"/>
  <c r="CD41" i="71"/>
  <c r="CD39" i="71"/>
  <c r="CD37" i="71"/>
  <c r="CD35" i="71"/>
  <c r="CD33" i="71"/>
  <c r="CD31" i="71"/>
  <c r="CD29" i="71"/>
  <c r="CD27" i="71"/>
  <c r="CD25" i="71"/>
  <c r="BS137" i="71"/>
  <c r="BS129" i="71"/>
  <c r="BS93" i="71"/>
  <c r="BS91" i="71"/>
  <c r="BS89" i="71"/>
  <c r="BS87" i="71"/>
  <c r="BS85" i="71"/>
  <c r="BS83" i="71"/>
  <c r="BS81" i="71"/>
  <c r="BS79" i="71"/>
  <c r="BS77" i="71"/>
  <c r="BS75" i="71"/>
  <c r="BS73" i="71"/>
  <c r="BS71" i="71"/>
  <c r="BS62" i="71"/>
  <c r="BS58" i="71"/>
  <c r="BS56" i="71"/>
  <c r="BS54" i="71"/>
  <c r="BS52" i="71"/>
  <c r="BS50" i="71"/>
  <c r="BS48" i="71"/>
  <c r="BS46" i="71"/>
  <c r="BS44" i="71"/>
  <c r="BS42" i="71"/>
  <c r="BS40" i="71"/>
  <c r="BS38" i="71"/>
  <c r="BS36" i="71"/>
  <c r="BS34" i="71"/>
  <c r="BS32" i="71"/>
  <c r="BS30" i="71"/>
  <c r="BS28" i="71"/>
  <c r="BS26" i="71"/>
  <c r="BS24" i="71"/>
  <c r="BW136" i="71"/>
  <c r="BW128" i="71"/>
  <c r="BW91" i="71"/>
  <c r="BW89" i="71"/>
  <c r="BW87" i="71"/>
  <c r="BW85" i="71"/>
  <c r="BW83" i="71"/>
  <c r="BW81" i="71"/>
  <c r="BW79" i="71"/>
  <c r="BW68" i="71"/>
  <c r="BW66" i="71"/>
  <c r="BW64" i="71"/>
  <c r="BW62" i="71"/>
  <c r="BW60" i="71"/>
  <c r="CA141" i="71"/>
  <c r="CA69" i="71"/>
  <c r="CA89" i="71"/>
  <c r="CA81" i="71"/>
  <c r="CA64" i="71"/>
  <c r="CA58" i="71"/>
  <c r="CA56" i="71"/>
  <c r="CA54" i="71"/>
  <c r="CA52" i="71"/>
  <c r="CA50" i="71"/>
  <c r="CA48" i="71"/>
  <c r="CA46" i="71"/>
  <c r="CA44" i="71"/>
  <c r="CA42" i="71"/>
  <c r="CA40" i="71"/>
  <c r="CA38" i="71"/>
  <c r="CA36" i="71"/>
  <c r="CA34" i="71"/>
  <c r="CA32" i="71"/>
  <c r="CA30" i="71"/>
  <c r="CA28" i="71"/>
  <c r="CA26" i="71"/>
  <c r="CA24" i="71"/>
  <c r="CF140" i="71"/>
  <c r="CF151" i="71"/>
  <c r="CF68" i="71"/>
  <c r="CF66" i="71"/>
  <c r="CF64" i="71"/>
  <c r="CF62" i="71"/>
  <c r="CF60" i="71"/>
  <c r="CF87" i="71"/>
  <c r="CF79" i="71"/>
  <c r="BP67" i="71"/>
  <c r="BT124" i="71"/>
  <c r="BT149" i="71"/>
  <c r="CJ129" i="71"/>
  <c r="CJ137" i="71"/>
  <c r="BT94" i="71"/>
  <c r="CJ91" i="71"/>
  <c r="CJ89" i="71"/>
  <c r="CJ87" i="71"/>
  <c r="CJ85" i="71"/>
  <c r="CJ83" i="71"/>
  <c r="CJ81" i="71"/>
  <c r="CJ79" i="71"/>
  <c r="CJ77" i="71"/>
  <c r="CJ75" i="71"/>
  <c r="CJ73" i="71"/>
  <c r="CJ71" i="71"/>
  <c r="BT116" i="71"/>
  <c r="BT108" i="71"/>
  <c r="BT104" i="71"/>
  <c r="BT100" i="71"/>
  <c r="BT96" i="71"/>
  <c r="CJ66" i="71"/>
  <c r="BT65" i="71"/>
  <c r="CJ58" i="71"/>
  <c r="CJ56" i="71"/>
  <c r="CJ54" i="71"/>
  <c r="CJ52" i="71"/>
  <c r="CJ50" i="71"/>
  <c r="CJ48" i="71"/>
  <c r="CJ46" i="71"/>
  <c r="CJ44" i="71"/>
  <c r="CJ42" i="71"/>
  <c r="CJ40" i="71"/>
  <c r="CJ38" i="71"/>
  <c r="CJ36" i="71"/>
  <c r="CJ34" i="71"/>
  <c r="CJ32" i="71"/>
  <c r="CJ30" i="71"/>
  <c r="CJ28" i="71"/>
  <c r="CJ26" i="71"/>
  <c r="CJ24" i="71"/>
  <c r="CN136" i="71"/>
  <c r="CN154" i="71"/>
  <c r="CN91" i="71"/>
  <c r="CN89" i="71"/>
  <c r="CN87" i="71"/>
  <c r="CN85" i="71"/>
  <c r="CN83" i="71"/>
  <c r="CN81" i="71"/>
  <c r="CN79" i="71"/>
  <c r="CN77" i="71"/>
  <c r="CN68" i="71"/>
  <c r="CN66" i="71"/>
  <c r="CN64" i="71"/>
  <c r="CN62" i="71"/>
  <c r="CN60" i="71"/>
  <c r="CN128" i="71"/>
  <c r="CN75" i="71"/>
  <c r="CN73" i="71"/>
  <c r="CN71" i="71"/>
  <c r="BX69" i="71"/>
  <c r="BX61" i="71"/>
  <c r="CR133" i="71"/>
  <c r="CB124" i="71"/>
  <c r="CR141" i="71"/>
  <c r="CB104" i="71"/>
  <c r="CB100" i="71"/>
  <c r="CB96" i="71"/>
  <c r="CB120" i="71"/>
  <c r="CB112" i="71"/>
  <c r="CR85" i="71"/>
  <c r="CR77" i="71"/>
  <c r="CR68" i="71"/>
  <c r="CB67" i="71"/>
  <c r="CR60" i="71"/>
  <c r="CR58" i="71"/>
  <c r="CR56" i="71"/>
  <c r="CR54" i="71"/>
  <c r="CR52" i="71"/>
  <c r="CR50" i="71"/>
  <c r="CR48" i="71"/>
  <c r="CR46" i="71"/>
  <c r="CR44" i="71"/>
  <c r="CR42" i="71"/>
  <c r="CR40" i="71"/>
  <c r="CR38" i="71"/>
  <c r="CR36" i="71"/>
  <c r="CR34" i="71"/>
  <c r="CR32" i="71"/>
  <c r="CR30" i="71"/>
  <c r="CR28" i="71"/>
  <c r="CR26" i="71"/>
  <c r="CR24" i="71"/>
  <c r="CG63" i="71"/>
  <c r="CK104" i="71"/>
  <c r="CK100" i="71"/>
  <c r="CK96" i="71"/>
  <c r="CK120" i="71"/>
  <c r="CK116" i="71"/>
  <c r="CK112" i="71"/>
  <c r="CK108" i="71"/>
  <c r="CK124" i="71"/>
  <c r="CK94" i="71"/>
  <c r="CK61" i="71"/>
  <c r="CO152" i="71"/>
  <c r="CO69" i="71"/>
  <c r="CO65" i="71"/>
  <c r="CS124" i="71"/>
  <c r="CS120" i="71"/>
  <c r="CS116" i="71"/>
  <c r="CS112" i="71"/>
  <c r="CS108" i="71"/>
  <c r="CS63" i="71"/>
  <c r="CH139" i="71"/>
  <c r="CH134" i="71"/>
  <c r="CH126" i="71"/>
  <c r="CH123" i="71"/>
  <c r="CH119" i="71"/>
  <c r="CH115" i="71"/>
  <c r="CH111" i="71"/>
  <c r="CH107" i="71"/>
  <c r="CH142" i="71"/>
  <c r="CH103" i="71"/>
  <c r="CH99" i="71"/>
  <c r="CH95" i="71"/>
  <c r="CH68" i="71"/>
  <c r="CH60" i="71"/>
  <c r="CL69" i="71"/>
  <c r="CL64" i="71"/>
  <c r="CP135" i="71"/>
  <c r="CP130" i="71"/>
  <c r="CP127" i="71"/>
  <c r="CP123" i="71"/>
  <c r="CP93" i="71"/>
  <c r="CP115" i="71"/>
  <c r="CP107" i="71"/>
  <c r="CP103" i="71"/>
  <c r="CP99" i="71"/>
  <c r="CP95" i="71"/>
  <c r="CP138" i="71"/>
  <c r="CP62" i="71"/>
  <c r="CT66" i="71"/>
  <c r="BS22" i="71"/>
  <c r="CA22" i="71"/>
  <c r="CJ22" i="71"/>
  <c r="CR22" i="71"/>
  <c r="BV23" i="71"/>
  <c r="CD23" i="71"/>
  <c r="CM23" i="71"/>
  <c r="EB23" i="71"/>
  <c r="EG23" i="71"/>
  <c r="BQ24" i="71"/>
  <c r="CC24" i="71"/>
  <c r="CN24" i="71"/>
  <c r="EC24" i="71"/>
  <c r="EG24" i="71"/>
  <c r="EK24" i="71"/>
  <c r="EO24" i="71"/>
  <c r="BT25" i="71"/>
  <c r="CG25" i="71"/>
  <c r="CQ25" i="71"/>
  <c r="EK25" i="71"/>
  <c r="BY26" i="71"/>
  <c r="CL26" i="71"/>
  <c r="EB26" i="71"/>
  <c r="EF26" i="71"/>
  <c r="EJ26" i="71"/>
  <c r="EN26" i="71"/>
  <c r="BR27" i="71"/>
  <c r="CB27" i="71"/>
  <c r="CO27" i="71"/>
  <c r="EO27" i="71"/>
  <c r="BW28" i="71"/>
  <c r="CH28" i="71"/>
  <c r="CT28" i="71"/>
  <c r="BP29" i="71"/>
  <c r="BZ29" i="71"/>
  <c r="CK29" i="71"/>
  <c r="EC29" i="71"/>
  <c r="BU30" i="71"/>
  <c r="CF30" i="71"/>
  <c r="CP30" i="71"/>
  <c r="BX31" i="71"/>
  <c r="CI31" i="71"/>
  <c r="CS31" i="71"/>
  <c r="EG31" i="71"/>
  <c r="BQ32" i="71"/>
  <c r="CC32" i="71"/>
  <c r="CN32" i="71"/>
  <c r="EC32" i="71"/>
  <c r="EG32" i="71"/>
  <c r="EK32" i="71"/>
  <c r="EO32" i="71"/>
  <c r="BT33" i="71"/>
  <c r="CG33" i="71"/>
  <c r="CQ33" i="71"/>
  <c r="EK33" i="71"/>
  <c r="BY34" i="71"/>
  <c r="CL34" i="71"/>
  <c r="EB34" i="71"/>
  <c r="EF34" i="71"/>
  <c r="EJ34" i="71"/>
  <c r="EN34" i="71"/>
  <c r="BR35" i="71"/>
  <c r="CB35" i="71"/>
  <c r="CO35" i="71"/>
  <c r="EO35" i="71"/>
  <c r="BW36" i="71"/>
  <c r="CH36" i="71"/>
  <c r="CT36" i="71"/>
  <c r="BP37" i="71"/>
  <c r="BZ37" i="71"/>
  <c r="CK37" i="71"/>
  <c r="EC37" i="71"/>
  <c r="BU38" i="71"/>
  <c r="CF38" i="71"/>
  <c r="CP38" i="71"/>
  <c r="BX39" i="71"/>
  <c r="CI39" i="71"/>
  <c r="CS39" i="71"/>
  <c r="EG39" i="71"/>
  <c r="BQ40" i="71"/>
  <c r="CC40" i="71"/>
  <c r="CN40" i="71"/>
  <c r="EC40" i="71"/>
  <c r="EG40" i="71"/>
  <c r="EK40" i="71"/>
  <c r="EO40" i="71"/>
  <c r="BT41" i="71"/>
  <c r="CG41" i="71"/>
  <c r="CQ41" i="71"/>
  <c r="EK41" i="71"/>
  <c r="BY42" i="71"/>
  <c r="CL42" i="71"/>
  <c r="EB42" i="71"/>
  <c r="EF42" i="71"/>
  <c r="EJ42" i="71"/>
  <c r="EN42" i="71"/>
  <c r="BR43" i="71"/>
  <c r="CB43" i="71"/>
  <c r="CO43" i="71"/>
  <c r="EO43" i="71"/>
  <c r="BW44" i="71"/>
  <c r="CH44" i="71"/>
  <c r="CT44" i="71"/>
  <c r="BP45" i="71"/>
  <c r="BZ45" i="71"/>
  <c r="CK45" i="71"/>
  <c r="EC45" i="71"/>
  <c r="BU46" i="71"/>
  <c r="CF46" i="71"/>
  <c r="CP46" i="71"/>
  <c r="BX47" i="71"/>
  <c r="CI47" i="71"/>
  <c r="CS47" i="71"/>
  <c r="EG47" i="71"/>
  <c r="BQ48" i="71"/>
  <c r="CC48" i="71"/>
  <c r="CN48" i="71"/>
  <c r="EC48" i="71"/>
  <c r="EG48" i="71"/>
  <c r="EK48" i="71"/>
  <c r="EO48" i="71"/>
  <c r="BT49" i="71"/>
  <c r="CG49" i="71"/>
  <c r="CQ49" i="71"/>
  <c r="EK49" i="71"/>
  <c r="BY50" i="71"/>
  <c r="CL50" i="71"/>
  <c r="EB50" i="71"/>
  <c r="EF50" i="71"/>
  <c r="EJ50" i="71"/>
  <c r="EN50" i="71"/>
  <c r="BR51" i="71"/>
  <c r="CB51" i="71"/>
  <c r="CO51" i="71"/>
  <c r="EO51" i="71"/>
  <c r="BW52" i="71"/>
  <c r="CH52" i="71"/>
  <c r="CT52" i="71"/>
  <c r="BP53" i="71"/>
  <c r="BZ53" i="71"/>
  <c r="CK53" i="71"/>
  <c r="EC53" i="71"/>
  <c r="BU54" i="71"/>
  <c r="CF54" i="71"/>
  <c r="CP54" i="71"/>
  <c r="BX55" i="71"/>
  <c r="CI55" i="71"/>
  <c r="CS55" i="71"/>
  <c r="EG55" i="71"/>
  <c r="BQ56" i="71"/>
  <c r="CC56" i="71"/>
  <c r="CN56" i="71"/>
  <c r="EC56" i="71"/>
  <c r="EG56" i="71"/>
  <c r="EK56" i="71"/>
  <c r="EO56" i="71"/>
  <c r="BT57" i="71"/>
  <c r="CG57" i="71"/>
  <c r="CQ57" i="71"/>
  <c r="EK57" i="71"/>
  <c r="BY58" i="71"/>
  <c r="CL58" i="71"/>
  <c r="EB58" i="71"/>
  <c r="EF58" i="71"/>
  <c r="EJ58" i="71"/>
  <c r="EN58" i="71"/>
  <c r="BR59" i="71"/>
  <c r="CB59" i="71"/>
  <c r="CO59" i="71"/>
  <c r="EJ59" i="71"/>
  <c r="CA60" i="71"/>
  <c r="CP60" i="71"/>
  <c r="BP61" i="71"/>
  <c r="CD61" i="71"/>
  <c r="CS61" i="71"/>
  <c r="EG61" i="71"/>
  <c r="BQ62" i="71"/>
  <c r="CH62" i="71"/>
  <c r="CT62" i="71"/>
  <c r="EG62" i="71"/>
  <c r="BT63" i="71"/>
  <c r="CK63" i="71"/>
  <c r="EC63" i="71"/>
  <c r="EG63" i="71"/>
  <c r="EK63" i="71"/>
  <c r="EO63" i="71"/>
  <c r="BY64" i="71"/>
  <c r="CP64" i="71"/>
  <c r="EK64" i="71"/>
  <c r="CB65" i="71"/>
  <c r="CS65" i="71"/>
  <c r="CC66" i="71"/>
  <c r="CR66" i="71"/>
  <c r="BV67" i="71"/>
  <c r="CK67" i="71"/>
  <c r="EN67" i="71"/>
  <c r="CL68" i="71"/>
  <c r="CC69" i="71"/>
  <c r="EB69" i="71"/>
  <c r="EN69" i="71"/>
  <c r="CD70" i="71"/>
  <c r="CR71" i="71"/>
  <c r="EF71" i="71"/>
  <c r="BV72" i="71"/>
  <c r="EC72" i="71"/>
  <c r="EG72" i="71"/>
  <c r="EK72" i="71"/>
  <c r="EO72" i="71"/>
  <c r="CF73" i="71"/>
  <c r="BR74" i="71"/>
  <c r="EB74" i="71"/>
  <c r="EF74" i="71"/>
  <c r="EJ74" i="71"/>
  <c r="EN74" i="71"/>
  <c r="CA75" i="71"/>
  <c r="CM76" i="71"/>
  <c r="BW77" i="71"/>
  <c r="EJ77" i="71"/>
  <c r="EO78" i="71"/>
  <c r="EB79" i="71"/>
  <c r="EN79" i="71"/>
  <c r="CI80" i="71"/>
  <c r="CR81" i="71"/>
  <c r="EF81" i="71"/>
  <c r="BV82" i="71"/>
  <c r="CA83" i="71"/>
  <c r="EJ83" i="71"/>
  <c r="EC84" i="71"/>
  <c r="EB85" i="71"/>
  <c r="EN85" i="71"/>
  <c r="CM86" i="71"/>
  <c r="CR87" i="71"/>
  <c r="EF87" i="71"/>
  <c r="BV88" i="71"/>
  <c r="CF89" i="71"/>
  <c r="EJ89" i="71"/>
  <c r="BR90" i="71"/>
  <c r="EN91" i="71"/>
  <c r="CM92" i="71"/>
  <c r="EG92" i="71"/>
  <c r="CJ93" i="71"/>
  <c r="EK94" i="71"/>
  <c r="CS96" i="71"/>
  <c r="EF96" i="71"/>
  <c r="EK98" i="71"/>
  <c r="CS100" i="71"/>
  <c r="EF100" i="71"/>
  <c r="EK102" i="71"/>
  <c r="CS104" i="71"/>
  <c r="EF104" i="71"/>
  <c r="CI106" i="71"/>
  <c r="EN107" i="71"/>
  <c r="CQ109" i="71"/>
  <c r="EG109" i="71"/>
  <c r="EJ111" i="71"/>
  <c r="BT112" i="71"/>
  <c r="EO112" i="71"/>
  <c r="CB116" i="71"/>
  <c r="EG116" i="71"/>
  <c r="EJ118" i="71"/>
  <c r="CP119" i="71"/>
  <c r="CI122" i="71"/>
  <c r="EG123" i="71"/>
  <c r="CQ125" i="71"/>
  <c r="EN127" i="71"/>
  <c r="EB135" i="71"/>
  <c r="EJ135" i="71"/>
  <c r="EN135" i="71"/>
  <c r="EN146" i="71"/>
  <c r="EB202" i="71"/>
  <c r="EF203" i="71"/>
  <c r="EF193" i="71"/>
  <c r="EF192" i="71"/>
  <c r="EF190" i="71"/>
  <c r="EF187" i="71"/>
  <c r="EF181" i="71"/>
  <c r="EF186" i="71"/>
  <c r="EF182" i="71"/>
  <c r="EF180" i="71"/>
  <c r="EF216" i="71"/>
  <c r="EF201" i="71"/>
  <c r="EF198" i="71"/>
  <c r="EF191" i="71"/>
  <c r="EF176" i="71"/>
  <c r="EF173" i="71"/>
  <c r="EF167" i="71"/>
  <c r="EF162" i="71"/>
  <c r="EF160" i="71"/>
  <c r="EF157" i="71"/>
  <c r="EF148" i="71"/>
  <c r="EF144" i="71"/>
  <c r="EF174" i="71"/>
  <c r="EF172" i="71"/>
  <c r="EF169" i="71"/>
  <c r="EF163" i="71"/>
  <c r="EF158" i="71"/>
  <c r="EF156" i="71"/>
  <c r="EF145" i="71"/>
  <c r="EF138" i="71"/>
  <c r="EF134" i="71"/>
  <c r="EF129" i="71"/>
  <c r="EF183" i="71"/>
  <c r="EF126" i="71"/>
  <c r="EF124" i="71"/>
  <c r="EF178" i="71"/>
  <c r="EF177" i="71"/>
  <c r="EF175" i="71"/>
  <c r="EF171" i="71"/>
  <c r="EF170" i="71"/>
  <c r="EF166" i="71"/>
  <c r="EF165" i="71"/>
  <c r="EF161" i="71"/>
  <c r="EF159" i="71"/>
  <c r="EF155" i="71"/>
  <c r="EF154" i="71"/>
  <c r="EF153" i="71"/>
  <c r="EF151" i="71"/>
  <c r="EF150" i="71"/>
  <c r="EF149" i="71"/>
  <c r="EF147" i="71"/>
  <c r="EF146" i="71"/>
  <c r="EF139" i="71"/>
  <c r="EF133" i="71"/>
  <c r="EF132" i="71"/>
  <c r="EF131" i="71"/>
  <c r="EF130" i="71"/>
  <c r="EF125" i="71"/>
  <c r="EF121" i="71"/>
  <c r="EF117" i="71"/>
  <c r="EF113" i="71"/>
  <c r="EF109" i="71"/>
  <c r="EF105" i="71"/>
  <c r="EF184" i="71"/>
  <c r="EF168" i="71"/>
  <c r="EF136" i="71"/>
  <c r="EF120" i="71"/>
  <c r="EF116" i="71"/>
  <c r="EF112" i="71"/>
  <c r="EF108" i="71"/>
  <c r="EF102" i="71"/>
  <c r="EF98" i="71"/>
  <c r="EF94" i="71"/>
  <c r="EF93" i="71"/>
  <c r="EF92" i="71"/>
  <c r="EF90" i="71"/>
  <c r="EF88" i="71"/>
  <c r="EF86" i="71"/>
  <c r="EF84" i="71"/>
  <c r="EF82" i="71"/>
  <c r="EF80" i="71"/>
  <c r="EF78" i="71"/>
  <c r="EF179" i="71"/>
  <c r="EF142" i="71"/>
  <c r="EF141" i="71"/>
  <c r="EF140" i="71"/>
  <c r="EF137" i="71"/>
  <c r="EF122" i="71"/>
  <c r="EF118" i="71"/>
  <c r="EF114" i="71"/>
  <c r="EF110" i="71"/>
  <c r="EF106" i="71"/>
  <c r="EF103" i="71"/>
  <c r="EF99" i="71"/>
  <c r="EF95" i="71"/>
  <c r="EF68" i="71"/>
  <c r="EF66" i="71"/>
  <c r="EF64" i="71"/>
  <c r="EF62" i="71"/>
  <c r="EF60" i="71"/>
  <c r="EF202" i="71"/>
  <c r="EF143" i="71"/>
  <c r="EF123" i="71"/>
  <c r="EF115" i="71"/>
  <c r="EF107" i="71"/>
  <c r="EF164" i="71"/>
  <c r="EF128" i="71"/>
  <c r="EF127" i="71"/>
  <c r="EF101" i="71"/>
  <c r="EF97" i="71"/>
  <c r="EF85" i="71"/>
  <c r="EF77" i="71"/>
  <c r="EF61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F27" i="71"/>
  <c r="EF25" i="71"/>
  <c r="EF23" i="71"/>
  <c r="EN190" i="71"/>
  <c r="EN187" i="71"/>
  <c r="EN181" i="71"/>
  <c r="EN209" i="71"/>
  <c r="EN197" i="71"/>
  <c r="EN183" i="71"/>
  <c r="EN182" i="71"/>
  <c r="EN177" i="71"/>
  <c r="EN195" i="71"/>
  <c r="EN192" i="71"/>
  <c r="EN178" i="71"/>
  <c r="EN173" i="71"/>
  <c r="EN168" i="71"/>
  <c r="EN167" i="71"/>
  <c r="EN162" i="71"/>
  <c r="EN157" i="71"/>
  <c r="EN144" i="71"/>
  <c r="EN174" i="71"/>
  <c r="EN169" i="71"/>
  <c r="EN164" i="71"/>
  <c r="EN163" i="71"/>
  <c r="EN158" i="71"/>
  <c r="EN152" i="71"/>
  <c r="EN145" i="71"/>
  <c r="EN138" i="71"/>
  <c r="EN134" i="71"/>
  <c r="EN129" i="71"/>
  <c r="EN142" i="71"/>
  <c r="EN126" i="71"/>
  <c r="EN124" i="71"/>
  <c r="EN186" i="71"/>
  <c r="EN179" i="71"/>
  <c r="EN172" i="71"/>
  <c r="EN171" i="71"/>
  <c r="EN166" i="71"/>
  <c r="EN161" i="71"/>
  <c r="EN156" i="71"/>
  <c r="EN155" i="71"/>
  <c r="EN139" i="71"/>
  <c r="EN137" i="71"/>
  <c r="EN132" i="71"/>
  <c r="EN131" i="71"/>
  <c r="EN130" i="71"/>
  <c r="EN128" i="71"/>
  <c r="EN125" i="71"/>
  <c r="EN121" i="71"/>
  <c r="EN117" i="71"/>
  <c r="EN113" i="71"/>
  <c r="EN109" i="71"/>
  <c r="EN105" i="71"/>
  <c r="EN148" i="71"/>
  <c r="EN136" i="71"/>
  <c r="EN120" i="71"/>
  <c r="EN116" i="71"/>
  <c r="EN112" i="71"/>
  <c r="EN108" i="71"/>
  <c r="EN102" i="71"/>
  <c r="EN98" i="71"/>
  <c r="EN94" i="71"/>
  <c r="EN93" i="71"/>
  <c r="EN92" i="71"/>
  <c r="EN90" i="71"/>
  <c r="EN88" i="71"/>
  <c r="EN86" i="71"/>
  <c r="EN84" i="71"/>
  <c r="EN82" i="71"/>
  <c r="EN80" i="71"/>
  <c r="EN78" i="71"/>
  <c r="EN184" i="71"/>
  <c r="EN176" i="71"/>
  <c r="EN170" i="71"/>
  <c r="EN160" i="71"/>
  <c r="EN154" i="71"/>
  <c r="EN151" i="71"/>
  <c r="EN143" i="71"/>
  <c r="EN103" i="71"/>
  <c r="EN99" i="71"/>
  <c r="EN95" i="71"/>
  <c r="EN68" i="71"/>
  <c r="EN66" i="71"/>
  <c r="EN64" i="71"/>
  <c r="EN62" i="71"/>
  <c r="EN60" i="71"/>
  <c r="EN198" i="71"/>
  <c r="EN180" i="71"/>
  <c r="EN153" i="71"/>
  <c r="EN150" i="71"/>
  <c r="EN149" i="71"/>
  <c r="EN133" i="71"/>
  <c r="EN123" i="71"/>
  <c r="EN119" i="71"/>
  <c r="EN118" i="71"/>
  <c r="EN111" i="71"/>
  <c r="EN110" i="71"/>
  <c r="EN159" i="71"/>
  <c r="EN141" i="71"/>
  <c r="EN104" i="71"/>
  <c r="EN101" i="71"/>
  <c r="EN100" i="71"/>
  <c r="EN97" i="71"/>
  <c r="EN96" i="71"/>
  <c r="EN89" i="71"/>
  <c r="EN81" i="71"/>
  <c r="EN61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EN25" i="71"/>
  <c r="EN23" i="71"/>
  <c r="BQ131" i="71"/>
  <c r="BQ134" i="71"/>
  <c r="BQ139" i="71"/>
  <c r="BQ142" i="71"/>
  <c r="BQ123" i="71"/>
  <c r="BQ119" i="71"/>
  <c r="BQ115" i="71"/>
  <c r="BQ111" i="71"/>
  <c r="BQ107" i="71"/>
  <c r="BQ103" i="71"/>
  <c r="BQ99" i="71"/>
  <c r="BQ95" i="71"/>
  <c r="BQ64" i="71"/>
  <c r="BU68" i="71"/>
  <c r="BU60" i="71"/>
  <c r="BY135" i="71"/>
  <c r="BY127" i="71"/>
  <c r="BY123" i="71"/>
  <c r="BY119" i="71"/>
  <c r="BY115" i="71"/>
  <c r="BY111" i="71"/>
  <c r="BY107" i="71"/>
  <c r="BY103" i="71"/>
  <c r="BY99" i="71"/>
  <c r="BY95" i="71"/>
  <c r="BY94" i="71"/>
  <c r="BY93" i="71"/>
  <c r="BY66" i="71"/>
  <c r="BY22" i="71"/>
  <c r="CP22" i="71"/>
  <c r="BT23" i="71"/>
  <c r="CK23" i="71"/>
  <c r="CL24" i="71"/>
  <c r="CB25" i="71"/>
  <c r="BW26" i="71"/>
  <c r="CK27" i="71"/>
  <c r="CP28" i="71"/>
  <c r="CI29" i="71"/>
  <c r="BQ30" i="71"/>
  <c r="CG31" i="71"/>
  <c r="CQ31" i="71"/>
  <c r="BY32" i="71"/>
  <c r="EB32" i="71"/>
  <c r="EJ32" i="71"/>
  <c r="EN32" i="71"/>
  <c r="CO33" i="71"/>
  <c r="BW34" i="71"/>
  <c r="CT34" i="71"/>
  <c r="CK35" i="71"/>
  <c r="BU36" i="71"/>
  <c r="BX37" i="71"/>
  <c r="CG39" i="71"/>
  <c r="CQ39" i="71"/>
  <c r="BY40" i="71"/>
  <c r="EB40" i="71"/>
  <c r="BR41" i="71"/>
  <c r="CH42" i="71"/>
  <c r="BY48" i="71"/>
  <c r="EF48" i="71"/>
  <c r="EN48" i="71"/>
  <c r="CO49" i="71"/>
  <c r="BW50" i="71"/>
  <c r="CT50" i="71"/>
  <c r="CK51" i="71"/>
  <c r="CP52" i="71"/>
  <c r="CI53" i="71"/>
  <c r="CC54" i="71"/>
  <c r="BY56" i="71"/>
  <c r="CB57" i="71"/>
  <c r="BW58" i="71"/>
  <c r="CT58" i="71"/>
  <c r="CK59" i="71"/>
  <c r="EN59" i="71"/>
  <c r="BU22" i="71"/>
  <c r="CC22" i="71"/>
  <c r="CL22" i="71"/>
  <c r="CT22" i="71"/>
  <c r="BP23" i="71"/>
  <c r="BX23" i="71"/>
  <c r="CG23" i="71"/>
  <c r="CO23" i="71"/>
  <c r="BU24" i="71"/>
  <c r="CF24" i="71"/>
  <c r="CP24" i="71"/>
  <c r="BX25" i="71"/>
  <c r="CI25" i="71"/>
  <c r="CS25" i="71"/>
  <c r="BQ26" i="71"/>
  <c r="CC26" i="71"/>
  <c r="CN26" i="71"/>
  <c r="BT27" i="71"/>
  <c r="CG27" i="71"/>
  <c r="CQ27" i="71"/>
  <c r="BY28" i="71"/>
  <c r="EB28" i="71"/>
  <c r="EF28" i="71"/>
  <c r="EJ28" i="71"/>
  <c r="EN28" i="71"/>
  <c r="BW30" i="71"/>
  <c r="BP31" i="71"/>
  <c r="BU32" i="71"/>
  <c r="BX33" i="71"/>
  <c r="CI33" i="71"/>
  <c r="BQ34" i="71"/>
  <c r="CC34" i="71"/>
  <c r="CQ35" i="71"/>
  <c r="EK35" i="71"/>
  <c r="BY36" i="71"/>
  <c r="CL36" i="71"/>
  <c r="EB36" i="71"/>
  <c r="EF36" i="71"/>
  <c r="EJ36" i="71"/>
  <c r="EN36" i="71"/>
  <c r="BR37" i="71"/>
  <c r="CB37" i="71"/>
  <c r="CO37" i="71"/>
  <c r="EO37" i="71"/>
  <c r="BW38" i="71"/>
  <c r="CH38" i="71"/>
  <c r="CT38" i="71"/>
  <c r="BP39" i="71"/>
  <c r="BZ39" i="71"/>
  <c r="CK39" i="71"/>
  <c r="EC39" i="71"/>
  <c r="BU40" i="71"/>
  <c r="CF40" i="71"/>
  <c r="CP40" i="71"/>
  <c r="BX41" i="71"/>
  <c r="CI41" i="71"/>
  <c r="CS41" i="71"/>
  <c r="EG41" i="71"/>
  <c r="BQ42" i="71"/>
  <c r="CC42" i="71"/>
  <c r="CN42" i="71"/>
  <c r="EC42" i="71"/>
  <c r="EG42" i="71"/>
  <c r="EK42" i="71"/>
  <c r="EO42" i="71"/>
  <c r="BT43" i="71"/>
  <c r="CG43" i="71"/>
  <c r="CQ43" i="71"/>
  <c r="EK43" i="71"/>
  <c r="BY44" i="71"/>
  <c r="CL44" i="71"/>
  <c r="EB44" i="71"/>
  <c r="EF44" i="71"/>
  <c r="EJ44" i="71"/>
  <c r="EN44" i="71"/>
  <c r="BR45" i="71"/>
  <c r="CB45" i="71"/>
  <c r="CO45" i="71"/>
  <c r="EO45" i="71"/>
  <c r="BW46" i="71"/>
  <c r="CH46" i="71"/>
  <c r="CT46" i="71"/>
  <c r="BP47" i="71"/>
  <c r="BZ47" i="71"/>
  <c r="CK47" i="71"/>
  <c r="EC47" i="71"/>
  <c r="BU48" i="71"/>
  <c r="CF48" i="71"/>
  <c r="CP48" i="71"/>
  <c r="BX49" i="71"/>
  <c r="CI49" i="71"/>
  <c r="CS49" i="71"/>
  <c r="EG49" i="71"/>
  <c r="BQ50" i="71"/>
  <c r="CC50" i="71"/>
  <c r="CN50" i="71"/>
  <c r="EC50" i="71"/>
  <c r="EG50" i="71"/>
  <c r="EK50" i="71"/>
  <c r="EO50" i="71"/>
  <c r="BT51" i="71"/>
  <c r="CG51" i="71"/>
  <c r="CQ51" i="71"/>
  <c r="EK51" i="71"/>
  <c r="BY52" i="71"/>
  <c r="CL52" i="71"/>
  <c r="EB52" i="71"/>
  <c r="EF52" i="71"/>
  <c r="EJ52" i="71"/>
  <c r="EN52" i="71"/>
  <c r="BR53" i="71"/>
  <c r="CB53" i="71"/>
  <c r="CO53" i="71"/>
  <c r="EO53" i="71"/>
  <c r="BW54" i="71"/>
  <c r="CH54" i="71"/>
  <c r="CT54" i="71"/>
  <c r="BP55" i="71"/>
  <c r="BZ55" i="71"/>
  <c r="CK55" i="71"/>
  <c r="EC55" i="71"/>
  <c r="BU56" i="71"/>
  <c r="CF56" i="71"/>
  <c r="CP56" i="71"/>
  <c r="BX57" i="71"/>
  <c r="CI57" i="71"/>
  <c r="CS57" i="71"/>
  <c r="EG57" i="71"/>
  <c r="BQ58" i="71"/>
  <c r="CC58" i="71"/>
  <c r="CN58" i="71"/>
  <c r="EC58" i="71"/>
  <c r="EG58" i="71"/>
  <c r="EK58" i="71"/>
  <c r="EO58" i="71"/>
  <c r="BT59" i="71"/>
  <c r="CG59" i="71"/>
  <c r="CS59" i="71"/>
  <c r="EF59" i="71"/>
  <c r="BQ60" i="71"/>
  <c r="CC60" i="71"/>
  <c r="CT60" i="71"/>
  <c r="EG60" i="71"/>
  <c r="BT61" i="71"/>
  <c r="CG61" i="71"/>
  <c r="EC61" i="71"/>
  <c r="BU62" i="71"/>
  <c r="CJ62" i="71"/>
  <c r="EC62" i="71"/>
  <c r="BX63" i="71"/>
  <c r="CM63" i="71"/>
  <c r="CC64" i="71"/>
  <c r="CR64" i="71"/>
  <c r="EG64" i="71"/>
  <c r="BP65" i="71"/>
  <c r="CG65" i="71"/>
  <c r="EB65" i="71"/>
  <c r="EF65" i="71"/>
  <c r="EJ65" i="71"/>
  <c r="EN65" i="71"/>
  <c r="BS66" i="71"/>
  <c r="CH66" i="71"/>
  <c r="EC66" i="71"/>
  <c r="EO66" i="71"/>
  <c r="BX67" i="71"/>
  <c r="CO67" i="71"/>
  <c r="EJ67" i="71"/>
  <c r="CA68" i="71"/>
  <c r="CP68" i="71"/>
  <c r="BP69" i="71"/>
  <c r="CG69" i="71"/>
  <c r="CM70" i="71"/>
  <c r="BW71" i="71"/>
  <c r="EB71" i="71"/>
  <c r="EN71" i="71"/>
  <c r="CD72" i="71"/>
  <c r="CR73" i="71"/>
  <c r="EF73" i="71"/>
  <c r="BV74" i="71"/>
  <c r="EC74" i="71"/>
  <c r="EG74" i="71"/>
  <c r="EK74" i="71"/>
  <c r="EO74" i="71"/>
  <c r="CF75" i="71"/>
  <c r="BR76" i="71"/>
  <c r="EB76" i="71"/>
  <c r="EF76" i="71"/>
  <c r="EJ76" i="71"/>
  <c r="EN76" i="71"/>
  <c r="CA77" i="71"/>
  <c r="BV78" i="71"/>
  <c r="EK78" i="71"/>
  <c r="EC80" i="71"/>
  <c r="EO80" i="71"/>
  <c r="EB81" i="71"/>
  <c r="CM82" i="71"/>
  <c r="EG82" i="71"/>
  <c r="CF83" i="71"/>
  <c r="EF83" i="71"/>
  <c r="BR84" i="71"/>
  <c r="EJ85" i="71"/>
  <c r="EO86" i="71"/>
  <c r="EB87" i="71"/>
  <c r="EN87" i="71"/>
  <c r="CI88" i="71"/>
  <c r="CR89" i="71"/>
  <c r="EF89" i="71"/>
  <c r="BV90" i="71"/>
  <c r="CA91" i="71"/>
  <c r="EJ91" i="71"/>
  <c r="EC92" i="71"/>
  <c r="EO93" i="71"/>
  <c r="EB96" i="71"/>
  <c r="EB100" i="71"/>
  <c r="EB104" i="71"/>
  <c r="EB107" i="71"/>
  <c r="EC109" i="71"/>
  <c r="EF111" i="71"/>
  <c r="EK112" i="71"/>
  <c r="BR114" i="71"/>
  <c r="EN114" i="71"/>
  <c r="EC116" i="71"/>
  <c r="EC123" i="71"/>
  <c r="EJ127" i="71"/>
  <c r="EK129" i="71"/>
  <c r="BY130" i="71"/>
  <c r="CH131" i="71"/>
  <c r="CF132" i="71"/>
  <c r="CA133" i="71"/>
  <c r="EC135" i="71"/>
  <c r="EG135" i="71"/>
  <c r="EK135" i="71"/>
  <c r="EO135" i="71"/>
  <c r="EN140" i="71"/>
  <c r="EG144" i="71"/>
  <c r="EG173" i="71"/>
  <c r="EN175" i="71"/>
  <c r="BS133" i="71"/>
  <c r="BW140" i="71"/>
  <c r="CA137" i="71"/>
  <c r="BP124" i="71"/>
  <c r="BT92" i="71"/>
  <c r="BX143" i="71"/>
  <c r="CB92" i="71"/>
  <c r="CG164" i="71"/>
  <c r="BU119" i="71"/>
  <c r="CO145" i="71"/>
  <c r="CC173" i="71"/>
  <c r="CH138" i="71"/>
  <c r="CL144" i="71"/>
  <c r="CP139" i="71"/>
  <c r="CT123" i="71"/>
  <c r="CI68" i="71"/>
  <c r="CM125" i="71"/>
  <c r="CQ68" i="71"/>
  <c r="CF128" i="71"/>
  <c r="CJ141" i="71"/>
  <c r="CN132" i="71"/>
  <c r="CR129" i="71"/>
  <c r="EH217" i="71"/>
  <c r="EP217" i="71"/>
  <c r="EH219" i="71"/>
  <c r="CK155" i="71"/>
  <c r="BU156" i="71"/>
  <c r="BP22" i="71"/>
  <c r="BT22" i="71"/>
  <c r="BX22" i="71"/>
  <c r="CB22" i="71"/>
  <c r="CG22" i="71"/>
  <c r="CK22" i="71"/>
  <c r="CO22" i="71"/>
  <c r="CS22" i="71"/>
  <c r="BS23" i="71"/>
  <c r="BW23" i="71"/>
  <c r="CA23" i="71"/>
  <c r="CF23" i="71"/>
  <c r="CJ23" i="71"/>
  <c r="CN23" i="71"/>
  <c r="CR23" i="71"/>
  <c r="BR24" i="71"/>
  <c r="BV24" i="71"/>
  <c r="BZ24" i="71"/>
  <c r="CD24" i="71"/>
  <c r="CI24" i="71"/>
  <c r="CM24" i="71"/>
  <c r="CQ24" i="71"/>
  <c r="BQ25" i="71"/>
  <c r="BU25" i="71"/>
  <c r="BY25" i="71"/>
  <c r="CC25" i="71"/>
  <c r="CH25" i="71"/>
  <c r="CL25" i="71"/>
  <c r="CP25" i="71"/>
  <c r="CT25" i="71"/>
  <c r="BP26" i="71"/>
  <c r="BT26" i="71"/>
  <c r="BX26" i="71"/>
  <c r="CB26" i="71"/>
  <c r="CG26" i="71"/>
  <c r="CK26" i="71"/>
  <c r="CO26" i="71"/>
  <c r="CS26" i="71"/>
  <c r="BS27" i="71"/>
  <c r="BW27" i="71"/>
  <c r="CA27" i="71"/>
  <c r="CF27" i="71"/>
  <c r="CJ27" i="71"/>
  <c r="CN27" i="71"/>
  <c r="CR27" i="71"/>
  <c r="BR28" i="71"/>
  <c r="BV28" i="71"/>
  <c r="BZ28" i="71"/>
  <c r="CD28" i="71"/>
  <c r="CI28" i="71"/>
  <c r="CM28" i="71"/>
  <c r="CQ28" i="71"/>
  <c r="BQ29" i="71"/>
  <c r="BU29" i="71"/>
  <c r="BY29" i="71"/>
  <c r="CC29" i="71"/>
  <c r="CH29" i="71"/>
  <c r="CL29" i="71"/>
  <c r="CP29" i="71"/>
  <c r="CT29" i="71"/>
  <c r="BP30" i="71"/>
  <c r="BT30" i="71"/>
  <c r="BX30" i="71"/>
  <c r="CB30" i="71"/>
  <c r="CG30" i="71"/>
  <c r="CK30" i="71"/>
  <c r="CO30" i="71"/>
  <c r="CS30" i="71"/>
  <c r="BS31" i="71"/>
  <c r="BW31" i="71"/>
  <c r="CA31" i="71"/>
  <c r="CF31" i="71"/>
  <c r="CJ31" i="71"/>
  <c r="CN31" i="71"/>
  <c r="CR31" i="71"/>
  <c r="BR32" i="71"/>
  <c r="BV32" i="71"/>
  <c r="BZ32" i="71"/>
  <c r="CD32" i="71"/>
  <c r="CI32" i="71"/>
  <c r="CM32" i="71"/>
  <c r="CQ32" i="71"/>
  <c r="BQ33" i="71"/>
  <c r="BU33" i="71"/>
  <c r="BY33" i="71"/>
  <c r="CC33" i="71"/>
  <c r="CH33" i="71"/>
  <c r="CL33" i="71"/>
  <c r="CP33" i="71"/>
  <c r="CT33" i="71"/>
  <c r="BP34" i="71"/>
  <c r="BT34" i="71"/>
  <c r="BX34" i="71"/>
  <c r="CB34" i="71"/>
  <c r="CG34" i="71"/>
  <c r="CK34" i="71"/>
  <c r="CO34" i="71"/>
  <c r="CS34" i="71"/>
  <c r="BS35" i="71"/>
  <c r="BW35" i="71"/>
  <c r="CA35" i="71"/>
  <c r="CF35" i="71"/>
  <c r="CJ35" i="71"/>
  <c r="CN35" i="71"/>
  <c r="CR35" i="71"/>
  <c r="BR36" i="71"/>
  <c r="BV36" i="71"/>
  <c r="BZ36" i="71"/>
  <c r="CD36" i="71"/>
  <c r="CI36" i="71"/>
  <c r="CM36" i="71"/>
  <c r="CQ36" i="71"/>
  <c r="BQ37" i="71"/>
  <c r="BU37" i="71"/>
  <c r="BY37" i="71"/>
  <c r="CC37" i="71"/>
  <c r="CH37" i="71"/>
  <c r="CL37" i="71"/>
  <c r="CP37" i="71"/>
  <c r="CT37" i="71"/>
  <c r="BP38" i="71"/>
  <c r="BT38" i="71"/>
  <c r="BX38" i="71"/>
  <c r="CB38" i="71"/>
  <c r="CG38" i="71"/>
  <c r="CK38" i="71"/>
  <c r="CO38" i="71"/>
  <c r="CS38" i="71"/>
  <c r="BS39" i="71"/>
  <c r="BW39" i="71"/>
  <c r="CA39" i="71"/>
  <c r="CF39" i="71"/>
  <c r="CJ39" i="71"/>
  <c r="CN39" i="71"/>
  <c r="CR39" i="71"/>
  <c r="BR40" i="71"/>
  <c r="BV40" i="71"/>
  <c r="BZ40" i="71"/>
  <c r="CD40" i="71"/>
  <c r="CI40" i="71"/>
  <c r="CM40" i="71"/>
  <c r="CQ40" i="71"/>
  <c r="BQ41" i="71"/>
  <c r="BU41" i="71"/>
  <c r="BY41" i="71"/>
  <c r="CC41" i="71"/>
  <c r="CH41" i="71"/>
  <c r="CL41" i="71"/>
  <c r="CP41" i="71"/>
  <c r="CT41" i="71"/>
  <c r="BP42" i="71"/>
  <c r="BT42" i="71"/>
  <c r="BX42" i="71"/>
  <c r="CB42" i="71"/>
  <c r="CG42" i="71"/>
  <c r="CK42" i="71"/>
  <c r="CO42" i="71"/>
  <c r="CS42" i="71"/>
  <c r="BS43" i="71"/>
  <c r="BW43" i="71"/>
  <c r="CA43" i="71"/>
  <c r="CF43" i="71"/>
  <c r="CJ43" i="71"/>
  <c r="CN43" i="71"/>
  <c r="CR43" i="71"/>
  <c r="BR44" i="71"/>
  <c r="BV44" i="71"/>
  <c r="BZ44" i="71"/>
  <c r="CD44" i="71"/>
  <c r="CI44" i="71"/>
  <c r="CM44" i="71"/>
  <c r="CQ44" i="71"/>
  <c r="BQ45" i="71"/>
  <c r="BU45" i="71"/>
  <c r="BY45" i="71"/>
  <c r="CC45" i="71"/>
  <c r="CH45" i="71"/>
  <c r="CL45" i="71"/>
  <c r="CP45" i="71"/>
  <c r="CT45" i="71"/>
  <c r="BP46" i="71"/>
  <c r="BT46" i="71"/>
  <c r="BX46" i="71"/>
  <c r="CB46" i="71"/>
  <c r="CG46" i="71"/>
  <c r="CK46" i="71"/>
  <c r="CO46" i="71"/>
  <c r="CS46" i="71"/>
  <c r="BS47" i="71"/>
  <c r="BW47" i="71"/>
  <c r="CA47" i="71"/>
  <c r="CF47" i="71"/>
  <c r="CJ47" i="71"/>
  <c r="CN47" i="71"/>
  <c r="CR47" i="71"/>
  <c r="BR48" i="71"/>
  <c r="BV48" i="71"/>
  <c r="BZ48" i="71"/>
  <c r="CD48" i="71"/>
  <c r="CI48" i="71"/>
  <c r="CM48" i="71"/>
  <c r="CQ48" i="71"/>
  <c r="BQ49" i="71"/>
  <c r="BU49" i="71"/>
  <c r="BY49" i="71"/>
  <c r="CC49" i="71"/>
  <c r="CH49" i="71"/>
  <c r="CL49" i="71"/>
  <c r="CP49" i="71"/>
  <c r="CT49" i="71"/>
  <c r="BP50" i="71"/>
  <c r="BT50" i="71"/>
  <c r="BX50" i="71"/>
  <c r="CB50" i="71"/>
  <c r="CG50" i="71"/>
  <c r="CK50" i="71"/>
  <c r="CO50" i="71"/>
  <c r="CS50" i="71"/>
  <c r="BS51" i="71"/>
  <c r="BW51" i="71"/>
  <c r="CA51" i="71"/>
  <c r="CF51" i="71"/>
  <c r="CJ51" i="71"/>
  <c r="CN51" i="71"/>
  <c r="CR51" i="71"/>
  <c r="BR52" i="71"/>
  <c r="BV52" i="71"/>
  <c r="BZ52" i="71"/>
  <c r="CD52" i="71"/>
  <c r="CI52" i="71"/>
  <c r="CM52" i="71"/>
  <c r="CQ52" i="71"/>
  <c r="BQ53" i="71"/>
  <c r="BU53" i="71"/>
  <c r="BY53" i="71"/>
  <c r="CC53" i="71"/>
  <c r="CH53" i="71"/>
  <c r="CL53" i="71"/>
  <c r="CP53" i="71"/>
  <c r="CT53" i="71"/>
  <c r="BP54" i="71"/>
  <c r="BT54" i="71"/>
  <c r="BX54" i="71"/>
  <c r="CB54" i="71"/>
  <c r="CG54" i="71"/>
  <c r="CK54" i="71"/>
  <c r="CO54" i="71"/>
  <c r="CS54" i="71"/>
  <c r="BS55" i="71"/>
  <c r="BW55" i="71"/>
  <c r="CA55" i="71"/>
  <c r="CF55" i="71"/>
  <c r="CJ55" i="71"/>
  <c r="CN55" i="71"/>
  <c r="CR55" i="71"/>
  <c r="BR56" i="71"/>
  <c r="BV56" i="71"/>
  <c r="BZ56" i="71"/>
  <c r="CD56" i="71"/>
  <c r="CI56" i="71"/>
  <c r="CM56" i="71"/>
  <c r="CQ56" i="71"/>
  <c r="BQ57" i="71"/>
  <c r="BU57" i="71"/>
  <c r="BY57" i="71"/>
  <c r="CC57" i="71"/>
  <c r="CH57" i="71"/>
  <c r="CL57" i="71"/>
  <c r="CP57" i="71"/>
  <c r="CT57" i="71"/>
  <c r="BP58" i="71"/>
  <c r="BT58" i="71"/>
  <c r="BX58" i="71"/>
  <c r="CB58" i="71"/>
  <c r="CG58" i="71"/>
  <c r="CK58" i="71"/>
  <c r="CO58" i="71"/>
  <c r="CS58" i="71"/>
  <c r="BS59" i="71"/>
  <c r="BW59" i="71"/>
  <c r="CA59" i="71"/>
  <c r="CF59" i="71"/>
  <c r="CJ59" i="71"/>
  <c r="CN59" i="71"/>
  <c r="CR59" i="71"/>
  <c r="BR60" i="71"/>
  <c r="BV60" i="71"/>
  <c r="BZ60" i="71"/>
  <c r="CD60" i="71"/>
  <c r="CI60" i="71"/>
  <c r="CM60" i="71"/>
  <c r="CQ60" i="71"/>
  <c r="BQ61" i="71"/>
  <c r="BU61" i="71"/>
  <c r="BY61" i="71"/>
  <c r="CC61" i="71"/>
  <c r="CH61" i="71"/>
  <c r="CL61" i="71"/>
  <c r="CP61" i="71"/>
  <c r="CT61" i="71"/>
  <c r="BP62" i="71"/>
  <c r="BT62" i="71"/>
  <c r="BX62" i="71"/>
  <c r="CB62" i="71"/>
  <c r="CG62" i="71"/>
  <c r="CK62" i="71"/>
  <c r="CO62" i="71"/>
  <c r="CS62" i="71"/>
  <c r="BS63" i="71"/>
  <c r="BW63" i="71"/>
  <c r="CA63" i="71"/>
  <c r="CF63" i="71"/>
  <c r="CJ63" i="71"/>
  <c r="CN63" i="71"/>
  <c r="CR63" i="71"/>
  <c r="BR64" i="71"/>
  <c r="BV64" i="71"/>
  <c r="BZ64" i="71"/>
  <c r="CD64" i="71"/>
  <c r="CI64" i="71"/>
  <c r="CM64" i="71"/>
  <c r="CQ64" i="71"/>
  <c r="BQ65" i="71"/>
  <c r="BU65" i="71"/>
  <c r="BY65" i="71"/>
  <c r="CC65" i="71"/>
  <c r="CH65" i="71"/>
  <c r="CL65" i="71"/>
  <c r="CP65" i="71"/>
  <c r="CT65" i="71"/>
  <c r="BP66" i="71"/>
  <c r="BT66" i="71"/>
  <c r="BX66" i="71"/>
  <c r="CB66" i="71"/>
  <c r="CG66" i="71"/>
  <c r="CK66" i="71"/>
  <c r="CO66" i="71"/>
  <c r="CS66" i="71"/>
  <c r="BS67" i="71"/>
  <c r="BW67" i="71"/>
  <c r="CA67" i="71"/>
  <c r="CF67" i="71"/>
  <c r="CJ67" i="71"/>
  <c r="CN67" i="71"/>
  <c r="CR67" i="71"/>
  <c r="BR68" i="71"/>
  <c r="BV68" i="71"/>
  <c r="BZ68" i="71"/>
  <c r="CD68" i="71"/>
  <c r="CM68" i="71"/>
  <c r="BQ69" i="71"/>
  <c r="BU69" i="71"/>
  <c r="BY69" i="71"/>
  <c r="CF69" i="71"/>
  <c r="CK69" i="71"/>
  <c r="CP69" i="71"/>
  <c r="BT70" i="71"/>
  <c r="CB70" i="71"/>
  <c r="CK70" i="71"/>
  <c r="CS70" i="71"/>
  <c r="BQ71" i="71"/>
  <c r="BY71" i="71"/>
  <c r="CH71" i="71"/>
  <c r="CP71" i="71"/>
  <c r="BT72" i="71"/>
  <c r="CB72" i="71"/>
  <c r="CK72" i="71"/>
  <c r="CS72" i="71"/>
  <c r="BQ73" i="71"/>
  <c r="BY73" i="71"/>
  <c r="CH73" i="71"/>
  <c r="CP73" i="71"/>
  <c r="BT74" i="71"/>
  <c r="CB74" i="71"/>
  <c r="CK74" i="71"/>
  <c r="CS74" i="71"/>
  <c r="BQ75" i="71"/>
  <c r="BY75" i="71"/>
  <c r="CH75" i="71"/>
  <c r="CP75" i="71"/>
  <c r="BT76" i="71"/>
  <c r="CB76" i="71"/>
  <c r="CK76" i="71"/>
  <c r="CS76" i="71"/>
  <c r="BQ77" i="71"/>
  <c r="BY77" i="71"/>
  <c r="CH77" i="71"/>
  <c r="CP77" i="71"/>
  <c r="BT78" i="71"/>
  <c r="CB78" i="71"/>
  <c r="CK78" i="71"/>
  <c r="CS78" i="71"/>
  <c r="BQ79" i="71"/>
  <c r="BY79" i="71"/>
  <c r="CH79" i="71"/>
  <c r="CP79" i="71"/>
  <c r="BT80" i="71"/>
  <c r="CB80" i="71"/>
  <c r="CK80" i="71"/>
  <c r="CS80" i="71"/>
  <c r="BQ81" i="71"/>
  <c r="BY81" i="71"/>
  <c r="CH81" i="71"/>
  <c r="CP81" i="71"/>
  <c r="BT82" i="71"/>
  <c r="CB82" i="71"/>
  <c r="CK82" i="71"/>
  <c r="CS82" i="71"/>
  <c r="BQ83" i="71"/>
  <c r="BY83" i="71"/>
  <c r="CH83" i="71"/>
  <c r="CP83" i="71"/>
  <c r="BT84" i="71"/>
  <c r="CB84" i="71"/>
  <c r="CK84" i="71"/>
  <c r="CS84" i="71"/>
  <c r="BQ85" i="71"/>
  <c r="BY85" i="71"/>
  <c r="CH85" i="71"/>
  <c r="CP85" i="71"/>
  <c r="BT86" i="71"/>
  <c r="CB86" i="71"/>
  <c r="CK86" i="71"/>
  <c r="CS86" i="71"/>
  <c r="BQ87" i="71"/>
  <c r="BY87" i="71"/>
  <c r="CH87" i="71"/>
  <c r="CP87" i="71"/>
  <c r="BT88" i="71"/>
  <c r="CB88" i="71"/>
  <c r="CK88" i="71"/>
  <c r="CS88" i="71"/>
  <c r="BQ89" i="71"/>
  <c r="BY89" i="71"/>
  <c r="CH89" i="71"/>
  <c r="CP89" i="71"/>
  <c r="BT90" i="71"/>
  <c r="CB90" i="71"/>
  <c r="CK90" i="71"/>
  <c r="CS90" i="71"/>
  <c r="BQ91" i="71"/>
  <c r="BY91" i="71"/>
  <c r="CH91" i="71"/>
  <c r="CP91" i="71"/>
  <c r="CK92" i="71"/>
  <c r="CS92" i="71"/>
  <c r="BQ93" i="71"/>
  <c r="CA93" i="71"/>
  <c r="CM93" i="71"/>
  <c r="BV94" i="71"/>
  <c r="CH94" i="71"/>
  <c r="BU95" i="71"/>
  <c r="CL95" i="71"/>
  <c r="BX96" i="71"/>
  <c r="CO96" i="71"/>
  <c r="CD97" i="71"/>
  <c r="BV98" i="71"/>
  <c r="CM98" i="71"/>
  <c r="CC99" i="71"/>
  <c r="CT99" i="71"/>
  <c r="BP100" i="71"/>
  <c r="CG100" i="71"/>
  <c r="BV101" i="71"/>
  <c r="CM101" i="71"/>
  <c r="CD102" i="71"/>
  <c r="BU103" i="71"/>
  <c r="CL103" i="71"/>
  <c r="BX104" i="71"/>
  <c r="CO104" i="71"/>
  <c r="CD105" i="71"/>
  <c r="BV106" i="71"/>
  <c r="CM106" i="71"/>
  <c r="CC107" i="71"/>
  <c r="CT107" i="71"/>
  <c r="BP108" i="71"/>
  <c r="CG108" i="71"/>
  <c r="BV109" i="71"/>
  <c r="CM109" i="71"/>
  <c r="CD110" i="71"/>
  <c r="BU111" i="71"/>
  <c r="CL111" i="71"/>
  <c r="BX112" i="71"/>
  <c r="CO112" i="71"/>
  <c r="CD113" i="71"/>
  <c r="BV114" i="71"/>
  <c r="CM114" i="71"/>
  <c r="CC115" i="71"/>
  <c r="CT115" i="71"/>
  <c r="BP116" i="71"/>
  <c r="CG116" i="71"/>
  <c r="BV117" i="71"/>
  <c r="CM117" i="71"/>
  <c r="CD118" i="71"/>
  <c r="CL119" i="71"/>
  <c r="BX120" i="71"/>
  <c r="CO120" i="71"/>
  <c r="CD121" i="71"/>
  <c r="BV122" i="71"/>
  <c r="CM122" i="71"/>
  <c r="CC123" i="71"/>
  <c r="CG124" i="71"/>
  <c r="BV125" i="71"/>
  <c r="CP126" i="71"/>
  <c r="BQ127" i="71"/>
  <c r="BQ130" i="71"/>
  <c r="BY131" i="71"/>
  <c r="BY134" i="71"/>
  <c r="CH135" i="71"/>
  <c r="CS142" i="71"/>
  <c r="BS198" i="71"/>
  <c r="BS193" i="71"/>
  <c r="BS192" i="71"/>
  <c r="BS188" i="71"/>
  <c r="BS195" i="71"/>
  <c r="BS180" i="71"/>
  <c r="BS210" i="71"/>
  <c r="BS190" i="71"/>
  <c r="BS187" i="71"/>
  <c r="BS184" i="71"/>
  <c r="BS183" i="71"/>
  <c r="BS181" i="71"/>
  <c r="BS178" i="71"/>
  <c r="BS186" i="71"/>
  <c r="BS174" i="71"/>
  <c r="BS171" i="71"/>
  <c r="BS168" i="71"/>
  <c r="BS161" i="71"/>
  <c r="BS158" i="71"/>
  <c r="BS219" i="71"/>
  <c r="BS179" i="71"/>
  <c r="BS177" i="71"/>
  <c r="BS169" i="71"/>
  <c r="BS166" i="71"/>
  <c r="BS163" i="71"/>
  <c r="BS160" i="71"/>
  <c r="BS217" i="71"/>
  <c r="BS164" i="71"/>
  <c r="BS162" i="71"/>
  <c r="BS149" i="71"/>
  <c r="BS145" i="71"/>
  <c r="BS172" i="71"/>
  <c r="BS170" i="71"/>
  <c r="BS156" i="71"/>
  <c r="BS154" i="71"/>
  <c r="BS151" i="71"/>
  <c r="BS148" i="71"/>
  <c r="BS147" i="71"/>
  <c r="BS182" i="71"/>
  <c r="BS173" i="71"/>
  <c r="BS167" i="71"/>
  <c r="BS157" i="71"/>
  <c r="BS146" i="71"/>
  <c r="BS144" i="71"/>
  <c r="BS155" i="71"/>
  <c r="BS153" i="71"/>
  <c r="BS142" i="71"/>
  <c r="BS138" i="71"/>
  <c r="BS134" i="71"/>
  <c r="BS130" i="71"/>
  <c r="BS165" i="71"/>
  <c r="BS152" i="71"/>
  <c r="BS143" i="71"/>
  <c r="BS139" i="71"/>
  <c r="BS135" i="71"/>
  <c r="BS131" i="71"/>
  <c r="BS127" i="71"/>
  <c r="BS122" i="71"/>
  <c r="BS118" i="71"/>
  <c r="BS114" i="71"/>
  <c r="BS110" i="71"/>
  <c r="BS106" i="71"/>
  <c r="BS102" i="71"/>
  <c r="BS98" i="71"/>
  <c r="BS94" i="71"/>
  <c r="BS175" i="71"/>
  <c r="BS150" i="71"/>
  <c r="BS140" i="71"/>
  <c r="BS136" i="71"/>
  <c r="BS132" i="71"/>
  <c r="BS128" i="71"/>
  <c r="BS123" i="71"/>
  <c r="BS119" i="71"/>
  <c r="BS115" i="71"/>
  <c r="BS111" i="71"/>
  <c r="BS107" i="71"/>
  <c r="BS103" i="71"/>
  <c r="BS99" i="71"/>
  <c r="BS95" i="71"/>
  <c r="BS159" i="71"/>
  <c r="BS126" i="71"/>
  <c r="BS125" i="71"/>
  <c r="BS121" i="71"/>
  <c r="BS117" i="71"/>
  <c r="BS113" i="71"/>
  <c r="BS109" i="71"/>
  <c r="BS105" i="71"/>
  <c r="BS101" i="71"/>
  <c r="BS97" i="71"/>
  <c r="BS92" i="71"/>
  <c r="BS88" i="71"/>
  <c r="BS84" i="71"/>
  <c r="BS80" i="71"/>
  <c r="BS76" i="71"/>
  <c r="BS72" i="71"/>
  <c r="BS176" i="71"/>
  <c r="BS124" i="71"/>
  <c r="BS120" i="71"/>
  <c r="BS116" i="71"/>
  <c r="BS112" i="71"/>
  <c r="BS108" i="71"/>
  <c r="BS104" i="71"/>
  <c r="BS100" i="71"/>
  <c r="BS96" i="71"/>
  <c r="BS90" i="71"/>
  <c r="BS86" i="71"/>
  <c r="BS82" i="71"/>
  <c r="BS78" i="71"/>
  <c r="BS74" i="71"/>
  <c r="BS70" i="71"/>
  <c r="BW212" i="71"/>
  <c r="BW202" i="71"/>
  <c r="BW199" i="71"/>
  <c r="BW187" i="71"/>
  <c r="BW184" i="71"/>
  <c r="BW198" i="71"/>
  <c r="BW193" i="71"/>
  <c r="BW183" i="71"/>
  <c r="BW196" i="71"/>
  <c r="BW191" i="71"/>
  <c r="BW177" i="71"/>
  <c r="BW206" i="71"/>
  <c r="BW203" i="71"/>
  <c r="BW201" i="71"/>
  <c r="BW182" i="71"/>
  <c r="BW179" i="71"/>
  <c r="BW176" i="71"/>
  <c r="BW181" i="71"/>
  <c r="BW172" i="71"/>
  <c r="BW165" i="71"/>
  <c r="BW162" i="71"/>
  <c r="BW159" i="71"/>
  <c r="BW156" i="71"/>
  <c r="BW200" i="71"/>
  <c r="BW190" i="71"/>
  <c r="BW188" i="71"/>
  <c r="BW173" i="71"/>
  <c r="BW170" i="71"/>
  <c r="BW167" i="71"/>
  <c r="BW164" i="71"/>
  <c r="BW157" i="71"/>
  <c r="BW180" i="71"/>
  <c r="BW178" i="71"/>
  <c r="BW174" i="71"/>
  <c r="BW160" i="71"/>
  <c r="BW158" i="71"/>
  <c r="BW153" i="71"/>
  <c r="BW150" i="71"/>
  <c r="BW145" i="71"/>
  <c r="BW185" i="71"/>
  <c r="BW175" i="71"/>
  <c r="BW168" i="71"/>
  <c r="BW166" i="71"/>
  <c r="BW155" i="71"/>
  <c r="BW152" i="71"/>
  <c r="BW147" i="71"/>
  <c r="BW154" i="71"/>
  <c r="BW171" i="71"/>
  <c r="BW169" i="71"/>
  <c r="BW143" i="71"/>
  <c r="BW163" i="71"/>
  <c r="BW148" i="71"/>
  <c r="BW146" i="71"/>
  <c r="BW142" i="71"/>
  <c r="BW138" i="71"/>
  <c r="BW134" i="71"/>
  <c r="BW130" i="71"/>
  <c r="BW151" i="71"/>
  <c r="BW139" i="71"/>
  <c r="BW135" i="71"/>
  <c r="BW131" i="71"/>
  <c r="BW127" i="71"/>
  <c r="BW161" i="71"/>
  <c r="BW122" i="71"/>
  <c r="BW118" i="71"/>
  <c r="BW114" i="71"/>
  <c r="BW110" i="71"/>
  <c r="BW106" i="71"/>
  <c r="BW102" i="71"/>
  <c r="BW98" i="71"/>
  <c r="BW94" i="71"/>
  <c r="BW141" i="71"/>
  <c r="BW137" i="71"/>
  <c r="BW133" i="71"/>
  <c r="BW129" i="71"/>
  <c r="BW126" i="71"/>
  <c r="BW123" i="71"/>
  <c r="BW119" i="71"/>
  <c r="BW115" i="71"/>
  <c r="BW111" i="71"/>
  <c r="BW107" i="71"/>
  <c r="BW103" i="71"/>
  <c r="BW99" i="71"/>
  <c r="BW95" i="71"/>
  <c r="BW149" i="71"/>
  <c r="BW144" i="71"/>
  <c r="BW124" i="71"/>
  <c r="BW120" i="71"/>
  <c r="BW116" i="71"/>
  <c r="BW112" i="71"/>
  <c r="BW108" i="71"/>
  <c r="BW104" i="71"/>
  <c r="BW100" i="71"/>
  <c r="BW96" i="71"/>
  <c r="BW92" i="71"/>
  <c r="BW88" i="71"/>
  <c r="BW84" i="71"/>
  <c r="BW80" i="71"/>
  <c r="BW76" i="71"/>
  <c r="BW72" i="71"/>
  <c r="BW125" i="71"/>
  <c r="BW121" i="71"/>
  <c r="BW117" i="71"/>
  <c r="BW113" i="71"/>
  <c r="BW109" i="71"/>
  <c r="BW105" i="71"/>
  <c r="BW101" i="71"/>
  <c r="BW97" i="71"/>
  <c r="BW93" i="71"/>
  <c r="BW90" i="71"/>
  <c r="BW86" i="71"/>
  <c r="BW82" i="71"/>
  <c r="BW78" i="71"/>
  <c r="BW74" i="71"/>
  <c r="BW70" i="71"/>
  <c r="CA217" i="71"/>
  <c r="CA216" i="71"/>
  <c r="CA194" i="71"/>
  <c r="CA189" i="71"/>
  <c r="CA186" i="71"/>
  <c r="CA183" i="71"/>
  <c r="CA199" i="71"/>
  <c r="CA188" i="71"/>
  <c r="CA185" i="71"/>
  <c r="CA221" i="71"/>
  <c r="CA181" i="71"/>
  <c r="CA178" i="71"/>
  <c r="CA175" i="71"/>
  <c r="CA207" i="71"/>
  <c r="CA197" i="71"/>
  <c r="CA180" i="71"/>
  <c r="CA196" i="71"/>
  <c r="CA176" i="71"/>
  <c r="CA169" i="71"/>
  <c r="CA166" i="71"/>
  <c r="CA163" i="71"/>
  <c r="CA160" i="71"/>
  <c r="CA208" i="71"/>
  <c r="CA182" i="71"/>
  <c r="CA174" i="71"/>
  <c r="CA171" i="71"/>
  <c r="CA168" i="71"/>
  <c r="CA161" i="71"/>
  <c r="CA158" i="71"/>
  <c r="CA167" i="71"/>
  <c r="CA165" i="71"/>
  <c r="CA154" i="71"/>
  <c r="CA151" i="71"/>
  <c r="CA148" i="71"/>
  <c r="CA145" i="71"/>
  <c r="CA173" i="71"/>
  <c r="CA159" i="71"/>
  <c r="CA157" i="71"/>
  <c r="CA149" i="71"/>
  <c r="CA147" i="71"/>
  <c r="CA191" i="71"/>
  <c r="CA179" i="71"/>
  <c r="CA172" i="71"/>
  <c r="CA170" i="71"/>
  <c r="CA156" i="71"/>
  <c r="CA143" i="71"/>
  <c r="CA152" i="71"/>
  <c r="CA150" i="71"/>
  <c r="CA146" i="71"/>
  <c r="CA144" i="71"/>
  <c r="CA142" i="71"/>
  <c r="CA138" i="71"/>
  <c r="CA134" i="71"/>
  <c r="CA130" i="71"/>
  <c r="CA177" i="71"/>
  <c r="CA162" i="71"/>
  <c r="CA155" i="71"/>
  <c r="CA153" i="71"/>
  <c r="CA139" i="71"/>
  <c r="CA135" i="71"/>
  <c r="CA131" i="71"/>
  <c r="CA127" i="71"/>
  <c r="CA126" i="71"/>
  <c r="CA122" i="71"/>
  <c r="CA118" i="71"/>
  <c r="CA114" i="71"/>
  <c r="CA110" i="71"/>
  <c r="CA106" i="71"/>
  <c r="CA102" i="71"/>
  <c r="CA98" i="71"/>
  <c r="CA94" i="71"/>
  <c r="CA140" i="71"/>
  <c r="CA136" i="71"/>
  <c r="CA132" i="71"/>
  <c r="CA128" i="71"/>
  <c r="CA123" i="71"/>
  <c r="CA119" i="71"/>
  <c r="CA115" i="71"/>
  <c r="CA111" i="71"/>
  <c r="CA107" i="71"/>
  <c r="CA103" i="71"/>
  <c r="CA99" i="71"/>
  <c r="CA95" i="71"/>
  <c r="CA164" i="71"/>
  <c r="CA125" i="71"/>
  <c r="CA121" i="71"/>
  <c r="CA117" i="71"/>
  <c r="CA113" i="71"/>
  <c r="CA109" i="71"/>
  <c r="CA105" i="71"/>
  <c r="CA101" i="71"/>
  <c r="CA97" i="71"/>
  <c r="CA92" i="71"/>
  <c r="CA88" i="71"/>
  <c r="CA84" i="71"/>
  <c r="CA80" i="71"/>
  <c r="CA76" i="71"/>
  <c r="CA72" i="71"/>
  <c r="CA124" i="71"/>
  <c r="CA120" i="71"/>
  <c r="CA116" i="71"/>
  <c r="CA112" i="71"/>
  <c r="CA108" i="71"/>
  <c r="CA104" i="71"/>
  <c r="CA100" i="71"/>
  <c r="CA96" i="71"/>
  <c r="CA90" i="71"/>
  <c r="CA86" i="71"/>
  <c r="CA82" i="71"/>
  <c r="CA78" i="71"/>
  <c r="CA74" i="71"/>
  <c r="CA70" i="71"/>
  <c r="BP194" i="71"/>
  <c r="BP189" i="71"/>
  <c r="BP183" i="71"/>
  <c r="BP201" i="71"/>
  <c r="BP200" i="71"/>
  <c r="BP199" i="71"/>
  <c r="BP197" i="71"/>
  <c r="BP186" i="71"/>
  <c r="BP181" i="71"/>
  <c r="BP178" i="71"/>
  <c r="BP175" i="71"/>
  <c r="BP180" i="71"/>
  <c r="BP191" i="71"/>
  <c r="BP185" i="71"/>
  <c r="BP176" i="71"/>
  <c r="BP169" i="71"/>
  <c r="BP166" i="71"/>
  <c r="BP163" i="71"/>
  <c r="BP160" i="71"/>
  <c r="BP182" i="71"/>
  <c r="BP174" i="71"/>
  <c r="BP171" i="71"/>
  <c r="BP168" i="71"/>
  <c r="BP161" i="71"/>
  <c r="BP158" i="71"/>
  <c r="BP167" i="71"/>
  <c r="BP165" i="71"/>
  <c r="BP154" i="71"/>
  <c r="BP151" i="71"/>
  <c r="BP148" i="71"/>
  <c r="BP144" i="71"/>
  <c r="BP173" i="71"/>
  <c r="BP159" i="71"/>
  <c r="BP157" i="71"/>
  <c r="BP149" i="71"/>
  <c r="BP146" i="71"/>
  <c r="BP188" i="71"/>
  <c r="BP164" i="71"/>
  <c r="BP162" i="71"/>
  <c r="BP196" i="71"/>
  <c r="BP177" i="71"/>
  <c r="BP152" i="71"/>
  <c r="BP150" i="71"/>
  <c r="BP170" i="71"/>
  <c r="BP145" i="71"/>
  <c r="BP141" i="71"/>
  <c r="BP137" i="71"/>
  <c r="BP133" i="71"/>
  <c r="BP129" i="71"/>
  <c r="BP172" i="71"/>
  <c r="BP156" i="71"/>
  <c r="BP147" i="71"/>
  <c r="BP142" i="71"/>
  <c r="BP138" i="71"/>
  <c r="BP134" i="71"/>
  <c r="BP130" i="71"/>
  <c r="BP126" i="71"/>
  <c r="BP179" i="71"/>
  <c r="BP155" i="71"/>
  <c r="BP143" i="71"/>
  <c r="BP140" i="71"/>
  <c r="BP136" i="71"/>
  <c r="BP132" i="71"/>
  <c r="BP128" i="71"/>
  <c r="BP125" i="71"/>
  <c r="BP121" i="71"/>
  <c r="BP117" i="71"/>
  <c r="BP113" i="71"/>
  <c r="BP109" i="71"/>
  <c r="BP105" i="71"/>
  <c r="BP101" i="71"/>
  <c r="BP97" i="71"/>
  <c r="BP93" i="71"/>
  <c r="BP139" i="71"/>
  <c r="BP135" i="71"/>
  <c r="BP131" i="71"/>
  <c r="BP127" i="71"/>
  <c r="BP122" i="71"/>
  <c r="BP118" i="71"/>
  <c r="BP114" i="71"/>
  <c r="BP110" i="71"/>
  <c r="BP106" i="71"/>
  <c r="BP102" i="71"/>
  <c r="BP98" i="71"/>
  <c r="BP91" i="71"/>
  <c r="BP87" i="71"/>
  <c r="BP83" i="71"/>
  <c r="BP79" i="71"/>
  <c r="BP75" i="71"/>
  <c r="BP71" i="71"/>
  <c r="BP153" i="71"/>
  <c r="BP123" i="71"/>
  <c r="BP119" i="71"/>
  <c r="BP115" i="71"/>
  <c r="BP111" i="71"/>
  <c r="BP107" i="71"/>
  <c r="BP103" i="71"/>
  <c r="BP99" i="71"/>
  <c r="BP95" i="71"/>
  <c r="BP94" i="71"/>
  <c r="BP89" i="71"/>
  <c r="BP85" i="71"/>
  <c r="BP81" i="71"/>
  <c r="BP77" i="71"/>
  <c r="BP73" i="71"/>
  <c r="BT210" i="71"/>
  <c r="BT195" i="71"/>
  <c r="BT186" i="71"/>
  <c r="BT194" i="71"/>
  <c r="BT189" i="71"/>
  <c r="BT185" i="71"/>
  <c r="BT182" i="71"/>
  <c r="BT179" i="71"/>
  <c r="BT176" i="71"/>
  <c r="BT177" i="71"/>
  <c r="BT184" i="71"/>
  <c r="BT175" i="71"/>
  <c r="BT173" i="71"/>
  <c r="BT170" i="71"/>
  <c r="BT167" i="71"/>
  <c r="BT164" i="71"/>
  <c r="BT157" i="71"/>
  <c r="BT183" i="71"/>
  <c r="BT180" i="71"/>
  <c r="BT178" i="71"/>
  <c r="BT172" i="71"/>
  <c r="BT165" i="71"/>
  <c r="BT162" i="71"/>
  <c r="BT159" i="71"/>
  <c r="BT156" i="71"/>
  <c r="BT192" i="71"/>
  <c r="BT163" i="71"/>
  <c r="BT161" i="71"/>
  <c r="BT155" i="71"/>
  <c r="BT152" i="71"/>
  <c r="BT144" i="71"/>
  <c r="BT197" i="71"/>
  <c r="BT181" i="71"/>
  <c r="BT171" i="71"/>
  <c r="BT169" i="71"/>
  <c r="BT153" i="71"/>
  <c r="BT150" i="71"/>
  <c r="BT146" i="71"/>
  <c r="BT166" i="71"/>
  <c r="BT160" i="71"/>
  <c r="BT147" i="71"/>
  <c r="BT145" i="71"/>
  <c r="BT148" i="71"/>
  <c r="BT151" i="71"/>
  <c r="BT141" i="71"/>
  <c r="BT137" i="71"/>
  <c r="BT133" i="71"/>
  <c r="BT129" i="71"/>
  <c r="BT142" i="71"/>
  <c r="BT138" i="71"/>
  <c r="BT134" i="71"/>
  <c r="BT130" i="71"/>
  <c r="BT126" i="71"/>
  <c r="BT174" i="71"/>
  <c r="BT125" i="71"/>
  <c r="BT121" i="71"/>
  <c r="BT117" i="71"/>
  <c r="BT113" i="71"/>
  <c r="BT109" i="71"/>
  <c r="BT105" i="71"/>
  <c r="BT101" i="71"/>
  <c r="BT97" i="71"/>
  <c r="BT93" i="71"/>
  <c r="BT187" i="71"/>
  <c r="BT168" i="71"/>
  <c r="BT158" i="71"/>
  <c r="BT154" i="71"/>
  <c r="BT143" i="71"/>
  <c r="BT122" i="71"/>
  <c r="BT118" i="71"/>
  <c r="BT114" i="71"/>
  <c r="BT110" i="71"/>
  <c r="BT106" i="71"/>
  <c r="BT102" i="71"/>
  <c r="BT98" i="71"/>
  <c r="BT140" i="71"/>
  <c r="BT135" i="71"/>
  <c r="BT132" i="71"/>
  <c r="BT127" i="71"/>
  <c r="BT123" i="71"/>
  <c r="BT119" i="71"/>
  <c r="BT115" i="71"/>
  <c r="BT111" i="71"/>
  <c r="BT107" i="71"/>
  <c r="BT103" i="71"/>
  <c r="BT99" i="71"/>
  <c r="BT95" i="71"/>
  <c r="BT91" i="71"/>
  <c r="BT87" i="71"/>
  <c r="BT83" i="71"/>
  <c r="BT79" i="71"/>
  <c r="BT75" i="71"/>
  <c r="BT71" i="71"/>
  <c r="BT204" i="71"/>
  <c r="BT139" i="71"/>
  <c r="BT136" i="71"/>
  <c r="BT131" i="71"/>
  <c r="BT128" i="71"/>
  <c r="BT89" i="71"/>
  <c r="BT85" i="71"/>
  <c r="BT81" i="71"/>
  <c r="BT77" i="71"/>
  <c r="BT73" i="71"/>
  <c r="BX219" i="71"/>
  <c r="BX205" i="71"/>
  <c r="BX203" i="71"/>
  <c r="BX190" i="71"/>
  <c r="BX188" i="71"/>
  <c r="BX218" i="71"/>
  <c r="BX202" i="71"/>
  <c r="BX195" i="71"/>
  <c r="BX187" i="71"/>
  <c r="BX184" i="71"/>
  <c r="BX215" i="71"/>
  <c r="BX211" i="71"/>
  <c r="BX192" i="71"/>
  <c r="BX183" i="71"/>
  <c r="BX180" i="71"/>
  <c r="BX213" i="71"/>
  <c r="BX186" i="71"/>
  <c r="BX181" i="71"/>
  <c r="BX178" i="71"/>
  <c r="BX193" i="71"/>
  <c r="BX179" i="71"/>
  <c r="BX177" i="71"/>
  <c r="BX174" i="71"/>
  <c r="BX171" i="71"/>
  <c r="BX168" i="71"/>
  <c r="BX161" i="71"/>
  <c r="BX158" i="71"/>
  <c r="BX198" i="71"/>
  <c r="BX175" i="71"/>
  <c r="BX169" i="71"/>
  <c r="BX166" i="71"/>
  <c r="BX163" i="71"/>
  <c r="BX160" i="71"/>
  <c r="BX182" i="71"/>
  <c r="BX176" i="71"/>
  <c r="BX172" i="71"/>
  <c r="BX170" i="71"/>
  <c r="BX156" i="71"/>
  <c r="BX149" i="71"/>
  <c r="BX144" i="71"/>
  <c r="BX164" i="71"/>
  <c r="BX162" i="71"/>
  <c r="BX154" i="71"/>
  <c r="BX151" i="71"/>
  <c r="BX148" i="71"/>
  <c r="BX146" i="71"/>
  <c r="BX165" i="71"/>
  <c r="BX159" i="71"/>
  <c r="BX152" i="71"/>
  <c r="BX150" i="71"/>
  <c r="BX155" i="71"/>
  <c r="BX153" i="71"/>
  <c r="BX167" i="71"/>
  <c r="BX141" i="71"/>
  <c r="BX137" i="71"/>
  <c r="BX133" i="71"/>
  <c r="BX129" i="71"/>
  <c r="BX173" i="71"/>
  <c r="BX157" i="71"/>
  <c r="BX142" i="71"/>
  <c r="BX138" i="71"/>
  <c r="BX134" i="71"/>
  <c r="BX130" i="71"/>
  <c r="BX126" i="71"/>
  <c r="BX145" i="71"/>
  <c r="BX140" i="71"/>
  <c r="BX136" i="71"/>
  <c r="BX132" i="71"/>
  <c r="BX128" i="71"/>
  <c r="BX125" i="71"/>
  <c r="BX121" i="71"/>
  <c r="BX117" i="71"/>
  <c r="BX113" i="71"/>
  <c r="BX109" i="71"/>
  <c r="BX105" i="71"/>
  <c r="BX101" i="71"/>
  <c r="BX97" i="71"/>
  <c r="BX93" i="71"/>
  <c r="BX139" i="71"/>
  <c r="BX135" i="71"/>
  <c r="BX131" i="71"/>
  <c r="BX127" i="71"/>
  <c r="BX122" i="71"/>
  <c r="BX118" i="71"/>
  <c r="BX114" i="71"/>
  <c r="BX110" i="71"/>
  <c r="BX106" i="71"/>
  <c r="BX102" i="71"/>
  <c r="BX98" i="71"/>
  <c r="BX94" i="71"/>
  <c r="BX91" i="71"/>
  <c r="BX87" i="71"/>
  <c r="BX83" i="71"/>
  <c r="BX79" i="71"/>
  <c r="BX75" i="71"/>
  <c r="BX71" i="71"/>
  <c r="BX147" i="71"/>
  <c r="BX123" i="71"/>
  <c r="BX119" i="71"/>
  <c r="BX115" i="71"/>
  <c r="BX111" i="71"/>
  <c r="BX107" i="71"/>
  <c r="BX103" i="71"/>
  <c r="BX99" i="71"/>
  <c r="BX95" i="71"/>
  <c r="BX89" i="71"/>
  <c r="BX85" i="71"/>
  <c r="BX81" i="71"/>
  <c r="BX77" i="71"/>
  <c r="BX73" i="71"/>
  <c r="CB222" i="71"/>
  <c r="CB209" i="71"/>
  <c r="CB201" i="71"/>
  <c r="CB200" i="71"/>
  <c r="CB196" i="71"/>
  <c r="CB191" i="71"/>
  <c r="CB182" i="71"/>
  <c r="CB190" i="71"/>
  <c r="CB183" i="71"/>
  <c r="CB177" i="71"/>
  <c r="CB199" i="71"/>
  <c r="CB198" i="71"/>
  <c r="CB193" i="71"/>
  <c r="CB188" i="71"/>
  <c r="CB185" i="71"/>
  <c r="CB179" i="71"/>
  <c r="CB176" i="71"/>
  <c r="CB175" i="71"/>
  <c r="CB172" i="71"/>
  <c r="CB165" i="71"/>
  <c r="CB162" i="71"/>
  <c r="CB159" i="71"/>
  <c r="CB156" i="71"/>
  <c r="CB187" i="71"/>
  <c r="CB181" i="71"/>
  <c r="CB173" i="71"/>
  <c r="CB170" i="71"/>
  <c r="CB167" i="71"/>
  <c r="CB164" i="71"/>
  <c r="CB157" i="71"/>
  <c r="CB168" i="71"/>
  <c r="CB166" i="71"/>
  <c r="CB153" i="71"/>
  <c r="CB150" i="71"/>
  <c r="CB144" i="71"/>
  <c r="CB174" i="71"/>
  <c r="CB160" i="71"/>
  <c r="CB158" i="71"/>
  <c r="CB155" i="71"/>
  <c r="CB152" i="71"/>
  <c r="CB146" i="71"/>
  <c r="CB163" i="71"/>
  <c r="CB161" i="71"/>
  <c r="CB148" i="71"/>
  <c r="CB147" i="71"/>
  <c r="CB145" i="71"/>
  <c r="CB178" i="71"/>
  <c r="CB151" i="71"/>
  <c r="CB149" i="71"/>
  <c r="CB143" i="71"/>
  <c r="CB141" i="71"/>
  <c r="CB137" i="71"/>
  <c r="CB133" i="71"/>
  <c r="CB129" i="71"/>
  <c r="CB180" i="71"/>
  <c r="CB142" i="71"/>
  <c r="CB138" i="71"/>
  <c r="CB134" i="71"/>
  <c r="CB130" i="71"/>
  <c r="CB126" i="71"/>
  <c r="CB184" i="71"/>
  <c r="CB125" i="71"/>
  <c r="CB121" i="71"/>
  <c r="CB117" i="71"/>
  <c r="CB113" i="71"/>
  <c r="CB109" i="71"/>
  <c r="CB105" i="71"/>
  <c r="CB101" i="71"/>
  <c r="CB97" i="71"/>
  <c r="CB93" i="71"/>
  <c r="CB171" i="71"/>
  <c r="CB122" i="71"/>
  <c r="CB118" i="71"/>
  <c r="CB114" i="71"/>
  <c r="CB110" i="71"/>
  <c r="CB106" i="71"/>
  <c r="CB102" i="71"/>
  <c r="CB98" i="71"/>
  <c r="CB169" i="71"/>
  <c r="CB139" i="71"/>
  <c r="CB136" i="71"/>
  <c r="CB131" i="71"/>
  <c r="CB128" i="71"/>
  <c r="CB123" i="71"/>
  <c r="CB119" i="71"/>
  <c r="CB115" i="71"/>
  <c r="CB111" i="71"/>
  <c r="CB107" i="71"/>
  <c r="CB103" i="71"/>
  <c r="CB99" i="71"/>
  <c r="CB95" i="71"/>
  <c r="CB91" i="71"/>
  <c r="CB87" i="71"/>
  <c r="CB83" i="71"/>
  <c r="CB79" i="71"/>
  <c r="CB75" i="71"/>
  <c r="CB71" i="71"/>
  <c r="CB154" i="71"/>
  <c r="CB140" i="71"/>
  <c r="CB135" i="71"/>
  <c r="CB132" i="71"/>
  <c r="CB127" i="71"/>
  <c r="CB89" i="71"/>
  <c r="CB85" i="71"/>
  <c r="CB81" i="71"/>
  <c r="CB77" i="71"/>
  <c r="CB73" i="71"/>
  <c r="CG214" i="71"/>
  <c r="BQ196" i="71"/>
  <c r="BQ191" i="71"/>
  <c r="CG188" i="71"/>
  <c r="BQ188" i="71"/>
  <c r="CG185" i="71"/>
  <c r="BQ185" i="71"/>
  <c r="CG183" i="71"/>
  <c r="BQ190" i="71"/>
  <c r="BQ187" i="71"/>
  <c r="BQ184" i="71"/>
  <c r="BQ183" i="71"/>
  <c r="BQ199" i="71"/>
  <c r="BQ198" i="71"/>
  <c r="BQ193" i="71"/>
  <c r="CG182" i="71"/>
  <c r="CG181" i="71"/>
  <c r="CG178" i="71"/>
  <c r="BQ177" i="71"/>
  <c r="CG175" i="71"/>
  <c r="BQ202" i="71"/>
  <c r="BQ182" i="71"/>
  <c r="CG180" i="71"/>
  <c r="BQ179" i="71"/>
  <c r="BQ176" i="71"/>
  <c r="BQ172" i="71"/>
  <c r="CG169" i="71"/>
  <c r="CG166" i="71"/>
  <c r="BQ165" i="71"/>
  <c r="CG163" i="71"/>
  <c r="BQ162" i="71"/>
  <c r="CG160" i="71"/>
  <c r="BQ159" i="71"/>
  <c r="BQ156" i="71"/>
  <c r="CG186" i="71"/>
  <c r="BQ181" i="71"/>
  <c r="CG176" i="71"/>
  <c r="BQ175" i="71"/>
  <c r="CG174" i="71"/>
  <c r="BQ173" i="71"/>
  <c r="CG171" i="71"/>
  <c r="BQ170" i="71"/>
  <c r="CG168" i="71"/>
  <c r="BQ167" i="71"/>
  <c r="BQ164" i="71"/>
  <c r="CG161" i="71"/>
  <c r="CG158" i="71"/>
  <c r="BQ157" i="71"/>
  <c r="CG179" i="71"/>
  <c r="CG177" i="71"/>
  <c r="CG173" i="71"/>
  <c r="BQ168" i="71"/>
  <c r="BQ166" i="71"/>
  <c r="CG159" i="71"/>
  <c r="CG157" i="71"/>
  <c r="CG154" i="71"/>
  <c r="BQ153" i="71"/>
  <c r="CG151" i="71"/>
  <c r="BQ150" i="71"/>
  <c r="CG148" i="71"/>
  <c r="BQ147" i="71"/>
  <c r="CG144" i="71"/>
  <c r="BQ174" i="71"/>
  <c r="CG167" i="71"/>
  <c r="CG165" i="71"/>
  <c r="BQ160" i="71"/>
  <c r="BQ158" i="71"/>
  <c r="BQ155" i="71"/>
  <c r="BQ152" i="71"/>
  <c r="CG149" i="71"/>
  <c r="CG146" i="71"/>
  <c r="BQ145" i="71"/>
  <c r="BQ178" i="71"/>
  <c r="BQ171" i="71"/>
  <c r="BQ169" i="71"/>
  <c r="CG155" i="71"/>
  <c r="CG153" i="71"/>
  <c r="BQ148" i="71"/>
  <c r="BQ146" i="71"/>
  <c r="BQ144" i="71"/>
  <c r="CG143" i="71"/>
  <c r="BQ143" i="71"/>
  <c r="CG172" i="71"/>
  <c r="CG170" i="71"/>
  <c r="CG156" i="71"/>
  <c r="BQ151" i="71"/>
  <c r="BQ149" i="71"/>
  <c r="BQ180" i="71"/>
  <c r="CG152" i="71"/>
  <c r="CG145" i="71"/>
  <c r="CG141" i="71"/>
  <c r="BQ140" i="71"/>
  <c r="CG137" i="71"/>
  <c r="BQ136" i="71"/>
  <c r="CG133" i="71"/>
  <c r="BQ132" i="71"/>
  <c r="CG129" i="71"/>
  <c r="BQ128" i="71"/>
  <c r="BQ154" i="71"/>
  <c r="CG147" i="71"/>
  <c r="CG142" i="71"/>
  <c r="BQ141" i="71"/>
  <c r="CG138" i="71"/>
  <c r="BQ137" i="71"/>
  <c r="CG134" i="71"/>
  <c r="BQ133" i="71"/>
  <c r="CG130" i="71"/>
  <c r="BQ129" i="71"/>
  <c r="CG126" i="71"/>
  <c r="CG162" i="71"/>
  <c r="CG140" i="71"/>
  <c r="CG136" i="71"/>
  <c r="CG132" i="71"/>
  <c r="CG128" i="71"/>
  <c r="BQ126" i="71"/>
  <c r="CG125" i="71"/>
  <c r="BQ124" i="71"/>
  <c r="CG121" i="71"/>
  <c r="BQ120" i="71"/>
  <c r="CG117" i="71"/>
  <c r="BQ116" i="71"/>
  <c r="CG113" i="71"/>
  <c r="BQ112" i="71"/>
  <c r="CG109" i="71"/>
  <c r="BQ108" i="71"/>
  <c r="CG105" i="71"/>
  <c r="BQ104" i="71"/>
  <c r="CG101" i="71"/>
  <c r="BQ100" i="71"/>
  <c r="CG97" i="71"/>
  <c r="BQ96" i="71"/>
  <c r="CG93" i="71"/>
  <c r="BQ163" i="71"/>
  <c r="CG139" i="71"/>
  <c r="CG135" i="71"/>
  <c r="CG131" i="71"/>
  <c r="CG127" i="71"/>
  <c r="BQ125" i="71"/>
  <c r="CG122" i="71"/>
  <c r="BQ121" i="71"/>
  <c r="CG118" i="71"/>
  <c r="BQ117" i="71"/>
  <c r="CG114" i="71"/>
  <c r="BQ113" i="71"/>
  <c r="CG110" i="71"/>
  <c r="BQ109" i="71"/>
  <c r="CG106" i="71"/>
  <c r="BQ105" i="71"/>
  <c r="CG102" i="71"/>
  <c r="BQ101" i="71"/>
  <c r="CG98" i="71"/>
  <c r="BQ97" i="71"/>
  <c r="CG150" i="71"/>
  <c r="BQ122" i="71"/>
  <c r="BQ118" i="71"/>
  <c r="BQ114" i="71"/>
  <c r="BQ110" i="71"/>
  <c r="BQ106" i="71"/>
  <c r="BQ102" i="71"/>
  <c r="BQ98" i="71"/>
  <c r="CG91" i="71"/>
  <c r="BQ90" i="71"/>
  <c r="CG87" i="71"/>
  <c r="BQ86" i="71"/>
  <c r="CG83" i="71"/>
  <c r="BQ82" i="71"/>
  <c r="CG79" i="71"/>
  <c r="BQ78" i="71"/>
  <c r="CG75" i="71"/>
  <c r="BQ74" i="71"/>
  <c r="CG71" i="71"/>
  <c r="BQ70" i="71"/>
  <c r="CG123" i="71"/>
  <c r="CG119" i="71"/>
  <c r="CG115" i="71"/>
  <c r="CG111" i="71"/>
  <c r="CG107" i="71"/>
  <c r="CG103" i="71"/>
  <c r="CG99" i="71"/>
  <c r="CG95" i="71"/>
  <c r="CG94" i="71"/>
  <c r="BQ92" i="71"/>
  <c r="CG89" i="71"/>
  <c r="BQ88" i="71"/>
  <c r="CG85" i="71"/>
  <c r="BQ84" i="71"/>
  <c r="CG81" i="71"/>
  <c r="BQ80" i="71"/>
  <c r="CG77" i="71"/>
  <c r="BQ76" i="71"/>
  <c r="CG73" i="71"/>
  <c r="BQ72" i="71"/>
  <c r="BU197" i="71"/>
  <c r="CK183" i="71"/>
  <c r="BU183" i="71"/>
  <c r="BU206" i="71"/>
  <c r="BU196" i="71"/>
  <c r="BU191" i="71"/>
  <c r="BU186" i="71"/>
  <c r="BU204" i="71"/>
  <c r="BU188" i="71"/>
  <c r="BU185" i="71"/>
  <c r="CK181" i="71"/>
  <c r="BU181" i="71"/>
  <c r="CK178" i="71"/>
  <c r="BU178" i="71"/>
  <c r="CK175" i="71"/>
  <c r="BU175" i="71"/>
  <c r="BU200" i="71"/>
  <c r="CK186" i="71"/>
  <c r="CK182" i="71"/>
  <c r="CK180" i="71"/>
  <c r="BU180" i="71"/>
  <c r="BU194" i="71"/>
  <c r="BU182" i="71"/>
  <c r="CK176" i="71"/>
  <c r="CK169" i="71"/>
  <c r="BU169" i="71"/>
  <c r="CK166" i="71"/>
  <c r="BU166" i="71"/>
  <c r="CK163" i="71"/>
  <c r="BU163" i="71"/>
  <c r="CK160" i="71"/>
  <c r="BU160" i="71"/>
  <c r="BU176" i="71"/>
  <c r="CK174" i="71"/>
  <c r="BU174" i="71"/>
  <c r="CK171" i="71"/>
  <c r="BU171" i="71"/>
  <c r="CK168" i="71"/>
  <c r="BU168" i="71"/>
  <c r="CK161" i="71"/>
  <c r="BU161" i="71"/>
  <c r="CK158" i="71"/>
  <c r="BU158" i="71"/>
  <c r="BU201" i="71"/>
  <c r="BU173" i="71"/>
  <c r="CK167" i="71"/>
  <c r="CK165" i="71"/>
  <c r="BU159" i="71"/>
  <c r="BU157" i="71"/>
  <c r="CK154" i="71"/>
  <c r="BU154" i="71"/>
  <c r="CK151" i="71"/>
  <c r="BU151" i="71"/>
  <c r="CK148" i="71"/>
  <c r="BU148" i="71"/>
  <c r="BU147" i="71"/>
  <c r="CK144" i="71"/>
  <c r="BU143" i="71"/>
  <c r="CK215" i="71"/>
  <c r="BU199" i="71"/>
  <c r="BU179" i="71"/>
  <c r="BU177" i="71"/>
  <c r="CK173" i="71"/>
  <c r="BU167" i="71"/>
  <c r="BU165" i="71"/>
  <c r="CK159" i="71"/>
  <c r="CK157" i="71"/>
  <c r="CK149" i="71"/>
  <c r="BU149" i="71"/>
  <c r="CK146" i="71"/>
  <c r="BU145" i="71"/>
  <c r="CK164" i="71"/>
  <c r="CK162" i="71"/>
  <c r="BU155" i="71"/>
  <c r="BU153" i="71"/>
  <c r="CK147" i="71"/>
  <c r="CK145" i="71"/>
  <c r="BU189" i="71"/>
  <c r="CK179" i="71"/>
  <c r="BU164" i="71"/>
  <c r="BU162" i="71"/>
  <c r="CK152" i="71"/>
  <c r="CK150" i="71"/>
  <c r="BU150" i="71"/>
  <c r="CK143" i="71"/>
  <c r="CK142" i="71"/>
  <c r="CK141" i="71"/>
  <c r="BU140" i="71"/>
  <c r="CK137" i="71"/>
  <c r="BU136" i="71"/>
  <c r="CK133" i="71"/>
  <c r="BU132" i="71"/>
  <c r="CK129" i="71"/>
  <c r="BU128" i="71"/>
  <c r="BU170" i="71"/>
  <c r="BU141" i="71"/>
  <c r="CK138" i="71"/>
  <c r="BU137" i="71"/>
  <c r="CK134" i="71"/>
  <c r="BU133" i="71"/>
  <c r="CK130" i="71"/>
  <c r="BU129" i="71"/>
  <c r="CK126" i="71"/>
  <c r="CK185" i="71"/>
  <c r="CK170" i="71"/>
  <c r="BU152" i="71"/>
  <c r="BU139" i="71"/>
  <c r="BU135" i="71"/>
  <c r="BU131" i="71"/>
  <c r="BU127" i="71"/>
  <c r="CK125" i="71"/>
  <c r="BU124" i="71"/>
  <c r="CK121" i="71"/>
  <c r="BU120" i="71"/>
  <c r="CK117" i="71"/>
  <c r="BU116" i="71"/>
  <c r="CK113" i="71"/>
  <c r="BU112" i="71"/>
  <c r="CK109" i="71"/>
  <c r="BU108" i="71"/>
  <c r="CK105" i="71"/>
  <c r="BU104" i="71"/>
  <c r="CK101" i="71"/>
  <c r="BU100" i="71"/>
  <c r="CK97" i="71"/>
  <c r="BU96" i="71"/>
  <c r="CK93" i="71"/>
  <c r="BU172" i="71"/>
  <c r="CK153" i="71"/>
  <c r="BU144" i="71"/>
  <c r="BU142" i="71"/>
  <c r="BU138" i="71"/>
  <c r="BU134" i="71"/>
  <c r="BU130" i="71"/>
  <c r="BU125" i="71"/>
  <c r="CK122" i="71"/>
  <c r="BU121" i="71"/>
  <c r="CK118" i="71"/>
  <c r="BU117" i="71"/>
  <c r="CK114" i="71"/>
  <c r="BU113" i="71"/>
  <c r="CK110" i="71"/>
  <c r="BU109" i="71"/>
  <c r="CK106" i="71"/>
  <c r="BU105" i="71"/>
  <c r="CK102" i="71"/>
  <c r="BU101" i="71"/>
  <c r="CK98" i="71"/>
  <c r="BU97" i="71"/>
  <c r="CK156" i="71"/>
  <c r="CK140" i="71"/>
  <c r="CK135" i="71"/>
  <c r="CK132" i="71"/>
  <c r="CK127" i="71"/>
  <c r="CK123" i="71"/>
  <c r="CK119" i="71"/>
  <c r="CK115" i="71"/>
  <c r="CK111" i="71"/>
  <c r="CK107" i="71"/>
  <c r="CK103" i="71"/>
  <c r="CK99" i="71"/>
  <c r="CK95" i="71"/>
  <c r="BU93" i="71"/>
  <c r="CK91" i="71"/>
  <c r="BU90" i="71"/>
  <c r="CK87" i="71"/>
  <c r="BU86" i="71"/>
  <c r="CK83" i="71"/>
  <c r="BU82" i="71"/>
  <c r="CK79" i="71"/>
  <c r="BU78" i="71"/>
  <c r="CK75" i="71"/>
  <c r="BU74" i="71"/>
  <c r="CK71" i="71"/>
  <c r="BU70" i="71"/>
  <c r="CK172" i="71"/>
  <c r="BU146" i="71"/>
  <c r="CK139" i="71"/>
  <c r="CK136" i="71"/>
  <c r="CK131" i="71"/>
  <c r="CK128" i="71"/>
  <c r="BU122" i="71"/>
  <c r="BU118" i="71"/>
  <c r="BU114" i="71"/>
  <c r="BU110" i="71"/>
  <c r="BU106" i="71"/>
  <c r="BU102" i="71"/>
  <c r="BU98" i="71"/>
  <c r="BU94" i="71"/>
  <c r="BU92" i="71"/>
  <c r="CK89" i="71"/>
  <c r="BU88" i="71"/>
  <c r="CK85" i="71"/>
  <c r="BU84" i="71"/>
  <c r="CK81" i="71"/>
  <c r="BU80" i="71"/>
  <c r="CK77" i="71"/>
  <c r="BU76" i="71"/>
  <c r="CK73" i="71"/>
  <c r="BU72" i="71"/>
  <c r="BY192" i="71"/>
  <c r="BY185" i="71"/>
  <c r="CO183" i="71"/>
  <c r="CO216" i="71"/>
  <c r="CO209" i="71"/>
  <c r="BY205" i="71"/>
  <c r="BY197" i="71"/>
  <c r="CO186" i="71"/>
  <c r="CO208" i="71"/>
  <c r="BY194" i="71"/>
  <c r="BY189" i="71"/>
  <c r="BY187" i="71"/>
  <c r="BY184" i="71"/>
  <c r="CO182" i="71"/>
  <c r="BY182" i="71"/>
  <c r="CO181" i="71"/>
  <c r="BY179" i="71"/>
  <c r="CO178" i="71"/>
  <c r="BY176" i="71"/>
  <c r="CO175" i="71"/>
  <c r="CO185" i="71"/>
  <c r="CO180" i="71"/>
  <c r="BY177" i="71"/>
  <c r="BY221" i="71"/>
  <c r="BY180" i="71"/>
  <c r="BY178" i="71"/>
  <c r="BY173" i="71"/>
  <c r="BY170" i="71"/>
  <c r="CO169" i="71"/>
  <c r="BY167" i="71"/>
  <c r="CO166" i="71"/>
  <c r="BY164" i="71"/>
  <c r="CO163" i="71"/>
  <c r="CO160" i="71"/>
  <c r="BY157" i="71"/>
  <c r="CO213" i="71"/>
  <c r="CO176" i="71"/>
  <c r="CO174" i="71"/>
  <c r="BY172" i="71"/>
  <c r="CO171" i="71"/>
  <c r="CO168" i="71"/>
  <c r="BY165" i="71"/>
  <c r="BY162" i="71"/>
  <c r="CO161" i="71"/>
  <c r="BY159" i="71"/>
  <c r="CO158" i="71"/>
  <c r="BY156" i="71"/>
  <c r="CO173" i="71"/>
  <c r="BY171" i="71"/>
  <c r="BY169" i="71"/>
  <c r="CO159" i="71"/>
  <c r="CO157" i="71"/>
  <c r="BY155" i="71"/>
  <c r="CO154" i="71"/>
  <c r="BY152" i="71"/>
  <c r="CO151" i="71"/>
  <c r="CO148" i="71"/>
  <c r="BY147" i="71"/>
  <c r="CO144" i="71"/>
  <c r="BY143" i="71"/>
  <c r="BY207" i="71"/>
  <c r="BY195" i="71"/>
  <c r="BY183" i="71"/>
  <c r="CO179" i="71"/>
  <c r="CO177" i="71"/>
  <c r="CO167" i="71"/>
  <c r="CO165" i="71"/>
  <c r="BY163" i="71"/>
  <c r="BY161" i="71"/>
  <c r="BY153" i="71"/>
  <c r="BY150" i="71"/>
  <c r="CO149" i="71"/>
  <c r="CO146" i="71"/>
  <c r="BY145" i="71"/>
  <c r="BY175" i="71"/>
  <c r="CO155" i="71"/>
  <c r="CO153" i="71"/>
  <c r="BY151" i="71"/>
  <c r="BY149" i="71"/>
  <c r="BY146" i="71"/>
  <c r="BY144" i="71"/>
  <c r="BY166" i="71"/>
  <c r="CO164" i="71"/>
  <c r="CO162" i="71"/>
  <c r="BY160" i="71"/>
  <c r="BY154" i="71"/>
  <c r="BY174" i="71"/>
  <c r="CO172" i="71"/>
  <c r="BY158" i="71"/>
  <c r="CO156" i="71"/>
  <c r="CO150" i="71"/>
  <c r="CO141" i="71"/>
  <c r="BY140" i="71"/>
  <c r="CO137" i="71"/>
  <c r="BY136" i="71"/>
  <c r="CO133" i="71"/>
  <c r="BY132" i="71"/>
  <c r="CO129" i="71"/>
  <c r="BY128" i="71"/>
  <c r="BY148" i="71"/>
  <c r="CO143" i="71"/>
  <c r="BY141" i="71"/>
  <c r="CO138" i="71"/>
  <c r="BY137" i="71"/>
  <c r="CO134" i="71"/>
  <c r="BY133" i="71"/>
  <c r="CO130" i="71"/>
  <c r="BY129" i="71"/>
  <c r="CO126" i="71"/>
  <c r="BY186" i="71"/>
  <c r="BY181" i="71"/>
  <c r="CO147" i="71"/>
  <c r="CO140" i="71"/>
  <c r="CO136" i="71"/>
  <c r="CO132" i="71"/>
  <c r="CO128" i="71"/>
  <c r="CO125" i="71"/>
  <c r="BY124" i="71"/>
  <c r="CO121" i="71"/>
  <c r="BY120" i="71"/>
  <c r="CO117" i="71"/>
  <c r="BY116" i="71"/>
  <c r="CO113" i="71"/>
  <c r="BY112" i="71"/>
  <c r="CO109" i="71"/>
  <c r="BY108" i="71"/>
  <c r="CO105" i="71"/>
  <c r="BY104" i="71"/>
  <c r="CO101" i="71"/>
  <c r="BY100" i="71"/>
  <c r="CO97" i="71"/>
  <c r="BY96" i="71"/>
  <c r="CO93" i="71"/>
  <c r="CO170" i="71"/>
  <c r="CO139" i="71"/>
  <c r="CO135" i="71"/>
  <c r="CO131" i="71"/>
  <c r="CO127" i="71"/>
  <c r="BY125" i="71"/>
  <c r="CO122" i="71"/>
  <c r="BY121" i="71"/>
  <c r="CO118" i="71"/>
  <c r="BY117" i="71"/>
  <c r="CO114" i="71"/>
  <c r="BY113" i="71"/>
  <c r="CO110" i="71"/>
  <c r="BY109" i="71"/>
  <c r="CO106" i="71"/>
  <c r="BY105" i="71"/>
  <c r="CO102" i="71"/>
  <c r="BY101" i="71"/>
  <c r="CO98" i="71"/>
  <c r="BY97" i="71"/>
  <c r="CO94" i="71"/>
  <c r="BY122" i="71"/>
  <c r="BY118" i="71"/>
  <c r="BY114" i="71"/>
  <c r="BY110" i="71"/>
  <c r="BY106" i="71"/>
  <c r="BY102" i="71"/>
  <c r="BY98" i="71"/>
  <c r="CO91" i="71"/>
  <c r="BY90" i="71"/>
  <c r="CO87" i="71"/>
  <c r="BY86" i="71"/>
  <c r="CO83" i="71"/>
  <c r="BY82" i="71"/>
  <c r="CO79" i="71"/>
  <c r="BY78" i="71"/>
  <c r="CO75" i="71"/>
  <c r="BY74" i="71"/>
  <c r="CO71" i="71"/>
  <c r="BY70" i="71"/>
  <c r="CO142" i="71"/>
  <c r="BY126" i="71"/>
  <c r="CO123" i="71"/>
  <c r="CO119" i="71"/>
  <c r="CO115" i="71"/>
  <c r="CO111" i="71"/>
  <c r="CO107" i="71"/>
  <c r="CO103" i="71"/>
  <c r="CO99" i="71"/>
  <c r="CO95" i="71"/>
  <c r="BY92" i="71"/>
  <c r="CO89" i="71"/>
  <c r="BY88" i="71"/>
  <c r="CO85" i="71"/>
  <c r="BY84" i="71"/>
  <c r="CO81" i="71"/>
  <c r="BY80" i="71"/>
  <c r="CO77" i="71"/>
  <c r="BY76" i="71"/>
  <c r="CO73" i="71"/>
  <c r="BY72" i="71"/>
  <c r="CC198" i="71"/>
  <c r="CC193" i="71"/>
  <c r="CC187" i="71"/>
  <c r="CS186" i="71"/>
  <c r="CC184" i="71"/>
  <c r="CS183" i="71"/>
  <c r="CC200" i="71"/>
  <c r="CC192" i="71"/>
  <c r="CC186" i="71"/>
  <c r="CS185" i="71"/>
  <c r="CC190" i="71"/>
  <c r="CS181" i="71"/>
  <c r="CC180" i="71"/>
  <c r="CS178" i="71"/>
  <c r="CS175" i="71"/>
  <c r="CC195" i="71"/>
  <c r="CC183" i="71"/>
  <c r="CS182" i="71"/>
  <c r="CC182" i="71"/>
  <c r="CC181" i="71"/>
  <c r="CS180" i="71"/>
  <c r="CC178" i="71"/>
  <c r="CC175" i="71"/>
  <c r="CS176" i="71"/>
  <c r="CC174" i="71"/>
  <c r="CC171" i="71"/>
  <c r="CS169" i="71"/>
  <c r="CC168" i="71"/>
  <c r="CS166" i="71"/>
  <c r="CS163" i="71"/>
  <c r="CC161" i="71"/>
  <c r="CS160" i="71"/>
  <c r="CC158" i="71"/>
  <c r="CC202" i="71"/>
  <c r="CC179" i="71"/>
  <c r="CC177" i="71"/>
  <c r="CS174" i="71"/>
  <c r="CS171" i="71"/>
  <c r="CC169" i="71"/>
  <c r="CS168" i="71"/>
  <c r="CC166" i="71"/>
  <c r="CC163" i="71"/>
  <c r="CS161" i="71"/>
  <c r="CC160" i="71"/>
  <c r="CS158" i="71"/>
  <c r="CC188" i="71"/>
  <c r="CS167" i="71"/>
  <c r="CS165" i="71"/>
  <c r="CC164" i="71"/>
  <c r="CC162" i="71"/>
  <c r="CS155" i="71"/>
  <c r="CS154" i="71"/>
  <c r="CS151" i="71"/>
  <c r="CC149" i="71"/>
  <c r="CS148" i="71"/>
  <c r="CC147" i="71"/>
  <c r="CS144" i="71"/>
  <c r="CC143" i="71"/>
  <c r="CS173" i="71"/>
  <c r="CC172" i="71"/>
  <c r="CC170" i="71"/>
  <c r="CS159" i="71"/>
  <c r="CS157" i="71"/>
  <c r="CC156" i="71"/>
  <c r="CC154" i="71"/>
  <c r="CC151" i="71"/>
  <c r="CS149" i="71"/>
  <c r="CC148" i="71"/>
  <c r="CS146" i="71"/>
  <c r="CC145" i="71"/>
  <c r="CS177" i="71"/>
  <c r="CS172" i="71"/>
  <c r="CS170" i="71"/>
  <c r="CS156" i="71"/>
  <c r="CS147" i="71"/>
  <c r="CS145" i="71"/>
  <c r="CS143" i="71"/>
  <c r="CC165" i="71"/>
  <c r="CC159" i="71"/>
  <c r="CS152" i="71"/>
  <c r="CS150" i="71"/>
  <c r="CS179" i="71"/>
  <c r="CC176" i="71"/>
  <c r="CS164" i="71"/>
  <c r="CC144" i="71"/>
  <c r="CS141" i="71"/>
  <c r="CC140" i="71"/>
  <c r="CS137" i="71"/>
  <c r="CC136" i="71"/>
  <c r="CS133" i="71"/>
  <c r="CC132" i="71"/>
  <c r="CS129" i="71"/>
  <c r="CC128" i="71"/>
  <c r="CC167" i="71"/>
  <c r="CS153" i="71"/>
  <c r="CC150" i="71"/>
  <c r="CC146" i="71"/>
  <c r="CC141" i="71"/>
  <c r="CS138" i="71"/>
  <c r="CC137" i="71"/>
  <c r="CS134" i="71"/>
  <c r="CC133" i="71"/>
  <c r="CS130" i="71"/>
  <c r="CC129" i="71"/>
  <c r="CS126" i="71"/>
  <c r="CC157" i="71"/>
  <c r="CC153" i="71"/>
  <c r="CC139" i="71"/>
  <c r="CC135" i="71"/>
  <c r="CC131" i="71"/>
  <c r="CC127" i="71"/>
  <c r="CS125" i="71"/>
  <c r="CC124" i="71"/>
  <c r="CS121" i="71"/>
  <c r="CC120" i="71"/>
  <c r="CS117" i="71"/>
  <c r="CC116" i="71"/>
  <c r="CS113" i="71"/>
  <c r="CC112" i="71"/>
  <c r="CS109" i="71"/>
  <c r="CC108" i="71"/>
  <c r="CS105" i="71"/>
  <c r="CC104" i="71"/>
  <c r="CS101" i="71"/>
  <c r="CC100" i="71"/>
  <c r="CS97" i="71"/>
  <c r="CC96" i="71"/>
  <c r="CS93" i="71"/>
  <c r="CS162" i="71"/>
  <c r="CC155" i="71"/>
  <c r="CC152" i="71"/>
  <c r="CC142" i="71"/>
  <c r="CC138" i="71"/>
  <c r="CC134" i="71"/>
  <c r="CC130" i="71"/>
  <c r="CC126" i="71"/>
  <c r="CC125" i="71"/>
  <c r="CS122" i="71"/>
  <c r="CC121" i="71"/>
  <c r="CS118" i="71"/>
  <c r="CC117" i="71"/>
  <c r="CS114" i="71"/>
  <c r="CC113" i="71"/>
  <c r="CS110" i="71"/>
  <c r="CC109" i="71"/>
  <c r="CS106" i="71"/>
  <c r="CC105" i="71"/>
  <c r="CS102" i="71"/>
  <c r="CC101" i="71"/>
  <c r="CS98" i="71"/>
  <c r="CC97" i="71"/>
  <c r="CS94" i="71"/>
  <c r="CS139" i="71"/>
  <c r="CS136" i="71"/>
  <c r="CS131" i="71"/>
  <c r="CS128" i="71"/>
  <c r="CS123" i="71"/>
  <c r="CS119" i="71"/>
  <c r="CS115" i="71"/>
  <c r="CS111" i="71"/>
  <c r="CS107" i="71"/>
  <c r="CS103" i="71"/>
  <c r="CS99" i="71"/>
  <c r="CS95" i="71"/>
  <c r="CC94" i="71"/>
  <c r="CS91" i="71"/>
  <c r="CC90" i="71"/>
  <c r="CS87" i="71"/>
  <c r="CC86" i="71"/>
  <c r="CS83" i="71"/>
  <c r="CC82" i="71"/>
  <c r="CS79" i="71"/>
  <c r="CC78" i="71"/>
  <c r="CS75" i="71"/>
  <c r="CC74" i="71"/>
  <c r="CS71" i="71"/>
  <c r="CC70" i="71"/>
  <c r="CS140" i="71"/>
  <c r="CS135" i="71"/>
  <c r="CS132" i="71"/>
  <c r="CS127" i="71"/>
  <c r="CC122" i="71"/>
  <c r="CC118" i="71"/>
  <c r="CC114" i="71"/>
  <c r="CC110" i="71"/>
  <c r="CC106" i="71"/>
  <c r="CC102" i="71"/>
  <c r="CC98" i="71"/>
  <c r="CC93" i="71"/>
  <c r="CC92" i="71"/>
  <c r="CS89" i="71"/>
  <c r="CC88" i="71"/>
  <c r="CS85" i="71"/>
  <c r="CC84" i="71"/>
  <c r="CS81" i="71"/>
  <c r="CC80" i="71"/>
  <c r="CS77" i="71"/>
  <c r="CC76" i="71"/>
  <c r="CS73" i="71"/>
  <c r="CC72" i="71"/>
  <c r="CS69" i="71"/>
  <c r="CH197" i="71"/>
  <c r="CH182" i="71"/>
  <c r="CH204" i="71"/>
  <c r="CH196" i="71"/>
  <c r="CH191" i="71"/>
  <c r="CH188" i="71"/>
  <c r="CH185" i="71"/>
  <c r="CH183" i="71"/>
  <c r="CH177" i="71"/>
  <c r="CH187" i="71"/>
  <c r="CH184" i="71"/>
  <c r="CH179" i="71"/>
  <c r="CH176" i="71"/>
  <c r="CH220" i="71"/>
  <c r="CH199" i="71"/>
  <c r="CH181" i="71"/>
  <c r="CH172" i="71"/>
  <c r="CH165" i="71"/>
  <c r="CH162" i="71"/>
  <c r="CH159" i="71"/>
  <c r="CH156" i="71"/>
  <c r="CH189" i="71"/>
  <c r="CH175" i="71"/>
  <c r="CH173" i="71"/>
  <c r="CH170" i="71"/>
  <c r="CH167" i="71"/>
  <c r="CH164" i="71"/>
  <c r="CH157" i="71"/>
  <c r="CH206" i="71"/>
  <c r="CH174" i="71"/>
  <c r="CH160" i="71"/>
  <c r="CH158" i="71"/>
  <c r="CH153" i="71"/>
  <c r="CH150" i="71"/>
  <c r="CH147" i="71"/>
  <c r="BR146" i="71"/>
  <c r="CH143" i="71"/>
  <c r="CH180" i="71"/>
  <c r="CH178" i="71"/>
  <c r="CH168" i="71"/>
  <c r="CH166" i="71"/>
  <c r="CH155" i="71"/>
  <c r="CH152" i="71"/>
  <c r="CH145" i="71"/>
  <c r="BR144" i="71"/>
  <c r="CH154" i="71"/>
  <c r="CH146" i="71"/>
  <c r="CH144" i="71"/>
  <c r="CH163" i="71"/>
  <c r="CH161" i="71"/>
  <c r="CH194" i="71"/>
  <c r="CH171" i="71"/>
  <c r="BR143" i="71"/>
  <c r="CH140" i="71"/>
  <c r="BR139" i="71"/>
  <c r="CH136" i="71"/>
  <c r="BR135" i="71"/>
  <c r="CH132" i="71"/>
  <c r="BR131" i="71"/>
  <c r="CH128" i="71"/>
  <c r="BR127" i="71"/>
  <c r="CH149" i="71"/>
  <c r="BR145" i="71"/>
  <c r="CH141" i="71"/>
  <c r="BR140" i="71"/>
  <c r="CH137" i="71"/>
  <c r="BR136" i="71"/>
  <c r="CH133" i="71"/>
  <c r="BR132" i="71"/>
  <c r="CH129" i="71"/>
  <c r="BR128" i="71"/>
  <c r="CH169" i="71"/>
  <c r="CH151" i="71"/>
  <c r="CH148" i="71"/>
  <c r="BR142" i="71"/>
  <c r="BR138" i="71"/>
  <c r="BR134" i="71"/>
  <c r="BR130" i="71"/>
  <c r="CH124" i="71"/>
  <c r="BR123" i="71"/>
  <c r="CH120" i="71"/>
  <c r="BR119" i="71"/>
  <c r="CH116" i="71"/>
  <c r="BR115" i="71"/>
  <c r="CH112" i="71"/>
  <c r="BR111" i="71"/>
  <c r="CH108" i="71"/>
  <c r="BR107" i="71"/>
  <c r="CH104" i="71"/>
  <c r="BR103" i="71"/>
  <c r="CH100" i="71"/>
  <c r="BR99" i="71"/>
  <c r="CH96" i="71"/>
  <c r="BR95" i="71"/>
  <c r="BR147" i="71"/>
  <c r="BR126" i="71"/>
  <c r="CH125" i="71"/>
  <c r="BR124" i="71"/>
  <c r="CH121" i="71"/>
  <c r="BR120" i="71"/>
  <c r="CH117" i="71"/>
  <c r="BR116" i="71"/>
  <c r="CH113" i="71"/>
  <c r="BR112" i="71"/>
  <c r="CH109" i="71"/>
  <c r="BR108" i="71"/>
  <c r="CH105" i="71"/>
  <c r="BR104" i="71"/>
  <c r="CH101" i="71"/>
  <c r="BR100" i="71"/>
  <c r="CH97" i="71"/>
  <c r="BR96" i="71"/>
  <c r="BR137" i="71"/>
  <c r="BR129" i="71"/>
  <c r="CH122" i="71"/>
  <c r="CH118" i="71"/>
  <c r="CH114" i="71"/>
  <c r="CH110" i="71"/>
  <c r="CH106" i="71"/>
  <c r="CH102" i="71"/>
  <c r="CH98" i="71"/>
  <c r="BR94" i="71"/>
  <c r="CH90" i="71"/>
  <c r="BR89" i="71"/>
  <c r="CH86" i="71"/>
  <c r="BR85" i="71"/>
  <c r="CH82" i="71"/>
  <c r="BR81" i="71"/>
  <c r="CH78" i="71"/>
  <c r="BR77" i="71"/>
  <c r="CH74" i="71"/>
  <c r="BR73" i="71"/>
  <c r="CH70" i="71"/>
  <c r="BR141" i="71"/>
  <c r="BR133" i="71"/>
  <c r="BR93" i="71"/>
  <c r="CH92" i="71"/>
  <c r="BR91" i="71"/>
  <c r="CH88" i="71"/>
  <c r="BR87" i="71"/>
  <c r="CH84" i="71"/>
  <c r="BR83" i="71"/>
  <c r="CH80" i="71"/>
  <c r="BR79" i="71"/>
  <c r="CH76" i="71"/>
  <c r="BR75" i="71"/>
  <c r="CH72" i="71"/>
  <c r="BR71" i="71"/>
  <c r="CL202" i="71"/>
  <c r="CL192" i="71"/>
  <c r="CL185" i="71"/>
  <c r="CL182" i="71"/>
  <c r="CL197" i="71"/>
  <c r="CL187" i="71"/>
  <c r="CL184" i="71"/>
  <c r="CL183" i="71"/>
  <c r="CL205" i="71"/>
  <c r="CL177" i="71"/>
  <c r="CL194" i="71"/>
  <c r="CL189" i="71"/>
  <c r="CL179" i="71"/>
  <c r="CL176" i="71"/>
  <c r="CL201" i="71"/>
  <c r="CL195" i="71"/>
  <c r="CL188" i="71"/>
  <c r="CL175" i="71"/>
  <c r="CL172" i="71"/>
  <c r="CL165" i="71"/>
  <c r="CL162" i="71"/>
  <c r="CL159" i="71"/>
  <c r="CL156" i="71"/>
  <c r="CL181" i="71"/>
  <c r="CL173" i="71"/>
  <c r="CL170" i="71"/>
  <c r="CL167" i="71"/>
  <c r="CL164" i="71"/>
  <c r="CL157" i="71"/>
  <c r="CL168" i="71"/>
  <c r="CL166" i="71"/>
  <c r="CL153" i="71"/>
  <c r="CL150" i="71"/>
  <c r="CL147" i="71"/>
  <c r="BV146" i="71"/>
  <c r="CL143" i="71"/>
  <c r="CL174" i="71"/>
  <c r="CL160" i="71"/>
  <c r="CL158" i="71"/>
  <c r="CL155" i="71"/>
  <c r="CL152" i="71"/>
  <c r="CL145" i="71"/>
  <c r="BV144" i="71"/>
  <c r="CL180" i="71"/>
  <c r="CL171" i="71"/>
  <c r="CL169" i="71"/>
  <c r="CL148" i="71"/>
  <c r="BV143" i="71"/>
  <c r="CL151" i="71"/>
  <c r="CL149" i="71"/>
  <c r="BV147" i="71"/>
  <c r="BV145" i="71"/>
  <c r="CL161" i="71"/>
  <c r="CL140" i="71"/>
  <c r="BV139" i="71"/>
  <c r="CL136" i="71"/>
  <c r="BV135" i="71"/>
  <c r="CL132" i="71"/>
  <c r="BV131" i="71"/>
  <c r="CL128" i="71"/>
  <c r="BV127" i="71"/>
  <c r="CL163" i="71"/>
  <c r="CL154" i="71"/>
  <c r="CL142" i="71"/>
  <c r="CL141" i="71"/>
  <c r="BV140" i="71"/>
  <c r="CL137" i="71"/>
  <c r="BV136" i="71"/>
  <c r="CL133" i="71"/>
  <c r="BV132" i="71"/>
  <c r="CL129" i="71"/>
  <c r="BV128" i="71"/>
  <c r="BV141" i="71"/>
  <c r="CL139" i="71"/>
  <c r="BV137" i="71"/>
  <c r="CL135" i="71"/>
  <c r="BV133" i="71"/>
  <c r="CL131" i="71"/>
  <c r="BV129" i="71"/>
  <c r="CL127" i="71"/>
  <c r="BV126" i="71"/>
  <c r="CL124" i="71"/>
  <c r="BV123" i="71"/>
  <c r="CL120" i="71"/>
  <c r="BV119" i="71"/>
  <c r="CL116" i="71"/>
  <c r="BV115" i="71"/>
  <c r="CL112" i="71"/>
  <c r="BV111" i="71"/>
  <c r="CL108" i="71"/>
  <c r="BV107" i="71"/>
  <c r="CL104" i="71"/>
  <c r="BV103" i="71"/>
  <c r="CL100" i="71"/>
  <c r="BV99" i="71"/>
  <c r="CL96" i="71"/>
  <c r="BV95" i="71"/>
  <c r="CL146" i="71"/>
  <c r="CL138" i="71"/>
  <c r="CL134" i="71"/>
  <c r="CL130" i="71"/>
  <c r="CL126" i="71"/>
  <c r="CL125" i="71"/>
  <c r="BV124" i="71"/>
  <c r="CL121" i="71"/>
  <c r="BV120" i="71"/>
  <c r="CL117" i="71"/>
  <c r="BV116" i="71"/>
  <c r="CL113" i="71"/>
  <c r="BV112" i="71"/>
  <c r="CL109" i="71"/>
  <c r="BV108" i="71"/>
  <c r="CL105" i="71"/>
  <c r="BV104" i="71"/>
  <c r="CL101" i="71"/>
  <c r="BV100" i="71"/>
  <c r="CL97" i="71"/>
  <c r="BV96" i="71"/>
  <c r="BV138" i="71"/>
  <c r="BV130" i="71"/>
  <c r="CL93" i="71"/>
  <c r="CL90" i="71"/>
  <c r="BV89" i="71"/>
  <c r="CL86" i="71"/>
  <c r="BV85" i="71"/>
  <c r="CL82" i="71"/>
  <c r="BV81" i="71"/>
  <c r="CL78" i="71"/>
  <c r="BV77" i="71"/>
  <c r="CL74" i="71"/>
  <c r="BV73" i="71"/>
  <c r="CL70" i="71"/>
  <c r="BV142" i="71"/>
  <c r="BV134" i="71"/>
  <c r="CL122" i="71"/>
  <c r="CL118" i="71"/>
  <c r="CL114" i="71"/>
  <c r="CL110" i="71"/>
  <c r="CL106" i="71"/>
  <c r="CL102" i="71"/>
  <c r="CL98" i="71"/>
  <c r="CL94" i="71"/>
  <c r="CL92" i="71"/>
  <c r="BV91" i="71"/>
  <c r="CL88" i="71"/>
  <c r="BV87" i="71"/>
  <c r="CL84" i="71"/>
  <c r="BV83" i="71"/>
  <c r="CL80" i="71"/>
  <c r="BV79" i="71"/>
  <c r="CL76" i="71"/>
  <c r="BV75" i="71"/>
  <c r="CL72" i="71"/>
  <c r="BV71" i="71"/>
  <c r="CP207" i="71"/>
  <c r="CP198" i="71"/>
  <c r="CP193" i="71"/>
  <c r="CP187" i="71"/>
  <c r="CP184" i="71"/>
  <c r="CP182" i="71"/>
  <c r="CP192" i="71"/>
  <c r="CP183" i="71"/>
  <c r="CP195" i="71"/>
  <c r="CP177" i="71"/>
  <c r="CP190" i="71"/>
  <c r="CP179" i="71"/>
  <c r="CP176" i="71"/>
  <c r="CP185" i="71"/>
  <c r="CP181" i="71"/>
  <c r="CP172" i="71"/>
  <c r="CP165" i="71"/>
  <c r="CP162" i="71"/>
  <c r="CP159" i="71"/>
  <c r="CP156" i="71"/>
  <c r="CP175" i="71"/>
  <c r="CP173" i="71"/>
  <c r="CP170" i="71"/>
  <c r="CP167" i="71"/>
  <c r="CP164" i="71"/>
  <c r="CP157" i="71"/>
  <c r="CP180" i="71"/>
  <c r="CP178" i="71"/>
  <c r="CP174" i="71"/>
  <c r="CP160" i="71"/>
  <c r="CP158" i="71"/>
  <c r="CP153" i="71"/>
  <c r="CP150" i="71"/>
  <c r="CP147" i="71"/>
  <c r="BZ146" i="71"/>
  <c r="CP143" i="71"/>
  <c r="CP168" i="71"/>
  <c r="CP166" i="71"/>
  <c r="CP155" i="71"/>
  <c r="CP152" i="71"/>
  <c r="CP145" i="71"/>
  <c r="BZ144" i="71"/>
  <c r="CP154" i="71"/>
  <c r="CP146" i="71"/>
  <c r="CP144" i="71"/>
  <c r="CP171" i="71"/>
  <c r="CP169" i="71"/>
  <c r="CP148" i="71"/>
  <c r="BZ147" i="71"/>
  <c r="BZ143" i="71"/>
  <c r="CP142" i="71"/>
  <c r="CP140" i="71"/>
  <c r="BZ139" i="71"/>
  <c r="CP136" i="71"/>
  <c r="BZ135" i="71"/>
  <c r="CP132" i="71"/>
  <c r="BZ131" i="71"/>
  <c r="CP128" i="71"/>
  <c r="BZ127" i="71"/>
  <c r="CP161" i="71"/>
  <c r="CP151" i="71"/>
  <c r="CP141" i="71"/>
  <c r="BZ140" i="71"/>
  <c r="CP137" i="71"/>
  <c r="BZ136" i="71"/>
  <c r="CP133" i="71"/>
  <c r="BZ132" i="71"/>
  <c r="CP129" i="71"/>
  <c r="BZ128" i="71"/>
  <c r="BZ142" i="71"/>
  <c r="BZ138" i="71"/>
  <c r="BZ134" i="71"/>
  <c r="BZ130" i="71"/>
  <c r="CP124" i="71"/>
  <c r="BZ123" i="71"/>
  <c r="CP120" i="71"/>
  <c r="BZ119" i="71"/>
  <c r="CP116" i="71"/>
  <c r="BZ115" i="71"/>
  <c r="CP112" i="71"/>
  <c r="BZ111" i="71"/>
  <c r="CP108" i="71"/>
  <c r="BZ107" i="71"/>
  <c r="CP104" i="71"/>
  <c r="BZ103" i="71"/>
  <c r="CP100" i="71"/>
  <c r="BZ99" i="71"/>
  <c r="CP96" i="71"/>
  <c r="BZ95" i="71"/>
  <c r="CP149" i="71"/>
  <c r="BZ145" i="71"/>
  <c r="CP125" i="71"/>
  <c r="BZ124" i="71"/>
  <c r="CP121" i="71"/>
  <c r="BZ120" i="71"/>
  <c r="CP117" i="71"/>
  <c r="BZ116" i="71"/>
  <c r="CP113" i="71"/>
  <c r="BZ112" i="71"/>
  <c r="CP109" i="71"/>
  <c r="BZ108" i="71"/>
  <c r="CP105" i="71"/>
  <c r="BZ104" i="71"/>
  <c r="CP101" i="71"/>
  <c r="BZ100" i="71"/>
  <c r="CP97" i="71"/>
  <c r="BZ96" i="71"/>
  <c r="CP163" i="71"/>
  <c r="BZ141" i="71"/>
  <c r="BZ133" i="71"/>
  <c r="CP122" i="71"/>
  <c r="CP118" i="71"/>
  <c r="CP114" i="71"/>
  <c r="CP110" i="71"/>
  <c r="CP106" i="71"/>
  <c r="CP102" i="71"/>
  <c r="CP98" i="71"/>
  <c r="CP94" i="71"/>
  <c r="BZ93" i="71"/>
  <c r="CP90" i="71"/>
  <c r="BZ89" i="71"/>
  <c r="CP86" i="71"/>
  <c r="BZ85" i="71"/>
  <c r="CP82" i="71"/>
  <c r="BZ81" i="71"/>
  <c r="CP78" i="71"/>
  <c r="BZ77" i="71"/>
  <c r="CP74" i="71"/>
  <c r="BZ73" i="71"/>
  <c r="CP70" i="71"/>
  <c r="BZ69" i="71"/>
  <c r="BZ137" i="71"/>
  <c r="BZ129" i="71"/>
  <c r="BZ94" i="71"/>
  <c r="CP92" i="71"/>
  <c r="BZ91" i="71"/>
  <c r="CP88" i="71"/>
  <c r="BZ87" i="71"/>
  <c r="CP84" i="71"/>
  <c r="BZ83" i="71"/>
  <c r="CP80" i="71"/>
  <c r="BZ79" i="71"/>
  <c r="CP76" i="71"/>
  <c r="BZ75" i="71"/>
  <c r="CP72" i="71"/>
  <c r="BZ71" i="71"/>
  <c r="CT199" i="71"/>
  <c r="CT188" i="71"/>
  <c r="CT182" i="71"/>
  <c r="CT201" i="71"/>
  <c r="CT200" i="71"/>
  <c r="CT198" i="71"/>
  <c r="CT193" i="71"/>
  <c r="CT203" i="71"/>
  <c r="CT196" i="71"/>
  <c r="CT191" i="71"/>
  <c r="CT185" i="71"/>
  <c r="CT177" i="71"/>
  <c r="CT174" i="71"/>
  <c r="CT179" i="71"/>
  <c r="CT176" i="71"/>
  <c r="CT190" i="71"/>
  <c r="CT184" i="71"/>
  <c r="CT175" i="71"/>
  <c r="CT172" i="71"/>
  <c r="CT165" i="71"/>
  <c r="CT162" i="71"/>
  <c r="CT159" i="71"/>
  <c r="CT156" i="71"/>
  <c r="CT181" i="71"/>
  <c r="CT173" i="71"/>
  <c r="CT170" i="71"/>
  <c r="CT167" i="71"/>
  <c r="CT164" i="71"/>
  <c r="CT157" i="71"/>
  <c r="CT168" i="71"/>
  <c r="CT166" i="71"/>
  <c r="CT153" i="71"/>
  <c r="CT150" i="71"/>
  <c r="CT147" i="71"/>
  <c r="CD146" i="71"/>
  <c r="CT143" i="71"/>
  <c r="CT202" i="71"/>
  <c r="CT160" i="71"/>
  <c r="CT158" i="71"/>
  <c r="CT152" i="71"/>
  <c r="CT145" i="71"/>
  <c r="CD144" i="71"/>
  <c r="CT187" i="71"/>
  <c r="CT163" i="71"/>
  <c r="CT161" i="71"/>
  <c r="CT148" i="71"/>
  <c r="CT180" i="71"/>
  <c r="CT151" i="71"/>
  <c r="CT149" i="71"/>
  <c r="CD147" i="71"/>
  <c r="CD145" i="71"/>
  <c r="CT169" i="71"/>
  <c r="CT144" i="71"/>
  <c r="CT140" i="71"/>
  <c r="CD139" i="71"/>
  <c r="CT136" i="71"/>
  <c r="CD135" i="71"/>
  <c r="CT132" i="71"/>
  <c r="CD131" i="71"/>
  <c r="CT128" i="71"/>
  <c r="CD127" i="71"/>
  <c r="CT171" i="71"/>
  <c r="CT155" i="71"/>
  <c r="CT146" i="71"/>
  <c r="CD143" i="71"/>
  <c r="CT141" i="71"/>
  <c r="CD140" i="71"/>
  <c r="CT137" i="71"/>
  <c r="CD136" i="71"/>
  <c r="CT133" i="71"/>
  <c r="CD132" i="71"/>
  <c r="CT129" i="71"/>
  <c r="CD128" i="71"/>
  <c r="CT125" i="71"/>
  <c r="CT178" i="71"/>
  <c r="CT154" i="71"/>
  <c r="CT142" i="71"/>
  <c r="CD141" i="71"/>
  <c r="CT139" i="71"/>
  <c r="CD137" i="71"/>
  <c r="CT135" i="71"/>
  <c r="CD133" i="71"/>
  <c r="CT131" i="71"/>
  <c r="CD129" i="71"/>
  <c r="CT127" i="71"/>
  <c r="CT124" i="71"/>
  <c r="CD123" i="71"/>
  <c r="CT120" i="71"/>
  <c r="CD119" i="71"/>
  <c r="CT116" i="71"/>
  <c r="CD115" i="71"/>
  <c r="CT112" i="71"/>
  <c r="CD111" i="71"/>
  <c r="CT108" i="71"/>
  <c r="CD107" i="71"/>
  <c r="CT104" i="71"/>
  <c r="CD103" i="71"/>
  <c r="CT100" i="71"/>
  <c r="CD99" i="71"/>
  <c r="CT96" i="71"/>
  <c r="CD95" i="71"/>
  <c r="CT92" i="71"/>
  <c r="CT138" i="71"/>
  <c r="CT134" i="71"/>
  <c r="CT130" i="71"/>
  <c r="CT126" i="71"/>
  <c r="CD124" i="71"/>
  <c r="CT121" i="71"/>
  <c r="CD120" i="71"/>
  <c r="CT117" i="71"/>
  <c r="CD116" i="71"/>
  <c r="CT113" i="71"/>
  <c r="CD112" i="71"/>
  <c r="CT109" i="71"/>
  <c r="CD108" i="71"/>
  <c r="CT105" i="71"/>
  <c r="CD104" i="71"/>
  <c r="CT101" i="71"/>
  <c r="CD100" i="71"/>
  <c r="CT97" i="71"/>
  <c r="CD96" i="71"/>
  <c r="CD142" i="71"/>
  <c r="CD134" i="71"/>
  <c r="CD126" i="71"/>
  <c r="CT90" i="71"/>
  <c r="CD89" i="71"/>
  <c r="CT86" i="71"/>
  <c r="CD85" i="71"/>
  <c r="CT82" i="71"/>
  <c r="CD81" i="71"/>
  <c r="CT78" i="71"/>
  <c r="CD77" i="71"/>
  <c r="CT74" i="71"/>
  <c r="CD73" i="71"/>
  <c r="CT70" i="71"/>
  <c r="CD69" i="71"/>
  <c r="CD138" i="71"/>
  <c r="CD130" i="71"/>
  <c r="CT122" i="71"/>
  <c r="CT118" i="71"/>
  <c r="CT114" i="71"/>
  <c r="CT110" i="71"/>
  <c r="CT106" i="71"/>
  <c r="CT102" i="71"/>
  <c r="CT98" i="71"/>
  <c r="CT94" i="71"/>
  <c r="CT93" i="71"/>
  <c r="CD91" i="71"/>
  <c r="CT88" i="71"/>
  <c r="CD87" i="71"/>
  <c r="CT84" i="71"/>
  <c r="CD83" i="71"/>
  <c r="CT80" i="71"/>
  <c r="CD79" i="71"/>
  <c r="CT76" i="71"/>
  <c r="CD75" i="71"/>
  <c r="CT72" i="71"/>
  <c r="CD71" i="71"/>
  <c r="CI206" i="71"/>
  <c r="CI199" i="71"/>
  <c r="CI186" i="71"/>
  <c r="CI214" i="71"/>
  <c r="CI203" i="71"/>
  <c r="CI198" i="71"/>
  <c r="CI193" i="71"/>
  <c r="CI182" i="71"/>
  <c r="CI188" i="71"/>
  <c r="CI183" i="71"/>
  <c r="CI180" i="71"/>
  <c r="CI196" i="71"/>
  <c r="CI191" i="71"/>
  <c r="CI181" i="71"/>
  <c r="CI178" i="71"/>
  <c r="CI175" i="71"/>
  <c r="CI179" i="71"/>
  <c r="CI177" i="71"/>
  <c r="CI174" i="71"/>
  <c r="CI171" i="71"/>
  <c r="CI168" i="71"/>
  <c r="CI161" i="71"/>
  <c r="CI158" i="71"/>
  <c r="CI184" i="71"/>
  <c r="CI169" i="71"/>
  <c r="CI166" i="71"/>
  <c r="CI163" i="71"/>
  <c r="CI160" i="71"/>
  <c r="CI172" i="71"/>
  <c r="CI170" i="71"/>
  <c r="CI156" i="71"/>
  <c r="CI149" i="71"/>
  <c r="CI146" i="71"/>
  <c r="CI187" i="71"/>
  <c r="CI176" i="71"/>
  <c r="CI164" i="71"/>
  <c r="CI162" i="71"/>
  <c r="CI154" i="71"/>
  <c r="CI151" i="71"/>
  <c r="CI148" i="71"/>
  <c r="CI144" i="71"/>
  <c r="CI190" i="71"/>
  <c r="CI173" i="71"/>
  <c r="CI167" i="71"/>
  <c r="CI157" i="71"/>
  <c r="CI152" i="71"/>
  <c r="CI150" i="71"/>
  <c r="CI142" i="71"/>
  <c r="CI155" i="71"/>
  <c r="CI153" i="71"/>
  <c r="CI143" i="71"/>
  <c r="CI139" i="71"/>
  <c r="CI135" i="71"/>
  <c r="CI131" i="71"/>
  <c r="CI127" i="71"/>
  <c r="CI145" i="71"/>
  <c r="CI140" i="71"/>
  <c r="CI136" i="71"/>
  <c r="CI132" i="71"/>
  <c r="CI128" i="71"/>
  <c r="CI165" i="71"/>
  <c r="CI138" i="71"/>
  <c r="CI134" i="71"/>
  <c r="CI130" i="71"/>
  <c r="CI126" i="71"/>
  <c r="CI123" i="71"/>
  <c r="CI119" i="71"/>
  <c r="CI115" i="71"/>
  <c r="CI111" i="71"/>
  <c r="CI107" i="71"/>
  <c r="CI103" i="71"/>
  <c r="CI99" i="71"/>
  <c r="CI95" i="71"/>
  <c r="CI124" i="71"/>
  <c r="CI120" i="71"/>
  <c r="CI116" i="71"/>
  <c r="CI112" i="71"/>
  <c r="CI108" i="71"/>
  <c r="CI104" i="71"/>
  <c r="CI100" i="71"/>
  <c r="CI96" i="71"/>
  <c r="CI137" i="71"/>
  <c r="CI129" i="71"/>
  <c r="CI94" i="71"/>
  <c r="CI89" i="71"/>
  <c r="CI85" i="71"/>
  <c r="CI81" i="71"/>
  <c r="CI77" i="71"/>
  <c r="CI73" i="71"/>
  <c r="CI69" i="71"/>
  <c r="CI141" i="71"/>
  <c r="CI133" i="71"/>
  <c r="CI93" i="71"/>
  <c r="CI91" i="71"/>
  <c r="CI87" i="71"/>
  <c r="CI83" i="71"/>
  <c r="CI79" i="71"/>
  <c r="CI75" i="71"/>
  <c r="CI71" i="71"/>
  <c r="CM194" i="71"/>
  <c r="CM189" i="71"/>
  <c r="CM188" i="71"/>
  <c r="CM199" i="71"/>
  <c r="CM182" i="71"/>
  <c r="CM201" i="71"/>
  <c r="CM197" i="71"/>
  <c r="CM187" i="71"/>
  <c r="CM184" i="71"/>
  <c r="CM180" i="71"/>
  <c r="CM183" i="71"/>
  <c r="CM181" i="71"/>
  <c r="CM178" i="71"/>
  <c r="CM175" i="71"/>
  <c r="CM174" i="71"/>
  <c r="CM171" i="71"/>
  <c r="CM168" i="71"/>
  <c r="CM161" i="71"/>
  <c r="CM158" i="71"/>
  <c r="CM191" i="71"/>
  <c r="CM179" i="71"/>
  <c r="CM177" i="71"/>
  <c r="CM169" i="71"/>
  <c r="CM166" i="71"/>
  <c r="CM163" i="71"/>
  <c r="CM160" i="71"/>
  <c r="CM200" i="71"/>
  <c r="CM186" i="71"/>
  <c r="CM164" i="71"/>
  <c r="CM162" i="71"/>
  <c r="CM149" i="71"/>
  <c r="CM146" i="71"/>
  <c r="CM196" i="71"/>
  <c r="CM172" i="71"/>
  <c r="CM170" i="71"/>
  <c r="CM156" i="71"/>
  <c r="CM154" i="71"/>
  <c r="CM151" i="71"/>
  <c r="CM148" i="71"/>
  <c r="CM144" i="71"/>
  <c r="CM176" i="71"/>
  <c r="CM143" i="71"/>
  <c r="CM142" i="71"/>
  <c r="CM173" i="71"/>
  <c r="CM167" i="71"/>
  <c r="CM157" i="71"/>
  <c r="CM147" i="71"/>
  <c r="CM145" i="71"/>
  <c r="CM159" i="71"/>
  <c r="CM155" i="71"/>
  <c r="CM153" i="71"/>
  <c r="CM139" i="71"/>
  <c r="CM135" i="71"/>
  <c r="CM131" i="71"/>
  <c r="CM127" i="71"/>
  <c r="CM152" i="71"/>
  <c r="CM140" i="71"/>
  <c r="CM136" i="71"/>
  <c r="CM132" i="71"/>
  <c r="CM128" i="71"/>
  <c r="CM141" i="71"/>
  <c r="CM137" i="71"/>
  <c r="CM133" i="71"/>
  <c r="CM129" i="71"/>
  <c r="CM123" i="71"/>
  <c r="CM119" i="71"/>
  <c r="CM115" i="71"/>
  <c r="CM111" i="71"/>
  <c r="CM107" i="71"/>
  <c r="CM103" i="71"/>
  <c r="CM99" i="71"/>
  <c r="CM95" i="71"/>
  <c r="CM165" i="71"/>
  <c r="CM124" i="71"/>
  <c r="CM120" i="71"/>
  <c r="CM116" i="71"/>
  <c r="CM112" i="71"/>
  <c r="CM108" i="71"/>
  <c r="CM104" i="71"/>
  <c r="CM100" i="71"/>
  <c r="CM96" i="71"/>
  <c r="CM138" i="71"/>
  <c r="CM130" i="71"/>
  <c r="CM89" i="71"/>
  <c r="CM85" i="71"/>
  <c r="CM81" i="71"/>
  <c r="CM77" i="71"/>
  <c r="CM73" i="71"/>
  <c r="CM69" i="71"/>
  <c r="CM134" i="71"/>
  <c r="CM126" i="71"/>
  <c r="CM91" i="71"/>
  <c r="CM87" i="71"/>
  <c r="CM83" i="71"/>
  <c r="CM79" i="71"/>
  <c r="CM75" i="71"/>
  <c r="CM71" i="71"/>
  <c r="CQ195" i="71"/>
  <c r="CQ207" i="71"/>
  <c r="CQ194" i="71"/>
  <c r="CQ189" i="71"/>
  <c r="CQ187" i="71"/>
  <c r="CQ184" i="71"/>
  <c r="CQ182" i="71"/>
  <c r="CQ186" i="71"/>
  <c r="CQ183" i="71"/>
  <c r="CQ180" i="71"/>
  <c r="CQ188" i="71"/>
  <c r="CQ181" i="71"/>
  <c r="CQ178" i="71"/>
  <c r="CQ175" i="71"/>
  <c r="CQ204" i="71"/>
  <c r="CQ179" i="71"/>
  <c r="CQ177" i="71"/>
  <c r="CQ174" i="71"/>
  <c r="CQ171" i="71"/>
  <c r="CQ168" i="71"/>
  <c r="CQ161" i="71"/>
  <c r="CQ158" i="71"/>
  <c r="CQ155" i="71"/>
  <c r="CQ169" i="71"/>
  <c r="CQ166" i="71"/>
  <c r="CQ163" i="71"/>
  <c r="CQ160" i="71"/>
  <c r="CQ176" i="71"/>
  <c r="CQ172" i="71"/>
  <c r="CQ170" i="71"/>
  <c r="CQ156" i="71"/>
  <c r="CQ149" i="71"/>
  <c r="CQ146" i="71"/>
  <c r="CQ164" i="71"/>
  <c r="CQ162" i="71"/>
  <c r="CQ154" i="71"/>
  <c r="CQ151" i="71"/>
  <c r="CQ148" i="71"/>
  <c r="CQ144" i="71"/>
  <c r="CQ165" i="71"/>
  <c r="CQ159" i="71"/>
  <c r="CQ152" i="71"/>
  <c r="CQ150" i="71"/>
  <c r="CQ142" i="71"/>
  <c r="CQ197" i="71"/>
  <c r="CQ153" i="71"/>
  <c r="CQ147" i="71"/>
  <c r="CQ139" i="71"/>
  <c r="CQ135" i="71"/>
  <c r="CQ131" i="71"/>
  <c r="CQ127" i="71"/>
  <c r="CQ192" i="71"/>
  <c r="CQ140" i="71"/>
  <c r="CQ136" i="71"/>
  <c r="CQ132" i="71"/>
  <c r="CQ128" i="71"/>
  <c r="CQ173" i="71"/>
  <c r="CQ138" i="71"/>
  <c r="CQ134" i="71"/>
  <c r="CQ130" i="71"/>
  <c r="CQ126" i="71"/>
  <c r="CQ123" i="71"/>
  <c r="CQ119" i="71"/>
  <c r="CQ115" i="71"/>
  <c r="CQ111" i="71"/>
  <c r="CQ107" i="71"/>
  <c r="CQ103" i="71"/>
  <c r="CQ99" i="71"/>
  <c r="CQ95" i="71"/>
  <c r="CQ167" i="71"/>
  <c r="CQ157" i="71"/>
  <c r="CQ143" i="71"/>
  <c r="CQ124" i="71"/>
  <c r="CQ120" i="71"/>
  <c r="CQ116" i="71"/>
  <c r="CQ112" i="71"/>
  <c r="CQ108" i="71"/>
  <c r="CQ104" i="71"/>
  <c r="CQ100" i="71"/>
  <c r="CQ96" i="71"/>
  <c r="CQ141" i="71"/>
  <c r="CQ133" i="71"/>
  <c r="CQ93" i="71"/>
  <c r="CQ89" i="71"/>
  <c r="CQ85" i="71"/>
  <c r="CQ81" i="71"/>
  <c r="CQ77" i="71"/>
  <c r="CQ73" i="71"/>
  <c r="CQ69" i="71"/>
  <c r="CQ145" i="71"/>
  <c r="CQ137" i="71"/>
  <c r="CQ129" i="71"/>
  <c r="CQ91" i="71"/>
  <c r="CQ87" i="71"/>
  <c r="CQ83" i="71"/>
  <c r="CQ79" i="71"/>
  <c r="CQ75" i="71"/>
  <c r="CQ71" i="71"/>
  <c r="CF202" i="71"/>
  <c r="CF186" i="71"/>
  <c r="CF179" i="71"/>
  <c r="CF176" i="71"/>
  <c r="CF177" i="71"/>
  <c r="CF183" i="71"/>
  <c r="CF173" i="71"/>
  <c r="CF170" i="71"/>
  <c r="CF167" i="71"/>
  <c r="CF164" i="71"/>
  <c r="CF157" i="71"/>
  <c r="CF197" i="71"/>
  <c r="CF192" i="71"/>
  <c r="CF185" i="71"/>
  <c r="CF180" i="71"/>
  <c r="CF178" i="71"/>
  <c r="CF172" i="71"/>
  <c r="CF165" i="71"/>
  <c r="CF162" i="71"/>
  <c r="CF159" i="71"/>
  <c r="CF156" i="71"/>
  <c r="CF181" i="71"/>
  <c r="CF175" i="71"/>
  <c r="CF163" i="71"/>
  <c r="CF161" i="71"/>
  <c r="CF155" i="71"/>
  <c r="CF152" i="71"/>
  <c r="CF145" i="71"/>
  <c r="CF171" i="71"/>
  <c r="CF169" i="71"/>
  <c r="CF153" i="71"/>
  <c r="CF150" i="71"/>
  <c r="CF147" i="71"/>
  <c r="CF174" i="71"/>
  <c r="CF168" i="71"/>
  <c r="CF158" i="71"/>
  <c r="CF182" i="71"/>
  <c r="CF148" i="71"/>
  <c r="CF160" i="71"/>
  <c r="CF154" i="71"/>
  <c r="CF149" i="71"/>
  <c r="CF142" i="71"/>
  <c r="CF138" i="71"/>
  <c r="CF134" i="71"/>
  <c r="CF130" i="71"/>
  <c r="CF126" i="71"/>
  <c r="CF144" i="71"/>
  <c r="CF139" i="71"/>
  <c r="CF135" i="71"/>
  <c r="CF131" i="71"/>
  <c r="CF127" i="71"/>
  <c r="CF146" i="71"/>
  <c r="CF122" i="71"/>
  <c r="CF118" i="71"/>
  <c r="CF114" i="71"/>
  <c r="CF110" i="71"/>
  <c r="CF106" i="71"/>
  <c r="CF102" i="71"/>
  <c r="CF98" i="71"/>
  <c r="CF94" i="71"/>
  <c r="CF166" i="71"/>
  <c r="CF141" i="71"/>
  <c r="CF137" i="71"/>
  <c r="CF133" i="71"/>
  <c r="CF129" i="71"/>
  <c r="CF123" i="71"/>
  <c r="CF119" i="71"/>
  <c r="CF115" i="71"/>
  <c r="CF111" i="71"/>
  <c r="CF107" i="71"/>
  <c r="CF103" i="71"/>
  <c r="CF99" i="71"/>
  <c r="CF95" i="71"/>
  <c r="CF143" i="71"/>
  <c r="CF124" i="71"/>
  <c r="CF120" i="71"/>
  <c r="CF116" i="71"/>
  <c r="CF112" i="71"/>
  <c r="CF108" i="71"/>
  <c r="CF104" i="71"/>
  <c r="CF100" i="71"/>
  <c r="CF96" i="71"/>
  <c r="CF93" i="71"/>
  <c r="CF92" i="71"/>
  <c r="CF88" i="71"/>
  <c r="CF84" i="71"/>
  <c r="CF80" i="71"/>
  <c r="CF76" i="71"/>
  <c r="CF72" i="71"/>
  <c r="CF125" i="71"/>
  <c r="CF121" i="71"/>
  <c r="CF117" i="71"/>
  <c r="CF113" i="71"/>
  <c r="CF109" i="71"/>
  <c r="CF105" i="71"/>
  <c r="CF101" i="71"/>
  <c r="CF97" i="71"/>
  <c r="CF90" i="71"/>
  <c r="CF86" i="71"/>
  <c r="CF82" i="71"/>
  <c r="CF78" i="71"/>
  <c r="CF74" i="71"/>
  <c r="CF70" i="71"/>
  <c r="CJ200" i="71"/>
  <c r="CJ185" i="71"/>
  <c r="CJ179" i="71"/>
  <c r="CJ176" i="71"/>
  <c r="CJ192" i="71"/>
  <c r="CJ177" i="71"/>
  <c r="CJ203" i="71"/>
  <c r="CJ182" i="71"/>
  <c r="CJ180" i="71"/>
  <c r="CJ178" i="71"/>
  <c r="CJ173" i="71"/>
  <c r="CJ170" i="71"/>
  <c r="CJ167" i="71"/>
  <c r="CJ164" i="71"/>
  <c r="CJ157" i="71"/>
  <c r="CJ172" i="71"/>
  <c r="CJ165" i="71"/>
  <c r="CJ162" i="71"/>
  <c r="CJ159" i="71"/>
  <c r="CJ156" i="71"/>
  <c r="CJ171" i="71"/>
  <c r="CJ169" i="71"/>
  <c r="CJ155" i="71"/>
  <c r="CJ152" i="71"/>
  <c r="CJ145" i="71"/>
  <c r="CJ205" i="71"/>
  <c r="CJ198" i="71"/>
  <c r="CJ193" i="71"/>
  <c r="CJ163" i="71"/>
  <c r="CJ161" i="71"/>
  <c r="CJ153" i="71"/>
  <c r="CJ150" i="71"/>
  <c r="CJ147" i="71"/>
  <c r="CJ151" i="71"/>
  <c r="CJ149" i="71"/>
  <c r="CJ183" i="71"/>
  <c r="CJ175" i="71"/>
  <c r="CJ174" i="71"/>
  <c r="CJ168" i="71"/>
  <c r="CJ158" i="71"/>
  <c r="CJ154" i="71"/>
  <c r="CJ146" i="71"/>
  <c r="CJ144" i="71"/>
  <c r="CJ166" i="71"/>
  <c r="CJ138" i="71"/>
  <c r="CJ134" i="71"/>
  <c r="CJ130" i="71"/>
  <c r="CJ126" i="71"/>
  <c r="CJ160" i="71"/>
  <c r="CJ139" i="71"/>
  <c r="CJ135" i="71"/>
  <c r="CJ131" i="71"/>
  <c r="CJ127" i="71"/>
  <c r="CJ143" i="71"/>
  <c r="CJ142" i="71"/>
  <c r="CJ122" i="71"/>
  <c r="CJ118" i="71"/>
  <c r="CJ114" i="71"/>
  <c r="CJ110" i="71"/>
  <c r="CJ106" i="71"/>
  <c r="CJ102" i="71"/>
  <c r="CJ98" i="71"/>
  <c r="CJ94" i="71"/>
  <c r="CJ181" i="71"/>
  <c r="CJ148" i="71"/>
  <c r="CJ140" i="71"/>
  <c r="CJ136" i="71"/>
  <c r="CJ132" i="71"/>
  <c r="CJ128" i="71"/>
  <c r="CJ123" i="71"/>
  <c r="CJ119" i="71"/>
  <c r="CJ115" i="71"/>
  <c r="CJ111" i="71"/>
  <c r="CJ107" i="71"/>
  <c r="CJ103" i="71"/>
  <c r="CJ99" i="71"/>
  <c r="CJ95" i="71"/>
  <c r="CJ125" i="71"/>
  <c r="CJ121" i="71"/>
  <c r="CJ117" i="71"/>
  <c r="CJ113" i="71"/>
  <c r="CJ109" i="71"/>
  <c r="CJ105" i="71"/>
  <c r="CJ101" i="71"/>
  <c r="CJ97" i="71"/>
  <c r="CJ92" i="71"/>
  <c r="CJ88" i="71"/>
  <c r="CJ84" i="71"/>
  <c r="CJ80" i="71"/>
  <c r="CJ76" i="71"/>
  <c r="CJ72" i="71"/>
  <c r="CJ124" i="71"/>
  <c r="CJ120" i="71"/>
  <c r="CJ116" i="71"/>
  <c r="CJ112" i="71"/>
  <c r="CJ108" i="71"/>
  <c r="CJ104" i="71"/>
  <c r="CJ100" i="71"/>
  <c r="CJ96" i="71"/>
  <c r="CJ90" i="71"/>
  <c r="CJ86" i="71"/>
  <c r="CJ82" i="71"/>
  <c r="CJ78" i="71"/>
  <c r="CJ74" i="71"/>
  <c r="CJ70" i="71"/>
  <c r="CN199" i="71"/>
  <c r="CN198" i="71"/>
  <c r="CN193" i="71"/>
  <c r="CN179" i="71"/>
  <c r="CN176" i="71"/>
  <c r="CN177" i="71"/>
  <c r="CN187" i="71"/>
  <c r="CN173" i="71"/>
  <c r="CN170" i="71"/>
  <c r="CN167" i="71"/>
  <c r="CN164" i="71"/>
  <c r="CN157" i="71"/>
  <c r="CN183" i="71"/>
  <c r="CN180" i="71"/>
  <c r="CN178" i="71"/>
  <c r="CN172" i="71"/>
  <c r="CN165" i="71"/>
  <c r="CN162" i="71"/>
  <c r="CN159" i="71"/>
  <c r="CN156" i="71"/>
  <c r="CN163" i="71"/>
  <c r="CN161" i="71"/>
  <c r="CN155" i="71"/>
  <c r="CN152" i="71"/>
  <c r="CN145" i="71"/>
  <c r="CN184" i="71"/>
  <c r="CN182" i="71"/>
  <c r="CN181" i="71"/>
  <c r="CN175" i="71"/>
  <c r="CN171" i="71"/>
  <c r="CN169" i="71"/>
  <c r="CN153" i="71"/>
  <c r="CN150" i="71"/>
  <c r="CN147" i="71"/>
  <c r="CN166" i="71"/>
  <c r="CN160" i="71"/>
  <c r="CN148" i="71"/>
  <c r="CN143" i="71"/>
  <c r="CN168" i="71"/>
  <c r="CN151" i="71"/>
  <c r="CN146" i="71"/>
  <c r="CN138" i="71"/>
  <c r="CN134" i="71"/>
  <c r="CN130" i="71"/>
  <c r="CN126" i="71"/>
  <c r="CN174" i="71"/>
  <c r="CN158" i="71"/>
  <c r="CN139" i="71"/>
  <c r="CN135" i="71"/>
  <c r="CN131" i="71"/>
  <c r="CN127" i="71"/>
  <c r="CN149" i="71"/>
  <c r="CN144" i="71"/>
  <c r="CN122" i="71"/>
  <c r="CN118" i="71"/>
  <c r="CN114" i="71"/>
  <c r="CN110" i="71"/>
  <c r="CN106" i="71"/>
  <c r="CN102" i="71"/>
  <c r="CN98" i="71"/>
  <c r="CN94" i="71"/>
  <c r="CN142" i="71"/>
  <c r="CN141" i="71"/>
  <c r="CN137" i="71"/>
  <c r="CN133" i="71"/>
  <c r="CN129" i="71"/>
  <c r="CN123" i="71"/>
  <c r="CN119" i="71"/>
  <c r="CN115" i="71"/>
  <c r="CN111" i="71"/>
  <c r="CN107" i="71"/>
  <c r="CN103" i="71"/>
  <c r="CN99" i="71"/>
  <c r="CN95" i="71"/>
  <c r="CN124" i="71"/>
  <c r="CN120" i="71"/>
  <c r="CN116" i="71"/>
  <c r="CN112" i="71"/>
  <c r="CN108" i="71"/>
  <c r="CN104" i="71"/>
  <c r="CN100" i="71"/>
  <c r="CN96" i="71"/>
  <c r="CN92" i="71"/>
  <c r="CN88" i="71"/>
  <c r="CN84" i="71"/>
  <c r="CN80" i="71"/>
  <c r="CN76" i="71"/>
  <c r="CN72" i="71"/>
  <c r="CN125" i="71"/>
  <c r="CN121" i="71"/>
  <c r="CN117" i="71"/>
  <c r="CN113" i="71"/>
  <c r="CN109" i="71"/>
  <c r="CN105" i="71"/>
  <c r="CN101" i="71"/>
  <c r="CN97" i="71"/>
  <c r="CN93" i="71"/>
  <c r="CN90" i="71"/>
  <c r="CN86" i="71"/>
  <c r="CN82" i="71"/>
  <c r="CN78" i="71"/>
  <c r="CN74" i="71"/>
  <c r="CN70" i="71"/>
  <c r="CR179" i="71"/>
  <c r="CR176" i="71"/>
  <c r="CR204" i="71"/>
  <c r="CR187" i="71"/>
  <c r="CR184" i="71"/>
  <c r="CR177" i="71"/>
  <c r="CR186" i="71"/>
  <c r="CR180" i="71"/>
  <c r="CR178" i="71"/>
  <c r="CR173" i="71"/>
  <c r="CR170" i="71"/>
  <c r="CR167" i="71"/>
  <c r="CR164" i="71"/>
  <c r="CR157" i="71"/>
  <c r="CR194" i="71"/>
  <c r="CR182" i="71"/>
  <c r="CR172" i="71"/>
  <c r="CR165" i="71"/>
  <c r="CR162" i="71"/>
  <c r="CR159" i="71"/>
  <c r="CR156" i="71"/>
  <c r="CR183" i="71"/>
  <c r="CR171" i="71"/>
  <c r="CR169" i="71"/>
  <c r="CR152" i="71"/>
  <c r="CR145" i="71"/>
  <c r="CR189" i="71"/>
  <c r="CR163" i="71"/>
  <c r="CR161" i="71"/>
  <c r="CR153" i="71"/>
  <c r="CR150" i="71"/>
  <c r="CR147" i="71"/>
  <c r="CR143" i="71"/>
  <c r="CR181" i="71"/>
  <c r="CR151" i="71"/>
  <c r="CR149" i="71"/>
  <c r="CR188" i="71"/>
  <c r="CR166" i="71"/>
  <c r="CR160" i="71"/>
  <c r="CR155" i="71"/>
  <c r="CR154" i="71"/>
  <c r="CR146" i="71"/>
  <c r="CR144" i="71"/>
  <c r="CR138" i="71"/>
  <c r="CR134" i="71"/>
  <c r="CR130" i="71"/>
  <c r="CR126" i="71"/>
  <c r="CR168" i="71"/>
  <c r="CR148" i="71"/>
  <c r="CR142" i="71"/>
  <c r="CR139" i="71"/>
  <c r="CR135" i="71"/>
  <c r="CR131" i="71"/>
  <c r="CR127" i="71"/>
  <c r="CR122" i="71"/>
  <c r="CR118" i="71"/>
  <c r="CR114" i="71"/>
  <c r="CR110" i="71"/>
  <c r="CR106" i="71"/>
  <c r="CR102" i="71"/>
  <c r="CR98" i="71"/>
  <c r="CR94" i="71"/>
  <c r="CR174" i="71"/>
  <c r="CR140" i="71"/>
  <c r="CR136" i="71"/>
  <c r="CR132" i="71"/>
  <c r="CR128" i="71"/>
  <c r="CR123" i="71"/>
  <c r="CR119" i="71"/>
  <c r="CR115" i="71"/>
  <c r="CR111" i="71"/>
  <c r="CR107" i="71"/>
  <c r="CR103" i="71"/>
  <c r="CR99" i="71"/>
  <c r="CR95" i="71"/>
  <c r="CR158" i="71"/>
  <c r="CR125" i="71"/>
  <c r="CR121" i="71"/>
  <c r="CR117" i="71"/>
  <c r="CR113" i="71"/>
  <c r="CR109" i="71"/>
  <c r="CR105" i="71"/>
  <c r="CR101" i="71"/>
  <c r="CR97" i="71"/>
  <c r="CR92" i="71"/>
  <c r="CR88" i="71"/>
  <c r="CR84" i="71"/>
  <c r="CR80" i="71"/>
  <c r="CR76" i="71"/>
  <c r="CR72" i="71"/>
  <c r="CR175" i="71"/>
  <c r="CR124" i="71"/>
  <c r="CR120" i="71"/>
  <c r="CR116" i="71"/>
  <c r="CR112" i="71"/>
  <c r="CR108" i="71"/>
  <c r="CR104" i="71"/>
  <c r="CR100" i="71"/>
  <c r="CR96" i="71"/>
  <c r="CR90" i="71"/>
  <c r="CR86" i="71"/>
  <c r="CR82" i="71"/>
  <c r="CR78" i="71"/>
  <c r="CR74" i="71"/>
  <c r="CR70" i="71"/>
  <c r="BR22" i="71"/>
  <c r="BV22" i="71"/>
  <c r="BZ22" i="71"/>
  <c r="CD22" i="71"/>
  <c r="CI22" i="71"/>
  <c r="CM22" i="71"/>
  <c r="CQ22" i="71"/>
  <c r="BQ23" i="71"/>
  <c r="BU23" i="71"/>
  <c r="BY23" i="71"/>
  <c r="CC23" i="71"/>
  <c r="CH23" i="71"/>
  <c r="CL23" i="71"/>
  <c r="CP23" i="71"/>
  <c r="CT23" i="71"/>
  <c r="BP24" i="71"/>
  <c r="BT24" i="71"/>
  <c r="BX24" i="71"/>
  <c r="CB24" i="71"/>
  <c r="CG24" i="71"/>
  <c r="CK24" i="71"/>
  <c r="CO24" i="71"/>
  <c r="CS24" i="71"/>
  <c r="BS25" i="71"/>
  <c r="BW25" i="71"/>
  <c r="CA25" i="71"/>
  <c r="CF25" i="71"/>
  <c r="CJ25" i="71"/>
  <c r="CN25" i="71"/>
  <c r="CR25" i="71"/>
  <c r="BR26" i="71"/>
  <c r="BV26" i="71"/>
  <c r="BZ26" i="71"/>
  <c r="CD26" i="71"/>
  <c r="CI26" i="71"/>
  <c r="CM26" i="71"/>
  <c r="CQ26" i="71"/>
  <c r="BQ27" i="71"/>
  <c r="BU27" i="71"/>
  <c r="BY27" i="71"/>
  <c r="CC27" i="71"/>
  <c r="CH27" i="71"/>
  <c r="CL27" i="71"/>
  <c r="CP27" i="71"/>
  <c r="CT27" i="71"/>
  <c r="BP28" i="71"/>
  <c r="BT28" i="71"/>
  <c r="BX28" i="71"/>
  <c r="CB28" i="71"/>
  <c r="CG28" i="71"/>
  <c r="CK28" i="71"/>
  <c r="CO28" i="71"/>
  <c r="CS28" i="71"/>
  <c r="BS29" i="71"/>
  <c r="BW29" i="71"/>
  <c r="CA29" i="71"/>
  <c r="CF29" i="71"/>
  <c r="CJ29" i="71"/>
  <c r="CN29" i="71"/>
  <c r="CR29" i="71"/>
  <c r="BR30" i="71"/>
  <c r="BV30" i="71"/>
  <c r="BZ30" i="71"/>
  <c r="CD30" i="71"/>
  <c r="CI30" i="71"/>
  <c r="CM30" i="71"/>
  <c r="CQ30" i="71"/>
  <c r="BQ31" i="71"/>
  <c r="BU31" i="71"/>
  <c r="BY31" i="71"/>
  <c r="CC31" i="71"/>
  <c r="CH31" i="71"/>
  <c r="CL31" i="71"/>
  <c r="CP31" i="71"/>
  <c r="CT31" i="71"/>
  <c r="BP32" i="71"/>
  <c r="BT32" i="71"/>
  <c r="BX32" i="71"/>
  <c r="CB32" i="71"/>
  <c r="CG32" i="71"/>
  <c r="CK32" i="71"/>
  <c r="CO32" i="71"/>
  <c r="CS32" i="71"/>
  <c r="BS33" i="71"/>
  <c r="BW33" i="71"/>
  <c r="CA33" i="71"/>
  <c r="CF33" i="71"/>
  <c r="CJ33" i="71"/>
  <c r="CN33" i="71"/>
  <c r="CR33" i="71"/>
  <c r="BR34" i="71"/>
  <c r="BV34" i="71"/>
  <c r="BZ34" i="71"/>
  <c r="CD34" i="71"/>
  <c r="CI34" i="71"/>
  <c r="CM34" i="71"/>
  <c r="CQ34" i="71"/>
  <c r="BQ35" i="71"/>
  <c r="BU35" i="71"/>
  <c r="BY35" i="71"/>
  <c r="CC35" i="71"/>
  <c r="CH35" i="71"/>
  <c r="CL35" i="71"/>
  <c r="CP35" i="71"/>
  <c r="CT35" i="71"/>
  <c r="BP36" i="71"/>
  <c r="BT36" i="71"/>
  <c r="BX36" i="71"/>
  <c r="CB36" i="71"/>
  <c r="CG36" i="71"/>
  <c r="CK36" i="71"/>
  <c r="CO36" i="71"/>
  <c r="CS36" i="71"/>
  <c r="BS37" i="71"/>
  <c r="BW37" i="71"/>
  <c r="CA37" i="71"/>
  <c r="CF37" i="71"/>
  <c r="CJ37" i="71"/>
  <c r="CN37" i="71"/>
  <c r="CR37" i="71"/>
  <c r="BR38" i="71"/>
  <c r="BV38" i="71"/>
  <c r="BZ38" i="71"/>
  <c r="CD38" i="71"/>
  <c r="CI38" i="71"/>
  <c r="CM38" i="71"/>
  <c r="CQ38" i="71"/>
  <c r="BQ39" i="71"/>
  <c r="BU39" i="71"/>
  <c r="BY39" i="71"/>
  <c r="CC39" i="71"/>
  <c r="CH39" i="71"/>
  <c r="CL39" i="71"/>
  <c r="CP39" i="71"/>
  <c r="CT39" i="71"/>
  <c r="BP40" i="71"/>
  <c r="BT40" i="71"/>
  <c r="BX40" i="71"/>
  <c r="CB40" i="71"/>
  <c r="CG40" i="71"/>
  <c r="CK40" i="71"/>
  <c r="CO40" i="71"/>
  <c r="CS40" i="71"/>
  <c r="BS41" i="71"/>
  <c r="BW41" i="71"/>
  <c r="CA41" i="71"/>
  <c r="CF41" i="71"/>
  <c r="CJ41" i="71"/>
  <c r="CN41" i="71"/>
  <c r="CR41" i="71"/>
  <c r="BR42" i="71"/>
  <c r="BV42" i="71"/>
  <c r="BZ42" i="71"/>
  <c r="CD42" i="71"/>
  <c r="CI42" i="71"/>
  <c r="CM42" i="71"/>
  <c r="CQ42" i="71"/>
  <c r="BQ43" i="71"/>
  <c r="BU43" i="71"/>
  <c r="BY43" i="71"/>
  <c r="CC43" i="71"/>
  <c r="CH43" i="71"/>
  <c r="CL43" i="71"/>
  <c r="CP43" i="71"/>
  <c r="CT43" i="71"/>
  <c r="BP44" i="71"/>
  <c r="BT44" i="71"/>
  <c r="BX44" i="71"/>
  <c r="CB44" i="71"/>
  <c r="CG44" i="71"/>
  <c r="CK44" i="71"/>
  <c r="CO44" i="71"/>
  <c r="CS44" i="71"/>
  <c r="BS45" i="71"/>
  <c r="BW45" i="71"/>
  <c r="CA45" i="71"/>
  <c r="CF45" i="71"/>
  <c r="CJ45" i="71"/>
  <c r="CN45" i="71"/>
  <c r="CR45" i="71"/>
  <c r="BR46" i="71"/>
  <c r="BV46" i="71"/>
  <c r="BZ46" i="71"/>
  <c r="CD46" i="71"/>
  <c r="CI46" i="71"/>
  <c r="CM46" i="71"/>
  <c r="CQ46" i="71"/>
  <c r="BQ47" i="71"/>
  <c r="BU47" i="71"/>
  <c r="BY47" i="71"/>
  <c r="CC47" i="71"/>
  <c r="CH47" i="71"/>
  <c r="CL47" i="71"/>
  <c r="CP47" i="71"/>
  <c r="CT47" i="71"/>
  <c r="BP48" i="71"/>
  <c r="BT48" i="71"/>
  <c r="BX48" i="71"/>
  <c r="CB48" i="71"/>
  <c r="CG48" i="71"/>
  <c r="CK48" i="71"/>
  <c r="CO48" i="71"/>
  <c r="CS48" i="71"/>
  <c r="BS49" i="71"/>
  <c r="BW49" i="71"/>
  <c r="CA49" i="71"/>
  <c r="CF49" i="71"/>
  <c r="CJ49" i="71"/>
  <c r="CN49" i="71"/>
  <c r="CR49" i="71"/>
  <c r="BR50" i="71"/>
  <c r="BV50" i="71"/>
  <c r="BZ50" i="71"/>
  <c r="CD50" i="71"/>
  <c r="CI50" i="71"/>
  <c r="CM50" i="71"/>
  <c r="CQ50" i="71"/>
  <c r="BQ51" i="71"/>
  <c r="BU51" i="71"/>
  <c r="BY51" i="71"/>
  <c r="CC51" i="71"/>
  <c r="CH51" i="71"/>
  <c r="CL51" i="71"/>
  <c r="CP51" i="71"/>
  <c r="CT51" i="71"/>
  <c r="BP52" i="71"/>
  <c r="BT52" i="71"/>
  <c r="BX52" i="71"/>
  <c r="CB52" i="71"/>
  <c r="CG52" i="71"/>
  <c r="CK52" i="71"/>
  <c r="CO52" i="71"/>
  <c r="CS52" i="71"/>
  <c r="BS53" i="71"/>
  <c r="BW53" i="71"/>
  <c r="CA53" i="71"/>
  <c r="CF53" i="71"/>
  <c r="CJ53" i="71"/>
  <c r="CN53" i="71"/>
  <c r="CR53" i="71"/>
  <c r="BR54" i="71"/>
  <c r="BV54" i="71"/>
  <c r="BZ54" i="71"/>
  <c r="CD54" i="71"/>
  <c r="CI54" i="71"/>
  <c r="CM54" i="71"/>
  <c r="CQ54" i="71"/>
  <c r="BQ55" i="71"/>
  <c r="BU55" i="71"/>
  <c r="BY55" i="71"/>
  <c r="CC55" i="71"/>
  <c r="CH55" i="71"/>
  <c r="CL55" i="71"/>
  <c r="CP55" i="71"/>
  <c r="CT55" i="71"/>
  <c r="BP56" i="71"/>
  <c r="BT56" i="71"/>
  <c r="BX56" i="71"/>
  <c r="CB56" i="71"/>
  <c r="CG56" i="71"/>
  <c r="CK56" i="71"/>
  <c r="CO56" i="71"/>
  <c r="CS56" i="71"/>
  <c r="BS57" i="71"/>
  <c r="BW57" i="71"/>
  <c r="CA57" i="71"/>
  <c r="CF57" i="71"/>
  <c r="CJ57" i="71"/>
  <c r="CN57" i="71"/>
  <c r="CR57" i="71"/>
  <c r="BR58" i="71"/>
  <c r="BV58" i="71"/>
  <c r="BZ58" i="71"/>
  <c r="CD58" i="71"/>
  <c r="CI58" i="71"/>
  <c r="CM58" i="71"/>
  <c r="CQ58" i="71"/>
  <c r="BQ59" i="71"/>
  <c r="BU59" i="71"/>
  <c r="BY59" i="71"/>
  <c r="CC59" i="71"/>
  <c r="CH59" i="71"/>
  <c r="CL59" i="71"/>
  <c r="CP59" i="71"/>
  <c r="CT59" i="71"/>
  <c r="BP60" i="71"/>
  <c r="BT60" i="71"/>
  <c r="BX60" i="71"/>
  <c r="CB60" i="71"/>
  <c r="CG60" i="71"/>
  <c r="CK60" i="71"/>
  <c r="CO60" i="71"/>
  <c r="CS60" i="71"/>
  <c r="BS61" i="71"/>
  <c r="BW61" i="71"/>
  <c r="CA61" i="71"/>
  <c r="CF61" i="71"/>
  <c r="CJ61" i="71"/>
  <c r="CN61" i="71"/>
  <c r="CR61" i="71"/>
  <c r="BR62" i="71"/>
  <c r="BV62" i="71"/>
  <c r="BZ62" i="71"/>
  <c r="CD62" i="71"/>
  <c r="CI62" i="71"/>
  <c r="CM62" i="71"/>
  <c r="CQ62" i="71"/>
  <c r="BQ63" i="71"/>
  <c r="BU63" i="71"/>
  <c r="BY63" i="71"/>
  <c r="CC63" i="71"/>
  <c r="CH63" i="71"/>
  <c r="CL63" i="71"/>
  <c r="CP63" i="71"/>
  <c r="CT63" i="71"/>
  <c r="BP64" i="71"/>
  <c r="BT64" i="71"/>
  <c r="BX64" i="71"/>
  <c r="CB64" i="71"/>
  <c r="CG64" i="71"/>
  <c r="CK64" i="71"/>
  <c r="CO64" i="71"/>
  <c r="CS64" i="71"/>
  <c r="BS65" i="71"/>
  <c r="BW65" i="71"/>
  <c r="CA65" i="71"/>
  <c r="CF65" i="71"/>
  <c r="CJ65" i="71"/>
  <c r="CN65" i="71"/>
  <c r="CR65" i="71"/>
  <c r="BR66" i="71"/>
  <c r="BV66" i="71"/>
  <c r="BZ66" i="71"/>
  <c r="CD66" i="71"/>
  <c r="CI66" i="71"/>
  <c r="CM66" i="71"/>
  <c r="CQ66" i="71"/>
  <c r="BQ67" i="71"/>
  <c r="BU67" i="71"/>
  <c r="BY67" i="71"/>
  <c r="CC67" i="71"/>
  <c r="CH67" i="71"/>
  <c r="CL67" i="71"/>
  <c r="CP67" i="71"/>
  <c r="CT67" i="71"/>
  <c r="BP68" i="71"/>
  <c r="BT68" i="71"/>
  <c r="BX68" i="71"/>
  <c r="CB68" i="71"/>
  <c r="CG68" i="71"/>
  <c r="CK68" i="71"/>
  <c r="CO68" i="71"/>
  <c r="CS68" i="71"/>
  <c r="BS69" i="71"/>
  <c r="BW69" i="71"/>
  <c r="CB69" i="71"/>
  <c r="CH69" i="71"/>
  <c r="CN69" i="71"/>
  <c r="CT69" i="71"/>
  <c r="BP70" i="71"/>
  <c r="BX70" i="71"/>
  <c r="CG70" i="71"/>
  <c r="CO70" i="71"/>
  <c r="BU71" i="71"/>
  <c r="CC71" i="71"/>
  <c r="CL71" i="71"/>
  <c r="CT71" i="71"/>
  <c r="BP72" i="71"/>
  <c r="BX72" i="71"/>
  <c r="CG72" i="71"/>
  <c r="CO72" i="71"/>
  <c r="BU73" i="71"/>
  <c r="CC73" i="71"/>
  <c r="CL73" i="71"/>
  <c r="CT73" i="71"/>
  <c r="BP74" i="71"/>
  <c r="BX74" i="71"/>
  <c r="CG74" i="71"/>
  <c r="CO74" i="71"/>
  <c r="BU75" i="71"/>
  <c r="CC75" i="71"/>
  <c r="CL75" i="71"/>
  <c r="CT75" i="71"/>
  <c r="BP76" i="71"/>
  <c r="BX76" i="71"/>
  <c r="CG76" i="71"/>
  <c r="CO76" i="71"/>
  <c r="BU77" i="71"/>
  <c r="CC77" i="71"/>
  <c r="CL77" i="71"/>
  <c r="CT77" i="71"/>
  <c r="BP78" i="71"/>
  <c r="BX78" i="71"/>
  <c r="CG78" i="71"/>
  <c r="CO78" i="71"/>
  <c r="BU79" i="71"/>
  <c r="CC79" i="71"/>
  <c r="CL79" i="71"/>
  <c r="CT79" i="71"/>
  <c r="BP80" i="71"/>
  <c r="BX80" i="71"/>
  <c r="CG80" i="71"/>
  <c r="CO80" i="71"/>
  <c r="BU81" i="71"/>
  <c r="CC81" i="71"/>
  <c r="CL81" i="71"/>
  <c r="CT81" i="71"/>
  <c r="BP82" i="71"/>
  <c r="BX82" i="71"/>
  <c r="CG82" i="71"/>
  <c r="CO82" i="71"/>
  <c r="BU83" i="71"/>
  <c r="CC83" i="71"/>
  <c r="CL83" i="71"/>
  <c r="CT83" i="71"/>
  <c r="BP84" i="71"/>
  <c r="BX84" i="71"/>
  <c r="CG84" i="71"/>
  <c r="CO84" i="71"/>
  <c r="BU85" i="71"/>
  <c r="CC85" i="71"/>
  <c r="CL85" i="71"/>
  <c r="CT85" i="71"/>
  <c r="BP86" i="71"/>
  <c r="BX86" i="71"/>
  <c r="CG86" i="71"/>
  <c r="CO86" i="71"/>
  <c r="BU87" i="71"/>
  <c r="CC87" i="71"/>
  <c r="CL87" i="71"/>
  <c r="CT87" i="71"/>
  <c r="BP88" i="71"/>
  <c r="BX88" i="71"/>
  <c r="CG88" i="71"/>
  <c r="CO88" i="71"/>
  <c r="BU89" i="71"/>
  <c r="CC89" i="71"/>
  <c r="CL89" i="71"/>
  <c r="CT89" i="71"/>
  <c r="BP90" i="71"/>
  <c r="BX90" i="71"/>
  <c r="CG90" i="71"/>
  <c r="CO90" i="71"/>
  <c r="BU91" i="71"/>
  <c r="CC91" i="71"/>
  <c r="CL91" i="71"/>
  <c r="CT91" i="71"/>
  <c r="BP92" i="71"/>
  <c r="BX92" i="71"/>
  <c r="CG92" i="71"/>
  <c r="CO92" i="71"/>
  <c r="BV93" i="71"/>
  <c r="CH93" i="71"/>
  <c r="CR93" i="71"/>
  <c r="BQ94" i="71"/>
  <c r="CB94" i="71"/>
  <c r="CM94" i="71"/>
  <c r="CC95" i="71"/>
  <c r="CT95" i="71"/>
  <c r="BP96" i="71"/>
  <c r="CG96" i="71"/>
  <c r="BV97" i="71"/>
  <c r="CM97" i="71"/>
  <c r="CD98" i="71"/>
  <c r="BU99" i="71"/>
  <c r="CL99" i="71"/>
  <c r="BX100" i="71"/>
  <c r="CO100" i="71"/>
  <c r="CD101" i="71"/>
  <c r="BV102" i="71"/>
  <c r="CM102" i="71"/>
  <c r="CC103" i="71"/>
  <c r="CT103" i="71"/>
  <c r="BP104" i="71"/>
  <c r="CG104" i="71"/>
  <c r="BV105" i="71"/>
  <c r="CM105" i="71"/>
  <c r="CD106" i="71"/>
  <c r="BU107" i="71"/>
  <c r="CL107" i="71"/>
  <c r="BX108" i="71"/>
  <c r="CO108" i="71"/>
  <c r="CD109" i="71"/>
  <c r="BV110" i="71"/>
  <c r="CM110" i="71"/>
  <c r="CC111" i="71"/>
  <c r="CT111" i="71"/>
  <c r="BP112" i="71"/>
  <c r="CG112" i="71"/>
  <c r="BV113" i="71"/>
  <c r="CM113" i="71"/>
  <c r="CD114" i="71"/>
  <c r="BU115" i="71"/>
  <c r="CL115" i="71"/>
  <c r="BX116" i="71"/>
  <c r="CO116" i="71"/>
  <c r="CD117" i="71"/>
  <c r="BV118" i="71"/>
  <c r="CM118" i="71"/>
  <c r="CC119" i="71"/>
  <c r="CT119" i="71"/>
  <c r="BP120" i="71"/>
  <c r="CG120" i="71"/>
  <c r="BV121" i="71"/>
  <c r="CM121" i="71"/>
  <c r="CD122" i="71"/>
  <c r="BU123" i="71"/>
  <c r="CL123" i="71"/>
  <c r="BX124" i="71"/>
  <c r="CO124" i="71"/>
  <c r="CD125" i="71"/>
  <c r="BZ126" i="71"/>
  <c r="CH127" i="71"/>
  <c r="CA129" i="71"/>
  <c r="CH130" i="71"/>
  <c r="CP131" i="71"/>
  <c r="BW132" i="71"/>
  <c r="CJ133" i="71"/>
  <c r="CP134" i="71"/>
  <c r="BQ135" i="71"/>
  <c r="CF136" i="71"/>
  <c r="CR137" i="71"/>
  <c r="BQ138" i="71"/>
  <c r="BY139" i="71"/>
  <c r="CN140" i="71"/>
  <c r="BS141" i="71"/>
  <c r="BY142" i="71"/>
  <c r="CI159" i="71"/>
  <c r="BQ161" i="71"/>
  <c r="BY168" i="71"/>
  <c r="CK177" i="71"/>
  <c r="CL178" i="71"/>
  <c r="CR199" i="71"/>
  <c r="CD218" i="71"/>
  <c r="CF204" i="71"/>
  <c r="CF195" i="71"/>
  <c r="CF201" i="71"/>
  <c r="CF194" i="71"/>
  <c r="CF189" i="71"/>
  <c r="CF187" i="71"/>
  <c r="CF184" i="71"/>
  <c r="CJ190" i="71"/>
  <c r="CJ187" i="71"/>
  <c r="CJ184" i="71"/>
  <c r="CJ195" i="71"/>
  <c r="CJ186" i="71"/>
  <c r="CN196" i="71"/>
  <c r="CN191" i="71"/>
  <c r="CN186" i="71"/>
  <c r="CN212" i="71"/>
  <c r="CN202" i="71"/>
  <c r="CN190" i="71"/>
  <c r="CN188" i="71"/>
  <c r="CN185" i="71"/>
  <c r="CR201" i="71"/>
  <c r="CR200" i="71"/>
  <c r="CR197" i="71"/>
  <c r="CR185" i="71"/>
  <c r="CR196" i="71"/>
  <c r="CR191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P226" i="71" l="1"/>
  <c r="BX224" i="71"/>
  <c r="BP227" i="71"/>
  <c r="BP223" i="71"/>
  <c r="BW224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M9" i="72" s="1"/>
  <c r="M11" i="72" s="1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DH208" i="71" l="1"/>
  <c r="DD172" i="71"/>
  <c r="DW194" i="71"/>
  <c r="DD186" i="71"/>
  <c r="DD47" i="71"/>
  <c r="DD72" i="71"/>
  <c r="DD203" i="71"/>
  <c r="CV47" i="71"/>
  <c r="CV222" i="71"/>
  <c r="DC218" i="71"/>
  <c r="DD95" i="71"/>
  <c r="DD27" i="71"/>
  <c r="DD125" i="71"/>
  <c r="CV168" i="71"/>
  <c r="DH117" i="71"/>
  <c r="DH119" i="71"/>
  <c r="DH127" i="71"/>
  <c r="DH25" i="71"/>
  <c r="DH45" i="71"/>
  <c r="DH69" i="71"/>
  <c r="DH89" i="71"/>
  <c r="DH109" i="71"/>
  <c r="DH139" i="71"/>
  <c r="DH209" i="71"/>
  <c r="DH166" i="71"/>
  <c r="DH193" i="71"/>
  <c r="DH41" i="71"/>
  <c r="DH85" i="71"/>
  <c r="DH105" i="71"/>
  <c r="DH206" i="71"/>
  <c r="DH162" i="71"/>
  <c r="DH182" i="71"/>
  <c r="DH221" i="71"/>
  <c r="DH29" i="71"/>
  <c r="DH53" i="71"/>
  <c r="DH73" i="71"/>
  <c r="DH93" i="71"/>
  <c r="DH130" i="71"/>
  <c r="DH136" i="71"/>
  <c r="DH150" i="71"/>
  <c r="DH174" i="71"/>
  <c r="DH201" i="71"/>
  <c r="DH37" i="71"/>
  <c r="DH116" i="71"/>
  <c r="DH77" i="71"/>
  <c r="DH101" i="71"/>
  <c r="DH146" i="71"/>
  <c r="DH188" i="71"/>
  <c r="DH158" i="71"/>
  <c r="DH178" i="71"/>
  <c r="DH217" i="71"/>
  <c r="DH58" i="71"/>
  <c r="DH33" i="71"/>
  <c r="DH49" i="71"/>
  <c r="DH65" i="71"/>
  <c r="DH81" i="71"/>
  <c r="DH97" i="71"/>
  <c r="DH113" i="71"/>
  <c r="DH125" i="71"/>
  <c r="DH200" i="71"/>
  <c r="DH154" i="71"/>
  <c r="DH170" i="71"/>
  <c r="DH186" i="71"/>
  <c r="DH212" i="71"/>
  <c r="DD31" i="71"/>
  <c r="DD48" i="71"/>
  <c r="DD73" i="71"/>
  <c r="DD101" i="71"/>
  <c r="DD202" i="71"/>
  <c r="DD207" i="71"/>
  <c r="DD61" i="71"/>
  <c r="DD37" i="71"/>
  <c r="DD56" i="71"/>
  <c r="DD80" i="71"/>
  <c r="DD117" i="71"/>
  <c r="DD144" i="71"/>
  <c r="DD165" i="71"/>
  <c r="DD63" i="71"/>
  <c r="DD40" i="71"/>
  <c r="DD62" i="71"/>
  <c r="DD82" i="71"/>
  <c r="DD119" i="71"/>
  <c r="DD210" i="71"/>
  <c r="DD170" i="71"/>
  <c r="DD24" i="71"/>
  <c r="DD32" i="71"/>
  <c r="DD41" i="71"/>
  <c r="DD52" i="71"/>
  <c r="DD66" i="71"/>
  <c r="DD74" i="71"/>
  <c r="DD88" i="71"/>
  <c r="DD104" i="71"/>
  <c r="DD118" i="71"/>
  <c r="DD145" i="71"/>
  <c r="DD209" i="71"/>
  <c r="DD150" i="71"/>
  <c r="DD180" i="71"/>
  <c r="DD130" i="71"/>
  <c r="DD25" i="71"/>
  <c r="DD35" i="71"/>
  <c r="DD45" i="71"/>
  <c r="DD53" i="71"/>
  <c r="DD68" i="71"/>
  <c r="DD78" i="71"/>
  <c r="DD89" i="71"/>
  <c r="DD109" i="71"/>
  <c r="DD206" i="71"/>
  <c r="DD200" i="71"/>
  <c r="DD216" i="71"/>
  <c r="DD158" i="71"/>
  <c r="DD185" i="71"/>
  <c r="DC207" i="71"/>
  <c r="DC65" i="71"/>
  <c r="DC54" i="71"/>
  <c r="DC152" i="71"/>
  <c r="DC112" i="71"/>
  <c r="DC40" i="71"/>
  <c r="DC149" i="71"/>
  <c r="CV110" i="71"/>
  <c r="CV210" i="71"/>
  <c r="CV23" i="71"/>
  <c r="CV90" i="71"/>
  <c r="CV134" i="71"/>
  <c r="CV167" i="71"/>
  <c r="CV69" i="71"/>
  <c r="CV132" i="71"/>
  <c r="CV148" i="71"/>
  <c r="CV43" i="71"/>
  <c r="CV93" i="71"/>
  <c r="CV188" i="71"/>
  <c r="CV216" i="71"/>
  <c r="DC51" i="71"/>
  <c r="DC94" i="71"/>
  <c r="DC113" i="71"/>
  <c r="DC132" i="71"/>
  <c r="DC185" i="71"/>
  <c r="DC194" i="71"/>
  <c r="DC222" i="71"/>
  <c r="DD64" i="71"/>
  <c r="DD29" i="71"/>
  <c r="DD36" i="71"/>
  <c r="DD43" i="71"/>
  <c r="DD51" i="71"/>
  <c r="DD58" i="71"/>
  <c r="DD69" i="71"/>
  <c r="DD77" i="71"/>
  <c r="DD84" i="71"/>
  <c r="DD96" i="71"/>
  <c r="DD111" i="71"/>
  <c r="DD122" i="71"/>
  <c r="DD135" i="71"/>
  <c r="DD146" i="71"/>
  <c r="DD193" i="71"/>
  <c r="DD156" i="71"/>
  <c r="DJ217" i="71"/>
  <c r="CV26" i="71"/>
  <c r="CV70" i="71"/>
  <c r="CV114" i="71"/>
  <c r="CV191" i="71"/>
  <c r="DC56" i="71"/>
  <c r="DC74" i="71"/>
  <c r="DC69" i="71"/>
  <c r="DC136" i="71"/>
  <c r="DC146" i="71"/>
  <c r="DC160" i="71"/>
  <c r="DC210" i="71"/>
  <c r="DC58" i="71"/>
  <c r="DC60" i="71"/>
  <c r="DC102" i="71"/>
  <c r="DC68" i="71"/>
  <c r="DC150" i="71"/>
  <c r="DC169" i="71"/>
  <c r="DC206" i="71"/>
  <c r="CV180" i="71"/>
  <c r="DC216" i="71"/>
  <c r="DD177" i="71"/>
  <c r="CZ78" i="71"/>
  <c r="CZ58" i="71"/>
  <c r="DC41" i="71"/>
  <c r="DC59" i="71"/>
  <c r="DC34" i="71"/>
  <c r="DC82" i="71"/>
  <c r="DC106" i="71"/>
  <c r="DC93" i="71"/>
  <c r="DC84" i="71"/>
  <c r="DC139" i="71"/>
  <c r="DC135" i="71"/>
  <c r="DC186" i="71"/>
  <c r="DC177" i="71"/>
  <c r="DC180" i="71"/>
  <c r="DC195" i="71"/>
  <c r="DC212" i="71"/>
  <c r="CZ118" i="71"/>
  <c r="CV34" i="71"/>
  <c r="CV55" i="71"/>
  <c r="CV78" i="71"/>
  <c r="CV101" i="71"/>
  <c r="CV129" i="71"/>
  <c r="CV139" i="71"/>
  <c r="CV199" i="71"/>
  <c r="CV156" i="71"/>
  <c r="CV176" i="71"/>
  <c r="DC49" i="71"/>
  <c r="DC35" i="71"/>
  <c r="DC50" i="71"/>
  <c r="DC83" i="71"/>
  <c r="DC115" i="71"/>
  <c r="DC109" i="71"/>
  <c r="DC92" i="71"/>
  <c r="DC122" i="71"/>
  <c r="DC141" i="71"/>
  <c r="DC166" i="71"/>
  <c r="DC181" i="71"/>
  <c r="DC192" i="71"/>
  <c r="DC197" i="71"/>
  <c r="DD149" i="71"/>
  <c r="DD164" i="71"/>
  <c r="CZ218" i="71"/>
  <c r="CV35" i="71"/>
  <c r="CV59" i="71"/>
  <c r="CV82" i="71"/>
  <c r="CV102" i="71"/>
  <c r="CV119" i="71"/>
  <c r="CV147" i="71"/>
  <c r="CV200" i="71"/>
  <c r="CV159" i="71"/>
  <c r="CV184" i="71"/>
  <c r="CV175" i="71"/>
  <c r="CV164" i="71"/>
  <c r="CV152" i="71"/>
  <c r="CV207" i="71"/>
  <c r="CV196" i="71"/>
  <c r="CV209" i="71"/>
  <c r="CV137" i="71"/>
  <c r="CV126" i="71"/>
  <c r="CV120" i="71"/>
  <c r="CV109" i="71"/>
  <c r="CV98" i="71"/>
  <c r="CV86" i="71"/>
  <c r="CV77" i="71"/>
  <c r="CV66" i="71"/>
  <c r="CV51" i="71"/>
  <c r="CV42" i="71"/>
  <c r="CV31" i="71"/>
  <c r="CV60" i="71"/>
  <c r="CV183" i="71"/>
  <c r="CV172" i="71"/>
  <c r="CV160" i="71"/>
  <c r="CV151" i="71"/>
  <c r="CV204" i="71"/>
  <c r="CV192" i="71"/>
  <c r="CV212" i="71"/>
  <c r="CV142" i="71"/>
  <c r="CV121" i="71"/>
  <c r="CV118" i="71"/>
  <c r="CV106" i="71"/>
  <c r="CV94" i="71"/>
  <c r="CV85" i="71"/>
  <c r="CV74" i="71"/>
  <c r="CV61" i="71"/>
  <c r="CV50" i="71"/>
  <c r="CV39" i="71"/>
  <c r="CV27" i="71"/>
  <c r="CV58" i="71"/>
  <c r="DC220" i="71"/>
  <c r="DC205" i="71"/>
  <c r="DC202" i="71"/>
  <c r="DC176" i="71"/>
  <c r="DC175" i="71"/>
  <c r="DC171" i="71"/>
  <c r="DC142" i="71"/>
  <c r="DC130" i="71"/>
  <c r="DC147" i="71"/>
  <c r="DC108" i="71"/>
  <c r="DC64" i="71"/>
  <c r="DC85" i="71"/>
  <c r="DC114" i="71"/>
  <c r="DC91" i="71"/>
  <c r="DC70" i="71"/>
  <c r="DC30" i="71"/>
  <c r="DC31" i="71"/>
  <c r="DC32" i="71"/>
  <c r="DC53" i="71"/>
  <c r="DD222" i="71"/>
  <c r="DD182" i="71"/>
  <c r="DD176" i="71"/>
  <c r="DD169" i="71"/>
  <c r="DD161" i="71"/>
  <c r="DD154" i="71"/>
  <c r="DD148" i="71"/>
  <c r="DD199" i="71"/>
  <c r="DD217" i="71"/>
  <c r="DD213" i="71"/>
  <c r="DD138" i="71"/>
  <c r="DD143" i="71"/>
  <c r="DD188" i="71"/>
  <c r="DD132" i="71"/>
  <c r="DD128" i="71"/>
  <c r="DD115" i="71"/>
  <c r="DD107" i="71"/>
  <c r="DD100" i="71"/>
  <c r="DD93" i="71"/>
  <c r="DD86" i="71"/>
  <c r="DD81" i="71"/>
  <c r="DD76" i="71"/>
  <c r="DD70" i="71"/>
  <c r="DD65" i="71"/>
  <c r="DD55" i="71"/>
  <c r="DD49" i="71"/>
  <c r="DD44" i="71"/>
  <c r="DD39" i="71"/>
  <c r="DD33" i="71"/>
  <c r="DD28" i="71"/>
  <c r="DD23" i="71"/>
  <c r="DD57" i="71"/>
  <c r="DD220" i="71"/>
  <c r="DD174" i="71"/>
  <c r="DD166" i="71"/>
  <c r="DD153" i="71"/>
  <c r="DD195" i="71"/>
  <c r="DD212" i="71"/>
  <c r="DD136" i="71"/>
  <c r="DD139" i="71"/>
  <c r="DD127" i="71"/>
  <c r="DD126" i="71"/>
  <c r="DD112" i="71"/>
  <c r="DD105" i="71"/>
  <c r="DD99" i="71"/>
  <c r="DD85" i="71"/>
  <c r="DD181" i="71"/>
  <c r="DD160" i="71"/>
  <c r="DD208" i="71"/>
  <c r="DD196" i="71"/>
  <c r="DD190" i="71"/>
  <c r="DD91" i="71"/>
  <c r="DC29" i="71"/>
  <c r="DC62" i="71"/>
  <c r="DC24" i="71"/>
  <c r="DC44" i="71"/>
  <c r="DC63" i="71"/>
  <c r="DC66" i="71"/>
  <c r="DC38" i="71"/>
  <c r="DC61" i="71"/>
  <c r="DC75" i="71"/>
  <c r="DC86" i="71"/>
  <c r="DC98" i="71"/>
  <c r="DC107" i="71"/>
  <c r="DC118" i="71"/>
  <c r="DC77" i="71"/>
  <c r="DC97" i="71"/>
  <c r="DC116" i="71"/>
  <c r="DC76" i="71"/>
  <c r="DC96" i="71"/>
  <c r="DC117" i="71"/>
  <c r="DC143" i="71"/>
  <c r="DC124" i="71"/>
  <c r="DC157" i="71"/>
  <c r="DC131" i="71"/>
  <c r="DC170" i="71"/>
  <c r="DC158" i="71"/>
  <c r="DC162" i="71"/>
  <c r="DC153" i="71"/>
  <c r="DC187" i="71"/>
  <c r="DC183" i="71"/>
  <c r="DC164" i="71"/>
  <c r="DC184" i="71"/>
  <c r="DC198" i="71"/>
  <c r="DC199" i="71"/>
  <c r="DC208" i="71"/>
  <c r="DC213" i="71"/>
  <c r="DC217" i="71"/>
  <c r="DD187" i="71"/>
  <c r="DD183" i="71"/>
  <c r="DD179" i="71"/>
  <c r="DD175" i="71"/>
  <c r="DD171" i="71"/>
  <c r="DD167" i="71"/>
  <c r="DD163" i="71"/>
  <c r="DD159" i="71"/>
  <c r="DD155" i="71"/>
  <c r="DD151" i="71"/>
  <c r="DD218" i="71"/>
  <c r="DD205" i="71"/>
  <c r="DD197" i="71"/>
  <c r="DD189" i="71"/>
  <c r="DD211" i="71"/>
  <c r="DD219" i="71"/>
  <c r="DD192" i="71"/>
  <c r="DD140" i="71"/>
  <c r="DD194" i="71"/>
  <c r="DD141" i="71"/>
  <c r="DD133" i="71"/>
  <c r="DD129" i="71"/>
  <c r="DD198" i="71"/>
  <c r="DD124" i="71"/>
  <c r="DD116" i="71"/>
  <c r="DD121" i="71"/>
  <c r="DD114" i="71"/>
  <c r="DD110" i="71"/>
  <c r="DD106" i="71"/>
  <c r="DD102" i="71"/>
  <c r="DD98" i="71"/>
  <c r="DD94" i="71"/>
  <c r="DD90" i="71"/>
  <c r="CV220" i="71"/>
  <c r="CV185" i="71"/>
  <c r="CV181" i="71"/>
  <c r="CV177" i="71"/>
  <c r="CV173" i="71"/>
  <c r="CV169" i="71"/>
  <c r="CV165" i="71"/>
  <c r="CV161" i="71"/>
  <c r="CV157" i="71"/>
  <c r="CV153" i="71"/>
  <c r="CV149" i="71"/>
  <c r="CV215" i="71"/>
  <c r="CV205" i="71"/>
  <c r="CV201" i="71"/>
  <c r="CV197" i="71"/>
  <c r="CV193" i="71"/>
  <c r="CV189" i="71"/>
  <c r="CV213" i="71"/>
  <c r="CV208" i="71"/>
  <c r="CV141" i="71"/>
  <c r="CV144" i="71"/>
  <c r="CV136" i="71"/>
  <c r="CV128" i="71"/>
  <c r="CV123" i="71"/>
  <c r="CV133" i="71"/>
  <c r="CV122" i="71"/>
  <c r="CV115" i="71"/>
  <c r="CV111" i="71"/>
  <c r="CV107" i="71"/>
  <c r="CV103" i="71"/>
  <c r="CV99" i="71"/>
  <c r="CV95" i="71"/>
  <c r="CV91" i="71"/>
  <c r="CV87" i="71"/>
  <c r="CV83" i="71"/>
  <c r="CV79" i="71"/>
  <c r="CV75" i="71"/>
  <c r="CV71" i="71"/>
  <c r="CV67" i="71"/>
  <c r="CV63" i="71"/>
  <c r="CV56" i="71"/>
  <c r="CV52" i="71"/>
  <c r="CV48" i="71"/>
  <c r="CV44" i="71"/>
  <c r="CV40" i="71"/>
  <c r="CV36" i="71"/>
  <c r="CV32" i="71"/>
  <c r="CV28" i="71"/>
  <c r="CV24" i="71"/>
  <c r="CV62" i="71"/>
  <c r="CV221" i="71"/>
  <c r="CV186" i="71"/>
  <c r="CV182" i="71"/>
  <c r="CV178" i="71"/>
  <c r="CV174" i="71"/>
  <c r="CV170" i="71"/>
  <c r="CV166" i="71"/>
  <c r="CV162" i="71"/>
  <c r="CV158" i="71"/>
  <c r="CV154" i="71"/>
  <c r="CV150" i="71"/>
  <c r="CV217" i="71"/>
  <c r="CV206" i="71"/>
  <c r="CV202" i="71"/>
  <c r="CV198" i="71"/>
  <c r="CV194" i="71"/>
  <c r="CV190" i="71"/>
  <c r="CV214" i="71"/>
  <c r="CV211" i="71"/>
  <c r="CV143" i="71"/>
  <c r="CV146" i="71"/>
  <c r="CV138" i="71"/>
  <c r="CV130" i="71"/>
  <c r="CV127" i="71"/>
  <c r="CV117" i="71"/>
  <c r="CV124" i="71"/>
  <c r="CV116" i="71"/>
  <c r="CV112" i="71"/>
  <c r="CV108" i="71"/>
  <c r="CV104" i="71"/>
  <c r="CV100" i="71"/>
  <c r="CV96" i="71"/>
  <c r="CV92" i="71"/>
  <c r="CV88" i="71"/>
  <c r="CV84" i="71"/>
  <c r="CV80" i="71"/>
  <c r="CV76" i="71"/>
  <c r="CV72" i="71"/>
  <c r="CV68" i="71"/>
  <c r="CV125" i="71"/>
  <c r="CV57" i="71"/>
  <c r="CV53" i="71"/>
  <c r="CV49" i="71"/>
  <c r="CV45" i="71"/>
  <c r="CV41" i="71"/>
  <c r="CV37" i="71"/>
  <c r="CV33" i="71"/>
  <c r="CV29" i="71"/>
  <c r="CV25" i="71"/>
  <c r="CV64" i="71"/>
  <c r="CZ222" i="71"/>
  <c r="CZ175" i="71"/>
  <c r="CZ47" i="71"/>
  <c r="DC43" i="71"/>
  <c r="DC189" i="71"/>
  <c r="DC37" i="71"/>
  <c r="DC33" i="71"/>
  <c r="DC28" i="71"/>
  <c r="DC48" i="71"/>
  <c r="DC27" i="71"/>
  <c r="DC47" i="71"/>
  <c r="DC22" i="71"/>
  <c r="DC46" i="71"/>
  <c r="DC151" i="71"/>
  <c r="DC78" i="71"/>
  <c r="DC90" i="71"/>
  <c r="DC99" i="71"/>
  <c r="DC110" i="71"/>
  <c r="DC121" i="71"/>
  <c r="DC81" i="71"/>
  <c r="DC101" i="71"/>
  <c r="DC133" i="71"/>
  <c r="DC80" i="71"/>
  <c r="DC100" i="71"/>
  <c r="DC128" i="71"/>
  <c r="DC144" i="71"/>
  <c r="DC126" i="71"/>
  <c r="DC127" i="71"/>
  <c r="DC137" i="71"/>
  <c r="DC134" i="71"/>
  <c r="DC178" i="71"/>
  <c r="DC163" i="71"/>
  <c r="DC154" i="71"/>
  <c r="DC174" i="71"/>
  <c r="DC148" i="71"/>
  <c r="DC168" i="71"/>
  <c r="DC190" i="71"/>
  <c r="DC200" i="71"/>
  <c r="DC191" i="71"/>
  <c r="DC203" i="71"/>
  <c r="DC209" i="71"/>
  <c r="DC214" i="71"/>
  <c r="DC219" i="71"/>
  <c r="DD59" i="71"/>
  <c r="DD22" i="71"/>
  <c r="DD26" i="71"/>
  <c r="DD30" i="71"/>
  <c r="DD34" i="71"/>
  <c r="DD38" i="71"/>
  <c r="DD42" i="71"/>
  <c r="DD46" i="71"/>
  <c r="DD50" i="71"/>
  <c r="DD54" i="71"/>
  <c r="DD60" i="71"/>
  <c r="DD67" i="71"/>
  <c r="DD71" i="71"/>
  <c r="DD75" i="71"/>
  <c r="DD79" i="71"/>
  <c r="DD83" i="71"/>
  <c r="DD87" i="71"/>
  <c r="DD92" i="71"/>
  <c r="DD97" i="71"/>
  <c r="DD103" i="71"/>
  <c r="DD108" i="71"/>
  <c r="DD113" i="71"/>
  <c r="DD123" i="71"/>
  <c r="DD120" i="71"/>
  <c r="DD134" i="71"/>
  <c r="DD131" i="71"/>
  <c r="DD137" i="71"/>
  <c r="DD147" i="71"/>
  <c r="DD142" i="71"/>
  <c r="DD204" i="71"/>
  <c r="DD214" i="71"/>
  <c r="DD191" i="71"/>
  <c r="DD201" i="71"/>
  <c r="DD215" i="71"/>
  <c r="DD152" i="71"/>
  <c r="DD157" i="71"/>
  <c r="DD162" i="71"/>
  <c r="DD168" i="71"/>
  <c r="DD173" i="71"/>
  <c r="DD178" i="71"/>
  <c r="DD184" i="71"/>
  <c r="DD221" i="71"/>
  <c r="CZ189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DH59" i="71"/>
  <c r="DH27" i="71"/>
  <c r="DH35" i="71"/>
  <c r="DH43" i="71"/>
  <c r="DH51" i="71"/>
  <c r="DH118" i="71"/>
  <c r="DH67" i="71"/>
  <c r="DH75" i="71"/>
  <c r="DH83" i="71"/>
  <c r="DH91" i="71"/>
  <c r="DH99" i="71"/>
  <c r="DH107" i="71"/>
  <c r="DH115" i="71"/>
  <c r="DH122" i="71"/>
  <c r="DH131" i="71"/>
  <c r="DH144" i="71"/>
  <c r="DH198" i="71"/>
  <c r="DH148" i="71"/>
  <c r="DH156" i="71"/>
  <c r="DH164" i="71"/>
  <c r="DH172" i="71"/>
  <c r="DH180" i="71"/>
  <c r="DH189" i="71"/>
  <c r="DH205" i="71"/>
  <c r="DH216" i="71"/>
  <c r="DW222" i="71"/>
  <c r="DC45" i="71"/>
  <c r="DC25" i="71"/>
  <c r="DC67" i="71"/>
  <c r="DC36" i="71"/>
  <c r="DC52" i="71"/>
  <c r="DC23" i="71"/>
  <c r="DC39" i="71"/>
  <c r="DC55" i="71"/>
  <c r="DC26" i="71"/>
  <c r="DC42" i="71"/>
  <c r="DC57" i="71"/>
  <c r="DC71" i="71"/>
  <c r="DC79" i="71"/>
  <c r="DC87" i="71"/>
  <c r="DC95" i="71"/>
  <c r="DC103" i="71"/>
  <c r="DC111" i="71"/>
  <c r="DC119" i="71"/>
  <c r="DC73" i="71"/>
  <c r="DC89" i="71"/>
  <c r="DC105" i="71"/>
  <c r="DC123" i="71"/>
  <c r="DC72" i="71"/>
  <c r="DC88" i="71"/>
  <c r="DC104" i="71"/>
  <c r="DC125" i="71"/>
  <c r="DC140" i="71"/>
  <c r="DC120" i="71"/>
  <c r="DC129" i="71"/>
  <c r="DC159" i="71"/>
  <c r="DC165" i="71"/>
  <c r="DC145" i="71"/>
  <c r="DC138" i="71"/>
  <c r="DC167" i="71"/>
  <c r="DC161" i="71"/>
  <c r="DC179" i="71"/>
  <c r="DC155" i="71"/>
  <c r="DC173" i="71"/>
  <c r="DC182" i="71"/>
  <c r="DC156" i="71"/>
  <c r="DC172" i="71"/>
  <c r="DC188" i="71"/>
  <c r="DC196" i="71"/>
  <c r="DC204" i="71"/>
  <c r="DC193" i="71"/>
  <c r="DC201" i="71"/>
  <c r="DC221" i="71"/>
  <c r="DC211" i="71"/>
  <c r="DC215" i="71"/>
  <c r="CZ31" i="71"/>
  <c r="CZ109" i="71"/>
  <c r="DH57" i="71"/>
  <c r="DH23" i="71"/>
  <c r="DH31" i="71"/>
  <c r="DH39" i="71"/>
  <c r="DH47" i="71"/>
  <c r="DH55" i="71"/>
  <c r="DH128" i="71"/>
  <c r="DH71" i="71"/>
  <c r="DH79" i="71"/>
  <c r="DH87" i="71"/>
  <c r="DH95" i="71"/>
  <c r="DH103" i="71"/>
  <c r="DH111" i="71"/>
  <c r="DH138" i="71"/>
  <c r="DH141" i="71"/>
  <c r="DH147" i="71"/>
  <c r="DH194" i="71"/>
  <c r="DH215" i="71"/>
  <c r="DH152" i="71"/>
  <c r="DH160" i="71"/>
  <c r="DH168" i="71"/>
  <c r="DH176" i="71"/>
  <c r="DH184" i="71"/>
  <c r="DH197" i="71"/>
  <c r="CZ151" i="71"/>
  <c r="CZ120" i="71"/>
  <c r="CZ35" i="71"/>
  <c r="CZ51" i="71"/>
  <c r="CZ66" i="71"/>
  <c r="CZ85" i="71"/>
  <c r="CZ127" i="71"/>
  <c r="CZ183" i="71"/>
  <c r="CZ23" i="71"/>
  <c r="CZ39" i="71"/>
  <c r="CZ55" i="71"/>
  <c r="CZ70" i="71"/>
  <c r="CZ93" i="71"/>
  <c r="CZ132" i="71"/>
  <c r="CZ159" i="71"/>
  <c r="CZ194" i="71"/>
  <c r="CZ63" i="71"/>
  <c r="CZ27" i="71"/>
  <c r="CZ43" i="71"/>
  <c r="CZ117" i="71"/>
  <c r="CZ74" i="71"/>
  <c r="CZ101" i="71"/>
  <c r="CZ143" i="71"/>
  <c r="CZ167" i="71"/>
  <c r="CZ210" i="71"/>
  <c r="CZ60" i="71"/>
  <c r="CZ124" i="71"/>
  <c r="CZ28" i="71"/>
  <c r="CZ32" i="71"/>
  <c r="CZ40" i="71"/>
  <c r="CZ48" i="71"/>
  <c r="CZ56" i="71"/>
  <c r="CZ122" i="71"/>
  <c r="CZ67" i="71"/>
  <c r="CZ87" i="71"/>
  <c r="CZ103" i="71"/>
  <c r="CZ141" i="71"/>
  <c r="CZ220" i="71"/>
  <c r="CZ197" i="71"/>
  <c r="CZ153" i="71"/>
  <c r="CZ161" i="71"/>
  <c r="CZ169" i="71"/>
  <c r="CZ185" i="71"/>
  <c r="CZ198" i="71"/>
  <c r="CZ214" i="71"/>
  <c r="CZ219" i="71"/>
  <c r="CZ57" i="71"/>
  <c r="CZ129" i="71"/>
  <c r="CZ116" i="71"/>
  <c r="CZ25" i="71"/>
  <c r="CZ29" i="71"/>
  <c r="CZ33" i="71"/>
  <c r="CZ37" i="71"/>
  <c r="CZ41" i="71"/>
  <c r="CZ45" i="71"/>
  <c r="CZ49" i="71"/>
  <c r="CZ53" i="71"/>
  <c r="CZ64" i="71"/>
  <c r="CZ128" i="71"/>
  <c r="CZ144" i="71"/>
  <c r="CZ68" i="71"/>
  <c r="CZ72" i="71"/>
  <c r="CZ76" i="71"/>
  <c r="CZ81" i="71"/>
  <c r="CZ89" i="71"/>
  <c r="CZ97" i="71"/>
  <c r="CZ105" i="71"/>
  <c r="CZ113" i="71"/>
  <c r="CZ121" i="71"/>
  <c r="CZ142" i="71"/>
  <c r="CZ195" i="71"/>
  <c r="CZ205" i="71"/>
  <c r="CZ155" i="71"/>
  <c r="CZ163" i="71"/>
  <c r="CZ171" i="71"/>
  <c r="CZ179" i="71"/>
  <c r="CZ187" i="71"/>
  <c r="CZ202" i="71"/>
  <c r="CZ211" i="71"/>
  <c r="DW73" i="71"/>
  <c r="DW221" i="71"/>
  <c r="DW137" i="71"/>
  <c r="DW46" i="71"/>
  <c r="DW105" i="71"/>
  <c r="DH222" i="71"/>
  <c r="DH214" i="71"/>
  <c r="DH220" i="71"/>
  <c r="DH203" i="71"/>
  <c r="DH195" i="71"/>
  <c r="DH187" i="71"/>
  <c r="DH183" i="71"/>
  <c r="DH179" i="71"/>
  <c r="DH175" i="71"/>
  <c r="DH171" i="71"/>
  <c r="DH167" i="71"/>
  <c r="DH163" i="71"/>
  <c r="DH159" i="71"/>
  <c r="DH155" i="71"/>
  <c r="DH151" i="71"/>
  <c r="DH219" i="71"/>
  <c r="DH211" i="71"/>
  <c r="DH204" i="71"/>
  <c r="DH190" i="71"/>
  <c r="DH140" i="71"/>
  <c r="DH143" i="71"/>
  <c r="DH129" i="71"/>
  <c r="DH137" i="71"/>
  <c r="DH120" i="71"/>
  <c r="DH133" i="71"/>
  <c r="DH114" i="71"/>
  <c r="DH110" i="71"/>
  <c r="DH106" i="71"/>
  <c r="DH102" i="71"/>
  <c r="DH98" i="71"/>
  <c r="DH94" i="71"/>
  <c r="DH90" i="71"/>
  <c r="DH86" i="71"/>
  <c r="DH82" i="71"/>
  <c r="DH78" i="71"/>
  <c r="DH74" i="71"/>
  <c r="DH70" i="71"/>
  <c r="DH66" i="71"/>
  <c r="DH123" i="71"/>
  <c r="DH121" i="71"/>
  <c r="DH54" i="71"/>
  <c r="DH50" i="71"/>
  <c r="DH46" i="71"/>
  <c r="DH42" i="71"/>
  <c r="DH38" i="71"/>
  <c r="DH34" i="71"/>
  <c r="DH30" i="71"/>
  <c r="DH26" i="71"/>
  <c r="DH22" i="71"/>
  <c r="DH62" i="71"/>
  <c r="DH60" i="71"/>
  <c r="DH218" i="71"/>
  <c r="DH210" i="71"/>
  <c r="DH207" i="71"/>
  <c r="DH199" i="71"/>
  <c r="DH191" i="71"/>
  <c r="DH185" i="71"/>
  <c r="DH181" i="71"/>
  <c r="DH177" i="71"/>
  <c r="DH173" i="71"/>
  <c r="DH169" i="71"/>
  <c r="DH165" i="71"/>
  <c r="DH161" i="71"/>
  <c r="DH157" i="71"/>
  <c r="DH153" i="71"/>
  <c r="DH149" i="71"/>
  <c r="DH213" i="71"/>
  <c r="DH202" i="71"/>
  <c r="DH196" i="71"/>
  <c r="DH192" i="71"/>
  <c r="DH135" i="71"/>
  <c r="DH134" i="71"/>
  <c r="DH145" i="71"/>
  <c r="DH124" i="71"/>
  <c r="DH142" i="71"/>
  <c r="DH126" i="71"/>
  <c r="DH112" i="71"/>
  <c r="DH108" i="71"/>
  <c r="DH104" i="71"/>
  <c r="DH100" i="71"/>
  <c r="DH96" i="71"/>
  <c r="DH92" i="71"/>
  <c r="DH88" i="71"/>
  <c r="DH84" i="71"/>
  <c r="DH80" i="71"/>
  <c r="DH76" i="71"/>
  <c r="DH72" i="71"/>
  <c r="DH68" i="71"/>
  <c r="DH132" i="71"/>
  <c r="DH64" i="71"/>
  <c r="DH56" i="71"/>
  <c r="DH52" i="71"/>
  <c r="DH48" i="71"/>
  <c r="DH44" i="71"/>
  <c r="DH40" i="71"/>
  <c r="DH36" i="71"/>
  <c r="DH32" i="71"/>
  <c r="DH28" i="71"/>
  <c r="DH24" i="71"/>
  <c r="DH63" i="71"/>
  <c r="DH61" i="71"/>
  <c r="CZ217" i="71"/>
  <c r="CZ213" i="71"/>
  <c r="CZ212" i="71"/>
  <c r="CZ204" i="71"/>
  <c r="CZ196" i="71"/>
  <c r="CZ188" i="71"/>
  <c r="CZ184" i="71"/>
  <c r="CZ180" i="71"/>
  <c r="CZ176" i="71"/>
  <c r="CZ172" i="71"/>
  <c r="CZ168" i="71"/>
  <c r="CZ164" i="71"/>
  <c r="CZ160" i="71"/>
  <c r="CZ156" i="71"/>
  <c r="CZ152" i="71"/>
  <c r="CZ148" i="71"/>
  <c r="CZ193" i="71"/>
  <c r="CZ199" i="71"/>
  <c r="CZ147" i="71"/>
  <c r="CZ146" i="71"/>
  <c r="CZ134" i="71"/>
  <c r="CZ123" i="71"/>
  <c r="CZ137" i="71"/>
  <c r="CZ114" i="71"/>
  <c r="CZ110" i="71"/>
  <c r="CZ106" i="71"/>
  <c r="CZ102" i="71"/>
  <c r="CZ98" i="71"/>
  <c r="CZ94" i="71"/>
  <c r="CZ90" i="71"/>
  <c r="CZ86" i="71"/>
  <c r="CZ82" i="71"/>
  <c r="CZ221" i="71"/>
  <c r="CZ216" i="71"/>
  <c r="CZ209" i="71"/>
  <c r="CZ208" i="71"/>
  <c r="CZ200" i="71"/>
  <c r="CZ192" i="71"/>
  <c r="CZ186" i="71"/>
  <c r="CZ182" i="71"/>
  <c r="CZ178" i="71"/>
  <c r="CZ174" i="71"/>
  <c r="CZ170" i="71"/>
  <c r="CZ166" i="71"/>
  <c r="CZ162" i="71"/>
  <c r="CZ158" i="71"/>
  <c r="CZ154" i="71"/>
  <c r="CZ150" i="71"/>
  <c r="CZ201" i="71"/>
  <c r="CZ207" i="71"/>
  <c r="CZ191" i="71"/>
  <c r="CZ139" i="71"/>
  <c r="CZ138" i="71"/>
  <c r="CZ130" i="71"/>
  <c r="CZ145" i="71"/>
  <c r="CZ126" i="71"/>
  <c r="CZ112" i="71"/>
  <c r="CZ108" i="71"/>
  <c r="CZ104" i="71"/>
  <c r="CZ100" i="71"/>
  <c r="CZ96" i="71"/>
  <c r="CZ92" i="71"/>
  <c r="CZ88" i="71"/>
  <c r="CZ84" i="71"/>
  <c r="CZ80" i="71"/>
  <c r="CZ62" i="71"/>
  <c r="CZ24" i="71"/>
  <c r="CZ36" i="71"/>
  <c r="CZ44" i="71"/>
  <c r="CZ52" i="71"/>
  <c r="CZ136" i="71"/>
  <c r="CZ71" i="71"/>
  <c r="CZ75" i="71"/>
  <c r="CZ79" i="71"/>
  <c r="CZ95" i="71"/>
  <c r="CZ111" i="71"/>
  <c r="CZ135" i="71"/>
  <c r="CZ177" i="71"/>
  <c r="CZ59" i="71"/>
  <c r="CZ61" i="71"/>
  <c r="CZ119" i="71"/>
  <c r="CZ22" i="71"/>
  <c r="CZ26" i="71"/>
  <c r="CZ30" i="71"/>
  <c r="CZ34" i="71"/>
  <c r="CZ38" i="71"/>
  <c r="CZ42" i="71"/>
  <c r="CZ46" i="71"/>
  <c r="CZ50" i="71"/>
  <c r="CZ54" i="71"/>
  <c r="CZ140" i="71"/>
  <c r="CZ131" i="71"/>
  <c r="CZ65" i="71"/>
  <c r="CZ69" i="71"/>
  <c r="CZ73" i="71"/>
  <c r="CZ77" i="71"/>
  <c r="CZ83" i="71"/>
  <c r="CZ91" i="71"/>
  <c r="CZ99" i="71"/>
  <c r="CZ107" i="71"/>
  <c r="CZ115" i="71"/>
  <c r="CZ125" i="71"/>
  <c r="CZ133" i="71"/>
  <c r="CZ203" i="71"/>
  <c r="CZ149" i="71"/>
  <c r="CZ157" i="71"/>
  <c r="CZ165" i="71"/>
  <c r="CZ173" i="71"/>
  <c r="CZ181" i="71"/>
  <c r="CZ190" i="71"/>
  <c r="CZ206" i="71"/>
  <c r="CZ215" i="71"/>
  <c r="DW177" i="71"/>
  <c r="DB130" i="71"/>
  <c r="DB100" i="71"/>
  <c r="DW50" i="71"/>
  <c r="DW77" i="71"/>
  <c r="DW109" i="71"/>
  <c r="DW211" i="71"/>
  <c r="DW141" i="71"/>
  <c r="DW198" i="7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BD219" i="71" s="1"/>
  <c r="X219" i="71" s="1"/>
  <c r="AN219" i="71" s="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DP209" i="71"/>
  <c r="DP206" i="71"/>
  <c r="DP185" i="71"/>
  <c r="DP193" i="71"/>
  <c r="DP133" i="71"/>
  <c r="DP164" i="71"/>
  <c r="DP106" i="71"/>
  <c r="DP103" i="71"/>
  <c r="DP108" i="71"/>
  <c r="DP89" i="71"/>
  <c r="DP36" i="71"/>
  <c r="DP38" i="71"/>
  <c r="DP220" i="71"/>
  <c r="DP198" i="71"/>
  <c r="DP172" i="71"/>
  <c r="DP166" i="71"/>
  <c r="DP162" i="71"/>
  <c r="DP122" i="71"/>
  <c r="BD122" i="71" s="1"/>
  <c r="X122" i="71" s="1"/>
  <c r="AN122" i="71" s="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DJ37" i="71"/>
  <c r="DJ64" i="71"/>
  <c r="DJ96" i="71"/>
  <c r="DJ180" i="71"/>
  <c r="DJ132" i="71"/>
  <c r="DJ190" i="71"/>
  <c r="DB68" i="71"/>
  <c r="DB148" i="71"/>
  <c r="DB189" i="71"/>
  <c r="DP61" i="71"/>
  <c r="BD61" i="71" s="1"/>
  <c r="X61" i="71" s="1"/>
  <c r="AN61" i="71" s="1"/>
  <c r="DP153" i="71"/>
  <c r="DP190" i="7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9" i="72" s="1"/>
  <c r="E11" i="72" s="1"/>
  <c r="E8" i="72"/>
  <c r="E10" i="72" s="1"/>
  <c r="E12" i="72" s="1"/>
  <c r="N7" i="72"/>
  <c r="N9" i="72" s="1"/>
  <c r="N11" i="72" s="1"/>
  <c r="N8" i="72"/>
  <c r="N10" i="72" s="1"/>
  <c r="N12" i="72" s="1"/>
  <c r="C7" i="72"/>
  <c r="C9" i="72" s="1"/>
  <c r="C11" i="72" s="1"/>
  <c r="C8" i="72"/>
  <c r="C10" i="72" s="1"/>
  <c r="C12" i="72" s="1"/>
  <c r="P8" i="72"/>
  <c r="P10" i="72" s="1"/>
  <c r="P12" i="72" s="1"/>
  <c r="P7" i="72"/>
  <c r="P9" i="72" s="1"/>
  <c r="P11" i="72" s="1"/>
  <c r="D7" i="72"/>
  <c r="D9" i="72" s="1"/>
  <c r="D11" i="72" s="1"/>
  <c r="D8" i="72"/>
  <c r="D10" i="72" s="1"/>
  <c r="D12" i="72" s="1"/>
  <c r="H7" i="72"/>
  <c r="H9" i="72" s="1"/>
  <c r="H11" i="72" s="1"/>
  <c r="H8" i="72"/>
  <c r="H10" i="72" s="1"/>
  <c r="H12" i="72" s="1"/>
  <c r="L7" i="72"/>
  <c r="L9" i="72" s="1"/>
  <c r="L11" i="72" s="1"/>
  <c r="L8" i="72"/>
  <c r="L10" i="72" s="1"/>
  <c r="L12" i="72" s="1"/>
  <c r="Q7" i="72"/>
  <c r="Q9" i="72" s="1"/>
  <c r="Q11" i="72" s="1"/>
  <c r="Q8" i="72"/>
  <c r="Q10" i="72" s="1"/>
  <c r="Q12" i="72" s="1"/>
  <c r="I8" i="72"/>
  <c r="I10" i="72" s="1"/>
  <c r="I12" i="72" s="1"/>
  <c r="I7" i="72"/>
  <c r="I9" i="72" s="1"/>
  <c r="I11" i="72" s="1"/>
  <c r="F7" i="72"/>
  <c r="F9" i="72" s="1"/>
  <c r="F11" i="72" s="1"/>
  <c r="F8" i="72"/>
  <c r="F10" i="72" s="1"/>
  <c r="F12" i="72" s="1"/>
  <c r="J8" i="72"/>
  <c r="J10" i="72" s="1"/>
  <c r="J12" i="72" s="1"/>
  <c r="J7" i="72"/>
  <c r="J9" i="72" s="1"/>
  <c r="J11" i="72" s="1"/>
  <c r="O8" i="72"/>
  <c r="O10" i="72" s="1"/>
  <c r="O12" i="72" s="1"/>
  <c r="O7" i="72"/>
  <c r="O9" i="72" s="1"/>
  <c r="O11" i="72" s="1"/>
  <c r="K7" i="72"/>
  <c r="K9" i="72" s="1"/>
  <c r="K11" i="72" s="1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G9" i="72" s="1"/>
  <c r="G11" i="72" s="1"/>
  <c r="DG168" i="70"/>
  <c r="DT142" i="70"/>
  <c r="DT118" i="70"/>
  <c r="DT171" i="70"/>
  <c r="DT205" i="70"/>
  <c r="DT33" i="70"/>
  <c r="DL215" i="70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DL207" i="70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DL211" i="70"/>
  <c r="DL206" i="70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DL209" i="70"/>
  <c r="DL203" i="70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DN201" i="70"/>
  <c r="DN163" i="70"/>
  <c r="DX191" i="70"/>
  <c r="DX27" i="70"/>
  <c r="DX106" i="70"/>
  <c r="DX210" i="70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DR36" i="70"/>
  <c r="DV131" i="70"/>
  <c r="DP206" i="70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DT206" i="70"/>
  <c r="DT102" i="70"/>
  <c r="DT125" i="70"/>
  <c r="DT133" i="70"/>
  <c r="DT141" i="70"/>
  <c r="DT149" i="70"/>
  <c r="DT157" i="70"/>
  <c r="DT165" i="70"/>
  <c r="DT181" i="70"/>
  <c r="DT197" i="70"/>
  <c r="DR111" i="70"/>
  <c r="DP196" i="70"/>
  <c r="DP126" i="70"/>
  <c r="DP209" i="70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DL208" i="70"/>
  <c r="DL212" i="70"/>
  <c r="DL216" i="70"/>
  <c r="DN142" i="70"/>
  <c r="DN170" i="70"/>
  <c r="DN62" i="70"/>
  <c r="DN131" i="70"/>
  <c r="DN75" i="70"/>
  <c r="DT220" i="70"/>
  <c r="DT216" i="70"/>
  <c r="DT212" i="70"/>
  <c r="DT208" i="70"/>
  <c r="DT204" i="70"/>
  <c r="DT200" i="70"/>
  <c r="DT196" i="70"/>
  <c r="DT192" i="70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DT203" i="70"/>
  <c r="DT199" i="70"/>
  <c r="DT195" i="70"/>
  <c r="DT191" i="70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DP186" i="70"/>
  <c r="DP177" i="70"/>
  <c r="DN76" i="70"/>
  <c r="DN110" i="70"/>
  <c r="DR182" i="70"/>
  <c r="DT174" i="70"/>
  <c r="DT177" i="70"/>
  <c r="DT185" i="70"/>
  <c r="DT193" i="70"/>
  <c r="DT201" i="70"/>
  <c r="DT209" i="70"/>
  <c r="DT217" i="70"/>
  <c r="DP169" i="70"/>
  <c r="DP197" i="70"/>
  <c r="DP221" i="70"/>
  <c r="DP190" i="70"/>
  <c r="DP211" i="70"/>
  <c r="DP179" i="70"/>
  <c r="DP162" i="70"/>
  <c r="DP154" i="70"/>
  <c r="DP146" i="70"/>
  <c r="DP138" i="70"/>
  <c r="DP130" i="70"/>
  <c r="DP204" i="70"/>
  <c r="DP97" i="70"/>
  <c r="DP65" i="70"/>
  <c r="DP200" i="70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DP202" i="70"/>
  <c r="DP181" i="70"/>
  <c r="DP168" i="70"/>
  <c r="DT172" i="70"/>
  <c r="DT178" i="70"/>
  <c r="DT186" i="70"/>
  <c r="DT194" i="70"/>
  <c r="DT202" i="70"/>
  <c r="DT210" i="70"/>
  <c r="DT218" i="70"/>
  <c r="DR174" i="70"/>
  <c r="DR167" i="70"/>
  <c r="DR151" i="70"/>
  <c r="DR135" i="70"/>
  <c r="DR119" i="70"/>
  <c r="DR220" i="70"/>
  <c r="DR204" i="70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DR72" i="70"/>
  <c r="DR44" i="70"/>
  <c r="DR28" i="70"/>
  <c r="DR87" i="70"/>
  <c r="DR217" i="70"/>
  <c r="DR197" i="70"/>
  <c r="DR159" i="70"/>
  <c r="DR127" i="70"/>
  <c r="DR191" i="70"/>
  <c r="DR56" i="70"/>
  <c r="DR24" i="70"/>
  <c r="DR98" i="70"/>
  <c r="DR155" i="70"/>
  <c r="DR123" i="70"/>
  <c r="DR175" i="70"/>
  <c r="DR52" i="70"/>
  <c r="DR97" i="70"/>
  <c r="DR82" i="70"/>
  <c r="DP222" i="70"/>
  <c r="DP205" i="70"/>
  <c r="DP189" i="70"/>
  <c r="DP174" i="70"/>
  <c r="DP214" i="70"/>
  <c r="DP198" i="70"/>
  <c r="DP182" i="70"/>
  <c r="DP219" i="70"/>
  <c r="DP203" i="70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DP185" i="70"/>
  <c r="DP170" i="70"/>
  <c r="DP210" i="70"/>
  <c r="DP194" i="70"/>
  <c r="DP178" i="70"/>
  <c r="DP215" i="70"/>
  <c r="DP199" i="70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DN176" i="70"/>
  <c r="DN162" i="70"/>
  <c r="DN154" i="70"/>
  <c r="DN146" i="70"/>
  <c r="DN138" i="70"/>
  <c r="DN130" i="70"/>
  <c r="DN122" i="70"/>
  <c r="DN114" i="70"/>
  <c r="DN106" i="70"/>
  <c r="DN197" i="70"/>
  <c r="DN214" i="70"/>
  <c r="DN182" i="70"/>
  <c r="DN103" i="70"/>
  <c r="DN71" i="70"/>
  <c r="DN52" i="70"/>
  <c r="DN44" i="70"/>
  <c r="DN36" i="70"/>
  <c r="DN28" i="70"/>
  <c r="DN203" i="70"/>
  <c r="DN78" i="70"/>
  <c r="DN195" i="70"/>
  <c r="DN72" i="70"/>
  <c r="DN97" i="70"/>
  <c r="DN65" i="70"/>
  <c r="DN222" i="70"/>
  <c r="DN196" i="70"/>
  <c r="DN167" i="70"/>
  <c r="DN159" i="70"/>
  <c r="DN151" i="70"/>
  <c r="DN143" i="70"/>
  <c r="DN135" i="70"/>
  <c r="DN127" i="70"/>
  <c r="DN119" i="70"/>
  <c r="DN111" i="70"/>
  <c r="DN217" i="70"/>
  <c r="DN185" i="70"/>
  <c r="DN202" i="70"/>
  <c r="DN171" i="70"/>
  <c r="DN91" i="70"/>
  <c r="DN59" i="70"/>
  <c r="DN49" i="70"/>
  <c r="DN41" i="70"/>
  <c r="DN33" i="70"/>
  <c r="DN25" i="70"/>
  <c r="DN98" i="70"/>
  <c r="DN66" i="70"/>
  <c r="DN96" i="70"/>
  <c r="DN215" i="70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DN101" i="70"/>
  <c r="DN221" i="70"/>
  <c r="DN166" i="70"/>
  <c r="DN150" i="70"/>
  <c r="DN134" i="70"/>
  <c r="DN118" i="70"/>
  <c r="DN213" i="70"/>
  <c r="DN198" i="70"/>
  <c r="DN87" i="70"/>
  <c r="DN48" i="70"/>
  <c r="DN32" i="70"/>
  <c r="DN94" i="70"/>
  <c r="DN92" i="70"/>
  <c r="DN81" i="70"/>
  <c r="DX168" i="70"/>
  <c r="DX208" i="70"/>
  <c r="DX192" i="70"/>
  <c r="DX176" i="70"/>
  <c r="DX217" i="70"/>
  <c r="DX201" i="70"/>
  <c r="DX185" i="70"/>
  <c r="DX218" i="70"/>
  <c r="DX202" i="70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DX114" i="70"/>
  <c r="DX99" i="70"/>
  <c r="DX83" i="70"/>
  <c r="DX67" i="70"/>
  <c r="DX84" i="70"/>
  <c r="DX64" i="70"/>
  <c r="DX199" i="70"/>
  <c r="DX113" i="70"/>
  <c r="DX98" i="70"/>
  <c r="DX82" i="70"/>
  <c r="DX66" i="70"/>
  <c r="DX55" i="70"/>
  <c r="DX47" i="70"/>
  <c r="DX41" i="70"/>
  <c r="DX220" i="70"/>
  <c r="DX204" i="70"/>
  <c r="DX188" i="70"/>
  <c r="DX174" i="70"/>
  <c r="DX213" i="70"/>
  <c r="DX197" i="70"/>
  <c r="DX181" i="70"/>
  <c r="DX214" i="70"/>
  <c r="DX198" i="70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DX184" i="70"/>
  <c r="DX209" i="70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DN69" i="70"/>
  <c r="DN82" i="70"/>
  <c r="DN45" i="70"/>
  <c r="DN186" i="70"/>
  <c r="DN115" i="70"/>
  <c r="DN147" i="70"/>
  <c r="DN212" i="70"/>
  <c r="DR58" i="70"/>
  <c r="DR177" i="70"/>
  <c r="DR139" i="70"/>
  <c r="DX100" i="70"/>
  <c r="DX36" i="70"/>
  <c r="DX65" i="70"/>
  <c r="DX108" i="70"/>
  <c r="DX207" i="70"/>
  <c r="DX37" i="70"/>
  <c r="DX70" i="70"/>
  <c r="DX215" i="70"/>
  <c r="DX87" i="70"/>
  <c r="DX126" i="70"/>
  <c r="DX142" i="70"/>
  <c r="DX158" i="70"/>
  <c r="DX190" i="70"/>
  <c r="DX205" i="70"/>
  <c r="DX212" i="70"/>
  <c r="DN199" i="70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DR192" i="70"/>
  <c r="DR208" i="70"/>
  <c r="DR195" i="70"/>
  <c r="DR211" i="70"/>
  <c r="DR108" i="70"/>
  <c r="DR116" i="70"/>
  <c r="DR124" i="70"/>
  <c r="DR132" i="70"/>
  <c r="DR140" i="70"/>
  <c r="DR148" i="70"/>
  <c r="DR156" i="70"/>
  <c r="DR164" i="70"/>
  <c r="DR186" i="70"/>
  <c r="DV91" i="70"/>
  <c r="DV200" i="70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DN169" i="70"/>
  <c r="DN189" i="70"/>
  <c r="DN205" i="70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DR212" i="70"/>
  <c r="DR183" i="70"/>
  <c r="DR199" i="70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DS219" i="70"/>
  <c r="DV207" i="70"/>
  <c r="DV73" i="70"/>
  <c r="DR213" i="70"/>
  <c r="DR86" i="70"/>
  <c r="DR85" i="70"/>
  <c r="DR75" i="70"/>
  <c r="DR189" i="70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DN178" i="70"/>
  <c r="DN194" i="70"/>
  <c r="DN210" i="70"/>
  <c r="DN177" i="70"/>
  <c r="DN193" i="70"/>
  <c r="DN209" i="70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DR93" i="70"/>
  <c r="DR62" i="70"/>
  <c r="DR78" i="70"/>
  <c r="DR94" i="70"/>
  <c r="DR201" i="70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DR216" i="70"/>
  <c r="DR187" i="70"/>
  <c r="DR203" i="70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DR206" i="70"/>
  <c r="DR221" i="70"/>
  <c r="DR194" i="70"/>
  <c r="DR210" i="70"/>
  <c r="DR170" i="70"/>
  <c r="DR202" i="70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DV106" i="70"/>
  <c r="DV114" i="70"/>
  <c r="DV122" i="70"/>
  <c r="DV130" i="70"/>
  <c r="DV138" i="70"/>
  <c r="DV146" i="70"/>
  <c r="DV154" i="70"/>
  <c r="DV162" i="70"/>
  <c r="DV175" i="70"/>
  <c r="DV219" i="70"/>
  <c r="DV203" i="70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DV192" i="70"/>
  <c r="DV176" i="70"/>
  <c r="DV217" i="70"/>
  <c r="DV201" i="70"/>
  <c r="DV185" i="70"/>
  <c r="DV206" i="70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DV198" i="70"/>
  <c r="DV95" i="70"/>
  <c r="DV79" i="70"/>
  <c r="DV63" i="70"/>
  <c r="DV70" i="70"/>
  <c r="DV222" i="70"/>
  <c r="DV215" i="70"/>
  <c r="DV199" i="70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DV188" i="70"/>
  <c r="DV174" i="70"/>
  <c r="DV213" i="70"/>
  <c r="DV197" i="70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DV82" i="70"/>
  <c r="DV24" i="70"/>
  <c r="DV29" i="70"/>
  <c r="DV34" i="70"/>
  <c r="DV40" i="70"/>
  <c r="DV48" i="70"/>
  <c r="DV56" i="70"/>
  <c r="DV85" i="70"/>
  <c r="DV171" i="70"/>
  <c r="DV205" i="70"/>
  <c r="DV180" i="70"/>
  <c r="DV212" i="70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DS51" i="70"/>
  <c r="DS142" i="70"/>
  <c r="DS57" i="70"/>
  <c r="DS165" i="70"/>
  <c r="DS75" i="70"/>
  <c r="DS176" i="70"/>
  <c r="DS204" i="70"/>
  <c r="DS34" i="70"/>
  <c r="DS107" i="70"/>
  <c r="DS147" i="70"/>
  <c r="DS137" i="70"/>
  <c r="DS55" i="70"/>
  <c r="DS156" i="70"/>
  <c r="DS197" i="70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DS201" i="70"/>
  <c r="DS208" i="70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DS196" i="70"/>
  <c r="DS203" i="70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DS199" i="70"/>
  <c r="DS207" i="70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DS195" i="70"/>
  <c r="DS200" i="70"/>
  <c r="DS205" i="70"/>
  <c r="DS211" i="70"/>
  <c r="DS216" i="70"/>
  <c r="DS221" i="70"/>
  <c r="DC166" i="70"/>
  <c r="DG160" i="70"/>
  <c r="DG22" i="70"/>
  <c r="DG95" i="70"/>
  <c r="DG208" i="70"/>
  <c r="DY176" i="70"/>
  <c r="DG36" i="70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DE105" i="70"/>
  <c r="DE177" i="70"/>
  <c r="DE86" i="70"/>
  <c r="DE45" i="70"/>
  <c r="DE113" i="70"/>
  <c r="DE209" i="70"/>
  <c r="DC79" i="70"/>
  <c r="DC184" i="70"/>
  <c r="BG184" i="70" s="1"/>
  <c r="AA184" i="70" s="1"/>
  <c r="AQ184" i="70" s="1"/>
  <c r="DC114" i="70"/>
  <c r="DG92" i="70"/>
  <c r="DG40" i="70"/>
  <c r="DG73" i="70"/>
  <c r="DG104" i="70"/>
  <c r="DG185" i="70"/>
  <c r="DG35" i="70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BG25" i="70" s="1"/>
  <c r="AA25" i="70" s="1"/>
  <c r="AQ25" i="70" s="1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BG65" i="70" s="1"/>
  <c r="AA65" i="70" s="1"/>
  <c r="AQ65" i="70" s="1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BH136" i="70" s="1"/>
  <c r="AB136" i="70" s="1"/>
  <c r="AR136" i="70" s="1"/>
  <c r="DD72" i="70"/>
  <c r="DC219" i="70"/>
  <c r="DC221" i="70"/>
  <c r="BG221" i="70" s="1"/>
  <c r="AA221" i="70" s="1"/>
  <c r="AQ221" i="70" s="1"/>
  <c r="DC213" i="70"/>
  <c r="DC205" i="70"/>
  <c r="DC197" i="70"/>
  <c r="DC189" i="70"/>
  <c r="DC181" i="70"/>
  <c r="DC171" i="70"/>
  <c r="DC163" i="70"/>
  <c r="BG163" i="70" s="1"/>
  <c r="AA163" i="70" s="1"/>
  <c r="AQ163" i="70" s="1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DC30" i="70"/>
  <c r="DC22" i="70"/>
  <c r="DC71" i="70"/>
  <c r="DC100" i="70"/>
  <c r="DC68" i="70"/>
  <c r="BG68" i="70" s="1"/>
  <c r="AA68" i="70" s="1"/>
  <c r="AQ68" i="70" s="1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BG58" i="70" s="1"/>
  <c r="AA58" i="70" s="1"/>
  <c r="AQ58" i="70" s="1"/>
  <c r="DC115" i="70"/>
  <c r="DC81" i="70"/>
  <c r="BG81" i="70" s="1"/>
  <c r="AA81" i="70" s="1"/>
  <c r="AQ81" i="70" s="1"/>
  <c r="DC54" i="70"/>
  <c r="DC45" i="70"/>
  <c r="DC37" i="70"/>
  <c r="BG37" i="70" s="1"/>
  <c r="AA37" i="70" s="1"/>
  <c r="AQ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BG42" i="70" s="1"/>
  <c r="AA42" i="70" s="1"/>
  <c r="AQ42" i="70" s="1"/>
  <c r="DC69" i="70"/>
  <c r="DC83" i="70"/>
  <c r="DC108" i="70"/>
  <c r="BG108" i="70" s="1"/>
  <c r="AA108" i="70" s="1"/>
  <c r="AQ108" i="70" s="1"/>
  <c r="DC135" i="70"/>
  <c r="DC151" i="70"/>
  <c r="DC167" i="70"/>
  <c r="BG167" i="70" s="1"/>
  <c r="AA167" i="70" s="1"/>
  <c r="AQ167" i="70" s="1"/>
  <c r="DC185" i="70"/>
  <c r="DC201" i="70"/>
  <c r="DC217" i="70"/>
  <c r="DE94" i="70"/>
  <c r="DE83" i="70"/>
  <c r="DE216" i="70"/>
  <c r="DE76" i="70"/>
  <c r="DE188" i="70"/>
  <c r="DE22" i="70"/>
  <c r="DE30" i="70"/>
  <c r="DE38" i="70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BG177" i="70" s="1"/>
  <c r="AA177" i="70" s="1"/>
  <c r="AQ177" i="70" s="1"/>
  <c r="DC193" i="70"/>
  <c r="BG193" i="70" s="1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DD25" i="70"/>
  <c r="DD88" i="70"/>
  <c r="DD152" i="70"/>
  <c r="BH152" i="70" s="1"/>
  <c r="AB152" i="70" s="1"/>
  <c r="AR152" i="70" s="1"/>
  <c r="DD217" i="70"/>
  <c r="DC75" i="70"/>
  <c r="DC56" i="70"/>
  <c r="DC72" i="70"/>
  <c r="BG72" i="70" s="1"/>
  <c r="AA72" i="70" s="1"/>
  <c r="AQ72" i="70" s="1"/>
  <c r="DC88" i="70"/>
  <c r="DC106" i="70"/>
  <c r="DC122" i="70"/>
  <c r="DC95" i="70"/>
  <c r="DC117" i="70"/>
  <c r="DC23" i="70"/>
  <c r="DC27" i="70"/>
  <c r="DC31" i="70"/>
  <c r="BG31" i="70" s="1"/>
  <c r="AA31" i="70" s="1"/>
  <c r="AQ31" i="70" s="1"/>
  <c r="DC35" i="70"/>
  <c r="BG35" i="70" s="1"/>
  <c r="AA35" i="70" s="1"/>
  <c r="AQ35" i="70" s="1"/>
  <c r="DC39" i="70"/>
  <c r="BG39" i="70" s="1"/>
  <c r="AA39" i="70" s="1"/>
  <c r="AQ39" i="70" s="1"/>
  <c r="DC43" i="70"/>
  <c r="BG43" i="70" s="1"/>
  <c r="AA43" i="70" s="1"/>
  <c r="AQ43" i="70" s="1"/>
  <c r="DC47" i="70"/>
  <c r="BG47" i="70" s="1"/>
  <c r="AA47" i="70" s="1"/>
  <c r="AQ47" i="70" s="1"/>
  <c r="DC52" i="70"/>
  <c r="DC57" i="70"/>
  <c r="DC73" i="70"/>
  <c r="BG73" i="70" s="1"/>
  <c r="AA73" i="70" s="1"/>
  <c r="AQ73" i="70" s="1"/>
  <c r="DC89" i="70"/>
  <c r="DC107" i="70"/>
  <c r="DC174" i="70"/>
  <c r="DC91" i="70"/>
  <c r="DC66" i="70"/>
  <c r="DC82" i="70"/>
  <c r="DC98" i="70"/>
  <c r="DC112" i="70"/>
  <c r="DC124" i="70"/>
  <c r="BG124" i="70" s="1"/>
  <c r="AA124" i="70" s="1"/>
  <c r="AQ124" i="70" s="1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BH104" i="70" s="1"/>
  <c r="AB104" i="70" s="1"/>
  <c r="AR104" i="70" s="1"/>
  <c r="DD169" i="70"/>
  <c r="BH169" i="70" s="1"/>
  <c r="AB169" i="70" s="1"/>
  <c r="AR169" i="70" s="1"/>
  <c r="CZ170" i="70"/>
  <c r="CZ218" i="70"/>
  <c r="DC87" i="70"/>
  <c r="DC60" i="70"/>
  <c r="DC76" i="70"/>
  <c r="DC92" i="70"/>
  <c r="BG92" i="70" s="1"/>
  <c r="AA92" i="70" s="1"/>
  <c r="AQ92" i="70" s="1"/>
  <c r="DC110" i="70"/>
  <c r="DC59" i="70"/>
  <c r="DC103" i="70"/>
  <c r="DC121" i="70"/>
  <c r="DC24" i="70"/>
  <c r="DC28" i="70"/>
  <c r="DC32" i="70"/>
  <c r="DC36" i="70"/>
  <c r="DC40" i="70"/>
  <c r="DC44" i="70"/>
  <c r="DC48" i="70"/>
  <c r="DC53" i="70"/>
  <c r="DC61" i="70"/>
  <c r="BG61" i="70" s="1"/>
  <c r="AA61" i="70" s="1"/>
  <c r="AQ61" i="70" s="1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BG165" i="70" s="1"/>
  <c r="AA165" i="70" s="1"/>
  <c r="AQ165" i="70" s="1"/>
  <c r="DC168" i="70"/>
  <c r="DC175" i="70"/>
  <c r="DC179" i="70"/>
  <c r="DC183" i="70"/>
  <c r="BG183" i="70" s="1"/>
  <c r="AA183" i="70" s="1"/>
  <c r="AQ183" i="70" s="1"/>
  <c r="DC187" i="70"/>
  <c r="DC191" i="70"/>
  <c r="DC195" i="70"/>
  <c r="DC199" i="70"/>
  <c r="DC203" i="70"/>
  <c r="DC207" i="70"/>
  <c r="DC211" i="70"/>
  <c r="BG211" i="70" s="1"/>
  <c r="AA211" i="70" s="1"/>
  <c r="AQ211" i="70" s="1"/>
  <c r="DC215" i="70"/>
  <c r="BG215" i="70" s="1"/>
  <c r="AA215" i="70" s="1"/>
  <c r="AQ215" i="70" s="1"/>
  <c r="CZ105" i="70"/>
  <c r="BD105" i="70" s="1"/>
  <c r="X105" i="70" s="1"/>
  <c r="AN105" i="70" s="1"/>
  <c r="DD57" i="70"/>
  <c r="DD120" i="70"/>
  <c r="DY79" i="70"/>
  <c r="DY143" i="70"/>
  <c r="DY208" i="70"/>
  <c r="DY32" i="70"/>
  <c r="DY95" i="70"/>
  <c r="DY159" i="70"/>
  <c r="DY48" i="70"/>
  <c r="DY111" i="70"/>
  <c r="DY222" i="70"/>
  <c r="DY216" i="70"/>
  <c r="DY200" i="70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DY196" i="70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BG41" i="70" s="1"/>
  <c r="AA41" i="70" s="1"/>
  <c r="AQ41" i="70" s="1"/>
  <c r="DS53" i="70"/>
  <c r="DS64" i="70"/>
  <c r="DS106" i="70"/>
  <c r="DS69" i="70"/>
  <c r="DS85" i="70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DS173" i="70"/>
  <c r="DS178" i="70"/>
  <c r="DS182" i="70"/>
  <c r="DS186" i="70"/>
  <c r="DS190" i="70"/>
  <c r="DS194" i="70"/>
  <c r="DS198" i="70"/>
  <c r="DS202" i="70"/>
  <c r="DS206" i="70"/>
  <c r="DS210" i="70"/>
  <c r="DS214" i="70"/>
  <c r="DS218" i="70"/>
  <c r="CZ25" i="70"/>
  <c r="CZ89" i="70"/>
  <c r="CZ153" i="70"/>
  <c r="DD37" i="70"/>
  <c r="BH37" i="70" s="1"/>
  <c r="AB37" i="70" s="1"/>
  <c r="AR37" i="70" s="1"/>
  <c r="DD53" i="70"/>
  <c r="BH53" i="70" s="1"/>
  <c r="AB53" i="70" s="1"/>
  <c r="AR53" i="70" s="1"/>
  <c r="DD68" i="70"/>
  <c r="BH68" i="70" s="1"/>
  <c r="AB68" i="70" s="1"/>
  <c r="AR68" i="70" s="1"/>
  <c r="DD84" i="70"/>
  <c r="DD100" i="70"/>
  <c r="DD116" i="70"/>
  <c r="DD132" i="70"/>
  <c r="DD148" i="70"/>
  <c r="DD164" i="70"/>
  <c r="BH164" i="70" s="1"/>
  <c r="AB164" i="70" s="1"/>
  <c r="AR164" i="70" s="1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CZ57" i="70"/>
  <c r="CZ121" i="70"/>
  <c r="BD121" i="70" s="1"/>
  <c r="X121" i="70" s="1"/>
  <c r="AN121" i="70" s="1"/>
  <c r="CZ186" i="70"/>
  <c r="DD29" i="70"/>
  <c r="DD45" i="70"/>
  <c r="DD60" i="70"/>
  <c r="DD76" i="70"/>
  <c r="DD92" i="70"/>
  <c r="DD108" i="70"/>
  <c r="DD124" i="70"/>
  <c r="DD140" i="70"/>
  <c r="BH140" i="70" s="1"/>
  <c r="AB140" i="70" s="1"/>
  <c r="AR140" i="70" s="1"/>
  <c r="DD156" i="70"/>
  <c r="DD173" i="70"/>
  <c r="DD189" i="70"/>
  <c r="DD205" i="70"/>
  <c r="DD221" i="70"/>
  <c r="CZ73" i="70"/>
  <c r="BD73" i="70" s="1"/>
  <c r="X73" i="70" s="1"/>
  <c r="AN73" i="70" s="1"/>
  <c r="CZ137" i="70"/>
  <c r="DD33" i="70"/>
  <c r="DD49" i="70"/>
  <c r="DD64" i="70"/>
  <c r="DD80" i="70"/>
  <c r="DD96" i="70"/>
  <c r="DD112" i="70"/>
  <c r="BH112" i="70" s="1"/>
  <c r="AB112" i="70" s="1"/>
  <c r="AR112" i="70" s="1"/>
  <c r="DD128" i="70"/>
  <c r="DD144" i="70"/>
  <c r="BH144" i="70" s="1"/>
  <c r="AB144" i="70" s="1"/>
  <c r="AR144" i="70" s="1"/>
  <c r="DD160" i="70"/>
  <c r="DD177" i="70"/>
  <c r="DD193" i="70"/>
  <c r="BH193" i="70" s="1"/>
  <c r="AB193" i="70" s="1"/>
  <c r="AR193" i="70" s="1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DM207" i="70"/>
  <c r="DM206" i="70"/>
  <c r="DM205" i="70"/>
  <c r="DM204" i="70"/>
  <c r="DM203" i="70"/>
  <c r="DM202" i="70"/>
  <c r="DM201" i="70"/>
  <c r="DM200" i="70"/>
  <c r="DM199" i="70"/>
  <c r="DM198" i="70"/>
  <c r="DM197" i="70"/>
  <c r="DM196" i="70"/>
  <c r="DM195" i="70"/>
  <c r="DM194" i="70"/>
  <c r="DM193" i="70"/>
  <c r="DM192" i="70"/>
  <c r="DM191" i="70"/>
  <c r="DM190" i="70"/>
  <c r="DM189" i="70"/>
  <c r="DM188" i="70"/>
  <c r="DM187" i="70"/>
  <c r="DM186" i="70"/>
  <c r="DM185" i="70"/>
  <c r="DM184" i="70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DM168" i="70"/>
  <c r="DM167" i="70"/>
  <c r="DM166" i="70"/>
  <c r="DM165" i="70"/>
  <c r="DM164" i="70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DM135" i="70"/>
  <c r="DM134" i="70"/>
  <c r="DM133" i="70"/>
  <c r="DM132" i="70"/>
  <c r="DM131" i="70"/>
  <c r="DM130" i="70"/>
  <c r="DM129" i="70"/>
  <c r="DM128" i="70"/>
  <c r="DM127" i="70"/>
  <c r="DM126" i="70"/>
  <c r="DM125" i="70"/>
  <c r="DM124" i="70"/>
  <c r="DM123" i="70"/>
  <c r="DM122" i="70"/>
  <c r="DM121" i="70"/>
  <c r="DM120" i="70"/>
  <c r="DM119" i="70"/>
  <c r="DM118" i="70"/>
  <c r="DM117" i="70"/>
  <c r="DM116" i="70"/>
  <c r="DM115" i="70"/>
  <c r="DM114" i="70"/>
  <c r="DM113" i="70"/>
  <c r="DM112" i="70"/>
  <c r="DM111" i="70"/>
  <c r="DM110" i="70"/>
  <c r="DM109" i="70"/>
  <c r="DM108" i="70"/>
  <c r="DM107" i="70"/>
  <c r="DM106" i="70"/>
  <c r="DM105" i="70"/>
  <c r="DM104" i="70"/>
  <c r="DM103" i="70"/>
  <c r="DM102" i="70"/>
  <c r="DM101" i="70"/>
  <c r="DM100" i="70"/>
  <c r="DM99" i="70"/>
  <c r="DM98" i="70"/>
  <c r="DM97" i="70"/>
  <c r="DM96" i="70"/>
  <c r="DM95" i="70"/>
  <c r="DM94" i="70"/>
  <c r="DM93" i="70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DM78" i="70"/>
  <c r="DM77" i="70"/>
  <c r="DM76" i="70"/>
  <c r="DM75" i="70"/>
  <c r="DM74" i="70"/>
  <c r="DM73" i="70"/>
  <c r="DM72" i="70"/>
  <c r="DM71" i="70"/>
  <c r="DM70" i="70"/>
  <c r="DM69" i="70"/>
  <c r="DM68" i="70"/>
  <c r="DM67" i="70"/>
  <c r="DM66" i="70"/>
  <c r="DM65" i="70"/>
  <c r="DM64" i="70"/>
  <c r="DM63" i="70"/>
  <c r="DM62" i="70"/>
  <c r="DM61" i="70"/>
  <c r="DM60" i="70"/>
  <c r="DM59" i="70"/>
  <c r="DM58" i="70"/>
  <c r="DM57" i="70"/>
  <c r="DM169" i="70"/>
  <c r="DM56" i="70"/>
  <c r="DM55" i="70"/>
  <c r="DM54" i="70"/>
  <c r="DM53" i="70"/>
  <c r="DM52" i="70"/>
  <c r="DM51" i="70"/>
  <c r="DM50" i="70"/>
  <c r="DM49" i="70"/>
  <c r="DM48" i="70"/>
  <c r="DM47" i="70"/>
  <c r="DM46" i="70"/>
  <c r="DM45" i="70"/>
  <c r="DM44" i="70"/>
  <c r="DM43" i="70"/>
  <c r="DM42" i="70"/>
  <c r="DM41" i="70"/>
  <c r="DM40" i="70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DF41" i="70"/>
  <c r="DF39" i="70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DF43" i="70"/>
  <c r="DF42" i="70"/>
  <c r="DF37" i="70"/>
  <c r="DF35" i="70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DF38" i="70"/>
  <c r="DF36" i="70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DQ208" i="70"/>
  <c r="DQ207" i="70"/>
  <c r="DQ206" i="70"/>
  <c r="DQ205" i="70"/>
  <c r="DQ204" i="70"/>
  <c r="DQ203" i="70"/>
  <c r="DQ202" i="70"/>
  <c r="DQ201" i="70"/>
  <c r="DQ200" i="70"/>
  <c r="DQ199" i="70"/>
  <c r="DQ198" i="70"/>
  <c r="DQ197" i="70"/>
  <c r="DQ196" i="70"/>
  <c r="DQ195" i="70"/>
  <c r="DQ194" i="70"/>
  <c r="DQ193" i="70"/>
  <c r="DQ192" i="70"/>
  <c r="DQ191" i="70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DI43" i="70"/>
  <c r="DI42" i="70"/>
  <c r="DI41" i="70"/>
  <c r="DI40" i="70"/>
  <c r="DI39" i="70"/>
  <c r="DI38" i="70"/>
  <c r="DI37" i="70"/>
  <c r="DI36" i="70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BN217" i="71" s="1"/>
  <c r="AH217" i="71" s="1"/>
  <c r="AX217" i="71" s="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DZ215" i="71"/>
  <c r="DZ212" i="71"/>
  <c r="DZ211" i="71"/>
  <c r="DZ208" i="71"/>
  <c r="DZ218" i="71"/>
  <c r="DZ206" i="71"/>
  <c r="DZ202" i="7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BN25" i="71" s="1"/>
  <c r="AH25" i="71" s="1"/>
  <c r="AX25" i="71" s="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BE148" i="70" s="1"/>
  <c r="Y148" i="70" s="1"/>
  <c r="AO148" i="70" s="1"/>
  <c r="DA164" i="70"/>
  <c r="DS220" i="71"/>
  <c r="DS222" i="71"/>
  <c r="DS221" i="71"/>
  <c r="BG221" i="71" s="1"/>
  <c r="AA221" i="71" s="1"/>
  <c r="AQ221" i="71" s="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BG195" i="71" s="1"/>
  <c r="AA195" i="71" s="1"/>
  <c r="AQ195" i="71" s="1"/>
  <c r="DS194" i="71"/>
  <c r="DS193" i="71"/>
  <c r="DS192" i="71"/>
  <c r="BG192" i="71" s="1"/>
  <c r="AA192" i="71" s="1"/>
  <c r="AQ192" i="71" s="1"/>
  <c r="DS191" i="71"/>
  <c r="BG191" i="71" s="1"/>
  <c r="AA191" i="71" s="1"/>
  <c r="AQ191" i="71" s="1"/>
  <c r="DS190" i="71"/>
  <c r="DS189" i="71"/>
  <c r="BG189" i="71" s="1"/>
  <c r="AA189" i="71" s="1"/>
  <c r="AQ189" i="71" s="1"/>
  <c r="DS188" i="71"/>
  <c r="DS219" i="71"/>
  <c r="BG219" i="71" s="1"/>
  <c r="AA219" i="71" s="1"/>
  <c r="AQ219" i="71" s="1"/>
  <c r="DS211" i="71"/>
  <c r="DS185" i="71"/>
  <c r="DS181" i="71"/>
  <c r="DS177" i="71"/>
  <c r="DS173" i="71"/>
  <c r="DS169" i="71"/>
  <c r="DS165" i="71"/>
  <c r="DS161" i="71"/>
  <c r="DS157" i="71"/>
  <c r="DS153" i="71"/>
  <c r="DS149" i="71"/>
  <c r="DS147" i="71"/>
  <c r="DS146" i="71"/>
  <c r="BG146" i="71" s="1"/>
  <c r="AA146" i="71" s="1"/>
  <c r="AQ146" i="71" s="1"/>
  <c r="DS145" i="71"/>
  <c r="BG145" i="71" s="1"/>
  <c r="AA145" i="71" s="1"/>
  <c r="AQ145" i="71" s="1"/>
  <c r="DS144" i="71"/>
  <c r="DS143" i="71"/>
  <c r="BG143" i="71" s="1"/>
  <c r="AA143" i="71" s="1"/>
  <c r="AQ143" i="71" s="1"/>
  <c r="DS142" i="71"/>
  <c r="DS141" i="71"/>
  <c r="DS140" i="71"/>
  <c r="DS139" i="71"/>
  <c r="DS138" i="71"/>
  <c r="DS137" i="71"/>
  <c r="BG137" i="71" s="1"/>
  <c r="AA137" i="71" s="1"/>
  <c r="AQ137" i="71" s="1"/>
  <c r="DS136" i="71"/>
  <c r="DS135" i="71"/>
  <c r="BG135" i="71" s="1"/>
  <c r="AA135" i="71" s="1"/>
  <c r="AQ135" i="71" s="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BG123" i="71" s="1"/>
  <c r="AA123" i="71" s="1"/>
  <c r="AQ123" i="71" s="1"/>
  <c r="DS122" i="71"/>
  <c r="DS121" i="71"/>
  <c r="DS120" i="71"/>
  <c r="DS119" i="71"/>
  <c r="DS118" i="71"/>
  <c r="BG118" i="71" s="1"/>
  <c r="AA118" i="71" s="1"/>
  <c r="AQ118" i="71" s="1"/>
  <c r="DS117" i="71"/>
  <c r="DS116" i="71"/>
  <c r="DS215" i="71"/>
  <c r="DS213" i="71"/>
  <c r="DS183" i="71"/>
  <c r="DS182" i="71"/>
  <c r="DS180" i="71"/>
  <c r="DS175" i="71"/>
  <c r="DS174" i="71"/>
  <c r="DS187" i="71"/>
  <c r="DS184" i="71"/>
  <c r="DS171" i="71"/>
  <c r="DS160" i="71"/>
  <c r="BG160" i="71" s="1"/>
  <c r="AA160" i="71" s="1"/>
  <c r="AQ160" i="71" s="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DS158" i="71"/>
  <c r="DS156" i="71"/>
  <c r="DS148" i="71"/>
  <c r="DS115" i="71"/>
  <c r="DS114" i="71"/>
  <c r="DS113" i="71"/>
  <c r="DS112" i="71"/>
  <c r="DS111" i="71"/>
  <c r="DS110" i="71"/>
  <c r="DS109" i="71"/>
  <c r="BG109" i="71" s="1"/>
  <c r="AA109" i="71" s="1"/>
  <c r="AQ109" i="71" s="1"/>
  <c r="DS108" i="71"/>
  <c r="DS107" i="71"/>
  <c r="DS106" i="71"/>
  <c r="BG106" i="71" s="1"/>
  <c r="AA106" i="71" s="1"/>
  <c r="AQ106" i="71" s="1"/>
  <c r="DS105" i="71"/>
  <c r="DS104" i="71"/>
  <c r="DS103" i="71"/>
  <c r="DS102" i="71"/>
  <c r="DS101" i="71"/>
  <c r="DS100" i="71"/>
  <c r="DS99" i="71"/>
  <c r="DS98" i="71"/>
  <c r="DS97" i="71"/>
  <c r="DS96" i="71"/>
  <c r="BG96" i="71" s="1"/>
  <c r="AA96" i="71" s="1"/>
  <c r="AQ96" i="71" s="1"/>
  <c r="DS95" i="71"/>
  <c r="DS94" i="71"/>
  <c r="DS93" i="71"/>
  <c r="BG93" i="71" s="1"/>
  <c r="AA93" i="71" s="1"/>
  <c r="AQ93" i="71" s="1"/>
  <c r="DS92" i="71"/>
  <c r="BG92" i="71" s="1"/>
  <c r="AA92" i="71" s="1"/>
  <c r="AQ92" i="71" s="1"/>
  <c r="DS91" i="71"/>
  <c r="BG91" i="71" s="1"/>
  <c r="AA91" i="71" s="1"/>
  <c r="AQ91" i="71" s="1"/>
  <c r="DS90" i="71"/>
  <c r="DS89" i="71"/>
  <c r="DS88" i="71"/>
  <c r="BG88" i="71" s="1"/>
  <c r="AA88" i="71" s="1"/>
  <c r="AQ88" i="71" s="1"/>
  <c r="DS87" i="71"/>
  <c r="DS86" i="71"/>
  <c r="DS85" i="71"/>
  <c r="BG85" i="71" s="1"/>
  <c r="AA85" i="71" s="1"/>
  <c r="AQ85" i="71" s="1"/>
  <c r="DS84" i="71"/>
  <c r="BG84" i="71" s="1"/>
  <c r="AA84" i="71" s="1"/>
  <c r="AQ84" i="71" s="1"/>
  <c r="DS83" i="71"/>
  <c r="BG83" i="71" s="1"/>
  <c r="AA83" i="71" s="1"/>
  <c r="AQ83" i="71" s="1"/>
  <c r="DS82" i="71"/>
  <c r="DS81" i="71"/>
  <c r="BG81" i="71" s="1"/>
  <c r="AA81" i="71" s="1"/>
  <c r="AQ81" i="71" s="1"/>
  <c r="DS80" i="71"/>
  <c r="DS79" i="71"/>
  <c r="DS78" i="71"/>
  <c r="BG78" i="71" s="1"/>
  <c r="AA78" i="71" s="1"/>
  <c r="AQ78" i="71" s="1"/>
  <c r="DS77" i="71"/>
  <c r="DS76" i="71"/>
  <c r="DS75" i="71"/>
  <c r="DS74" i="71"/>
  <c r="DS73" i="71"/>
  <c r="DS72" i="71"/>
  <c r="DS71" i="71"/>
  <c r="DS70" i="71"/>
  <c r="BG70" i="71" s="1"/>
  <c r="AA70" i="71" s="1"/>
  <c r="AQ70" i="71" s="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BG58" i="71" s="1"/>
  <c r="AA58" i="71" s="1"/>
  <c r="AQ58" i="71" s="1"/>
  <c r="DS57" i="71"/>
  <c r="BG57" i="71" s="1"/>
  <c r="AA57" i="71" s="1"/>
  <c r="AQ57" i="71" s="1"/>
  <c r="DS151" i="71"/>
  <c r="DS178" i="71"/>
  <c r="DS150" i="71"/>
  <c r="BG150" i="71" s="1"/>
  <c r="AA150" i="71" s="1"/>
  <c r="AQ150" i="71" s="1"/>
  <c r="DS56" i="71"/>
  <c r="DS55" i="71"/>
  <c r="BG55" i="71" s="1"/>
  <c r="AA55" i="71" s="1"/>
  <c r="AQ55" i="71" s="1"/>
  <c r="DS54" i="71"/>
  <c r="BG54" i="71" s="1"/>
  <c r="AA54" i="71" s="1"/>
  <c r="AQ54" i="71" s="1"/>
  <c r="DS53" i="71"/>
  <c r="BG53" i="71" s="1"/>
  <c r="AA53" i="71" s="1"/>
  <c r="AQ53" i="71" s="1"/>
  <c r="DS52" i="71"/>
  <c r="DS51" i="71"/>
  <c r="DS50" i="71"/>
  <c r="DS49" i="71"/>
  <c r="BG49" i="71" s="1"/>
  <c r="AA49" i="71" s="1"/>
  <c r="AQ49" i="71" s="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BG33" i="71" s="1"/>
  <c r="AA33" i="71" s="1"/>
  <c r="AQ33" i="71" s="1"/>
  <c r="DS32" i="71"/>
  <c r="DS31" i="71"/>
  <c r="BG31" i="71" s="1"/>
  <c r="AA31" i="71" s="1"/>
  <c r="AQ31" i="71" s="1"/>
  <c r="DS30" i="71"/>
  <c r="DS29" i="71"/>
  <c r="DS28" i="71"/>
  <c r="BG28" i="71" s="1"/>
  <c r="AA28" i="71" s="1"/>
  <c r="AQ28" i="71" s="1"/>
  <c r="DS27" i="71"/>
  <c r="DS26" i="71"/>
  <c r="DS25" i="71"/>
  <c r="BG25" i="71" s="1"/>
  <c r="AA25" i="71" s="1"/>
  <c r="AQ25" i="71" s="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DU196" i="71"/>
  <c r="DU193" i="71"/>
  <c r="DU192" i="71"/>
  <c r="DU189" i="71"/>
  <c r="DU188" i="71"/>
  <c r="DU207" i="71"/>
  <c r="DU206" i="71"/>
  <c r="DU203" i="71"/>
  <c r="DU202" i="71"/>
  <c r="DU199" i="71"/>
  <c r="DU198" i="71"/>
  <c r="DU195" i="71"/>
  <c r="DU212" i="71"/>
  <c r="DU210" i="71"/>
  <c r="DU194" i="71"/>
  <c r="DU191" i="71"/>
  <c r="DU190" i="7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DV198" i="71"/>
  <c r="DV196" i="71"/>
  <c r="DV194" i="71"/>
  <c r="DV192" i="7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DV178" i="71"/>
  <c r="DV170" i="71"/>
  <c r="DV162" i="71"/>
  <c r="DV161" i="71"/>
  <c r="DV156" i="71"/>
  <c r="DV207" i="71"/>
  <c r="DV199" i="71"/>
  <c r="DV189" i="71"/>
  <c r="DV186" i="71"/>
  <c r="DV172" i="71"/>
  <c r="DV164" i="71"/>
  <c r="DV154" i="71"/>
  <c r="DV153" i="71"/>
  <c r="DV148" i="71"/>
  <c r="DV193" i="71"/>
  <c r="DV174" i="71"/>
  <c r="DV173" i="71"/>
  <c r="DV201" i="71"/>
  <c r="DV169" i="71"/>
  <c r="DV158" i="71"/>
  <c r="DV160" i="71"/>
  <c r="DV152" i="71"/>
  <c r="DV149" i="71"/>
  <c r="DV147" i="71"/>
  <c r="DV143" i="71"/>
  <c r="DV139" i="71"/>
  <c r="DV133" i="71"/>
  <c r="DV205" i="71"/>
  <c r="DV197" i="7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DW202" i="70"/>
  <c r="DW201" i="70"/>
  <c r="DW200" i="70"/>
  <c r="DW199" i="70"/>
  <c r="DW198" i="70"/>
  <c r="DW197" i="70"/>
  <c r="DW196" i="70"/>
  <c r="DW195" i="70"/>
  <c r="DW194" i="70"/>
  <c r="DW193" i="70"/>
  <c r="DW192" i="70"/>
  <c r="DW191" i="70"/>
  <c r="DW190" i="70"/>
  <c r="DW189" i="70"/>
  <c r="DW188" i="70"/>
  <c r="DW187" i="70"/>
  <c r="DW186" i="70"/>
  <c r="DW185" i="70"/>
  <c r="DW184" i="70"/>
  <c r="DW183" i="70"/>
  <c r="DW182" i="70"/>
  <c r="DW181" i="70"/>
  <c r="DW180" i="70"/>
  <c r="DW179" i="70"/>
  <c r="DW178" i="70"/>
  <c r="DW177" i="70"/>
  <c r="DW176" i="70"/>
  <c r="DW175" i="70"/>
  <c r="DW174" i="70"/>
  <c r="DW172" i="70"/>
  <c r="DW170" i="70"/>
  <c r="DW168" i="70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DW64" i="70"/>
  <c r="DW60" i="70"/>
  <c r="DW97" i="70"/>
  <c r="DW73" i="70"/>
  <c r="DW65" i="70"/>
  <c r="DW56" i="70"/>
  <c r="DW54" i="70"/>
  <c r="DW53" i="70"/>
  <c r="DW52" i="70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DW118" i="70"/>
  <c r="DW114" i="70"/>
  <c r="DW110" i="70"/>
  <c r="DW106" i="70"/>
  <c r="DW103" i="70"/>
  <c r="DW99" i="70"/>
  <c r="DW95" i="70"/>
  <c r="DW91" i="70"/>
  <c r="DW87" i="70"/>
  <c r="DW83" i="70"/>
  <c r="DW79" i="70"/>
  <c r="DW75" i="70"/>
  <c r="DW71" i="70"/>
  <c r="DW67" i="70"/>
  <c r="DW63" i="70"/>
  <c r="DW59" i="70"/>
  <c r="DW58" i="70"/>
  <c r="DW164" i="70"/>
  <c r="DW160" i="70"/>
  <c r="DW156" i="70"/>
  <c r="DW152" i="70"/>
  <c r="DW148" i="70"/>
  <c r="DW144" i="70"/>
  <c r="DW140" i="70"/>
  <c r="DW136" i="70"/>
  <c r="DW132" i="70"/>
  <c r="DW128" i="70"/>
  <c r="DW124" i="70"/>
  <c r="DW120" i="70"/>
  <c r="DW116" i="70"/>
  <c r="DW112" i="70"/>
  <c r="DW108" i="70"/>
  <c r="DW104" i="70"/>
  <c r="DW93" i="70"/>
  <c r="DW169" i="70"/>
  <c r="DW167" i="70"/>
  <c r="DW163" i="70"/>
  <c r="DW159" i="70"/>
  <c r="DW155" i="70"/>
  <c r="DW151" i="70"/>
  <c r="DW147" i="70"/>
  <c r="DW143" i="70"/>
  <c r="DW139" i="70"/>
  <c r="DW135" i="70"/>
  <c r="DW131" i="70"/>
  <c r="DW127" i="70"/>
  <c r="DW123" i="70"/>
  <c r="DW121" i="70"/>
  <c r="DW117" i="70"/>
  <c r="DW113" i="70"/>
  <c r="DW109" i="70"/>
  <c r="DW105" i="70"/>
  <c r="DW102" i="70"/>
  <c r="DW98" i="70"/>
  <c r="DW94" i="70"/>
  <c r="DW90" i="70"/>
  <c r="DW86" i="70"/>
  <c r="DW82" i="70"/>
  <c r="DW78" i="70"/>
  <c r="DW74" i="70"/>
  <c r="DW70" i="70"/>
  <c r="DW66" i="70"/>
  <c r="DW62" i="70"/>
  <c r="DW101" i="70"/>
  <c r="DW89" i="70"/>
  <c r="DW85" i="70"/>
  <c r="DW81" i="70"/>
  <c r="DW77" i="70"/>
  <c r="DW69" i="70"/>
  <c r="DW61" i="70"/>
  <c r="DW57" i="70"/>
  <c r="DW55" i="70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DH41" i="70"/>
  <c r="DH40" i="70"/>
  <c r="DH39" i="70"/>
  <c r="DH38" i="70"/>
  <c r="DH37" i="70"/>
  <c r="DH36" i="70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DO211" i="70"/>
  <c r="DO210" i="70"/>
  <c r="DO209" i="70"/>
  <c r="DO208" i="70"/>
  <c r="DO207" i="70"/>
  <c r="DO206" i="70"/>
  <c r="DO205" i="70"/>
  <c r="DO204" i="70"/>
  <c r="DO203" i="70"/>
  <c r="DO202" i="70"/>
  <c r="DO201" i="70"/>
  <c r="DO200" i="70"/>
  <c r="DO199" i="70"/>
  <c r="DO198" i="70"/>
  <c r="DO197" i="70"/>
  <c r="DO196" i="70"/>
  <c r="DO195" i="70"/>
  <c r="DO194" i="70"/>
  <c r="DO193" i="70"/>
  <c r="DO192" i="70"/>
  <c r="DO191" i="70"/>
  <c r="DO190" i="70"/>
  <c r="DO189" i="70"/>
  <c r="DO188" i="70"/>
  <c r="DO187" i="70"/>
  <c r="DO186" i="70"/>
  <c r="DO185" i="70"/>
  <c r="DO184" i="70"/>
  <c r="DO183" i="70"/>
  <c r="DO182" i="70"/>
  <c r="DO181" i="70"/>
  <c r="DO180" i="70"/>
  <c r="DO179" i="70"/>
  <c r="DO178" i="70"/>
  <c r="DO177" i="70"/>
  <c r="DO176" i="70"/>
  <c r="DO175" i="70"/>
  <c r="DO173" i="70"/>
  <c r="DO171" i="70"/>
  <c r="DO169" i="70"/>
  <c r="DO174" i="70"/>
  <c r="DO170" i="70"/>
  <c r="DO168" i="70"/>
  <c r="DO167" i="70"/>
  <c r="DO163" i="70"/>
  <c r="DO159" i="70"/>
  <c r="DO155" i="70"/>
  <c r="DO151" i="70"/>
  <c r="DO147" i="70"/>
  <c r="DO143" i="70"/>
  <c r="DO139" i="70"/>
  <c r="DO135" i="70"/>
  <c r="DO131" i="70"/>
  <c r="DO127" i="70"/>
  <c r="DO123" i="70"/>
  <c r="DO119" i="70"/>
  <c r="DO115" i="70"/>
  <c r="DO111" i="70"/>
  <c r="DO107" i="70"/>
  <c r="DO102" i="70"/>
  <c r="DO98" i="70"/>
  <c r="DO94" i="70"/>
  <c r="DO90" i="70"/>
  <c r="DO86" i="70"/>
  <c r="DO82" i="70"/>
  <c r="DO78" i="70"/>
  <c r="DO74" i="70"/>
  <c r="DO70" i="70"/>
  <c r="DO66" i="70"/>
  <c r="DO62" i="70"/>
  <c r="DO58" i="70"/>
  <c r="DO104" i="70"/>
  <c r="DO103" i="70"/>
  <c r="DO75" i="70"/>
  <c r="DO56" i="70"/>
  <c r="DO53" i="70"/>
  <c r="DO52" i="70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DO106" i="70"/>
  <c r="DO101" i="70"/>
  <c r="DO97" i="70"/>
  <c r="DO93" i="70"/>
  <c r="DO89" i="70"/>
  <c r="DO85" i="70"/>
  <c r="DO81" i="70"/>
  <c r="DO77" i="70"/>
  <c r="DO73" i="70"/>
  <c r="DO69" i="70"/>
  <c r="DO65" i="70"/>
  <c r="DO61" i="70"/>
  <c r="DO57" i="70"/>
  <c r="DO166" i="70"/>
  <c r="DO162" i="70"/>
  <c r="DO158" i="70"/>
  <c r="DO154" i="70"/>
  <c r="DO146" i="70"/>
  <c r="DO142" i="70"/>
  <c r="DO138" i="70"/>
  <c r="DO134" i="70"/>
  <c r="DO130" i="70"/>
  <c r="DO120" i="70"/>
  <c r="DO116" i="70"/>
  <c r="DO112" i="70"/>
  <c r="DO99" i="70"/>
  <c r="DO95" i="70"/>
  <c r="DO91" i="70"/>
  <c r="DO87" i="70"/>
  <c r="DO83" i="70"/>
  <c r="DO79" i="70"/>
  <c r="DO71" i="70"/>
  <c r="DO59" i="70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DO84" i="70"/>
  <c r="DO80" i="70"/>
  <c r="DO76" i="70"/>
  <c r="DO72" i="70"/>
  <c r="DO68" i="70"/>
  <c r="DO64" i="70"/>
  <c r="DO60" i="70"/>
  <c r="DO150" i="70"/>
  <c r="DO126" i="70"/>
  <c r="DO108" i="70"/>
  <c r="DO67" i="70"/>
  <c r="DO63" i="70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DL196" i="71"/>
  <c r="DL194" i="71"/>
  <c r="DL192" i="71"/>
  <c r="DL190" i="71"/>
  <c r="DL188" i="71"/>
  <c r="DL207" i="71"/>
  <c r="DL205" i="71"/>
  <c r="DL203" i="71"/>
  <c r="DL201" i="71"/>
  <c r="DL199" i="71"/>
  <c r="DL197" i="7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CV37" i="70"/>
  <c r="CV36" i="70"/>
  <c r="CV35" i="70"/>
  <c r="CV34" i="70"/>
  <c r="CV33" i="70"/>
  <c r="CV32" i="70"/>
  <c r="CV31" i="70"/>
  <c r="CV30" i="70"/>
  <c r="CV29" i="70"/>
  <c r="CV28" i="70"/>
  <c r="CV27" i="70"/>
  <c r="AZ27" i="70" s="1"/>
  <c r="T27" i="70" s="1"/>
  <c r="AJ27" i="70" s="1"/>
  <c r="CV26" i="70"/>
  <c r="CV25" i="70"/>
  <c r="CV24" i="70"/>
  <c r="CV23" i="70"/>
  <c r="CV22" i="70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CX33" i="70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CX38" i="70"/>
  <c r="CX36" i="70"/>
  <c r="CX34" i="70"/>
  <c r="CX32" i="70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DZ164" i="70"/>
  <c r="DZ163" i="70"/>
  <c r="DZ162" i="70"/>
  <c r="DZ161" i="70"/>
  <c r="DZ160" i="70"/>
  <c r="DZ159" i="70"/>
  <c r="DZ158" i="70"/>
  <c r="DZ157" i="70"/>
  <c r="DZ156" i="70"/>
  <c r="DZ155" i="70"/>
  <c r="DZ154" i="70"/>
  <c r="DZ153" i="70"/>
  <c r="DZ152" i="70"/>
  <c r="DZ151" i="70"/>
  <c r="DZ150" i="70"/>
  <c r="DZ149" i="70"/>
  <c r="DZ148" i="70"/>
  <c r="DZ147" i="70"/>
  <c r="DZ146" i="70"/>
  <c r="DZ145" i="70"/>
  <c r="DZ144" i="70"/>
  <c r="DZ143" i="70"/>
  <c r="DZ142" i="70"/>
  <c r="DZ141" i="70"/>
  <c r="DZ140" i="70"/>
  <c r="DZ139" i="70"/>
  <c r="DZ138" i="70"/>
  <c r="DZ137" i="70"/>
  <c r="DZ136" i="70"/>
  <c r="DZ135" i="70"/>
  <c r="DZ134" i="70"/>
  <c r="DZ133" i="70"/>
  <c r="DZ132" i="70"/>
  <c r="DZ131" i="70"/>
  <c r="DZ130" i="70"/>
  <c r="DZ129" i="70"/>
  <c r="DZ128" i="70"/>
  <c r="DZ127" i="70"/>
  <c r="DZ126" i="70"/>
  <c r="DZ125" i="70"/>
  <c r="DZ124" i="70"/>
  <c r="DZ123" i="70"/>
  <c r="DZ122" i="70"/>
  <c r="DZ121" i="70"/>
  <c r="DZ120" i="70"/>
  <c r="DZ119" i="70"/>
  <c r="DZ118" i="70"/>
  <c r="DZ117" i="70"/>
  <c r="DZ116" i="70"/>
  <c r="DZ115" i="70"/>
  <c r="DZ114" i="70"/>
  <c r="DZ113" i="70"/>
  <c r="DZ112" i="70"/>
  <c r="DZ111" i="70"/>
  <c r="DZ110" i="70"/>
  <c r="DZ109" i="70"/>
  <c r="DZ108" i="70"/>
  <c r="DZ107" i="70"/>
  <c r="DZ106" i="70"/>
  <c r="DZ105" i="70"/>
  <c r="DZ104" i="70"/>
  <c r="DZ222" i="70"/>
  <c r="DZ218" i="70"/>
  <c r="DZ214" i="70"/>
  <c r="DZ210" i="70"/>
  <c r="DZ206" i="70"/>
  <c r="DZ202" i="70"/>
  <c r="DZ198" i="70"/>
  <c r="DZ194" i="70"/>
  <c r="DZ190" i="70"/>
  <c r="DZ186" i="70"/>
  <c r="DZ182" i="70"/>
  <c r="DZ178" i="70"/>
  <c r="DZ172" i="70"/>
  <c r="DZ221" i="70"/>
  <c r="DZ219" i="70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DZ216" i="70"/>
  <c r="DZ200" i="70"/>
  <c r="DZ184" i="70"/>
  <c r="DZ170" i="70"/>
  <c r="DZ102" i="70"/>
  <c r="DZ98" i="70"/>
  <c r="DZ94" i="70"/>
  <c r="DZ90" i="70"/>
  <c r="DZ86" i="70"/>
  <c r="DZ82" i="70"/>
  <c r="DZ78" i="70"/>
  <c r="DZ74" i="70"/>
  <c r="DZ70" i="70"/>
  <c r="DZ66" i="70"/>
  <c r="DZ62" i="70"/>
  <c r="DZ58" i="70"/>
  <c r="DZ56" i="70"/>
  <c r="DZ55" i="70"/>
  <c r="DZ54" i="70"/>
  <c r="DZ53" i="70"/>
  <c r="DZ52" i="70"/>
  <c r="DZ51" i="70"/>
  <c r="DZ50" i="70"/>
  <c r="DZ49" i="70"/>
  <c r="DZ48" i="70"/>
  <c r="DZ47" i="70"/>
  <c r="DZ46" i="70"/>
  <c r="DZ45" i="70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DZ196" i="70"/>
  <c r="DZ180" i="70"/>
  <c r="DZ101" i="70"/>
  <c r="DZ97" i="70"/>
  <c r="DZ93" i="70"/>
  <c r="DZ89" i="70"/>
  <c r="DZ85" i="70"/>
  <c r="DZ81" i="70"/>
  <c r="DZ77" i="70"/>
  <c r="DZ73" i="70"/>
  <c r="DZ69" i="70"/>
  <c r="DZ65" i="70"/>
  <c r="DZ61" i="70"/>
  <c r="DZ57" i="70"/>
  <c r="DZ204" i="70"/>
  <c r="DZ188" i="70"/>
  <c r="DZ103" i="70"/>
  <c r="DZ99" i="70"/>
  <c r="DZ95" i="70"/>
  <c r="DZ91" i="70"/>
  <c r="DZ87" i="70"/>
  <c r="DZ83" i="70"/>
  <c r="DZ79" i="70"/>
  <c r="DZ75" i="70"/>
  <c r="DZ71" i="70"/>
  <c r="DZ67" i="70"/>
  <c r="DZ63" i="70"/>
  <c r="DZ59" i="70"/>
  <c r="DZ208" i="70"/>
  <c r="DZ192" i="70"/>
  <c r="DZ176" i="70"/>
  <c r="DZ174" i="70"/>
  <c r="DZ100" i="70"/>
  <c r="DZ96" i="70"/>
  <c r="DZ92" i="70"/>
  <c r="DZ88" i="70"/>
  <c r="DZ84" i="70"/>
  <c r="DZ80" i="70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DA25" i="71"/>
  <c r="DA54" i="71"/>
  <c r="DA50" i="71"/>
  <c r="DA46" i="71"/>
  <c r="DA42" i="71"/>
  <c r="DA38" i="71"/>
  <c r="DA34" i="71"/>
  <c r="DA30" i="71"/>
  <c r="DA26" i="71"/>
  <c r="DA22" i="71"/>
  <c r="DA64" i="71"/>
  <c r="DA55" i="71"/>
  <c r="DA51" i="71"/>
  <c r="DA47" i="71"/>
  <c r="DA43" i="71"/>
  <c r="DA39" i="71"/>
  <c r="DA35" i="71"/>
  <c r="DA31" i="71"/>
  <c r="DA27" i="71"/>
  <c r="DA23" i="71"/>
  <c r="DA52" i="71"/>
  <c r="DA44" i="71"/>
  <c r="DA36" i="71"/>
  <c r="DA28" i="71"/>
  <c r="DA56" i="71"/>
  <c r="DA40" i="71"/>
  <c r="DA24" i="7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DO196" i="71"/>
  <c r="DO195" i="71"/>
  <c r="DO194" i="7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DY201" i="71"/>
  <c r="DY199" i="71"/>
  <c r="DY197" i="71"/>
  <c r="DY195" i="71"/>
  <c r="DY193" i="7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DY200" i="7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DY118" i="70"/>
  <c r="DY122" i="70"/>
  <c r="DY126" i="70"/>
  <c r="DY130" i="70"/>
  <c r="DY134" i="70"/>
  <c r="DY138" i="70"/>
  <c r="DY142" i="70"/>
  <c r="DY146" i="70"/>
  <c r="DY150" i="70"/>
  <c r="DY154" i="70"/>
  <c r="DY158" i="70"/>
  <c r="DY162" i="70"/>
  <c r="DY166" i="70"/>
  <c r="DY171" i="70"/>
  <c r="DY175" i="70"/>
  <c r="DY179" i="70"/>
  <c r="DY183" i="70"/>
  <c r="DY187" i="70"/>
  <c r="DY191" i="70"/>
  <c r="DY195" i="70"/>
  <c r="DY199" i="70"/>
  <c r="DY203" i="70"/>
  <c r="DY207" i="70"/>
  <c r="DY211" i="70"/>
  <c r="DY215" i="70"/>
  <c r="DY219" i="70"/>
  <c r="CY221" i="71"/>
  <c r="CY219" i="71"/>
  <c r="CY218" i="71"/>
  <c r="CY217" i="71"/>
  <c r="CY216" i="71"/>
  <c r="CY215" i="71"/>
  <c r="CY214" i="71"/>
  <c r="CY213" i="71"/>
  <c r="CY212" i="71"/>
  <c r="CY211" i="7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BC205" i="71" s="1"/>
  <c r="W205" i="71" s="1"/>
  <c r="AM205" i="71" s="1"/>
  <c r="CY204" i="71"/>
  <c r="BC204" i="71" s="1"/>
  <c r="W204" i="71" s="1"/>
  <c r="AM204" i="71" s="1"/>
  <c r="CY201" i="71"/>
  <c r="CY200" i="71"/>
  <c r="CY197" i="71"/>
  <c r="BC197" i="71" s="1"/>
  <c r="W197" i="71" s="1"/>
  <c r="AM197" i="71" s="1"/>
  <c r="CY196" i="71"/>
  <c r="BC196" i="71" s="1"/>
  <c r="W196" i="71" s="1"/>
  <c r="AM196" i="71" s="1"/>
  <c r="CY184" i="71"/>
  <c r="CY207" i="71"/>
  <c r="CY206" i="71"/>
  <c r="CY203" i="71"/>
  <c r="CY202" i="71"/>
  <c r="CY199" i="71"/>
  <c r="CY198" i="71"/>
  <c r="CY195" i="71"/>
  <c r="CY193" i="71"/>
  <c r="CY192" i="71"/>
  <c r="CY189" i="71"/>
  <c r="BC189" i="71" s="1"/>
  <c r="W189" i="71" s="1"/>
  <c r="AM189" i="71" s="1"/>
  <c r="CY188" i="71"/>
  <c r="BC188" i="71" s="1"/>
  <c r="W188" i="71" s="1"/>
  <c r="AM188" i="71" s="1"/>
  <c r="CY182" i="71"/>
  <c r="CY181" i="71"/>
  <c r="CY176" i="71"/>
  <c r="CY190" i="71"/>
  <c r="CY186" i="71"/>
  <c r="CY162" i="71"/>
  <c r="BC162" i="71" s="1"/>
  <c r="W162" i="71" s="1"/>
  <c r="AM162" i="71" s="1"/>
  <c r="CY161" i="71"/>
  <c r="BC161" i="71" s="1"/>
  <c r="W161" i="71" s="1"/>
  <c r="AM161" i="71" s="1"/>
  <c r="CY156" i="71"/>
  <c r="CY146" i="71"/>
  <c r="CY144" i="71"/>
  <c r="CY142" i="71"/>
  <c r="CY140" i="71"/>
  <c r="CY138" i="71"/>
  <c r="CY136" i="71"/>
  <c r="CY178" i="71"/>
  <c r="CY174" i="71"/>
  <c r="CY173" i="71"/>
  <c r="CY169" i="71"/>
  <c r="CY164" i="71"/>
  <c r="BC164" i="71" s="1"/>
  <c r="W164" i="71" s="1"/>
  <c r="AM164" i="71" s="1"/>
  <c r="CY154" i="71"/>
  <c r="CY153" i="71"/>
  <c r="CY148" i="71"/>
  <c r="CY147" i="71"/>
  <c r="CY145" i="71"/>
  <c r="CY143" i="71"/>
  <c r="CY141" i="71"/>
  <c r="BC141" i="71" s="1"/>
  <c r="W141" i="71" s="1"/>
  <c r="AM141" i="71" s="1"/>
  <c r="CY139" i="71"/>
  <c r="CY137" i="71"/>
  <c r="CY135" i="71"/>
  <c r="CY133" i="71"/>
  <c r="BC133" i="71" s="1"/>
  <c r="W133" i="71" s="1"/>
  <c r="AM133" i="71" s="1"/>
  <c r="CY170" i="71"/>
  <c r="CY168" i="71"/>
  <c r="CY191" i="71"/>
  <c r="CY185" i="71"/>
  <c r="CY177" i="71"/>
  <c r="CY166" i="71"/>
  <c r="CY165" i="71"/>
  <c r="CY160" i="71"/>
  <c r="CY157" i="71"/>
  <c r="CY131" i="71"/>
  <c r="BC131" i="71" s="1"/>
  <c r="W131" i="71" s="1"/>
  <c r="AM131" i="71" s="1"/>
  <c r="CY129" i="71"/>
  <c r="CY127" i="71"/>
  <c r="CY125" i="71"/>
  <c r="CY158" i="71"/>
  <c r="CY180" i="71"/>
  <c r="CY152" i="71"/>
  <c r="BC152" i="71" s="1"/>
  <c r="W152" i="71" s="1"/>
  <c r="AM152" i="71" s="1"/>
  <c r="CY128" i="71"/>
  <c r="CY124" i="71"/>
  <c r="CY122" i="71"/>
  <c r="CY120" i="71"/>
  <c r="CY118" i="71"/>
  <c r="CY116" i="71"/>
  <c r="CY134" i="71"/>
  <c r="CY130" i="71"/>
  <c r="CY194" i="71"/>
  <c r="CY150" i="71"/>
  <c r="BC150" i="71" s="1"/>
  <c r="W150" i="71" s="1"/>
  <c r="AM150" i="71" s="1"/>
  <c r="CY149" i="71"/>
  <c r="CY132" i="71"/>
  <c r="CY123" i="71"/>
  <c r="CY121" i="71"/>
  <c r="CY119" i="71"/>
  <c r="CY117" i="71"/>
  <c r="BC117" i="71" s="1"/>
  <c r="W117" i="71" s="1"/>
  <c r="AM117" i="71" s="1"/>
  <c r="CY126" i="71"/>
  <c r="CY114" i="71"/>
  <c r="CY110" i="71"/>
  <c r="CY106" i="71"/>
  <c r="CY102" i="71"/>
  <c r="BC102" i="71" s="1"/>
  <c r="W102" i="71" s="1"/>
  <c r="AM102" i="71" s="1"/>
  <c r="CY98" i="71"/>
  <c r="CY94" i="71"/>
  <c r="CY90" i="71"/>
  <c r="CY86" i="71"/>
  <c r="BC86" i="71" s="1"/>
  <c r="W86" i="71" s="1"/>
  <c r="AM86" i="71" s="1"/>
  <c r="CY82" i="71"/>
  <c r="CY78" i="71"/>
  <c r="CY74" i="71"/>
  <c r="CY70" i="71"/>
  <c r="BC70" i="71" s="1"/>
  <c r="W70" i="71" s="1"/>
  <c r="AM70" i="71" s="1"/>
  <c r="CY66" i="71"/>
  <c r="CY172" i="71"/>
  <c r="CY115" i="71"/>
  <c r="CY111" i="71"/>
  <c r="CY107" i="71"/>
  <c r="CY103" i="71"/>
  <c r="CY99" i="71"/>
  <c r="BC99" i="71" s="1"/>
  <c r="W99" i="71" s="1"/>
  <c r="AM99" i="71" s="1"/>
  <c r="CY95" i="71"/>
  <c r="CY91" i="71"/>
  <c r="CY87" i="71"/>
  <c r="CY83" i="71"/>
  <c r="CY79" i="71"/>
  <c r="CY75" i="71"/>
  <c r="CY71" i="71"/>
  <c r="CY67" i="71"/>
  <c r="BC67" i="71" s="1"/>
  <c r="W67" i="71" s="1"/>
  <c r="AM67" i="71" s="1"/>
  <c r="CY62" i="71"/>
  <c r="BC62" i="71" s="1"/>
  <c r="W62" i="71" s="1"/>
  <c r="AM62" i="71" s="1"/>
  <c r="CY60" i="71"/>
  <c r="CY58" i="71"/>
  <c r="CY112" i="71"/>
  <c r="CY108" i="71"/>
  <c r="CY104" i="71"/>
  <c r="CY100" i="71"/>
  <c r="BC100" i="71" s="1"/>
  <c r="W100" i="71" s="1"/>
  <c r="AM100" i="71" s="1"/>
  <c r="CY96" i="71"/>
  <c r="CY92" i="71"/>
  <c r="CY88" i="71"/>
  <c r="CY84" i="71"/>
  <c r="CY80" i="71"/>
  <c r="CY76" i="71"/>
  <c r="CY72" i="71"/>
  <c r="CY113" i="71"/>
  <c r="CY109" i="71"/>
  <c r="CY105" i="71"/>
  <c r="CY101" i="71"/>
  <c r="BC101" i="71" s="1"/>
  <c r="W101" i="71" s="1"/>
  <c r="AM101" i="71" s="1"/>
  <c r="CY97" i="71"/>
  <c r="CY93" i="71"/>
  <c r="CY89" i="71"/>
  <c r="CY85" i="71"/>
  <c r="BC85" i="71" s="1"/>
  <c r="W85" i="71" s="1"/>
  <c r="AM85" i="71" s="1"/>
  <c r="CY81" i="71"/>
  <c r="CY77" i="71"/>
  <c r="CY73" i="71"/>
  <c r="CY69" i="71"/>
  <c r="BC69" i="71" s="1"/>
  <c r="W69" i="71" s="1"/>
  <c r="AM69" i="71" s="1"/>
  <c r="CY65" i="71"/>
  <c r="CY63" i="71"/>
  <c r="BC63" i="71" s="1"/>
  <c r="W63" i="71" s="1"/>
  <c r="AM63" i="71" s="1"/>
  <c r="CY61" i="71"/>
  <c r="CY59" i="71"/>
  <c r="CY57" i="71"/>
  <c r="CY56" i="71"/>
  <c r="BC56" i="71" s="1"/>
  <c r="W56" i="71" s="1"/>
  <c r="AM56" i="71" s="1"/>
  <c r="CY52" i="71"/>
  <c r="CY48" i="71"/>
  <c r="CY44" i="71"/>
  <c r="CY40" i="71"/>
  <c r="BC40" i="71" s="1"/>
  <c r="W40" i="71" s="1"/>
  <c r="AM40" i="71" s="1"/>
  <c r="CY36" i="71"/>
  <c r="CY32" i="71"/>
  <c r="CY28" i="71"/>
  <c r="CY24" i="71"/>
  <c r="BC24" i="71" s="1"/>
  <c r="W24" i="71" s="1"/>
  <c r="AM24" i="71" s="1"/>
  <c r="CY68" i="71"/>
  <c r="CY53" i="71"/>
  <c r="CY49" i="71"/>
  <c r="BC49" i="71" s="1"/>
  <c r="W49" i="71" s="1"/>
  <c r="AM49" i="71" s="1"/>
  <c r="CY45" i="71"/>
  <c r="CY41" i="71"/>
  <c r="CY37" i="71"/>
  <c r="CY33" i="71"/>
  <c r="BC33" i="71" s="1"/>
  <c r="W33" i="71" s="1"/>
  <c r="AM33" i="71" s="1"/>
  <c r="CY29" i="71"/>
  <c r="CY25" i="71"/>
  <c r="CY54" i="71"/>
  <c r="BC54" i="71" s="1"/>
  <c r="W54" i="71" s="1"/>
  <c r="AM54" i="71" s="1"/>
  <c r="CY50" i="71"/>
  <c r="CY46" i="71"/>
  <c r="CY42" i="71"/>
  <c r="CY38" i="71"/>
  <c r="BC38" i="71" s="1"/>
  <c r="W38" i="71" s="1"/>
  <c r="AM38" i="71" s="1"/>
  <c r="CY34" i="71"/>
  <c r="CY30" i="71"/>
  <c r="CY26" i="71"/>
  <c r="CY22" i="71"/>
  <c r="BC22" i="71" s="1"/>
  <c r="W22" i="71" s="1"/>
  <c r="AM22" i="71" s="1"/>
  <c r="CY64" i="71"/>
  <c r="BC64" i="71" s="1"/>
  <c r="W64" i="71" s="1"/>
  <c r="AM64" i="71" s="1"/>
  <c r="CY55" i="71"/>
  <c r="CY47" i="71"/>
  <c r="BC47" i="71" s="1"/>
  <c r="W47" i="71" s="1"/>
  <c r="AM47" i="71" s="1"/>
  <c r="CY39" i="71"/>
  <c r="CY31" i="71"/>
  <c r="CY23" i="71"/>
  <c r="CY51" i="71"/>
  <c r="BC51" i="71" s="1"/>
  <c r="W51" i="71" s="1"/>
  <c r="AM51" i="71" s="1"/>
  <c r="CY35" i="71"/>
  <c r="CY43" i="71"/>
  <c r="CY27" i="71"/>
  <c r="DJ24" i="71"/>
  <c r="DJ28" i="71"/>
  <c r="DJ32" i="71"/>
  <c r="DJ36" i="71"/>
  <c r="DJ40" i="71"/>
  <c r="DJ44" i="71"/>
  <c r="DJ48" i="71"/>
  <c r="DJ52" i="71"/>
  <c r="DJ56" i="71"/>
  <c r="DJ149" i="71"/>
  <c r="DJ59" i="71"/>
  <c r="DJ63" i="7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DJ177" i="71"/>
  <c r="DJ154" i="71"/>
  <c r="DJ173" i="71"/>
  <c r="DJ181" i="71"/>
  <c r="DJ210" i="71"/>
  <c r="DJ119" i="71"/>
  <c r="DJ123" i="71"/>
  <c r="DJ127" i="71"/>
  <c r="DJ131" i="71"/>
  <c r="DJ135" i="71"/>
  <c r="DJ139" i="71"/>
  <c r="DJ143" i="71"/>
  <c r="DJ147" i="71"/>
  <c r="DJ163" i="71"/>
  <c r="DJ179" i="71"/>
  <c r="DJ216" i="71"/>
  <c r="DJ189" i="71"/>
  <c r="DJ193" i="7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DW205" i="71"/>
  <c r="DW220" i="71"/>
  <c r="DB24" i="71"/>
  <c r="DB28" i="7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DP139" i="71"/>
  <c r="DP147" i="71"/>
  <c r="DP165" i="71"/>
  <c r="DP192" i="71"/>
  <c r="DP140" i="71"/>
  <c r="DP152" i="71"/>
  <c r="DP182" i="71"/>
  <c r="DP180" i="71"/>
  <c r="DP197" i="71"/>
  <c r="DP205" i="71"/>
  <c r="DP195" i="7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DT193" i="71"/>
  <c r="DT191" i="71"/>
  <c r="DT189" i="7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DT192" i="71"/>
  <c r="DT188" i="71"/>
  <c r="DT179" i="71"/>
  <c r="DT178" i="71"/>
  <c r="DT177" i="71"/>
  <c r="DT206" i="71"/>
  <c r="DT202" i="71"/>
  <c r="DT198" i="71"/>
  <c r="DT187" i="71"/>
  <c r="DT186" i="71"/>
  <c r="DT185" i="71"/>
  <c r="DT171" i="71"/>
  <c r="DT170" i="71"/>
  <c r="DT169" i="71"/>
  <c r="DT194" i="7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DT153" i="71"/>
  <c r="DT128" i="71"/>
  <c r="DT124" i="71"/>
  <c r="DT122" i="71"/>
  <c r="DT120" i="71"/>
  <c r="DT162" i="71"/>
  <c r="DT155" i="71"/>
  <c r="DT130" i="71"/>
  <c r="DT125" i="71"/>
  <c r="BH125" i="71" s="1"/>
  <c r="AB125" i="71" s="1"/>
  <c r="AR125" i="71" s="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DU208" i="70"/>
  <c r="DU207" i="70"/>
  <c r="DU206" i="70"/>
  <c r="DU205" i="70"/>
  <c r="DU204" i="70"/>
  <c r="DU203" i="70"/>
  <c r="DU202" i="70"/>
  <c r="DU201" i="70"/>
  <c r="DU200" i="70"/>
  <c r="DU199" i="70"/>
  <c r="DU198" i="70"/>
  <c r="DU197" i="70"/>
  <c r="DU196" i="70"/>
  <c r="DU195" i="70"/>
  <c r="DU194" i="70"/>
  <c r="DU193" i="70"/>
  <c r="DU192" i="70"/>
  <c r="DU191" i="70"/>
  <c r="DU190" i="70"/>
  <c r="DU189" i="70"/>
  <c r="DU188" i="70"/>
  <c r="DU187" i="70"/>
  <c r="DU186" i="70"/>
  <c r="DU185" i="70"/>
  <c r="DU184" i="70"/>
  <c r="DU183" i="70"/>
  <c r="DU182" i="70"/>
  <c r="DU181" i="70"/>
  <c r="DU180" i="70"/>
  <c r="DU179" i="70"/>
  <c r="DU178" i="70"/>
  <c r="DU177" i="70"/>
  <c r="DU176" i="70"/>
  <c r="DU175" i="70"/>
  <c r="DU174" i="70"/>
  <c r="DU173" i="70"/>
  <c r="DU172" i="70"/>
  <c r="DU171" i="70"/>
  <c r="DU170" i="70"/>
  <c r="DU169" i="70"/>
  <c r="DU167" i="70"/>
  <c r="DU166" i="70"/>
  <c r="DU165" i="70"/>
  <c r="DU164" i="70"/>
  <c r="DU163" i="70"/>
  <c r="DU162" i="70"/>
  <c r="DU161" i="70"/>
  <c r="DU160" i="70"/>
  <c r="DU159" i="70"/>
  <c r="DU158" i="70"/>
  <c r="DU157" i="70"/>
  <c r="DU156" i="70"/>
  <c r="DU155" i="70"/>
  <c r="DU154" i="70"/>
  <c r="DU153" i="70"/>
  <c r="DU152" i="70"/>
  <c r="DU151" i="70"/>
  <c r="DU150" i="70"/>
  <c r="DU149" i="70"/>
  <c r="DU148" i="70"/>
  <c r="DU147" i="70"/>
  <c r="DU146" i="70"/>
  <c r="DU145" i="70"/>
  <c r="DU144" i="70"/>
  <c r="DU143" i="70"/>
  <c r="DU142" i="70"/>
  <c r="DU141" i="70"/>
  <c r="DU140" i="70"/>
  <c r="DU139" i="70"/>
  <c r="DU138" i="70"/>
  <c r="DU137" i="70"/>
  <c r="DU136" i="70"/>
  <c r="DU135" i="70"/>
  <c r="DU134" i="70"/>
  <c r="DU133" i="70"/>
  <c r="DU132" i="70"/>
  <c r="DU131" i="70"/>
  <c r="DU130" i="70"/>
  <c r="DU129" i="70"/>
  <c r="DU128" i="70"/>
  <c r="DU127" i="70"/>
  <c r="DU126" i="70"/>
  <c r="DU125" i="70"/>
  <c r="DU124" i="70"/>
  <c r="DU123" i="70"/>
  <c r="DU122" i="70"/>
  <c r="DU121" i="70"/>
  <c r="DU120" i="70"/>
  <c r="DU119" i="70"/>
  <c r="DU118" i="70"/>
  <c r="DU117" i="70"/>
  <c r="DU116" i="70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DU79" i="70"/>
  <c r="DU78" i="70"/>
  <c r="DU77" i="70"/>
  <c r="DU76" i="70"/>
  <c r="DU75" i="70"/>
  <c r="DU74" i="70"/>
  <c r="DU73" i="70"/>
  <c r="DU72" i="70"/>
  <c r="DU71" i="70"/>
  <c r="DU70" i="70"/>
  <c r="DU69" i="70"/>
  <c r="DU68" i="70"/>
  <c r="DU67" i="70"/>
  <c r="DU66" i="70"/>
  <c r="DU65" i="70"/>
  <c r="DU64" i="70"/>
  <c r="DU63" i="70"/>
  <c r="DU62" i="70"/>
  <c r="DU61" i="70"/>
  <c r="DU60" i="70"/>
  <c r="DU59" i="70"/>
  <c r="DU58" i="70"/>
  <c r="DU57" i="70"/>
  <c r="DU168" i="70"/>
  <c r="DU56" i="70"/>
  <c r="DU55" i="70"/>
  <c r="DU54" i="70"/>
  <c r="DU53" i="70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DM196" i="71"/>
  <c r="DM192" i="71"/>
  <c r="DM188" i="71"/>
  <c r="DM217" i="71"/>
  <c r="DM206" i="71"/>
  <c r="DM202" i="71"/>
  <c r="DM198" i="71"/>
  <c r="DM191" i="71"/>
  <c r="DM211" i="71"/>
  <c r="DM209" i="71"/>
  <c r="DM193" i="71"/>
  <c r="DM189" i="71"/>
  <c r="DM201" i="71"/>
  <c r="DM147" i="71"/>
  <c r="DM145" i="71"/>
  <c r="DM143" i="71"/>
  <c r="DM141" i="71"/>
  <c r="DM139" i="71"/>
  <c r="DM137" i="71"/>
  <c r="DM205" i="71"/>
  <c r="DM197" i="71"/>
  <c r="DM190" i="71"/>
  <c r="DM146" i="71"/>
  <c r="DM144" i="71"/>
  <c r="DM142" i="71"/>
  <c r="DM140" i="71"/>
  <c r="DM138" i="71"/>
  <c r="DM136" i="71"/>
  <c r="DM134" i="71"/>
  <c r="DM207" i="71"/>
  <c r="DM199" i="71"/>
  <c r="DM210" i="71"/>
  <c r="DM194" i="7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BL208" i="71" s="1"/>
  <c r="AF208" i="71" s="1"/>
  <c r="AV208" i="71" s="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DX205" i="71"/>
  <c r="DX201" i="71"/>
  <c r="DX197" i="71"/>
  <c r="DX187" i="71"/>
  <c r="DX186" i="71"/>
  <c r="DX176" i="71"/>
  <c r="DX193" i="71"/>
  <c r="DX189" i="71"/>
  <c r="DX184" i="71"/>
  <c r="DX179" i="71"/>
  <c r="DX178" i="7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BK221" i="71" s="1"/>
  <c r="AE221" i="71" s="1"/>
  <c r="AU221" i="71" s="1"/>
  <c r="DG220" i="71"/>
  <c r="DG219" i="71"/>
  <c r="DG218" i="71"/>
  <c r="DG217" i="71"/>
  <c r="BK217" i="71" s="1"/>
  <c r="AE217" i="71" s="1"/>
  <c r="AU217" i="71" s="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DG149" i="71"/>
  <c r="BK149" i="71" s="1"/>
  <c r="AE149" i="71" s="1"/>
  <c r="AU149" i="71" s="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BK152" i="71" s="1"/>
  <c r="AE152" i="71" s="1"/>
  <c r="AU152" i="71" s="1"/>
  <c r="DG147" i="71"/>
  <c r="DG145" i="71"/>
  <c r="DG143" i="71"/>
  <c r="DG141" i="71"/>
  <c r="BK141" i="71" s="1"/>
  <c r="AE141" i="71" s="1"/>
  <c r="AU141" i="71" s="1"/>
  <c r="DG139" i="71"/>
  <c r="DG137" i="71"/>
  <c r="DG186" i="71"/>
  <c r="DG170" i="71"/>
  <c r="BK170" i="71" s="1"/>
  <c r="AE170" i="71" s="1"/>
  <c r="AU170" i="71" s="1"/>
  <c r="DG160" i="71"/>
  <c r="DG155" i="71"/>
  <c r="DG154" i="71"/>
  <c r="DG146" i="71"/>
  <c r="DG144" i="71"/>
  <c r="DG142" i="71"/>
  <c r="DG140" i="71"/>
  <c r="DG138" i="71"/>
  <c r="DG136" i="71"/>
  <c r="DG134" i="71"/>
  <c r="DG187" i="71"/>
  <c r="DG184" i="71"/>
  <c r="DG179" i="7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DG148" i="71"/>
  <c r="DG125" i="71"/>
  <c r="DG151" i="71"/>
  <c r="DG127" i="71"/>
  <c r="DG124" i="71"/>
  <c r="DG122" i="71"/>
  <c r="DG120" i="71"/>
  <c r="DG118" i="71"/>
  <c r="DG116" i="7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DG53" i="71"/>
  <c r="DG49" i="71"/>
  <c r="DG45" i="71"/>
  <c r="DG41" i="71"/>
  <c r="DG37" i="71"/>
  <c r="DG33" i="71"/>
  <c r="DG29" i="71"/>
  <c r="DG25" i="71"/>
  <c r="DG112" i="71"/>
  <c r="DG104" i="71"/>
  <c r="DG96" i="71"/>
  <c r="DG88" i="71"/>
  <c r="DG80" i="71"/>
  <c r="DG72" i="71"/>
  <c r="DG54" i="71"/>
  <c r="DG50" i="71"/>
  <c r="BK50" i="71" s="1"/>
  <c r="AE50" i="71" s="1"/>
  <c r="AU50" i="71" s="1"/>
  <c r="DG46" i="71"/>
  <c r="DG42" i="71"/>
  <c r="DG38" i="71"/>
  <c r="DG34" i="71"/>
  <c r="DG30" i="71"/>
  <c r="DG26" i="71"/>
  <c r="DG22" i="71"/>
  <c r="DG55" i="71"/>
  <c r="DG47" i="71"/>
  <c r="DG39" i="71"/>
  <c r="DG31" i="71"/>
  <c r="DG23" i="71"/>
  <c r="DG51" i="71"/>
  <c r="DG43" i="71"/>
  <c r="DG35" i="71"/>
  <c r="DG27" i="7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DQ192" i="7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DF170" i="71"/>
  <c r="DF166" i="71"/>
  <c r="DF162" i="71"/>
  <c r="DF158" i="7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DF135" i="71"/>
  <c r="DF134" i="71"/>
  <c r="DF133" i="71"/>
  <c r="DF132" i="71"/>
  <c r="DF131" i="71"/>
  <c r="DF130" i="71"/>
  <c r="DF129" i="71"/>
  <c r="DF128" i="71"/>
  <c r="DF127" i="71"/>
  <c r="DF126" i="71"/>
  <c r="DF125" i="71"/>
  <c r="DF124" i="71"/>
  <c r="DF123" i="71"/>
  <c r="DF122" i="71"/>
  <c r="DF121" i="71"/>
  <c r="DF120" i="71"/>
  <c r="DF119" i="7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DF112" i="71"/>
  <c r="DF111" i="71"/>
  <c r="DF110" i="71"/>
  <c r="DF109" i="71"/>
  <c r="DF108" i="71"/>
  <c r="DF107" i="71"/>
  <c r="DF106" i="71"/>
  <c r="DF105" i="71"/>
  <c r="DF104" i="71"/>
  <c r="DF103" i="71"/>
  <c r="DF102" i="71"/>
  <c r="DF101" i="71"/>
  <c r="DF100" i="71"/>
  <c r="DF99" i="71"/>
  <c r="DF98" i="71"/>
  <c r="DF97" i="71"/>
  <c r="DF96" i="71"/>
  <c r="DF95" i="71"/>
  <c r="DF94" i="71"/>
  <c r="DF93" i="71"/>
  <c r="DF92" i="71"/>
  <c r="DF91" i="71"/>
  <c r="DF90" i="71"/>
  <c r="DF89" i="71"/>
  <c r="DF88" i="71"/>
  <c r="DF87" i="71"/>
  <c r="DF86" i="71"/>
  <c r="DF85" i="71"/>
  <c r="DF84" i="71"/>
  <c r="DF83" i="71"/>
  <c r="DF82" i="71"/>
  <c r="DF81" i="71"/>
  <c r="DF80" i="71"/>
  <c r="DF79" i="71"/>
  <c r="DF78" i="71"/>
  <c r="DF77" i="71"/>
  <c r="DF76" i="71"/>
  <c r="DF75" i="71"/>
  <c r="DF74" i="71"/>
  <c r="DF73" i="71"/>
  <c r="DF72" i="71"/>
  <c r="DF71" i="71"/>
  <c r="DF70" i="71"/>
  <c r="DF69" i="71"/>
  <c r="DF68" i="71"/>
  <c r="DF67" i="71"/>
  <c r="DF66" i="71"/>
  <c r="DF65" i="71"/>
  <c r="DF64" i="71"/>
  <c r="DF63" i="71"/>
  <c r="DF62" i="71"/>
  <c r="DF61" i="71"/>
  <c r="DF60" i="71"/>
  <c r="DF59" i="71"/>
  <c r="DF58" i="71"/>
  <c r="DF57" i="71"/>
  <c r="DF165" i="71"/>
  <c r="DF56" i="71"/>
  <c r="DF55" i="71"/>
  <c r="DF54" i="71"/>
  <c r="DF53" i="71"/>
  <c r="DF52" i="71"/>
  <c r="BJ52" i="71" s="1"/>
  <c r="AD52" i="71" s="1"/>
  <c r="AT52" i="71" s="1"/>
  <c r="DF51" i="71"/>
  <c r="DF50" i="71"/>
  <c r="DF49" i="71"/>
  <c r="DF48" i="71"/>
  <c r="DF47" i="71"/>
  <c r="DF46" i="71"/>
  <c r="DF45" i="71"/>
  <c r="DF44" i="71"/>
  <c r="DF43" i="71"/>
  <c r="DF42" i="71"/>
  <c r="DF41" i="71"/>
  <c r="DF40" i="71"/>
  <c r="DF39" i="71"/>
  <c r="DF38" i="71"/>
  <c r="DF37" i="71"/>
  <c r="DF36" i="71"/>
  <c r="BJ36" i="71" s="1"/>
  <c r="AD36" i="71" s="1"/>
  <c r="AT36" i="71" s="1"/>
  <c r="DF35" i="71"/>
  <c r="DF34" i="71"/>
  <c r="DF33" i="71"/>
  <c r="DF32" i="71"/>
  <c r="DF31" i="71"/>
  <c r="DF30" i="71"/>
  <c r="DF29" i="71"/>
  <c r="DF28" i="71"/>
  <c r="DF27" i="71"/>
  <c r="DF26" i="71"/>
  <c r="DF25" i="71"/>
  <c r="DF24" i="71"/>
  <c r="DF23" i="71"/>
  <c r="DF22" i="71"/>
  <c r="DD22" i="70"/>
  <c r="DD26" i="70"/>
  <c r="DD30" i="70"/>
  <c r="DD34" i="70"/>
  <c r="DD38" i="70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DY108" i="70"/>
  <c r="DY112" i="70"/>
  <c r="DY116" i="70"/>
  <c r="DY120" i="70"/>
  <c r="DY124" i="70"/>
  <c r="DY128" i="70"/>
  <c r="DY132" i="70"/>
  <c r="DY136" i="70"/>
  <c r="DY140" i="70"/>
  <c r="DY144" i="70"/>
  <c r="DY148" i="70"/>
  <c r="DY152" i="70"/>
  <c r="DY156" i="70"/>
  <c r="DY160" i="70"/>
  <c r="DY164" i="70"/>
  <c r="DY169" i="70"/>
  <c r="DY173" i="70"/>
  <c r="DY177" i="70"/>
  <c r="DY181" i="70"/>
  <c r="DY185" i="70"/>
  <c r="DY189" i="70"/>
  <c r="DY193" i="70"/>
  <c r="DY197" i="70"/>
  <c r="DY201" i="70"/>
  <c r="DY205" i="70"/>
  <c r="DY209" i="70"/>
  <c r="DY213" i="70"/>
  <c r="DY217" i="70"/>
  <c r="DY221" i="70"/>
  <c r="DJ22" i="71"/>
  <c r="DJ26" i="71"/>
  <c r="DJ30" i="71"/>
  <c r="DJ34" i="71"/>
  <c r="DJ38" i="71"/>
  <c r="DJ42" i="71"/>
  <c r="DJ46" i="71"/>
  <c r="DJ50" i="71"/>
  <c r="DJ54" i="71"/>
  <c r="DJ160" i="71"/>
  <c r="DJ57" i="71"/>
  <c r="DJ61" i="71"/>
  <c r="DJ65" i="71"/>
  <c r="DJ69" i="71"/>
  <c r="DJ73" i="71"/>
  <c r="DJ77" i="71"/>
  <c r="DJ81" i="71"/>
  <c r="DJ85" i="71"/>
  <c r="DJ89" i="71"/>
  <c r="DJ93" i="71"/>
  <c r="DJ97" i="71"/>
  <c r="DJ101" i="71"/>
  <c r="DJ105" i="71"/>
  <c r="DJ109" i="71"/>
  <c r="DJ113" i="71"/>
  <c r="DJ169" i="71"/>
  <c r="DJ172" i="71"/>
  <c r="DJ161" i="71"/>
  <c r="DJ148" i="71"/>
  <c r="DJ170" i="71"/>
  <c r="DJ184" i="71"/>
  <c r="DJ212" i="71"/>
  <c r="DJ117" i="71"/>
  <c r="DJ121" i="71"/>
  <c r="DJ125" i="71"/>
  <c r="DJ129" i="71"/>
  <c r="DJ133" i="71"/>
  <c r="DJ137" i="71"/>
  <c r="DJ141" i="7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DW199" i="71"/>
  <c r="DW203" i="71"/>
  <c r="DW207" i="71"/>
  <c r="DB22" i="71"/>
  <c r="DB26" i="7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DP199" i="71"/>
  <c r="DP207" i="71"/>
  <c r="DP163" i="71"/>
  <c r="DP179" i="71"/>
  <c r="DP222" i="71"/>
  <c r="DP210" i="71"/>
  <c r="DP214" i="71"/>
  <c r="DP218" i="71"/>
  <c r="BL154" i="71"/>
  <c r="AF154" i="71" s="1"/>
  <c r="AV154" i="71" s="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DR197" i="71"/>
  <c r="DR196" i="71"/>
  <c r="DR195" i="71"/>
  <c r="DR194" i="71"/>
  <c r="DR193" i="71"/>
  <c r="DR192" i="71"/>
  <c r="DR191" i="71"/>
  <c r="DR190" i="71"/>
  <c r="DR189" i="71"/>
  <c r="DR188" i="7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DE179" i="71"/>
  <c r="DE175" i="71"/>
  <c r="DE171" i="71"/>
  <c r="DE167" i="71"/>
  <c r="DE163" i="71"/>
  <c r="DE159" i="71"/>
  <c r="DE155" i="71"/>
  <c r="DE151" i="7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DE184" i="71"/>
  <c r="DE174" i="71"/>
  <c r="DE173" i="71"/>
  <c r="DE166" i="71"/>
  <c r="DE165" i="71"/>
  <c r="DE160" i="71"/>
  <c r="DE150" i="71"/>
  <c r="DE149" i="71"/>
  <c r="DE176" i="71"/>
  <c r="DE168" i="71"/>
  <c r="DE158" i="71"/>
  <c r="DE157" i="71"/>
  <c r="DE152" i="71"/>
  <c r="DE181" i="71"/>
  <c r="DE172" i="71"/>
  <c r="DE164" i="71"/>
  <c r="DE212" i="71"/>
  <c r="DE182" i="71"/>
  <c r="DE154" i="71"/>
  <c r="DE145" i="71"/>
  <c r="DE141" i="71"/>
  <c r="DE137" i="71"/>
  <c r="DE161" i="71"/>
  <c r="DE156" i="71"/>
  <c r="DE144" i="71"/>
  <c r="DE140" i="71"/>
  <c r="DE136" i="71"/>
  <c r="DE133" i="71"/>
  <c r="DE132" i="71"/>
  <c r="DE130" i="71"/>
  <c r="DE129" i="71"/>
  <c r="DE128" i="71"/>
  <c r="DE147" i="71"/>
  <c r="DE143" i="71"/>
  <c r="DE139" i="71"/>
  <c r="DE131" i="71"/>
  <c r="DE123" i="71"/>
  <c r="DE121" i="71"/>
  <c r="DE148" i="71"/>
  <c r="DE125" i="71"/>
  <c r="DE162" i="71"/>
  <c r="DE142" i="71"/>
  <c r="DE122" i="71"/>
  <c r="DE116" i="71"/>
  <c r="DE113" i="71"/>
  <c r="DE109" i="71"/>
  <c r="DE105" i="71"/>
  <c r="DE101" i="71"/>
  <c r="DE97" i="71"/>
  <c r="DE93" i="71"/>
  <c r="DE89" i="71"/>
  <c r="DE85" i="71"/>
  <c r="DE81" i="71"/>
  <c r="DE77" i="71"/>
  <c r="DE73" i="71"/>
  <c r="DE69" i="71"/>
  <c r="DE65" i="71"/>
  <c r="DE135" i="71"/>
  <c r="DE119" i="71"/>
  <c r="DE114" i="71"/>
  <c r="DE110" i="71"/>
  <c r="DE106" i="71"/>
  <c r="DE102" i="71"/>
  <c r="DE98" i="71"/>
  <c r="DE94" i="71"/>
  <c r="DE90" i="71"/>
  <c r="DE86" i="71"/>
  <c r="DE82" i="71"/>
  <c r="DE78" i="71"/>
  <c r="DE74" i="71"/>
  <c r="DE70" i="71"/>
  <c r="DE66" i="71"/>
  <c r="DE146" i="71"/>
  <c r="DE134" i="71"/>
  <c r="DE126" i="71"/>
  <c r="DE118" i="71"/>
  <c r="DE115" i="71"/>
  <c r="DE112" i="71"/>
  <c r="DE111" i="71"/>
  <c r="DE108" i="71"/>
  <c r="DE107" i="71"/>
  <c r="DE104" i="71"/>
  <c r="DE103" i="71"/>
  <c r="DE100" i="71"/>
  <c r="DE99" i="71"/>
  <c r="DE96" i="71"/>
  <c r="DE95" i="71"/>
  <c r="DE92" i="71"/>
  <c r="DE91" i="71"/>
  <c r="DE88" i="71"/>
  <c r="DE87" i="71"/>
  <c r="DE84" i="71"/>
  <c r="DE83" i="71"/>
  <c r="DE80" i="71"/>
  <c r="DE79" i="71"/>
  <c r="DE76" i="71"/>
  <c r="DE75" i="71"/>
  <c r="DE72" i="71"/>
  <c r="DE71" i="71"/>
  <c r="DE68" i="71"/>
  <c r="DE67" i="71"/>
  <c r="DE124" i="71"/>
  <c r="DE120" i="71"/>
  <c r="DE153" i="71"/>
  <c r="DE138" i="71"/>
  <c r="DE127" i="71"/>
  <c r="DE117" i="71"/>
  <c r="DE60" i="71"/>
  <c r="DE55" i="71"/>
  <c r="DE51" i="71"/>
  <c r="DE47" i="71"/>
  <c r="DE43" i="71"/>
  <c r="DE39" i="71"/>
  <c r="DE35" i="71"/>
  <c r="DE31" i="71"/>
  <c r="DE27" i="71"/>
  <c r="DE23" i="71"/>
  <c r="DE64" i="71"/>
  <c r="DE63" i="71"/>
  <c r="DE59" i="71"/>
  <c r="DE56" i="71"/>
  <c r="DE52" i="71"/>
  <c r="DE48" i="71"/>
  <c r="DE44" i="71"/>
  <c r="DE40" i="71"/>
  <c r="DE36" i="71"/>
  <c r="DE32" i="71"/>
  <c r="DE28" i="71"/>
  <c r="DE24" i="71"/>
  <c r="DE62" i="71"/>
  <c r="DE58" i="71"/>
  <c r="DE53" i="71"/>
  <c r="DE49" i="71"/>
  <c r="DE45" i="71"/>
  <c r="DE41" i="71"/>
  <c r="DE37" i="71"/>
  <c r="DE33" i="71"/>
  <c r="DE29" i="71"/>
  <c r="DE25" i="71"/>
  <c r="DE61" i="71"/>
  <c r="DE57" i="71"/>
  <c r="DE50" i="71"/>
  <c r="DE42" i="71"/>
  <c r="DE34" i="71"/>
  <c r="DE26" i="71"/>
  <c r="DE46" i="71"/>
  <c r="DE30" i="71"/>
  <c r="DE54" i="71"/>
  <c r="DE22" i="71"/>
  <c r="DE38" i="71"/>
  <c r="DD23" i="70"/>
  <c r="DD27" i="70"/>
  <c r="DD31" i="70"/>
  <c r="DD35" i="70"/>
  <c r="DD39" i="70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DY121" i="70"/>
  <c r="DY125" i="70"/>
  <c r="DY129" i="70"/>
  <c r="DY133" i="70"/>
  <c r="DY137" i="70"/>
  <c r="DY141" i="70"/>
  <c r="DY145" i="70"/>
  <c r="DY149" i="70"/>
  <c r="DY153" i="70"/>
  <c r="DY157" i="70"/>
  <c r="DY161" i="70"/>
  <c r="DY165" i="70"/>
  <c r="DY170" i="70"/>
  <c r="DY174" i="70"/>
  <c r="DY178" i="70"/>
  <c r="DY182" i="70"/>
  <c r="DY186" i="70"/>
  <c r="DY190" i="70"/>
  <c r="DY194" i="70"/>
  <c r="DY198" i="70"/>
  <c r="DY202" i="70"/>
  <c r="DY206" i="70"/>
  <c r="DY210" i="70"/>
  <c r="DY214" i="70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DJ162" i="71"/>
  <c r="DJ153" i="71"/>
  <c r="DJ185" i="71"/>
  <c r="DJ176" i="71"/>
  <c r="DJ208" i="71"/>
  <c r="DJ118" i="71"/>
  <c r="DJ122" i="71"/>
  <c r="DJ126" i="71"/>
  <c r="DJ130" i="71"/>
  <c r="DJ134" i="71"/>
  <c r="DJ138" i="71"/>
  <c r="DJ142" i="71"/>
  <c r="DJ146" i="71"/>
  <c r="DJ159" i="71"/>
  <c r="DJ175" i="71"/>
  <c r="DJ214" i="71"/>
  <c r="DJ188" i="7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DN197" i="71"/>
  <c r="DN195" i="71"/>
  <c r="DN193" i="7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DN190" i="71"/>
  <c r="DN184" i="71"/>
  <c r="DN179" i="71"/>
  <c r="DN178" i="71"/>
  <c r="DN192" i="71"/>
  <c r="DN188" i="71"/>
  <c r="DN187" i="71"/>
  <c r="DN186" i="71"/>
  <c r="DN176" i="71"/>
  <c r="DN171" i="71"/>
  <c r="DN170" i="71"/>
  <c r="DN206" i="71"/>
  <c r="DN198" i="7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DW196" i="71"/>
  <c r="DW200" i="71"/>
  <c r="DW204" i="71"/>
  <c r="DB23" i="71"/>
  <c r="DB27" i="71"/>
  <c r="DB31" i="71"/>
  <c r="DB35" i="71"/>
  <c r="DB39" i="71"/>
  <c r="DB43" i="71"/>
  <c r="DB47" i="71"/>
  <c r="DB51" i="71"/>
  <c r="DB55" i="71"/>
  <c r="DB58" i="71"/>
  <c r="DB62" i="71"/>
  <c r="BF62" i="71" s="1"/>
  <c r="Z62" i="71" s="1"/>
  <c r="AP62" i="71" s="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BF184" i="71" s="1"/>
  <c r="Z184" i="71" s="1"/>
  <c r="AP184" i="71" s="1"/>
  <c r="DB215" i="71"/>
  <c r="DB116" i="71"/>
  <c r="DB120" i="71"/>
  <c r="DB124" i="71"/>
  <c r="DB128" i="71"/>
  <c r="DB132" i="71"/>
  <c r="DB136" i="71"/>
  <c r="DB140" i="71"/>
  <c r="DB144" i="71"/>
  <c r="BF144" i="71" s="1"/>
  <c r="Z144" i="71" s="1"/>
  <c r="AP144" i="71" s="1"/>
  <c r="DB149" i="71"/>
  <c r="BF149" i="71" s="1"/>
  <c r="Z149" i="71" s="1"/>
  <c r="AP149" i="71" s="1"/>
  <c r="DB165" i="71"/>
  <c r="BF165" i="71" s="1"/>
  <c r="Z165" i="71" s="1"/>
  <c r="AP165" i="71" s="1"/>
  <c r="DB181" i="71"/>
  <c r="DB219" i="71"/>
  <c r="DB191" i="71"/>
  <c r="DB195" i="71"/>
  <c r="BF195" i="71" s="1"/>
  <c r="Z195" i="71" s="1"/>
  <c r="AP195" i="71" s="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DP204" i="71"/>
  <c r="DP194" i="7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BP196" i="66" s="1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C230" i="66"/>
  <c r="E228" i="66"/>
  <c r="K230" i="66"/>
  <c r="CN28" i="66" s="1"/>
  <c r="BC172" i="71" l="1"/>
  <c r="W172" i="71" s="1"/>
  <c r="AM172" i="71" s="1"/>
  <c r="BC128" i="71"/>
  <c r="W128" i="71" s="1"/>
  <c r="AM128" i="71" s="1"/>
  <c r="BC211" i="71"/>
  <c r="W211" i="71" s="1"/>
  <c r="AM211" i="71" s="1"/>
  <c r="BC83" i="71"/>
  <c r="W83" i="71" s="1"/>
  <c r="AM83" i="71" s="1"/>
  <c r="BC115" i="71"/>
  <c r="W115" i="71" s="1"/>
  <c r="AM115" i="71" s="1"/>
  <c r="BC212" i="71"/>
  <c r="W212" i="71" s="1"/>
  <c r="AM212" i="71" s="1"/>
  <c r="BC221" i="71"/>
  <c r="W221" i="71" s="1"/>
  <c r="AM221" i="71" s="1"/>
  <c r="BN221" i="71"/>
  <c r="AH221" i="71" s="1"/>
  <c r="AX221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N34" i="71"/>
  <c r="AH34" i="71" s="1"/>
  <c r="AX34" i="71" s="1"/>
  <c r="BC149" i="71"/>
  <c r="W149" i="71" s="1"/>
  <c r="AM149" i="71" s="1"/>
  <c r="BC138" i="71"/>
  <c r="W138" i="71" s="1"/>
  <c r="AM138" i="71" s="1"/>
  <c r="BC134" i="71"/>
  <c r="W134" i="71" s="1"/>
  <c r="AM134" i="71" s="1"/>
  <c r="BC122" i="71"/>
  <c r="W122" i="71" s="1"/>
  <c r="AM122" i="71" s="1"/>
  <c r="BN117" i="71"/>
  <c r="AH117" i="71" s="1"/>
  <c r="AX117" i="71" s="1"/>
  <c r="BN97" i="71"/>
  <c r="AH97" i="71" s="1"/>
  <c r="AX97" i="71" s="1"/>
  <c r="BN54" i="71"/>
  <c r="AH54" i="71" s="1"/>
  <c r="AX54" i="71" s="1"/>
  <c r="BN38" i="71"/>
  <c r="AH38" i="71" s="1"/>
  <c r="AX38" i="71" s="1"/>
  <c r="BN22" i="71"/>
  <c r="AH22" i="71" s="1"/>
  <c r="AX22" i="71" s="1"/>
  <c r="BN162" i="71"/>
  <c r="AH162" i="71" s="1"/>
  <c r="AX162" i="71" s="1"/>
  <c r="BN51" i="71"/>
  <c r="AH51" i="71" s="1"/>
  <c r="AX51" i="71" s="1"/>
  <c r="BN35" i="71"/>
  <c r="AH35" i="71" s="1"/>
  <c r="AX35" i="71" s="1"/>
  <c r="BL37" i="71"/>
  <c r="AF37" i="71" s="1"/>
  <c r="AV37" i="71" s="1"/>
  <c r="BL53" i="71"/>
  <c r="AF53" i="71" s="1"/>
  <c r="AV53" i="71" s="1"/>
  <c r="BL162" i="71"/>
  <c r="AF162" i="71" s="1"/>
  <c r="AV162" i="71" s="1"/>
  <c r="BK169" i="71"/>
  <c r="AE169" i="71" s="1"/>
  <c r="AU169" i="71" s="1"/>
  <c r="BK61" i="71"/>
  <c r="AE61" i="71" s="1"/>
  <c r="AU61" i="71" s="1"/>
  <c r="BK85" i="71"/>
  <c r="AE85" i="71" s="1"/>
  <c r="AU85" i="71" s="1"/>
  <c r="BK194" i="71"/>
  <c r="AE194" i="71" s="1"/>
  <c r="AU194" i="71" s="1"/>
  <c r="BI33" i="71"/>
  <c r="AC33" i="71" s="1"/>
  <c r="AS33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I192" i="71"/>
  <c r="AC192" i="71" s="1"/>
  <c r="AS192" i="71" s="1"/>
  <c r="BI200" i="71"/>
  <c r="AC200" i="71" s="1"/>
  <c r="AS200" i="71" s="1"/>
  <c r="BH119" i="71"/>
  <c r="AB119" i="71" s="1"/>
  <c r="AR119" i="71" s="1"/>
  <c r="BH207" i="71"/>
  <c r="AB207" i="71" s="1"/>
  <c r="AR207" i="71" s="1"/>
  <c r="BH117" i="71"/>
  <c r="AB117" i="71" s="1"/>
  <c r="AR117" i="71" s="1"/>
  <c r="BH41" i="71"/>
  <c r="AB41" i="71" s="1"/>
  <c r="AR41" i="71" s="1"/>
  <c r="BH40" i="71"/>
  <c r="AB40" i="71" s="1"/>
  <c r="AR40" i="71" s="1"/>
  <c r="BH73" i="71"/>
  <c r="AB73" i="71" s="1"/>
  <c r="AR73" i="71" s="1"/>
  <c r="BH88" i="71"/>
  <c r="AB88" i="71" s="1"/>
  <c r="AR88" i="71" s="1"/>
  <c r="BH185" i="71"/>
  <c r="AB185" i="71" s="1"/>
  <c r="AR185" i="71" s="1"/>
  <c r="BH172" i="71"/>
  <c r="AB172" i="71" s="1"/>
  <c r="AR172" i="71" s="1"/>
  <c r="BC146" i="71"/>
  <c r="W146" i="71" s="1"/>
  <c r="AM146" i="71" s="1"/>
  <c r="BC217" i="71"/>
  <c r="W217" i="71" s="1"/>
  <c r="AM217" i="71" s="1"/>
  <c r="BC183" i="71"/>
  <c r="W183" i="71" s="1"/>
  <c r="AM183" i="71" s="1"/>
  <c r="BC191" i="71"/>
  <c r="W191" i="71" s="1"/>
  <c r="AM191" i="71" s="1"/>
  <c r="BC84" i="71"/>
  <c r="W84" i="71" s="1"/>
  <c r="AM84" i="71" s="1"/>
  <c r="BJ25" i="71"/>
  <c r="AD25" i="71" s="1"/>
  <c r="AT25" i="71" s="1"/>
  <c r="BJ41" i="71"/>
  <c r="AD41" i="71" s="1"/>
  <c r="AT41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G41" i="71"/>
  <c r="AA41" i="71" s="1"/>
  <c r="AQ41" i="71" s="1"/>
  <c r="BL217" i="71"/>
  <c r="AF217" i="71" s="1"/>
  <c r="AV217" i="71" s="1"/>
  <c r="BL139" i="71"/>
  <c r="AF139" i="71" s="1"/>
  <c r="AV139" i="71" s="1"/>
  <c r="BL186" i="71"/>
  <c r="AF186" i="71" s="1"/>
  <c r="AV186" i="71" s="1"/>
  <c r="BH68" i="71"/>
  <c r="AB68" i="71" s="1"/>
  <c r="AR68" i="71" s="1"/>
  <c r="BH84" i="71"/>
  <c r="AB84" i="71" s="1"/>
  <c r="AR84" i="71" s="1"/>
  <c r="BG61" i="71"/>
  <c r="AA61" i="71" s="1"/>
  <c r="AQ61" i="71" s="1"/>
  <c r="BN29" i="71"/>
  <c r="AH29" i="71" s="1"/>
  <c r="AX29" i="71" s="1"/>
  <c r="BL41" i="71"/>
  <c r="AF41" i="71" s="1"/>
  <c r="AV41" i="71" s="1"/>
  <c r="BL136" i="71"/>
  <c r="AF136" i="71" s="1"/>
  <c r="AV136" i="71" s="1"/>
  <c r="BH95" i="71"/>
  <c r="AB95" i="71" s="1"/>
  <c r="AR95" i="71" s="1"/>
  <c r="BH135" i="71"/>
  <c r="AB135" i="71" s="1"/>
  <c r="AR135" i="71" s="1"/>
  <c r="BH206" i="71"/>
  <c r="AB206" i="71" s="1"/>
  <c r="AR206" i="71" s="1"/>
  <c r="BH203" i="71"/>
  <c r="AB203" i="71" s="1"/>
  <c r="AR203" i="71" s="1"/>
  <c r="BH209" i="71"/>
  <c r="AB209" i="71" s="1"/>
  <c r="AR209" i="71" s="1"/>
  <c r="BL45" i="71"/>
  <c r="AF45" i="71" s="1"/>
  <c r="AV45" i="71" s="1"/>
  <c r="BL117" i="71"/>
  <c r="AF117" i="71" s="1"/>
  <c r="AV117" i="71" s="1"/>
  <c r="BL146" i="71"/>
  <c r="AF146" i="71" s="1"/>
  <c r="AV146" i="71" s="1"/>
  <c r="BH25" i="71"/>
  <c r="AB25" i="71" s="1"/>
  <c r="AR25" i="71" s="1"/>
  <c r="BH61" i="71"/>
  <c r="AB61" i="71" s="1"/>
  <c r="AR61" i="71" s="1"/>
  <c r="BH210" i="71"/>
  <c r="AB210" i="71" s="1"/>
  <c r="AR210" i="71" s="1"/>
  <c r="BG152" i="71"/>
  <c r="AA152" i="71" s="1"/>
  <c r="AQ152" i="71" s="1"/>
  <c r="BD211" i="71"/>
  <c r="X211" i="71" s="1"/>
  <c r="AN211" i="71" s="1"/>
  <c r="BD128" i="71"/>
  <c r="X128" i="71" s="1"/>
  <c r="AN128" i="71" s="1"/>
  <c r="BD31" i="71"/>
  <c r="X31" i="71" s="1"/>
  <c r="AN31" i="71" s="1"/>
  <c r="BF207" i="71"/>
  <c r="Z207" i="71" s="1"/>
  <c r="AP207" i="71" s="1"/>
  <c r="BF191" i="71"/>
  <c r="Z191" i="71" s="1"/>
  <c r="AP191" i="71" s="1"/>
  <c r="BF116" i="71"/>
  <c r="Z116" i="71" s="1"/>
  <c r="AP116" i="71" s="1"/>
  <c r="BF154" i="71"/>
  <c r="Z154" i="71" s="1"/>
  <c r="AP154" i="71" s="1"/>
  <c r="BK54" i="71"/>
  <c r="AE54" i="71" s="1"/>
  <c r="AU54" i="71" s="1"/>
  <c r="BK73" i="71"/>
  <c r="AE73" i="71" s="1"/>
  <c r="AU73" i="71" s="1"/>
  <c r="BK105" i="71"/>
  <c r="AE105" i="71" s="1"/>
  <c r="AU105" i="71" s="1"/>
  <c r="BK121" i="71"/>
  <c r="AE121" i="71" s="1"/>
  <c r="AU121" i="71" s="1"/>
  <c r="BH186" i="71"/>
  <c r="AB186" i="71" s="1"/>
  <c r="AR186" i="71" s="1"/>
  <c r="BK145" i="71"/>
  <c r="AE145" i="71" s="1"/>
  <c r="AU145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36" i="71"/>
  <c r="AC36" i="71" s="1"/>
  <c r="AS3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I197" i="71"/>
  <c r="AC197" i="71" s="1"/>
  <c r="AS197" i="71" s="1"/>
  <c r="BI195" i="71"/>
  <c r="AC195" i="71" s="1"/>
  <c r="AS195" i="71" s="1"/>
  <c r="BN171" i="71"/>
  <c r="AH171" i="71" s="1"/>
  <c r="AX171" i="71" s="1"/>
  <c r="BN42" i="71"/>
  <c r="AH42" i="71" s="1"/>
  <c r="AX42" i="71" s="1"/>
  <c r="BN26" i="71"/>
  <c r="AH26" i="71" s="1"/>
  <c r="AX26" i="71" s="1"/>
  <c r="BJ35" i="71"/>
  <c r="AD35" i="71" s="1"/>
  <c r="AT35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214" i="71"/>
  <c r="AD214" i="71" s="1"/>
  <c r="AT214" i="71" s="1"/>
  <c r="BJ190" i="71"/>
  <c r="AD190" i="71" s="1"/>
  <c r="AT190" i="71" s="1"/>
  <c r="BJ198" i="71"/>
  <c r="AD198" i="71" s="1"/>
  <c r="AT198" i="71" s="1"/>
  <c r="BJ206" i="71"/>
  <c r="AD206" i="71" s="1"/>
  <c r="AT206" i="71" s="1"/>
  <c r="BK113" i="71"/>
  <c r="AE113" i="71" s="1"/>
  <c r="AU113" i="71" s="1"/>
  <c r="BH33" i="71"/>
  <c r="AB33" i="71" s="1"/>
  <c r="AR33" i="71" s="1"/>
  <c r="BH29" i="71"/>
  <c r="AB29" i="71" s="1"/>
  <c r="AR29" i="71" s="1"/>
  <c r="BH52" i="71"/>
  <c r="AB52" i="71" s="1"/>
  <c r="AR52" i="71" s="1"/>
  <c r="BH55" i="71"/>
  <c r="AB55" i="71" s="1"/>
  <c r="AR55" i="71" s="1"/>
  <c r="BH116" i="71"/>
  <c r="AB116" i="71" s="1"/>
  <c r="AR116" i="71" s="1"/>
  <c r="BH99" i="71"/>
  <c r="AB99" i="71" s="1"/>
  <c r="AR99" i="71" s="1"/>
  <c r="BH107" i="71"/>
  <c r="AB107" i="71" s="1"/>
  <c r="AR107" i="71" s="1"/>
  <c r="BH101" i="71"/>
  <c r="AB101" i="71" s="1"/>
  <c r="AR101" i="71" s="1"/>
  <c r="BH161" i="71"/>
  <c r="AB161" i="71" s="1"/>
  <c r="AR161" i="71" s="1"/>
  <c r="BH162" i="71"/>
  <c r="AB162" i="71" s="1"/>
  <c r="AR162" i="71" s="1"/>
  <c r="BH134" i="71"/>
  <c r="AB134" i="71" s="1"/>
  <c r="AR134" i="71" s="1"/>
  <c r="BH150" i="71"/>
  <c r="AB150" i="71" s="1"/>
  <c r="AR150" i="71" s="1"/>
  <c r="BH171" i="71"/>
  <c r="AB171" i="71" s="1"/>
  <c r="AR171" i="71" s="1"/>
  <c r="BH220" i="71"/>
  <c r="AB220" i="71" s="1"/>
  <c r="AR220" i="71" s="1"/>
  <c r="BN219" i="71"/>
  <c r="AH219" i="71" s="1"/>
  <c r="AX219" i="71" s="1"/>
  <c r="BN197" i="71"/>
  <c r="AH197" i="71" s="1"/>
  <c r="AX197" i="71" s="1"/>
  <c r="BN149" i="71"/>
  <c r="AH149" i="71" s="1"/>
  <c r="AX149" i="71" s="1"/>
  <c r="BN44" i="71"/>
  <c r="AH44" i="71" s="1"/>
  <c r="AX44" i="71" s="1"/>
  <c r="BN188" i="71"/>
  <c r="AH188" i="71" s="1"/>
  <c r="AX188" i="71" s="1"/>
  <c r="BI24" i="71"/>
  <c r="AC24" i="71" s="1"/>
  <c r="AS24" i="71" s="1"/>
  <c r="BI40" i="71"/>
  <c r="AC40" i="71" s="1"/>
  <c r="AS40" i="71" s="1"/>
  <c r="BI56" i="71"/>
  <c r="AC56" i="71" s="1"/>
  <c r="AS56" i="71" s="1"/>
  <c r="BI67" i="71"/>
  <c r="AC67" i="71" s="1"/>
  <c r="AS67" i="71" s="1"/>
  <c r="BI75" i="71"/>
  <c r="AC75" i="71" s="1"/>
  <c r="AS75" i="71" s="1"/>
  <c r="BI83" i="71"/>
  <c r="AC83" i="71" s="1"/>
  <c r="AS83" i="71" s="1"/>
  <c r="BI91" i="71"/>
  <c r="AC91" i="71" s="1"/>
  <c r="AS91" i="71" s="1"/>
  <c r="BI99" i="71"/>
  <c r="AC99" i="71" s="1"/>
  <c r="AS99" i="71" s="1"/>
  <c r="BI107" i="71"/>
  <c r="AC107" i="71" s="1"/>
  <c r="AS107" i="71" s="1"/>
  <c r="BI115" i="71"/>
  <c r="AC115" i="71" s="1"/>
  <c r="AS115" i="71" s="1"/>
  <c r="BI123" i="71"/>
  <c r="AC123" i="71" s="1"/>
  <c r="AS123" i="71" s="1"/>
  <c r="BI147" i="71"/>
  <c r="AC147" i="71" s="1"/>
  <c r="AS147" i="71" s="1"/>
  <c r="BI152" i="71"/>
  <c r="AC152" i="71" s="1"/>
  <c r="AS152" i="71" s="1"/>
  <c r="BI176" i="71"/>
  <c r="AC176" i="71" s="1"/>
  <c r="AS176" i="71" s="1"/>
  <c r="BI184" i="71"/>
  <c r="AC184" i="71" s="1"/>
  <c r="AS184" i="71" s="1"/>
  <c r="BI189" i="71"/>
  <c r="AC189" i="71" s="1"/>
  <c r="AS189" i="71" s="1"/>
  <c r="BI221" i="71"/>
  <c r="AC221" i="71" s="1"/>
  <c r="AS221" i="71" s="1"/>
  <c r="BN133" i="71"/>
  <c r="AH133" i="71" s="1"/>
  <c r="AX133" i="71" s="1"/>
  <c r="BN81" i="71"/>
  <c r="AH81" i="71" s="1"/>
  <c r="AX81" i="71" s="1"/>
  <c r="BN65" i="71"/>
  <c r="AH65" i="71" s="1"/>
  <c r="AX65" i="71" s="1"/>
  <c r="BJ24" i="71"/>
  <c r="AD24" i="71" s="1"/>
  <c r="AT24" i="71" s="1"/>
  <c r="BJ40" i="71"/>
  <c r="AD40" i="71" s="1"/>
  <c r="AT40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J215" i="71"/>
  <c r="AD215" i="71" s="1"/>
  <c r="AT215" i="71" s="1"/>
  <c r="BJ199" i="71"/>
  <c r="AD199" i="71" s="1"/>
  <c r="AT199" i="71" s="1"/>
  <c r="BJ203" i="71"/>
  <c r="AD203" i="71" s="1"/>
  <c r="AT203" i="71" s="1"/>
  <c r="BK101" i="71"/>
  <c r="AE101" i="71" s="1"/>
  <c r="AU101" i="71" s="1"/>
  <c r="BK133" i="71"/>
  <c r="AE133" i="71" s="1"/>
  <c r="AU133" i="71" s="1"/>
  <c r="BN119" i="71"/>
  <c r="AH119" i="71" s="1"/>
  <c r="AX119" i="71" s="1"/>
  <c r="BK88" i="71"/>
  <c r="AE88" i="71" s="1"/>
  <c r="AU88" i="71" s="1"/>
  <c r="BK166" i="71"/>
  <c r="AE166" i="71" s="1"/>
  <c r="AU166" i="71" s="1"/>
  <c r="BK120" i="71"/>
  <c r="AE120" i="71" s="1"/>
  <c r="AU120" i="71" s="1"/>
  <c r="BK193" i="71"/>
  <c r="AE193" i="71" s="1"/>
  <c r="AU193" i="71" s="1"/>
  <c r="BD89" i="71"/>
  <c r="X89" i="71" s="1"/>
  <c r="AN89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31" i="71"/>
  <c r="AD31" i="71" s="1"/>
  <c r="AT31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206" i="71"/>
  <c r="AE206" i="71" s="1"/>
  <c r="AU206" i="71" s="1"/>
  <c r="BN179" i="71"/>
  <c r="AH179" i="71" s="1"/>
  <c r="AX179" i="71" s="1"/>
  <c r="BN139" i="71"/>
  <c r="AH139" i="71" s="1"/>
  <c r="AX139" i="71" s="1"/>
  <c r="AZ222" i="71"/>
  <c r="T222" i="71" s="1"/>
  <c r="AJ222" i="71" s="1"/>
  <c r="BD151" i="71"/>
  <c r="X151" i="71" s="1"/>
  <c r="AN151" i="71" s="1"/>
  <c r="BD114" i="71"/>
  <c r="X114" i="71" s="1"/>
  <c r="AN114" i="71" s="1"/>
  <c r="BD111" i="71"/>
  <c r="X111" i="71" s="1"/>
  <c r="AN111" i="71" s="1"/>
  <c r="BD46" i="71"/>
  <c r="X46" i="71" s="1"/>
  <c r="AN46" i="71" s="1"/>
  <c r="BN134" i="71"/>
  <c r="AH134" i="71" s="1"/>
  <c r="AX134" i="71" s="1"/>
  <c r="BN204" i="71"/>
  <c r="AH204" i="71" s="1"/>
  <c r="AX20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K57" i="71"/>
  <c r="AE57" i="71" s="1"/>
  <c r="AU57" i="71" s="1"/>
  <c r="BK222" i="71"/>
  <c r="AE222" i="71" s="1"/>
  <c r="AU222" i="71" s="1"/>
  <c r="BL89" i="71"/>
  <c r="AF89" i="71" s="1"/>
  <c r="AV89" i="71" s="1"/>
  <c r="BL105" i="71"/>
  <c r="AF105" i="71" s="1"/>
  <c r="AV105" i="71" s="1"/>
  <c r="BL166" i="71"/>
  <c r="AF166" i="71" s="1"/>
  <c r="AV166" i="71" s="1"/>
  <c r="BF132" i="71"/>
  <c r="Z132" i="71" s="1"/>
  <c r="AP132" i="71" s="1"/>
  <c r="BF159" i="71"/>
  <c r="Z159" i="71" s="1"/>
  <c r="AP159" i="71" s="1"/>
  <c r="BH66" i="71"/>
  <c r="AB66" i="71" s="1"/>
  <c r="AR66" i="71" s="1"/>
  <c r="BH36" i="71"/>
  <c r="AB36" i="71" s="1"/>
  <c r="AR36" i="71" s="1"/>
  <c r="BH69" i="71"/>
  <c r="AB69" i="71" s="1"/>
  <c r="AR69" i="71" s="1"/>
  <c r="BH85" i="71"/>
  <c r="AB85" i="71" s="1"/>
  <c r="AR85" i="71" s="1"/>
  <c r="BH118" i="71"/>
  <c r="AB118" i="71" s="1"/>
  <c r="AR118" i="71" s="1"/>
  <c r="BH100" i="71"/>
  <c r="AB100" i="71" s="1"/>
  <c r="AR100" i="71" s="1"/>
  <c r="BH182" i="71"/>
  <c r="AB182" i="71" s="1"/>
  <c r="AR182" i="71" s="1"/>
  <c r="BH196" i="71"/>
  <c r="AB196" i="71" s="1"/>
  <c r="AR196" i="71" s="1"/>
  <c r="BI62" i="71"/>
  <c r="AC62" i="71" s="1"/>
  <c r="AS62" i="71" s="1"/>
  <c r="BI35" i="71"/>
  <c r="AC35" i="71" s="1"/>
  <c r="AS35" i="71" s="1"/>
  <c r="BI51" i="71"/>
  <c r="AC51" i="71" s="1"/>
  <c r="AS51" i="71" s="1"/>
  <c r="BI124" i="71"/>
  <c r="AC124" i="71" s="1"/>
  <c r="AS124" i="71" s="1"/>
  <c r="BI74" i="71"/>
  <c r="AC74" i="71" s="1"/>
  <c r="AS74" i="71" s="1"/>
  <c r="BI90" i="71"/>
  <c r="AC90" i="71" s="1"/>
  <c r="AS90" i="71" s="1"/>
  <c r="BI106" i="71"/>
  <c r="AC106" i="71" s="1"/>
  <c r="AS106" i="71" s="1"/>
  <c r="BI121" i="71"/>
  <c r="AC121" i="71" s="1"/>
  <c r="AS121" i="71" s="1"/>
  <c r="BI140" i="71"/>
  <c r="AC140" i="71" s="1"/>
  <c r="AS140" i="71" s="1"/>
  <c r="BI137" i="71"/>
  <c r="AC137" i="71" s="1"/>
  <c r="AS137" i="71" s="1"/>
  <c r="BI151" i="71"/>
  <c r="AC151" i="71" s="1"/>
  <c r="AS151" i="71" s="1"/>
  <c r="BI167" i="71"/>
  <c r="AC167" i="71" s="1"/>
  <c r="AS167" i="71" s="1"/>
  <c r="BI183" i="71"/>
  <c r="AC183" i="71" s="1"/>
  <c r="AS183" i="71" s="1"/>
  <c r="BI190" i="71"/>
  <c r="AC190" i="71" s="1"/>
  <c r="AS190" i="71" s="1"/>
  <c r="BH47" i="71"/>
  <c r="AB47" i="71" s="1"/>
  <c r="AR47" i="71" s="1"/>
  <c r="BI23" i="71"/>
  <c r="AC23" i="71" s="1"/>
  <c r="AS23" i="71" s="1"/>
  <c r="BI39" i="71"/>
  <c r="AC39" i="71" s="1"/>
  <c r="AS39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212" i="71"/>
  <c r="AC212" i="71" s="1"/>
  <c r="AS212" i="71" s="1"/>
  <c r="BI155" i="71"/>
  <c r="AC155" i="71" s="1"/>
  <c r="AS155" i="71" s="1"/>
  <c r="BI171" i="71"/>
  <c r="AC171" i="71" s="1"/>
  <c r="AS171" i="71" s="1"/>
  <c r="BI187" i="71"/>
  <c r="AC187" i="71" s="1"/>
  <c r="AS187" i="71" s="1"/>
  <c r="BI215" i="71"/>
  <c r="AC215" i="71" s="1"/>
  <c r="AS215" i="71" s="1"/>
  <c r="BD162" i="71"/>
  <c r="X162" i="71" s="1"/>
  <c r="AN162" i="71" s="1"/>
  <c r="BD217" i="71"/>
  <c r="X217" i="71" s="1"/>
  <c r="AN217" i="71" s="1"/>
  <c r="BG172" i="71"/>
  <c r="AA172" i="71" s="1"/>
  <c r="AQ172" i="71" s="1"/>
  <c r="AZ125" i="71"/>
  <c r="T125" i="71" s="1"/>
  <c r="AJ125" i="71" s="1"/>
  <c r="AZ96" i="71"/>
  <c r="T96" i="71" s="1"/>
  <c r="AJ96" i="71" s="1"/>
  <c r="AZ71" i="71"/>
  <c r="T71" i="71" s="1"/>
  <c r="AJ71" i="71" s="1"/>
  <c r="AZ169" i="71"/>
  <c r="T169" i="71" s="1"/>
  <c r="AJ169" i="71" s="1"/>
  <c r="BG213" i="71"/>
  <c r="AA213" i="71" s="1"/>
  <c r="AQ213" i="71" s="1"/>
  <c r="BG108" i="71"/>
  <c r="AA108" i="71" s="1"/>
  <c r="AQ108" i="71" s="1"/>
  <c r="AZ98" i="71"/>
  <c r="T98" i="71" s="1"/>
  <c r="AJ98" i="71" s="1"/>
  <c r="AZ102" i="71"/>
  <c r="T102" i="71" s="1"/>
  <c r="AJ102" i="71" s="1"/>
  <c r="AZ114" i="71"/>
  <c r="T114" i="71" s="1"/>
  <c r="AJ114" i="71" s="1"/>
  <c r="BG113" i="71"/>
  <c r="AA113" i="71" s="1"/>
  <c r="AQ113" i="71" s="1"/>
  <c r="BL29" i="71"/>
  <c r="AF29" i="71" s="1"/>
  <c r="AV29" i="71" s="1"/>
  <c r="BL206" i="71"/>
  <c r="AF206" i="71" s="1"/>
  <c r="AV206" i="71" s="1"/>
  <c r="BN72" i="71"/>
  <c r="AH72" i="71" s="1"/>
  <c r="AX72" i="71" s="1"/>
  <c r="BD142" i="71"/>
  <c r="X142" i="71" s="1"/>
  <c r="AN142" i="71" s="1"/>
  <c r="BG155" i="71"/>
  <c r="AA155" i="71" s="1"/>
  <c r="AQ155" i="71" s="1"/>
  <c r="AZ45" i="71"/>
  <c r="T45" i="71" s="1"/>
  <c r="AJ45" i="71" s="1"/>
  <c r="AZ36" i="71"/>
  <c r="T36" i="71" s="1"/>
  <c r="AJ36" i="71" s="1"/>
  <c r="AZ52" i="71"/>
  <c r="T52" i="71" s="1"/>
  <c r="AJ52" i="71" s="1"/>
  <c r="AZ87" i="71"/>
  <c r="T87" i="71" s="1"/>
  <c r="AJ87" i="71" s="1"/>
  <c r="AZ153" i="71"/>
  <c r="T153" i="71" s="1"/>
  <c r="AJ153" i="71" s="1"/>
  <c r="BG149" i="71"/>
  <c r="AA149" i="71" s="1"/>
  <c r="AQ149" i="71" s="1"/>
  <c r="BL170" i="71"/>
  <c r="AF170" i="71" s="1"/>
  <c r="AV170" i="71" s="1"/>
  <c r="BF215" i="71"/>
  <c r="Z215" i="71" s="1"/>
  <c r="AP215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I54" i="71"/>
  <c r="AC54" i="71" s="1"/>
  <c r="AS54" i="71" s="1"/>
  <c r="BI34" i="71"/>
  <c r="AC34" i="71" s="1"/>
  <c r="AS3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I193" i="71"/>
  <c r="AC193" i="71" s="1"/>
  <c r="AS193" i="71" s="1"/>
  <c r="BI210" i="71"/>
  <c r="AC210" i="71" s="1"/>
  <c r="AS210" i="71" s="1"/>
  <c r="BI217" i="71"/>
  <c r="AC217" i="71" s="1"/>
  <c r="AS217" i="71" s="1"/>
  <c r="BK77" i="71"/>
  <c r="AE77" i="71" s="1"/>
  <c r="AU77" i="71" s="1"/>
  <c r="BK137" i="71"/>
  <c r="AE137" i="71" s="1"/>
  <c r="AU137" i="71" s="1"/>
  <c r="BH43" i="71"/>
  <c r="AB43" i="71" s="1"/>
  <c r="AR43" i="71" s="1"/>
  <c r="BH70" i="71"/>
  <c r="AB70" i="71" s="1"/>
  <c r="AR70" i="71" s="1"/>
  <c r="BH72" i="71"/>
  <c r="AB72" i="71" s="1"/>
  <c r="AR72" i="71" s="1"/>
  <c r="BH138" i="71"/>
  <c r="AB138" i="71" s="1"/>
  <c r="AR138" i="71" s="1"/>
  <c r="BH148" i="71"/>
  <c r="AB148" i="71" s="1"/>
  <c r="AR148" i="71" s="1"/>
  <c r="AZ168" i="71"/>
  <c r="T168" i="71" s="1"/>
  <c r="AJ168" i="71" s="1"/>
  <c r="BD77" i="71"/>
  <c r="X77" i="71" s="1"/>
  <c r="AN77" i="71" s="1"/>
  <c r="BD164" i="71"/>
  <c r="X164" i="71" s="1"/>
  <c r="AN164" i="71" s="1"/>
  <c r="BD74" i="71"/>
  <c r="X74" i="71" s="1"/>
  <c r="AN74" i="71" s="1"/>
  <c r="BG179" i="71"/>
  <c r="AA179" i="71" s="1"/>
  <c r="AQ179" i="71" s="1"/>
  <c r="BG190" i="71"/>
  <c r="AA190" i="71" s="1"/>
  <c r="AQ190" i="71" s="1"/>
  <c r="AZ68" i="71"/>
  <c r="T68" i="71" s="1"/>
  <c r="AJ68" i="71" s="1"/>
  <c r="AZ130" i="71"/>
  <c r="T130" i="71" s="1"/>
  <c r="AJ130" i="71" s="1"/>
  <c r="AZ182" i="71"/>
  <c r="T182" i="71" s="1"/>
  <c r="AJ182" i="71" s="1"/>
  <c r="AZ56" i="71"/>
  <c r="T56" i="71" s="1"/>
  <c r="AJ56" i="71" s="1"/>
  <c r="AZ91" i="71"/>
  <c r="T91" i="71" s="1"/>
  <c r="AJ91" i="71" s="1"/>
  <c r="AZ107" i="71"/>
  <c r="T107" i="71" s="1"/>
  <c r="AJ107" i="71" s="1"/>
  <c r="AZ189" i="71"/>
  <c r="T189" i="71" s="1"/>
  <c r="AJ189" i="71" s="1"/>
  <c r="AZ157" i="71"/>
  <c r="T157" i="71" s="1"/>
  <c r="AJ157" i="71" s="1"/>
  <c r="BG164" i="71"/>
  <c r="AA164" i="71" s="1"/>
  <c r="AQ164" i="71" s="1"/>
  <c r="BG77" i="71"/>
  <c r="AA77" i="71" s="1"/>
  <c r="AQ77" i="71" s="1"/>
  <c r="AZ142" i="71"/>
  <c r="T142" i="71" s="1"/>
  <c r="AJ142" i="71" s="1"/>
  <c r="AZ209" i="71"/>
  <c r="T209" i="71" s="1"/>
  <c r="AJ209" i="71" s="1"/>
  <c r="AZ156" i="71"/>
  <c r="T156" i="71" s="1"/>
  <c r="AJ156" i="71" s="1"/>
  <c r="BG40" i="71"/>
  <c r="AA40" i="71" s="1"/>
  <c r="AQ40" i="71" s="1"/>
  <c r="BG65" i="71"/>
  <c r="AA65" i="71" s="1"/>
  <c r="AQ65" i="71" s="1"/>
  <c r="BL97" i="71"/>
  <c r="AF97" i="71" s="1"/>
  <c r="AV97" i="71" s="1"/>
  <c r="BK177" i="71"/>
  <c r="AE177" i="71" s="1"/>
  <c r="AU177" i="71" s="1"/>
  <c r="BH44" i="71"/>
  <c r="AB44" i="71" s="1"/>
  <c r="AR44" i="71" s="1"/>
  <c r="BH63" i="71"/>
  <c r="AB63" i="71" s="1"/>
  <c r="AR63" i="71" s="1"/>
  <c r="BH77" i="71"/>
  <c r="AB77" i="71" s="1"/>
  <c r="AR77" i="71" s="1"/>
  <c r="BH93" i="71"/>
  <c r="AB93" i="71" s="1"/>
  <c r="AR93" i="71" s="1"/>
  <c r="BH109" i="71"/>
  <c r="AB109" i="71" s="1"/>
  <c r="AR109" i="71" s="1"/>
  <c r="BH181" i="71"/>
  <c r="AB181" i="71" s="1"/>
  <c r="AR181" i="71" s="1"/>
  <c r="BH130" i="71"/>
  <c r="AB130" i="71" s="1"/>
  <c r="AR130" i="71" s="1"/>
  <c r="BH122" i="71"/>
  <c r="AB122" i="71" s="1"/>
  <c r="AR122" i="71" s="1"/>
  <c r="BH190" i="71"/>
  <c r="AB190" i="71" s="1"/>
  <c r="AR190" i="71" s="1"/>
  <c r="BH158" i="71"/>
  <c r="AB158" i="71" s="1"/>
  <c r="AR158" i="71" s="1"/>
  <c r="BN37" i="71"/>
  <c r="AH37" i="71" s="1"/>
  <c r="AX37" i="71" s="1"/>
  <c r="BG73" i="71"/>
  <c r="AA73" i="71" s="1"/>
  <c r="AQ73" i="71" s="1"/>
  <c r="BG203" i="71"/>
  <c r="AA203" i="71" s="1"/>
  <c r="AQ203" i="71" s="1"/>
  <c r="AZ138" i="71"/>
  <c r="T138" i="71" s="1"/>
  <c r="AJ138" i="71" s="1"/>
  <c r="AZ154" i="71"/>
  <c r="T154" i="71" s="1"/>
  <c r="AJ154" i="71" s="1"/>
  <c r="AZ111" i="71"/>
  <c r="T111" i="71" s="1"/>
  <c r="AJ111" i="71" s="1"/>
  <c r="AZ123" i="71"/>
  <c r="T123" i="71" s="1"/>
  <c r="AJ123" i="71" s="1"/>
  <c r="AZ177" i="71"/>
  <c r="T177" i="71" s="1"/>
  <c r="AJ177" i="71" s="1"/>
  <c r="BG30" i="71"/>
  <c r="AA30" i="71" s="1"/>
  <c r="AQ30" i="71" s="1"/>
  <c r="BG130" i="71"/>
  <c r="AA130" i="71" s="1"/>
  <c r="AQ130" i="71" s="1"/>
  <c r="AZ61" i="71"/>
  <c r="T61" i="71" s="1"/>
  <c r="AJ61" i="71" s="1"/>
  <c r="AZ31" i="71"/>
  <c r="T31" i="71" s="1"/>
  <c r="AJ31" i="71" s="1"/>
  <c r="AZ120" i="71"/>
  <c r="T120" i="71" s="1"/>
  <c r="AJ120" i="71" s="1"/>
  <c r="AZ147" i="71"/>
  <c r="T147" i="71" s="1"/>
  <c r="AJ147" i="71" s="1"/>
  <c r="AZ78" i="71"/>
  <c r="T78" i="71" s="1"/>
  <c r="AJ78" i="71" s="1"/>
  <c r="BG212" i="71"/>
  <c r="AA212" i="71" s="1"/>
  <c r="AQ212" i="71" s="1"/>
  <c r="BG56" i="71"/>
  <c r="AA56" i="71" s="1"/>
  <c r="AQ56" i="71" s="1"/>
  <c r="BL116" i="71"/>
  <c r="AF116" i="71" s="1"/>
  <c r="AV116" i="71" s="1"/>
  <c r="AZ47" i="71"/>
  <c r="T47" i="71" s="1"/>
  <c r="AJ47" i="71" s="1"/>
  <c r="BK34" i="71"/>
  <c r="AE34" i="71" s="1"/>
  <c r="AU34" i="71" s="1"/>
  <c r="BL113" i="71"/>
  <c r="AF113" i="71" s="1"/>
  <c r="AV113" i="71" s="1"/>
  <c r="BH53" i="71"/>
  <c r="AB53" i="71" s="1"/>
  <c r="AR53" i="71" s="1"/>
  <c r="BH32" i="71"/>
  <c r="AB32" i="71" s="1"/>
  <c r="AR32" i="71" s="1"/>
  <c r="BH48" i="71"/>
  <c r="AB48" i="71" s="1"/>
  <c r="AR48" i="71" s="1"/>
  <c r="BH145" i="71"/>
  <c r="AB145" i="71" s="1"/>
  <c r="AR145" i="71" s="1"/>
  <c r="BH74" i="71"/>
  <c r="AB74" i="71" s="1"/>
  <c r="AR74" i="71" s="1"/>
  <c r="BH80" i="71"/>
  <c r="AB80" i="71" s="1"/>
  <c r="AR80" i="71" s="1"/>
  <c r="BH156" i="71"/>
  <c r="AB156" i="71" s="1"/>
  <c r="AR156" i="71" s="1"/>
  <c r="BN201" i="71"/>
  <c r="AH201" i="71" s="1"/>
  <c r="AX201" i="71" s="1"/>
  <c r="BN127" i="71"/>
  <c r="AH127" i="71" s="1"/>
  <c r="AX127" i="71" s="1"/>
  <c r="BN181" i="71"/>
  <c r="AH181" i="71" s="1"/>
  <c r="AX181" i="71" s="1"/>
  <c r="BN32" i="71"/>
  <c r="AH32" i="71" s="1"/>
  <c r="AX32" i="71" s="1"/>
  <c r="BN167" i="71"/>
  <c r="AH167" i="71" s="1"/>
  <c r="AX167" i="71" s="1"/>
  <c r="BN116" i="71"/>
  <c r="AH116" i="71" s="1"/>
  <c r="AX116" i="71" s="1"/>
  <c r="BN156" i="71"/>
  <c r="AH156" i="71" s="1"/>
  <c r="AX156" i="71" s="1"/>
  <c r="BD106" i="71"/>
  <c r="X106" i="71" s="1"/>
  <c r="AN106" i="71" s="1"/>
  <c r="BD105" i="71"/>
  <c r="X105" i="71" s="1"/>
  <c r="AN105" i="71" s="1"/>
  <c r="BD159" i="71"/>
  <c r="X159" i="71" s="1"/>
  <c r="AN159" i="71" s="1"/>
  <c r="BG119" i="71"/>
  <c r="AA119" i="71" s="1"/>
  <c r="AQ119" i="71" s="1"/>
  <c r="BG42" i="71"/>
  <c r="AA42" i="71" s="1"/>
  <c r="AQ42" i="71" s="1"/>
  <c r="BG80" i="71"/>
  <c r="AA80" i="71" s="1"/>
  <c r="AQ80" i="71" s="1"/>
  <c r="BG47" i="71"/>
  <c r="AA47" i="71" s="1"/>
  <c r="AQ47" i="71" s="1"/>
  <c r="AZ41" i="71"/>
  <c r="T41" i="71" s="1"/>
  <c r="AJ41" i="71" s="1"/>
  <c r="AZ76" i="71"/>
  <c r="T76" i="71" s="1"/>
  <c r="AJ76" i="71" s="1"/>
  <c r="AZ108" i="71"/>
  <c r="T108" i="71" s="1"/>
  <c r="AJ108" i="71" s="1"/>
  <c r="AZ158" i="71"/>
  <c r="T158" i="71" s="1"/>
  <c r="AJ158" i="71" s="1"/>
  <c r="AZ221" i="71"/>
  <c r="T221" i="71" s="1"/>
  <c r="AJ221" i="71" s="1"/>
  <c r="AZ48" i="71"/>
  <c r="T48" i="71" s="1"/>
  <c r="AJ48" i="71" s="1"/>
  <c r="AZ67" i="71"/>
  <c r="T67" i="71" s="1"/>
  <c r="AJ67" i="71" s="1"/>
  <c r="AZ128" i="71"/>
  <c r="T128" i="71" s="1"/>
  <c r="AJ128" i="71" s="1"/>
  <c r="AZ197" i="71"/>
  <c r="T197" i="71" s="1"/>
  <c r="AJ197" i="71" s="1"/>
  <c r="AZ165" i="71"/>
  <c r="T165" i="71" s="1"/>
  <c r="AJ165" i="71" s="1"/>
  <c r="BG142" i="71"/>
  <c r="AA142" i="71" s="1"/>
  <c r="AQ142" i="71" s="1"/>
  <c r="AZ74" i="71"/>
  <c r="T74" i="71" s="1"/>
  <c r="AJ74" i="71" s="1"/>
  <c r="AZ192" i="71"/>
  <c r="T192" i="71" s="1"/>
  <c r="AJ192" i="71" s="1"/>
  <c r="AZ126" i="71"/>
  <c r="T126" i="71" s="1"/>
  <c r="AJ126" i="71" s="1"/>
  <c r="AZ184" i="71"/>
  <c r="T184" i="71" s="1"/>
  <c r="AJ184" i="71" s="1"/>
  <c r="AZ35" i="71"/>
  <c r="T35" i="71" s="1"/>
  <c r="AJ35" i="71" s="1"/>
  <c r="AZ216" i="71"/>
  <c r="T216" i="71" s="1"/>
  <c r="AJ216" i="71" s="1"/>
  <c r="AZ148" i="71"/>
  <c r="T148" i="71" s="1"/>
  <c r="AJ148" i="71" s="1"/>
  <c r="AZ134" i="71"/>
  <c r="T134" i="71" s="1"/>
  <c r="AJ134" i="71" s="1"/>
  <c r="AZ110" i="71"/>
  <c r="T110" i="71" s="1"/>
  <c r="AJ110" i="71" s="1"/>
  <c r="AZ180" i="71"/>
  <c r="T180" i="71" s="1"/>
  <c r="AJ180" i="71" s="1"/>
  <c r="AZ90" i="71"/>
  <c r="T90" i="71" s="1"/>
  <c r="AJ90" i="71" s="1"/>
  <c r="AZ34" i="71"/>
  <c r="T34" i="71" s="1"/>
  <c r="AJ34" i="71" s="1"/>
  <c r="AZ132" i="71"/>
  <c r="T132" i="71" s="1"/>
  <c r="AJ132" i="71" s="1"/>
  <c r="BG82" i="71"/>
  <c r="AA82" i="71" s="1"/>
  <c r="AQ82" i="71" s="1"/>
  <c r="BG180" i="71"/>
  <c r="AA180" i="71" s="1"/>
  <c r="AQ180" i="71" s="1"/>
  <c r="BG139" i="71"/>
  <c r="AA139" i="71" s="1"/>
  <c r="AQ139" i="71" s="1"/>
  <c r="BG222" i="71"/>
  <c r="AA222" i="71" s="1"/>
  <c r="AQ222" i="71" s="1"/>
  <c r="AZ39" i="71"/>
  <c r="T39" i="71" s="1"/>
  <c r="AJ39" i="71" s="1"/>
  <c r="AZ152" i="71"/>
  <c r="T152" i="71" s="1"/>
  <c r="AJ152" i="71" s="1"/>
  <c r="AZ188" i="71"/>
  <c r="T188" i="71" s="1"/>
  <c r="AJ188" i="71" s="1"/>
  <c r="AZ204" i="71"/>
  <c r="T204" i="71" s="1"/>
  <c r="AJ204" i="71" s="1"/>
  <c r="BG68" i="71"/>
  <c r="AA68" i="71" s="1"/>
  <c r="AQ68" i="71" s="1"/>
  <c r="BG210" i="71"/>
  <c r="AA210" i="71" s="1"/>
  <c r="AQ210" i="71" s="1"/>
  <c r="BG218" i="71"/>
  <c r="AA218" i="71" s="1"/>
  <c r="AQ218" i="71" s="1"/>
  <c r="AZ85" i="71"/>
  <c r="T85" i="71" s="1"/>
  <c r="AJ85" i="71" s="1"/>
  <c r="AZ121" i="71"/>
  <c r="T121" i="71" s="1"/>
  <c r="AJ121" i="71" s="1"/>
  <c r="AZ159" i="71"/>
  <c r="T159" i="71" s="1"/>
  <c r="AJ159" i="71" s="1"/>
  <c r="BG69" i="71"/>
  <c r="AA69" i="71" s="1"/>
  <c r="AQ69" i="71" s="1"/>
  <c r="AZ55" i="71"/>
  <c r="T55" i="71" s="1"/>
  <c r="AJ55" i="71" s="1"/>
  <c r="AZ83" i="71"/>
  <c r="T83" i="71" s="1"/>
  <c r="AJ83" i="71" s="1"/>
  <c r="AZ115" i="71"/>
  <c r="T115" i="71" s="1"/>
  <c r="AJ115" i="71" s="1"/>
  <c r="AZ118" i="71"/>
  <c r="T118" i="71" s="1"/>
  <c r="AJ118" i="71" s="1"/>
  <c r="AZ135" i="71"/>
  <c r="T135" i="71" s="1"/>
  <c r="AJ135" i="71" s="1"/>
  <c r="AZ172" i="71"/>
  <c r="T172" i="71" s="1"/>
  <c r="AJ172" i="71" s="1"/>
  <c r="AZ155" i="71"/>
  <c r="T155" i="71" s="1"/>
  <c r="AJ155" i="71" s="1"/>
  <c r="AZ218" i="71"/>
  <c r="T218" i="71" s="1"/>
  <c r="AJ218" i="71" s="1"/>
  <c r="BD186" i="71"/>
  <c r="X186" i="71" s="1"/>
  <c r="AN186" i="71" s="1"/>
  <c r="BD136" i="71"/>
  <c r="X136" i="71" s="1"/>
  <c r="AN136" i="71" s="1"/>
  <c r="BD184" i="71"/>
  <c r="X184" i="71" s="1"/>
  <c r="AN184" i="71" s="1"/>
  <c r="BD42" i="71"/>
  <c r="X42" i="71" s="1"/>
  <c r="AN42" i="71" s="1"/>
  <c r="BL85" i="71"/>
  <c r="AF85" i="71" s="1"/>
  <c r="AV85" i="71" s="1"/>
  <c r="BL39" i="71"/>
  <c r="AF39" i="71" s="1"/>
  <c r="AV39" i="71" s="1"/>
  <c r="BL51" i="71"/>
  <c r="AF51" i="71" s="1"/>
  <c r="AV51" i="71" s="1"/>
  <c r="BL73" i="71"/>
  <c r="AF73" i="71" s="1"/>
  <c r="AV73" i="71" s="1"/>
  <c r="BL71" i="71"/>
  <c r="AF71" i="71" s="1"/>
  <c r="AV71" i="71" s="1"/>
  <c r="BL103" i="71"/>
  <c r="AF103" i="71" s="1"/>
  <c r="AV103" i="71" s="1"/>
  <c r="BL182" i="71"/>
  <c r="AF182" i="71" s="1"/>
  <c r="AV182" i="71" s="1"/>
  <c r="BL209" i="71"/>
  <c r="AF209" i="71" s="1"/>
  <c r="AV209" i="71" s="1"/>
  <c r="BH27" i="71"/>
  <c r="AB27" i="71" s="1"/>
  <c r="AR27" i="71" s="1"/>
  <c r="BL33" i="71"/>
  <c r="AF33" i="71" s="1"/>
  <c r="AV33" i="71" s="1"/>
  <c r="BL77" i="71"/>
  <c r="AF77" i="71" s="1"/>
  <c r="AV77" i="71" s="1"/>
  <c r="BL93" i="71"/>
  <c r="AF93" i="71" s="1"/>
  <c r="AV93" i="71" s="1"/>
  <c r="BH24" i="71"/>
  <c r="AB24" i="71" s="1"/>
  <c r="AR24" i="71" s="1"/>
  <c r="BH56" i="71"/>
  <c r="AB56" i="71" s="1"/>
  <c r="AR56" i="71" s="1"/>
  <c r="BL174" i="71"/>
  <c r="AF174" i="71" s="1"/>
  <c r="AV174" i="71" s="1"/>
  <c r="BL221" i="71"/>
  <c r="AF221" i="71" s="1"/>
  <c r="AV221" i="71" s="1"/>
  <c r="BH132" i="71"/>
  <c r="AB132" i="71" s="1"/>
  <c r="AR132" i="71" s="1"/>
  <c r="BH49" i="71"/>
  <c r="AB49" i="71" s="1"/>
  <c r="AR49" i="71" s="1"/>
  <c r="BH45" i="71"/>
  <c r="AB45" i="71" s="1"/>
  <c r="AR45" i="71" s="1"/>
  <c r="BH28" i="71"/>
  <c r="AB28" i="71" s="1"/>
  <c r="AR28" i="71" s="1"/>
  <c r="BH31" i="71"/>
  <c r="AB31" i="71" s="1"/>
  <c r="AR31" i="71" s="1"/>
  <c r="BH111" i="71"/>
  <c r="AB111" i="71" s="1"/>
  <c r="AR111" i="71" s="1"/>
  <c r="BH76" i="71"/>
  <c r="AB76" i="71" s="1"/>
  <c r="AR76" i="71" s="1"/>
  <c r="BH154" i="71"/>
  <c r="AB154" i="71" s="1"/>
  <c r="AR154" i="71" s="1"/>
  <c r="BH165" i="71"/>
  <c r="AB165" i="71" s="1"/>
  <c r="AR165" i="71" s="1"/>
  <c r="BH213" i="71"/>
  <c r="AB213" i="71" s="1"/>
  <c r="AR213" i="71" s="1"/>
  <c r="AZ200" i="71"/>
  <c r="T200" i="71" s="1"/>
  <c r="AJ200" i="71" s="1"/>
  <c r="BD118" i="71"/>
  <c r="X118" i="71" s="1"/>
  <c r="AN118" i="71" s="1"/>
  <c r="BL127" i="71"/>
  <c r="AF127" i="71" s="1"/>
  <c r="AV127" i="71" s="1"/>
  <c r="BL158" i="71"/>
  <c r="AF158" i="71" s="1"/>
  <c r="AV158" i="71" s="1"/>
  <c r="BH82" i="71"/>
  <c r="AB82" i="71" s="1"/>
  <c r="AR82" i="71" s="1"/>
  <c r="BL84" i="71"/>
  <c r="AF84" i="71" s="1"/>
  <c r="AV84" i="71" s="1"/>
  <c r="BL69" i="71"/>
  <c r="AF69" i="71" s="1"/>
  <c r="AV69" i="71" s="1"/>
  <c r="BL83" i="71"/>
  <c r="AF83" i="71" s="1"/>
  <c r="AV83" i="71" s="1"/>
  <c r="BL115" i="71"/>
  <c r="AF115" i="71" s="1"/>
  <c r="AV115" i="71" s="1"/>
  <c r="BL120" i="71"/>
  <c r="AF120" i="71" s="1"/>
  <c r="AV120" i="71" s="1"/>
  <c r="BL126" i="71"/>
  <c r="AF126" i="71" s="1"/>
  <c r="AV126" i="71" s="1"/>
  <c r="BL198" i="71"/>
  <c r="AF198" i="71" s="1"/>
  <c r="AV198" i="71" s="1"/>
  <c r="BL197" i="71"/>
  <c r="AF197" i="71" s="1"/>
  <c r="AV197" i="71" s="1"/>
  <c r="BL212" i="71"/>
  <c r="AF212" i="71" s="1"/>
  <c r="AV212" i="71" s="1"/>
  <c r="BL216" i="71"/>
  <c r="AF216" i="71" s="1"/>
  <c r="AV216" i="71" s="1"/>
  <c r="BD212" i="71"/>
  <c r="X212" i="71" s="1"/>
  <c r="AN212" i="71" s="1"/>
  <c r="BD140" i="71"/>
  <c r="X140" i="71" s="1"/>
  <c r="AN140" i="71" s="1"/>
  <c r="BD154" i="71"/>
  <c r="X154" i="71" s="1"/>
  <c r="AN154" i="71" s="1"/>
  <c r="BD117" i="71"/>
  <c r="X117" i="71" s="1"/>
  <c r="AN117" i="71" s="1"/>
  <c r="BF142" i="71"/>
  <c r="Z142" i="71" s="1"/>
  <c r="AP142" i="71" s="1"/>
  <c r="BF173" i="71"/>
  <c r="Z173" i="71" s="1"/>
  <c r="AP173" i="71" s="1"/>
  <c r="BL160" i="71"/>
  <c r="AF160" i="71" s="1"/>
  <c r="AV160" i="71" s="1"/>
  <c r="BL119" i="71"/>
  <c r="AF119" i="71" s="1"/>
  <c r="AV119" i="71" s="1"/>
  <c r="BL150" i="71"/>
  <c r="AF150" i="71" s="1"/>
  <c r="AV150" i="71" s="1"/>
  <c r="BL188" i="71"/>
  <c r="AF188" i="71" s="1"/>
  <c r="AV188" i="71" s="1"/>
  <c r="BL147" i="71"/>
  <c r="AF147" i="71" s="1"/>
  <c r="AV147" i="71" s="1"/>
  <c r="BH89" i="71"/>
  <c r="AB89" i="71" s="1"/>
  <c r="AR89" i="71" s="1"/>
  <c r="BH202" i="71"/>
  <c r="AB202" i="71" s="1"/>
  <c r="AR202" i="71" s="1"/>
  <c r="BH180" i="71"/>
  <c r="AB180" i="71" s="1"/>
  <c r="AR180" i="71" s="1"/>
  <c r="BH216" i="71"/>
  <c r="AB216" i="71" s="1"/>
  <c r="AR216" i="71" s="1"/>
  <c r="AZ53" i="71"/>
  <c r="T53" i="71" s="1"/>
  <c r="AJ53" i="71" s="1"/>
  <c r="AZ30" i="71"/>
  <c r="T30" i="71" s="1"/>
  <c r="AJ30" i="71" s="1"/>
  <c r="AZ77" i="71"/>
  <c r="T77" i="71" s="1"/>
  <c r="AJ77" i="71" s="1"/>
  <c r="AZ124" i="71"/>
  <c r="T124" i="71" s="1"/>
  <c r="AJ124" i="71" s="1"/>
  <c r="AZ161" i="71"/>
  <c r="T161" i="71" s="1"/>
  <c r="AJ161" i="71" s="1"/>
  <c r="AZ199" i="71"/>
  <c r="T199" i="71" s="1"/>
  <c r="AJ199" i="71" s="1"/>
  <c r="AZ202" i="71"/>
  <c r="T202" i="71" s="1"/>
  <c r="AJ202" i="71" s="1"/>
  <c r="BG74" i="71"/>
  <c r="AA74" i="71" s="1"/>
  <c r="AQ74" i="71" s="1"/>
  <c r="BG94" i="71"/>
  <c r="AA94" i="71" s="1"/>
  <c r="AQ94" i="71" s="1"/>
  <c r="BG102" i="71"/>
  <c r="AA102" i="71" s="1"/>
  <c r="AQ102" i="71" s="1"/>
  <c r="BG114" i="71"/>
  <c r="AA114" i="71" s="1"/>
  <c r="AQ114" i="71" s="1"/>
  <c r="BG147" i="71"/>
  <c r="AA147" i="71" s="1"/>
  <c r="AQ147" i="71" s="1"/>
  <c r="BG177" i="71"/>
  <c r="AA177" i="71" s="1"/>
  <c r="AQ177" i="71" s="1"/>
  <c r="BN49" i="71"/>
  <c r="AH49" i="71" s="1"/>
  <c r="AX49" i="71" s="1"/>
  <c r="BN132" i="71"/>
  <c r="AH132" i="71" s="1"/>
  <c r="AX132" i="71" s="1"/>
  <c r="BD103" i="71"/>
  <c r="X103" i="71" s="1"/>
  <c r="AN103" i="71" s="1"/>
  <c r="BD183" i="71"/>
  <c r="X183" i="71" s="1"/>
  <c r="AN183" i="71" s="1"/>
  <c r="BD194" i="71"/>
  <c r="X194" i="71" s="1"/>
  <c r="AN194" i="71" s="1"/>
  <c r="BD168" i="71"/>
  <c r="X168" i="71" s="1"/>
  <c r="AN168" i="71" s="1"/>
  <c r="BD51" i="71"/>
  <c r="X51" i="71" s="1"/>
  <c r="AN51" i="71" s="1"/>
  <c r="BD109" i="71"/>
  <c r="X109" i="71" s="1"/>
  <c r="AN109" i="71" s="1"/>
  <c r="BL58" i="71"/>
  <c r="AF58" i="71" s="1"/>
  <c r="AV58" i="71" s="1"/>
  <c r="BL59" i="71"/>
  <c r="AF59" i="71" s="1"/>
  <c r="AV59" i="71" s="1"/>
  <c r="BL81" i="71"/>
  <c r="AF81" i="71" s="1"/>
  <c r="AV81" i="71" s="1"/>
  <c r="BL172" i="71"/>
  <c r="AF172" i="71" s="1"/>
  <c r="AV172" i="71" s="1"/>
  <c r="BL200" i="71"/>
  <c r="AF200" i="71" s="1"/>
  <c r="AV200" i="71" s="1"/>
  <c r="BD205" i="71"/>
  <c r="X205" i="71" s="1"/>
  <c r="AN205" i="71" s="1"/>
  <c r="BN128" i="71"/>
  <c r="AH128" i="71" s="1"/>
  <c r="AX128" i="71" s="1"/>
  <c r="BL25" i="71"/>
  <c r="AF25" i="71" s="1"/>
  <c r="AV25" i="71" s="1"/>
  <c r="BL101" i="71"/>
  <c r="AF101" i="71" s="1"/>
  <c r="AV101" i="71" s="1"/>
  <c r="BL178" i="71"/>
  <c r="AF178" i="71" s="1"/>
  <c r="AV178" i="71" s="1"/>
  <c r="BL193" i="71"/>
  <c r="AF193" i="71" s="1"/>
  <c r="AV193" i="71" s="1"/>
  <c r="BL201" i="71"/>
  <c r="AF201" i="71" s="1"/>
  <c r="AV201" i="71" s="1"/>
  <c r="BL49" i="71"/>
  <c r="AF49" i="71" s="1"/>
  <c r="AV49" i="71" s="1"/>
  <c r="BL109" i="71"/>
  <c r="AF109" i="71" s="1"/>
  <c r="AV109" i="71" s="1"/>
  <c r="BL130" i="71"/>
  <c r="AF130" i="71" s="1"/>
  <c r="AV130" i="71" s="1"/>
  <c r="BL65" i="71"/>
  <c r="AF65" i="71" s="1"/>
  <c r="AV65" i="71" s="1"/>
  <c r="BL125" i="71"/>
  <c r="AF125" i="71" s="1"/>
  <c r="AV125" i="71" s="1"/>
  <c r="BH37" i="71"/>
  <c r="AB37" i="71" s="1"/>
  <c r="AR37" i="71" s="1"/>
  <c r="BH144" i="71"/>
  <c r="AB144" i="71" s="1"/>
  <c r="AR144" i="71" s="1"/>
  <c r="BH62" i="71"/>
  <c r="AB62" i="71" s="1"/>
  <c r="AR62" i="71" s="1"/>
  <c r="BH170" i="71"/>
  <c r="AB170" i="71" s="1"/>
  <c r="AR170" i="71" s="1"/>
  <c r="BH58" i="71"/>
  <c r="AB58" i="71" s="1"/>
  <c r="AR58" i="71" s="1"/>
  <c r="BH59" i="71"/>
  <c r="AB59" i="71" s="1"/>
  <c r="AR59" i="71" s="1"/>
  <c r="BH78" i="71"/>
  <c r="AB78" i="71" s="1"/>
  <c r="AR78" i="71" s="1"/>
  <c r="BH127" i="71"/>
  <c r="AB127" i="71" s="1"/>
  <c r="AR127" i="71" s="1"/>
  <c r="BH104" i="71"/>
  <c r="AB104" i="71" s="1"/>
  <c r="AR104" i="71" s="1"/>
  <c r="BH200" i="71"/>
  <c r="AB200" i="71" s="1"/>
  <c r="AR200" i="71" s="1"/>
  <c r="BH201" i="71"/>
  <c r="AB201" i="71" s="1"/>
  <c r="AR201" i="71" s="1"/>
  <c r="BH208" i="71"/>
  <c r="AB208" i="71" s="1"/>
  <c r="AR208" i="71" s="1"/>
  <c r="BH222" i="71"/>
  <c r="AB222" i="71" s="1"/>
  <c r="AR222" i="71" s="1"/>
  <c r="BG207" i="71"/>
  <c r="AA207" i="71" s="1"/>
  <c r="AQ207" i="71" s="1"/>
  <c r="BH71" i="71"/>
  <c r="AB71" i="71" s="1"/>
  <c r="AR71" i="71" s="1"/>
  <c r="BH87" i="71"/>
  <c r="AB87" i="71" s="1"/>
  <c r="AR87" i="71" s="1"/>
  <c r="BH108" i="71"/>
  <c r="AB108" i="71" s="1"/>
  <c r="AR108" i="71" s="1"/>
  <c r="BH142" i="71"/>
  <c r="AB142" i="71" s="1"/>
  <c r="AR142" i="71" s="1"/>
  <c r="BH133" i="71"/>
  <c r="AB133" i="71" s="1"/>
  <c r="AR133" i="71" s="1"/>
  <c r="BH188" i="71"/>
  <c r="AB188" i="71" s="1"/>
  <c r="AR188" i="71" s="1"/>
  <c r="BH184" i="71"/>
  <c r="AB184" i="71" s="1"/>
  <c r="AR184" i="71" s="1"/>
  <c r="BH195" i="71"/>
  <c r="AB195" i="71" s="1"/>
  <c r="AR195" i="71" s="1"/>
  <c r="BH217" i="71"/>
  <c r="AB217" i="71" s="1"/>
  <c r="AR217" i="71" s="1"/>
  <c r="BH35" i="71"/>
  <c r="AB35" i="71" s="1"/>
  <c r="AR35" i="71" s="1"/>
  <c r="BH34" i="71"/>
  <c r="AB34" i="71" s="1"/>
  <c r="AR34" i="71" s="1"/>
  <c r="BH50" i="71"/>
  <c r="AB50" i="71" s="1"/>
  <c r="AR50" i="71" s="1"/>
  <c r="BH90" i="71"/>
  <c r="AB90" i="71" s="1"/>
  <c r="AR90" i="71" s="1"/>
  <c r="BH106" i="71"/>
  <c r="AB106" i="71" s="1"/>
  <c r="AR106" i="71" s="1"/>
  <c r="BH81" i="71"/>
  <c r="AB81" i="71" s="1"/>
  <c r="AR81" i="71" s="1"/>
  <c r="BH96" i="71"/>
  <c r="AB96" i="71" s="1"/>
  <c r="AR96" i="71" s="1"/>
  <c r="BH155" i="71"/>
  <c r="AB155" i="71" s="1"/>
  <c r="AR155" i="71" s="1"/>
  <c r="BH146" i="71"/>
  <c r="AB146" i="71" s="1"/>
  <c r="AR146" i="71" s="1"/>
  <c r="BH149" i="71"/>
  <c r="AB149" i="71" s="1"/>
  <c r="AR149" i="71" s="1"/>
  <c r="BH187" i="71"/>
  <c r="AB187" i="71" s="1"/>
  <c r="AR187" i="71" s="1"/>
  <c r="BH177" i="71"/>
  <c r="AB177" i="71" s="1"/>
  <c r="AR177" i="71" s="1"/>
  <c r="BH192" i="71"/>
  <c r="AB192" i="71" s="1"/>
  <c r="AR192" i="71" s="1"/>
  <c r="BH197" i="71"/>
  <c r="AB197" i="71" s="1"/>
  <c r="AR197" i="71" s="1"/>
  <c r="BG29" i="71"/>
  <c r="AA29" i="71" s="1"/>
  <c r="AQ29" i="71" s="1"/>
  <c r="BG90" i="71"/>
  <c r="AA90" i="71" s="1"/>
  <c r="AQ90" i="71" s="1"/>
  <c r="BG158" i="71"/>
  <c r="AA158" i="71" s="1"/>
  <c r="AQ158" i="71" s="1"/>
  <c r="BG166" i="71"/>
  <c r="AA166" i="71" s="1"/>
  <c r="AQ166" i="71" s="1"/>
  <c r="BG163" i="71"/>
  <c r="AA163" i="71" s="1"/>
  <c r="AQ163" i="71" s="1"/>
  <c r="BG127" i="71"/>
  <c r="AA127" i="71" s="1"/>
  <c r="AQ127" i="71" s="1"/>
  <c r="BG161" i="71"/>
  <c r="AA161" i="71" s="1"/>
  <c r="AQ161" i="71" s="1"/>
  <c r="BG199" i="71"/>
  <c r="AA199" i="71" s="1"/>
  <c r="AQ199" i="71" s="1"/>
  <c r="BG22" i="71"/>
  <c r="AA22" i="71" s="1"/>
  <c r="AQ22" i="71" s="1"/>
  <c r="BG59" i="71"/>
  <c r="AA59" i="71" s="1"/>
  <c r="AQ59" i="71" s="1"/>
  <c r="BG63" i="71"/>
  <c r="AA63" i="71" s="1"/>
  <c r="AQ63" i="71" s="1"/>
  <c r="BG67" i="71"/>
  <c r="AA67" i="71" s="1"/>
  <c r="AQ67" i="71" s="1"/>
  <c r="BG75" i="71"/>
  <c r="AA75" i="71" s="1"/>
  <c r="AQ75" i="71" s="1"/>
  <c r="BG95" i="71"/>
  <c r="AA95" i="71" s="1"/>
  <c r="AQ95" i="71" s="1"/>
  <c r="BG186" i="71"/>
  <c r="AA186" i="71" s="1"/>
  <c r="AQ186" i="71" s="1"/>
  <c r="BG168" i="71"/>
  <c r="AA168" i="71" s="1"/>
  <c r="AQ168" i="71" s="1"/>
  <c r="BG182" i="71"/>
  <c r="AA182" i="71" s="1"/>
  <c r="AQ182" i="71" s="1"/>
  <c r="BG124" i="71"/>
  <c r="AA124" i="71" s="1"/>
  <c r="AQ124" i="71" s="1"/>
  <c r="BG140" i="71"/>
  <c r="AA140" i="71" s="1"/>
  <c r="AQ140" i="71" s="1"/>
  <c r="BG165" i="71"/>
  <c r="AA165" i="71" s="1"/>
  <c r="AQ165" i="71" s="1"/>
  <c r="BG196" i="71"/>
  <c r="AA196" i="71" s="1"/>
  <c r="AQ196" i="71" s="1"/>
  <c r="BF72" i="71"/>
  <c r="Z72" i="71" s="1"/>
  <c r="AP72" i="71" s="1"/>
  <c r="BF170" i="71"/>
  <c r="Z170" i="71" s="1"/>
  <c r="AP170" i="71" s="1"/>
  <c r="BG35" i="71"/>
  <c r="AA35" i="71" s="1"/>
  <c r="AQ35" i="71" s="1"/>
  <c r="BG39" i="71"/>
  <c r="AA39" i="71" s="1"/>
  <c r="AQ39" i="71" s="1"/>
  <c r="BG43" i="71"/>
  <c r="AA43" i="71" s="1"/>
  <c r="AQ43" i="71" s="1"/>
  <c r="BG51" i="71"/>
  <c r="AA51" i="71" s="1"/>
  <c r="AQ51" i="71" s="1"/>
  <c r="BG60" i="71"/>
  <c r="AA60" i="71" s="1"/>
  <c r="AQ60" i="71" s="1"/>
  <c r="BG72" i="71"/>
  <c r="AA72" i="71" s="1"/>
  <c r="AQ72" i="71" s="1"/>
  <c r="BG76" i="71"/>
  <c r="AA76" i="71" s="1"/>
  <c r="AQ76" i="71" s="1"/>
  <c r="BG100" i="71"/>
  <c r="AA100" i="71" s="1"/>
  <c r="AQ100" i="71" s="1"/>
  <c r="BG112" i="71"/>
  <c r="AA112" i="71" s="1"/>
  <c r="AQ112" i="71" s="1"/>
  <c r="BG176" i="71"/>
  <c r="AA176" i="71" s="1"/>
  <c r="AQ176" i="71" s="1"/>
  <c r="BG183" i="71"/>
  <c r="AA183" i="71" s="1"/>
  <c r="AQ183" i="71" s="1"/>
  <c r="BG169" i="71"/>
  <c r="AA169" i="71" s="1"/>
  <c r="AQ169" i="71" s="1"/>
  <c r="BG185" i="71"/>
  <c r="AA185" i="71" s="1"/>
  <c r="AQ185" i="71" s="1"/>
  <c r="AZ93" i="71"/>
  <c r="T93" i="71" s="1"/>
  <c r="AJ93" i="71" s="1"/>
  <c r="AZ69" i="71"/>
  <c r="T69" i="71" s="1"/>
  <c r="AJ69" i="71" s="1"/>
  <c r="AZ60" i="71"/>
  <c r="T60" i="71" s="1"/>
  <c r="AJ60" i="71" s="1"/>
  <c r="AZ23" i="71"/>
  <c r="T23" i="71" s="1"/>
  <c r="AJ23" i="71" s="1"/>
  <c r="AZ50" i="71"/>
  <c r="T50" i="71" s="1"/>
  <c r="AJ50" i="71" s="1"/>
  <c r="AZ66" i="71"/>
  <c r="T66" i="71" s="1"/>
  <c r="AJ66" i="71" s="1"/>
  <c r="AZ94" i="71"/>
  <c r="T94" i="71" s="1"/>
  <c r="AJ94" i="71" s="1"/>
  <c r="AZ164" i="71"/>
  <c r="T164" i="71" s="1"/>
  <c r="AJ164" i="71" s="1"/>
  <c r="AZ210" i="71"/>
  <c r="T210" i="71" s="1"/>
  <c r="AJ210" i="71" s="1"/>
  <c r="AZ59" i="71"/>
  <c r="T59" i="71" s="1"/>
  <c r="AJ59" i="71" s="1"/>
  <c r="AZ64" i="71"/>
  <c r="T64" i="71" s="1"/>
  <c r="AJ64" i="71" s="1"/>
  <c r="AZ65" i="71"/>
  <c r="T65" i="71" s="1"/>
  <c r="AJ65" i="71" s="1"/>
  <c r="AZ97" i="71"/>
  <c r="T97" i="71" s="1"/>
  <c r="AJ97" i="71" s="1"/>
  <c r="AZ196" i="71"/>
  <c r="T196" i="71" s="1"/>
  <c r="AJ196" i="71" s="1"/>
  <c r="AZ214" i="71"/>
  <c r="T214" i="71" s="1"/>
  <c r="AJ214" i="71" s="1"/>
  <c r="AZ37" i="71"/>
  <c r="T37" i="71" s="1"/>
  <c r="AJ37" i="71" s="1"/>
  <c r="AZ95" i="71"/>
  <c r="T95" i="71" s="1"/>
  <c r="AJ95" i="71" s="1"/>
  <c r="AZ43" i="71"/>
  <c r="T43" i="71" s="1"/>
  <c r="AJ43" i="71" s="1"/>
  <c r="AZ72" i="71"/>
  <c r="T72" i="71" s="1"/>
  <c r="AJ72" i="71" s="1"/>
  <c r="AZ88" i="71"/>
  <c r="T88" i="71" s="1"/>
  <c r="AJ88" i="71" s="1"/>
  <c r="AZ104" i="71"/>
  <c r="T104" i="71" s="1"/>
  <c r="AJ104" i="71" s="1"/>
  <c r="AZ131" i="71"/>
  <c r="T131" i="71" s="1"/>
  <c r="AJ131" i="71" s="1"/>
  <c r="AZ160" i="71"/>
  <c r="T160" i="71" s="1"/>
  <c r="AJ160" i="71" s="1"/>
  <c r="AZ170" i="71"/>
  <c r="T170" i="71" s="1"/>
  <c r="AJ170" i="71" s="1"/>
  <c r="AZ186" i="71"/>
  <c r="T186" i="71" s="1"/>
  <c r="AJ186" i="71" s="1"/>
  <c r="AZ195" i="71"/>
  <c r="T195" i="71" s="1"/>
  <c r="AJ195" i="71" s="1"/>
  <c r="AZ215" i="71"/>
  <c r="T215" i="71" s="1"/>
  <c r="AJ215" i="71" s="1"/>
  <c r="AZ63" i="71"/>
  <c r="T63" i="71" s="1"/>
  <c r="AJ63" i="71" s="1"/>
  <c r="AZ79" i="71"/>
  <c r="T79" i="71" s="1"/>
  <c r="AJ79" i="71" s="1"/>
  <c r="AZ28" i="71"/>
  <c r="T28" i="71" s="1"/>
  <c r="AJ28" i="71" s="1"/>
  <c r="AZ44" i="71"/>
  <c r="T44" i="71" s="1"/>
  <c r="AJ44" i="71" s="1"/>
  <c r="AZ141" i="71"/>
  <c r="T141" i="71" s="1"/>
  <c r="AJ141" i="71" s="1"/>
  <c r="AZ193" i="71"/>
  <c r="T193" i="71" s="1"/>
  <c r="AJ193" i="71" s="1"/>
  <c r="AZ106" i="71"/>
  <c r="T106" i="71" s="1"/>
  <c r="AJ106" i="71" s="1"/>
  <c r="AZ26" i="71"/>
  <c r="T26" i="71" s="1"/>
  <c r="AJ26" i="71" s="1"/>
  <c r="AZ58" i="71"/>
  <c r="T58" i="71" s="1"/>
  <c r="AJ58" i="71" s="1"/>
  <c r="AZ167" i="71"/>
  <c r="T167" i="71" s="1"/>
  <c r="AJ167" i="71" s="1"/>
  <c r="AZ163" i="71"/>
  <c r="T163" i="71" s="1"/>
  <c r="AJ163" i="71" s="1"/>
  <c r="AZ175" i="71"/>
  <c r="T175" i="71" s="1"/>
  <c r="AJ175" i="71" s="1"/>
  <c r="AZ212" i="71"/>
  <c r="T212" i="71" s="1"/>
  <c r="AJ212" i="71" s="1"/>
  <c r="BD215" i="71"/>
  <c r="X215" i="71" s="1"/>
  <c r="AN215" i="71" s="1"/>
  <c r="BD204" i="71"/>
  <c r="X204" i="71" s="1"/>
  <c r="AN204" i="71" s="1"/>
  <c r="BD146" i="71"/>
  <c r="X146" i="71" s="1"/>
  <c r="AN146" i="71" s="1"/>
  <c r="BD66" i="71"/>
  <c r="X66" i="71" s="1"/>
  <c r="AN66" i="71" s="1"/>
  <c r="BD210" i="71"/>
  <c r="X210" i="71" s="1"/>
  <c r="AN210" i="71" s="1"/>
  <c r="BD107" i="71"/>
  <c r="X107" i="71" s="1"/>
  <c r="AN107" i="71" s="1"/>
  <c r="BD93" i="71"/>
  <c r="X93" i="71" s="1"/>
  <c r="AN93" i="71" s="1"/>
  <c r="BL43" i="71"/>
  <c r="AF43" i="71" s="1"/>
  <c r="AV43" i="71" s="1"/>
  <c r="BL32" i="71"/>
  <c r="AF32" i="71" s="1"/>
  <c r="AV32" i="71" s="1"/>
  <c r="BL48" i="71"/>
  <c r="AF48" i="71" s="1"/>
  <c r="AV48" i="71" s="1"/>
  <c r="BL61" i="71"/>
  <c r="AF61" i="71" s="1"/>
  <c r="AV61" i="71" s="1"/>
  <c r="BL133" i="71"/>
  <c r="AF133" i="71" s="1"/>
  <c r="AV133" i="71" s="1"/>
  <c r="BL180" i="71"/>
  <c r="AF180" i="71" s="1"/>
  <c r="AV180" i="71" s="1"/>
  <c r="BL143" i="71"/>
  <c r="AF143" i="71" s="1"/>
  <c r="AV143" i="71" s="1"/>
  <c r="BL175" i="71"/>
  <c r="AF175" i="71" s="1"/>
  <c r="AV175" i="71" s="1"/>
  <c r="BL195" i="71"/>
  <c r="AF195" i="71" s="1"/>
  <c r="AV195" i="71" s="1"/>
  <c r="BL222" i="71"/>
  <c r="AF222" i="71" s="1"/>
  <c r="AV222" i="71" s="1"/>
  <c r="BH51" i="71"/>
  <c r="AB51" i="71" s="1"/>
  <c r="AR51" i="71" s="1"/>
  <c r="BH64" i="71"/>
  <c r="AB64" i="71" s="1"/>
  <c r="AR64" i="71" s="1"/>
  <c r="BH126" i="71"/>
  <c r="AB126" i="71" s="1"/>
  <c r="AR126" i="71" s="1"/>
  <c r="AZ70" i="71"/>
  <c r="T70" i="71" s="1"/>
  <c r="AJ70" i="71" s="1"/>
  <c r="AZ101" i="71"/>
  <c r="T101" i="71" s="1"/>
  <c r="AJ101" i="71" s="1"/>
  <c r="AZ151" i="71"/>
  <c r="T151" i="71" s="1"/>
  <c r="AJ151" i="71" s="1"/>
  <c r="BG34" i="71"/>
  <c r="AA34" i="71" s="1"/>
  <c r="AQ34" i="71" s="1"/>
  <c r="BG50" i="71"/>
  <c r="AA50" i="71" s="1"/>
  <c r="AQ50" i="71" s="1"/>
  <c r="BG132" i="71"/>
  <c r="AA132" i="71" s="1"/>
  <c r="AQ132" i="71" s="1"/>
  <c r="BG136" i="71"/>
  <c r="AA136" i="71" s="1"/>
  <c r="AQ136" i="71" s="1"/>
  <c r="BG181" i="71"/>
  <c r="AA181" i="71" s="1"/>
  <c r="AQ181" i="71" s="1"/>
  <c r="BG216" i="71"/>
  <c r="AA216" i="71" s="1"/>
  <c r="AQ216" i="71" s="1"/>
  <c r="BG220" i="71"/>
  <c r="AA220" i="71" s="1"/>
  <c r="AQ220" i="71" s="1"/>
  <c r="BD148" i="71"/>
  <c r="X148" i="71" s="1"/>
  <c r="AN148" i="71" s="1"/>
  <c r="BD53" i="71"/>
  <c r="X53" i="71" s="1"/>
  <c r="AN53" i="71" s="1"/>
  <c r="BD36" i="71"/>
  <c r="X36" i="71" s="1"/>
  <c r="AN36" i="71" s="1"/>
  <c r="BD78" i="71"/>
  <c r="X78" i="71" s="1"/>
  <c r="AN78" i="71" s="1"/>
  <c r="BH86" i="71"/>
  <c r="AB86" i="71" s="1"/>
  <c r="AR86" i="71" s="1"/>
  <c r="BH94" i="71"/>
  <c r="AB94" i="71" s="1"/>
  <c r="AR94" i="71" s="1"/>
  <c r="BH102" i="71"/>
  <c r="AB102" i="71" s="1"/>
  <c r="AR102" i="71" s="1"/>
  <c r="BH110" i="71"/>
  <c r="AB110" i="71" s="1"/>
  <c r="AR110" i="71" s="1"/>
  <c r="BH105" i="71"/>
  <c r="AB105" i="71" s="1"/>
  <c r="AR105" i="71" s="1"/>
  <c r="BH121" i="71"/>
  <c r="AB121" i="71" s="1"/>
  <c r="AR121" i="71" s="1"/>
  <c r="BH120" i="71"/>
  <c r="AB120" i="71" s="1"/>
  <c r="AR120" i="71" s="1"/>
  <c r="BH153" i="71"/>
  <c r="AB153" i="71" s="1"/>
  <c r="AR153" i="71" s="1"/>
  <c r="BH131" i="71"/>
  <c r="AB131" i="71" s="1"/>
  <c r="AR131" i="71" s="1"/>
  <c r="BH147" i="71"/>
  <c r="AB147" i="71" s="1"/>
  <c r="AR147" i="71" s="1"/>
  <c r="BH157" i="71"/>
  <c r="AB157" i="71" s="1"/>
  <c r="AR157" i="71" s="1"/>
  <c r="BH174" i="71"/>
  <c r="AB174" i="71" s="1"/>
  <c r="AR174" i="71" s="1"/>
  <c r="BH151" i="71"/>
  <c r="AB151" i="71" s="1"/>
  <c r="AR151" i="71" s="1"/>
  <c r="BH164" i="71"/>
  <c r="AB164" i="71" s="1"/>
  <c r="AR164" i="71" s="1"/>
  <c r="BH193" i="71"/>
  <c r="AB193" i="71" s="1"/>
  <c r="AR193" i="71" s="1"/>
  <c r="BH212" i="71"/>
  <c r="AB212" i="71" s="1"/>
  <c r="AR212" i="71" s="1"/>
  <c r="BD187" i="71"/>
  <c r="X187" i="71" s="1"/>
  <c r="AN187" i="71" s="1"/>
  <c r="BD182" i="71"/>
  <c r="X182" i="71" s="1"/>
  <c r="AN182" i="71" s="1"/>
  <c r="BD68" i="71"/>
  <c r="X68" i="71" s="1"/>
  <c r="AN68" i="71" s="1"/>
  <c r="AZ82" i="71"/>
  <c r="T82" i="71" s="1"/>
  <c r="AJ82" i="71" s="1"/>
  <c r="AZ109" i="71"/>
  <c r="T109" i="71" s="1"/>
  <c r="AJ109" i="71" s="1"/>
  <c r="AZ191" i="71"/>
  <c r="T191" i="71" s="1"/>
  <c r="AJ191" i="71" s="1"/>
  <c r="BG175" i="71"/>
  <c r="AA175" i="71" s="1"/>
  <c r="AQ175" i="71" s="1"/>
  <c r="BG194" i="71"/>
  <c r="AA194" i="71" s="1"/>
  <c r="AQ194" i="71" s="1"/>
  <c r="BG206" i="71"/>
  <c r="AA206" i="71" s="1"/>
  <c r="AQ206" i="71" s="1"/>
  <c r="BD174" i="71"/>
  <c r="X174" i="71" s="1"/>
  <c r="AN174" i="71" s="1"/>
  <c r="BH30" i="71"/>
  <c r="AB30" i="71" s="1"/>
  <c r="AR30" i="71" s="1"/>
  <c r="BH175" i="71"/>
  <c r="AB175" i="71" s="1"/>
  <c r="AR175" i="71" s="1"/>
  <c r="BD216" i="71"/>
  <c r="X216" i="71" s="1"/>
  <c r="AN216" i="71" s="1"/>
  <c r="BD171" i="71"/>
  <c r="X171" i="71" s="1"/>
  <c r="AN171" i="71" s="1"/>
  <c r="AZ32" i="71"/>
  <c r="T32" i="71" s="1"/>
  <c r="AJ32" i="71" s="1"/>
  <c r="AZ27" i="71"/>
  <c r="T27" i="71" s="1"/>
  <c r="AJ27" i="71" s="1"/>
  <c r="BG107" i="71"/>
  <c r="AA107" i="71" s="1"/>
  <c r="AQ107" i="71" s="1"/>
  <c r="BG115" i="71"/>
  <c r="AA115" i="71" s="1"/>
  <c r="AQ115" i="71" s="1"/>
  <c r="BG116" i="71"/>
  <c r="AA116" i="71" s="1"/>
  <c r="AQ116" i="71" s="1"/>
  <c r="BD157" i="71"/>
  <c r="X157" i="71" s="1"/>
  <c r="AN157" i="71" s="1"/>
  <c r="BD185" i="71"/>
  <c r="X185" i="71" s="1"/>
  <c r="AN185" i="71" s="1"/>
  <c r="BD54" i="71"/>
  <c r="X54" i="71" s="1"/>
  <c r="AN54" i="71" s="1"/>
  <c r="BD130" i="71"/>
  <c r="X130" i="71" s="1"/>
  <c r="AN130" i="71" s="1"/>
  <c r="BD64" i="71"/>
  <c r="X64" i="71" s="1"/>
  <c r="AN64" i="71" s="1"/>
  <c r="BD143" i="71"/>
  <c r="X143" i="71" s="1"/>
  <c r="AN143" i="71" s="1"/>
  <c r="BD127" i="71"/>
  <c r="X127" i="71" s="1"/>
  <c r="AN127" i="71" s="1"/>
  <c r="BD156" i="71"/>
  <c r="X156" i="71" s="1"/>
  <c r="AN156" i="71" s="1"/>
  <c r="BD62" i="71"/>
  <c r="X62" i="71" s="1"/>
  <c r="AN62" i="71" s="1"/>
  <c r="BL95" i="71"/>
  <c r="AF95" i="71" s="1"/>
  <c r="AV95" i="71" s="1"/>
  <c r="BL142" i="71"/>
  <c r="AF142" i="71" s="1"/>
  <c r="AV142" i="71" s="1"/>
  <c r="BL151" i="71"/>
  <c r="AF151" i="71" s="1"/>
  <c r="AV151" i="71" s="1"/>
  <c r="BL141" i="71"/>
  <c r="AF141" i="71" s="1"/>
  <c r="AV141" i="71" s="1"/>
  <c r="BH23" i="71"/>
  <c r="AB23" i="71" s="1"/>
  <c r="AR23" i="71" s="1"/>
  <c r="BH39" i="71"/>
  <c r="AB39" i="71" s="1"/>
  <c r="AR39" i="71" s="1"/>
  <c r="BH83" i="71"/>
  <c r="AB83" i="71" s="1"/>
  <c r="AR83" i="71" s="1"/>
  <c r="BH91" i="71"/>
  <c r="AB91" i="71" s="1"/>
  <c r="AR91" i="71" s="1"/>
  <c r="BH115" i="71"/>
  <c r="AB115" i="71" s="1"/>
  <c r="AR115" i="71" s="1"/>
  <c r="BH128" i="71"/>
  <c r="AB128" i="71" s="1"/>
  <c r="AR128" i="71" s="1"/>
  <c r="BH143" i="71"/>
  <c r="AB143" i="71" s="1"/>
  <c r="AR143" i="71" s="1"/>
  <c r="BH178" i="71"/>
  <c r="AB178" i="71" s="1"/>
  <c r="AR178" i="71" s="1"/>
  <c r="BH160" i="71"/>
  <c r="AB160" i="71" s="1"/>
  <c r="AR160" i="71" s="1"/>
  <c r="BH176" i="71"/>
  <c r="AB176" i="71" s="1"/>
  <c r="AR176" i="71" s="1"/>
  <c r="BH191" i="71"/>
  <c r="AB191" i="71" s="1"/>
  <c r="AR191" i="71" s="1"/>
  <c r="BH199" i="71"/>
  <c r="AB199" i="71" s="1"/>
  <c r="AR199" i="71" s="1"/>
  <c r="BH219" i="71"/>
  <c r="AB219" i="71" s="1"/>
  <c r="AR219" i="71" s="1"/>
  <c r="AZ51" i="71"/>
  <c r="T51" i="71" s="1"/>
  <c r="AJ51" i="71" s="1"/>
  <c r="AZ86" i="71"/>
  <c r="T86" i="71" s="1"/>
  <c r="AJ86" i="71" s="1"/>
  <c r="AZ119" i="71"/>
  <c r="T119" i="71" s="1"/>
  <c r="AJ119" i="71" s="1"/>
  <c r="AZ137" i="71"/>
  <c r="T137" i="71" s="1"/>
  <c r="AJ137" i="71" s="1"/>
  <c r="AZ146" i="71"/>
  <c r="T146" i="71" s="1"/>
  <c r="AJ146" i="71" s="1"/>
  <c r="AZ139" i="71"/>
  <c r="T139" i="71" s="1"/>
  <c r="AJ139" i="71" s="1"/>
  <c r="AZ181" i="71"/>
  <c r="T181" i="71" s="1"/>
  <c r="AJ181" i="71" s="1"/>
  <c r="AZ149" i="71"/>
  <c r="T149" i="71" s="1"/>
  <c r="AJ149" i="71" s="1"/>
  <c r="AZ176" i="71"/>
  <c r="T176" i="71" s="1"/>
  <c r="AJ176" i="71" s="1"/>
  <c r="AZ207" i="71"/>
  <c r="T207" i="71" s="1"/>
  <c r="AJ207" i="71" s="1"/>
  <c r="BG32" i="71"/>
  <c r="AA32" i="71" s="1"/>
  <c r="AQ32" i="71" s="1"/>
  <c r="BG44" i="71"/>
  <c r="AA44" i="71" s="1"/>
  <c r="AQ44" i="71" s="1"/>
  <c r="BG217" i="71"/>
  <c r="AA217" i="71" s="1"/>
  <c r="AQ217" i="71" s="1"/>
  <c r="BG171" i="71"/>
  <c r="AA171" i="71" s="1"/>
  <c r="AQ171" i="71" s="1"/>
  <c r="BG122" i="71"/>
  <c r="AA122" i="71" s="1"/>
  <c r="AQ122" i="71" s="1"/>
  <c r="BG126" i="71"/>
  <c r="AA126" i="71" s="1"/>
  <c r="AQ126" i="71" s="1"/>
  <c r="BG198" i="71"/>
  <c r="AA198" i="71" s="1"/>
  <c r="AQ198" i="71" s="1"/>
  <c r="BG202" i="71"/>
  <c r="AA202" i="71" s="1"/>
  <c r="AQ202" i="71" s="1"/>
  <c r="BH57" i="71"/>
  <c r="AB57" i="71" s="1"/>
  <c r="AR57" i="71" s="1"/>
  <c r="BH46" i="71"/>
  <c r="AB46" i="71" s="1"/>
  <c r="AR46" i="71" s="1"/>
  <c r="BH103" i="71"/>
  <c r="AB103" i="71" s="1"/>
  <c r="AR103" i="71" s="1"/>
  <c r="BH169" i="71"/>
  <c r="AB169" i="71" s="1"/>
  <c r="AR169" i="71" s="1"/>
  <c r="AZ57" i="71"/>
  <c r="T57" i="71" s="1"/>
  <c r="AJ57" i="71" s="1"/>
  <c r="AZ22" i="71"/>
  <c r="T22" i="71" s="1"/>
  <c r="AJ22" i="71" s="1"/>
  <c r="AZ54" i="71"/>
  <c r="T54" i="71" s="1"/>
  <c r="AJ54" i="71" s="1"/>
  <c r="AZ117" i="71"/>
  <c r="T117" i="71" s="1"/>
  <c r="AJ117" i="71" s="1"/>
  <c r="AZ190" i="71"/>
  <c r="T190" i="71" s="1"/>
  <c r="AJ190" i="71" s="1"/>
  <c r="AZ206" i="71"/>
  <c r="T206" i="71" s="1"/>
  <c r="AJ206" i="71" s="1"/>
  <c r="BG178" i="71"/>
  <c r="AA178" i="71" s="1"/>
  <c r="AQ178" i="71" s="1"/>
  <c r="BG170" i="71"/>
  <c r="AA170" i="71" s="1"/>
  <c r="AQ170" i="71" s="1"/>
  <c r="BG187" i="71"/>
  <c r="AA187" i="71" s="1"/>
  <c r="AQ187" i="71" s="1"/>
  <c r="BN180" i="71"/>
  <c r="AH180" i="71" s="1"/>
  <c r="AX180" i="71" s="1"/>
  <c r="BD90" i="71"/>
  <c r="X90" i="71" s="1"/>
  <c r="AN90" i="71" s="1"/>
  <c r="BD172" i="71"/>
  <c r="X172" i="71" s="1"/>
  <c r="AN172" i="71" s="1"/>
  <c r="BF178" i="71"/>
  <c r="Z178" i="71" s="1"/>
  <c r="AP178" i="71" s="1"/>
  <c r="BF197" i="71"/>
  <c r="Z197" i="71" s="1"/>
  <c r="AP197" i="71" s="1"/>
  <c r="BD218" i="71"/>
  <c r="X218" i="71" s="1"/>
  <c r="AN218" i="71" s="1"/>
  <c r="BD158" i="71"/>
  <c r="X158" i="71" s="1"/>
  <c r="AN158" i="71" s="1"/>
  <c r="BD43" i="71"/>
  <c r="X43" i="71" s="1"/>
  <c r="AN43" i="71" s="1"/>
  <c r="BL75" i="71"/>
  <c r="AF75" i="71" s="1"/>
  <c r="AV75" i="71" s="1"/>
  <c r="BL107" i="71"/>
  <c r="AF107" i="71" s="1"/>
  <c r="AV107" i="71" s="1"/>
  <c r="BH67" i="71"/>
  <c r="AB67" i="71" s="1"/>
  <c r="AR67" i="71" s="1"/>
  <c r="BH65" i="71"/>
  <c r="AB65" i="71" s="1"/>
  <c r="AR65" i="71" s="1"/>
  <c r="BH112" i="71"/>
  <c r="AB112" i="71" s="1"/>
  <c r="AR112" i="71" s="1"/>
  <c r="BH141" i="71"/>
  <c r="AB141" i="71" s="1"/>
  <c r="AR141" i="71" s="1"/>
  <c r="BH124" i="71"/>
  <c r="AB124" i="71" s="1"/>
  <c r="AR124" i="71" s="1"/>
  <c r="BH139" i="71"/>
  <c r="AB139" i="71" s="1"/>
  <c r="AR139" i="71" s="1"/>
  <c r="BH136" i="71"/>
  <c r="AB136" i="71" s="1"/>
  <c r="AR136" i="71" s="1"/>
  <c r="BH159" i="71"/>
  <c r="AB159" i="71" s="1"/>
  <c r="AR159" i="71" s="1"/>
  <c r="BH166" i="71"/>
  <c r="AB166" i="71" s="1"/>
  <c r="AR166" i="71" s="1"/>
  <c r="BH205" i="71"/>
  <c r="AB205" i="71" s="1"/>
  <c r="AR205" i="71" s="1"/>
  <c r="BD58" i="71"/>
  <c r="X58" i="71" s="1"/>
  <c r="AN58" i="71" s="1"/>
  <c r="BD47" i="71"/>
  <c r="X47" i="71" s="1"/>
  <c r="AN47" i="71" s="1"/>
  <c r="AZ25" i="71"/>
  <c r="T25" i="71" s="1"/>
  <c r="AJ25" i="71" s="1"/>
  <c r="AZ99" i="71"/>
  <c r="T99" i="71" s="1"/>
  <c r="AJ99" i="71" s="1"/>
  <c r="AZ42" i="71"/>
  <c r="T42" i="71" s="1"/>
  <c r="AJ42" i="71" s="1"/>
  <c r="AZ89" i="71"/>
  <c r="T89" i="71" s="1"/>
  <c r="AJ89" i="71" s="1"/>
  <c r="AZ92" i="71"/>
  <c r="T92" i="71" s="1"/>
  <c r="AJ92" i="71" s="1"/>
  <c r="AZ129" i="71"/>
  <c r="T129" i="71" s="1"/>
  <c r="AJ129" i="71" s="1"/>
  <c r="AZ187" i="71"/>
  <c r="T187" i="71" s="1"/>
  <c r="AJ187" i="71" s="1"/>
  <c r="AZ183" i="71"/>
  <c r="T183" i="71" s="1"/>
  <c r="AJ183" i="71" s="1"/>
  <c r="AZ174" i="71"/>
  <c r="T174" i="71" s="1"/>
  <c r="AJ174" i="71" s="1"/>
  <c r="AZ208" i="71"/>
  <c r="T208" i="71" s="1"/>
  <c r="AJ208" i="71" s="1"/>
  <c r="BG64" i="71"/>
  <c r="AA64" i="71" s="1"/>
  <c r="AQ64" i="71" s="1"/>
  <c r="BG148" i="71"/>
  <c r="AA148" i="71" s="1"/>
  <c r="AQ148" i="71" s="1"/>
  <c r="BG121" i="71"/>
  <c r="AA121" i="71" s="1"/>
  <c r="AQ121" i="71" s="1"/>
  <c r="BG141" i="71"/>
  <c r="AA141" i="71" s="1"/>
  <c r="AQ141" i="71" s="1"/>
  <c r="BG197" i="71"/>
  <c r="AA197" i="71" s="1"/>
  <c r="AQ197" i="71" s="1"/>
  <c r="BG205" i="71"/>
  <c r="AA205" i="71" s="1"/>
  <c r="AQ205" i="71" s="1"/>
  <c r="BD196" i="71"/>
  <c r="X196" i="71" s="1"/>
  <c r="AN196" i="71" s="1"/>
  <c r="BD138" i="71"/>
  <c r="X138" i="71" s="1"/>
  <c r="AN138" i="71" s="1"/>
  <c r="BD134" i="71"/>
  <c r="X134" i="71" s="1"/>
  <c r="AN134" i="71" s="1"/>
  <c r="BD110" i="71"/>
  <c r="X110" i="71" s="1"/>
  <c r="AN110" i="71" s="1"/>
  <c r="BD40" i="71"/>
  <c r="X40" i="71" s="1"/>
  <c r="AN40" i="71" s="1"/>
  <c r="BL99" i="71"/>
  <c r="AF99" i="71" s="1"/>
  <c r="AV99" i="71" s="1"/>
  <c r="BL156" i="71"/>
  <c r="AF156" i="71" s="1"/>
  <c r="AV156" i="71" s="1"/>
  <c r="BH137" i="71"/>
  <c r="AB137" i="71" s="1"/>
  <c r="AR137" i="71" s="1"/>
  <c r="BH194" i="71"/>
  <c r="AB194" i="71" s="1"/>
  <c r="AR194" i="71" s="1"/>
  <c r="BH179" i="71"/>
  <c r="AB179" i="71" s="1"/>
  <c r="AR179" i="71" s="1"/>
  <c r="BD120" i="71"/>
  <c r="X120" i="71" s="1"/>
  <c r="AN120" i="71" s="1"/>
  <c r="BD83" i="71"/>
  <c r="X83" i="71" s="1"/>
  <c r="AN83" i="71" s="1"/>
  <c r="BG27" i="71"/>
  <c r="AA27" i="71" s="1"/>
  <c r="AQ27" i="71" s="1"/>
  <c r="BG117" i="71"/>
  <c r="AA117" i="71" s="1"/>
  <c r="AQ117" i="71" s="1"/>
  <c r="BG153" i="71"/>
  <c r="AA153" i="71" s="1"/>
  <c r="AQ153" i="71" s="1"/>
  <c r="BD200" i="71"/>
  <c r="X200" i="71" s="1"/>
  <c r="AN200" i="71" s="1"/>
  <c r="BD132" i="71"/>
  <c r="X132" i="71" s="1"/>
  <c r="AN132" i="71" s="1"/>
  <c r="BD98" i="71"/>
  <c r="X98" i="71" s="1"/>
  <c r="AN98" i="71" s="1"/>
  <c r="BD100" i="71"/>
  <c r="X100" i="71" s="1"/>
  <c r="AN100" i="71" s="1"/>
  <c r="BD30" i="71"/>
  <c r="X30" i="71" s="1"/>
  <c r="AN30" i="71" s="1"/>
  <c r="BD222" i="71"/>
  <c r="X222" i="71" s="1"/>
  <c r="AN222" i="71" s="1"/>
  <c r="BD94" i="71"/>
  <c r="X94" i="71" s="1"/>
  <c r="AN94" i="71" s="1"/>
  <c r="BD96" i="71"/>
  <c r="X96" i="71" s="1"/>
  <c r="AN96" i="71" s="1"/>
  <c r="BL76" i="71"/>
  <c r="AF76" i="71" s="1"/>
  <c r="AV76" i="71" s="1"/>
  <c r="BL34" i="71"/>
  <c r="AF34" i="71" s="1"/>
  <c r="AV34" i="71" s="1"/>
  <c r="BL50" i="71"/>
  <c r="AF50" i="71" s="1"/>
  <c r="AV50" i="71" s="1"/>
  <c r="BL82" i="71"/>
  <c r="AF82" i="71" s="1"/>
  <c r="AV82" i="71" s="1"/>
  <c r="BL149" i="71"/>
  <c r="AF149" i="71" s="1"/>
  <c r="AV149" i="71" s="1"/>
  <c r="BL165" i="71"/>
  <c r="AF165" i="71" s="1"/>
  <c r="AV165" i="71" s="1"/>
  <c r="BL181" i="71"/>
  <c r="AF181" i="71" s="1"/>
  <c r="AV181" i="71" s="1"/>
  <c r="BD160" i="71"/>
  <c r="X160" i="71" s="1"/>
  <c r="AN160" i="71" s="1"/>
  <c r="BD176" i="71"/>
  <c r="X176" i="71" s="1"/>
  <c r="AN176" i="71" s="1"/>
  <c r="AZ29" i="71"/>
  <c r="T29" i="71" s="1"/>
  <c r="AJ29" i="71" s="1"/>
  <c r="AZ81" i="71"/>
  <c r="T81" i="71" s="1"/>
  <c r="AJ81" i="71" s="1"/>
  <c r="AZ113" i="71"/>
  <c r="T113" i="71" s="1"/>
  <c r="AJ113" i="71" s="1"/>
  <c r="AZ84" i="71"/>
  <c r="T84" i="71" s="1"/>
  <c r="AJ84" i="71" s="1"/>
  <c r="AZ100" i="71"/>
  <c r="T100" i="71" s="1"/>
  <c r="AJ100" i="71" s="1"/>
  <c r="AZ133" i="71"/>
  <c r="T133" i="71" s="1"/>
  <c r="AJ133" i="71" s="1"/>
  <c r="AZ143" i="71"/>
  <c r="T143" i="71" s="1"/>
  <c r="AJ143" i="71" s="1"/>
  <c r="AZ173" i="71"/>
  <c r="T173" i="71" s="1"/>
  <c r="AJ173" i="71" s="1"/>
  <c r="AZ179" i="71"/>
  <c r="T179" i="71" s="1"/>
  <c r="AJ179" i="71" s="1"/>
  <c r="AZ185" i="71"/>
  <c r="T185" i="71" s="1"/>
  <c r="AJ185" i="71" s="1"/>
  <c r="AZ150" i="71"/>
  <c r="T150" i="71" s="1"/>
  <c r="AJ150" i="71" s="1"/>
  <c r="AZ166" i="71"/>
  <c r="T166" i="71" s="1"/>
  <c r="AJ166" i="71" s="1"/>
  <c r="AZ201" i="71"/>
  <c r="T201" i="71" s="1"/>
  <c r="AJ201" i="71" s="1"/>
  <c r="BD97" i="71"/>
  <c r="X97" i="71" s="1"/>
  <c r="AN97" i="71" s="1"/>
  <c r="BD44" i="71"/>
  <c r="X44" i="71" s="1"/>
  <c r="AN44" i="71" s="1"/>
  <c r="BD135" i="71"/>
  <c r="X135" i="71" s="1"/>
  <c r="AN135" i="71" s="1"/>
  <c r="BD112" i="71"/>
  <c r="X112" i="71" s="1"/>
  <c r="AN112" i="71" s="1"/>
  <c r="BL92" i="71"/>
  <c r="AF92" i="71" s="1"/>
  <c r="AV92" i="71" s="1"/>
  <c r="BL67" i="71"/>
  <c r="AF67" i="71" s="1"/>
  <c r="AV67" i="71" s="1"/>
  <c r="BL204" i="71"/>
  <c r="AF204" i="71" s="1"/>
  <c r="AV204" i="71" s="1"/>
  <c r="BH26" i="71"/>
  <c r="AB26" i="71" s="1"/>
  <c r="AR26" i="71" s="1"/>
  <c r="BH42" i="71"/>
  <c r="AB42" i="71" s="1"/>
  <c r="AR42" i="71" s="1"/>
  <c r="BD189" i="71"/>
  <c r="X189" i="71" s="1"/>
  <c r="AN189" i="71" s="1"/>
  <c r="BG151" i="71"/>
  <c r="AA151" i="71" s="1"/>
  <c r="AQ151" i="71" s="1"/>
  <c r="BG174" i="71"/>
  <c r="AA174" i="71" s="1"/>
  <c r="AQ174" i="71" s="1"/>
  <c r="BG133" i="71"/>
  <c r="AA133" i="71" s="1"/>
  <c r="AQ133" i="71" s="1"/>
  <c r="BD119" i="71"/>
  <c r="X119" i="71" s="1"/>
  <c r="AN119" i="71" s="1"/>
  <c r="BD221" i="71"/>
  <c r="X221" i="71" s="1"/>
  <c r="AN221" i="71" s="1"/>
  <c r="BD202" i="71"/>
  <c r="X202" i="71" s="1"/>
  <c r="AN202" i="71" s="1"/>
  <c r="BD178" i="71"/>
  <c r="X178" i="71" s="1"/>
  <c r="AN178" i="71" s="1"/>
  <c r="BD181" i="71"/>
  <c r="X181" i="71" s="1"/>
  <c r="AN181" i="71" s="1"/>
  <c r="BD173" i="71"/>
  <c r="X173" i="71" s="1"/>
  <c r="AN173" i="71" s="1"/>
  <c r="BL80" i="71"/>
  <c r="AF80" i="71" s="1"/>
  <c r="AV80" i="71" s="1"/>
  <c r="BL112" i="71"/>
  <c r="AF112" i="71" s="1"/>
  <c r="AV112" i="71" s="1"/>
  <c r="BL62" i="71"/>
  <c r="AF62" i="71" s="1"/>
  <c r="AV62" i="71" s="1"/>
  <c r="BL87" i="71"/>
  <c r="AF87" i="71" s="1"/>
  <c r="AV87" i="71" s="1"/>
  <c r="BL66" i="71"/>
  <c r="AF66" i="71" s="1"/>
  <c r="AV66" i="71" s="1"/>
  <c r="BL98" i="71"/>
  <c r="AF98" i="71" s="1"/>
  <c r="AV98" i="71" s="1"/>
  <c r="BL114" i="71"/>
  <c r="AF114" i="71" s="1"/>
  <c r="AV114" i="71" s="1"/>
  <c r="BL122" i="71"/>
  <c r="AF122" i="71" s="1"/>
  <c r="AV122" i="71" s="1"/>
  <c r="BL129" i="71"/>
  <c r="AF129" i="71" s="1"/>
  <c r="AV129" i="71" s="1"/>
  <c r="BL138" i="71"/>
  <c r="AF138" i="71" s="1"/>
  <c r="AV138" i="71" s="1"/>
  <c r="BL145" i="71"/>
  <c r="AF145" i="71" s="1"/>
  <c r="AV145" i="71" s="1"/>
  <c r="BL159" i="71"/>
  <c r="AF159" i="71" s="1"/>
  <c r="AV159" i="71" s="1"/>
  <c r="BL176" i="71"/>
  <c r="AF176" i="71" s="1"/>
  <c r="AV176" i="71" s="1"/>
  <c r="BH79" i="71"/>
  <c r="AB79" i="71" s="1"/>
  <c r="AR79" i="71" s="1"/>
  <c r="BH123" i="71"/>
  <c r="AB123" i="71" s="1"/>
  <c r="AR123" i="71" s="1"/>
  <c r="BH92" i="71"/>
  <c r="AB92" i="71" s="1"/>
  <c r="AR92" i="71" s="1"/>
  <c r="BH163" i="71"/>
  <c r="AB163" i="71" s="1"/>
  <c r="AR163" i="71" s="1"/>
  <c r="BH204" i="71"/>
  <c r="AB204" i="71" s="1"/>
  <c r="AR204" i="71" s="1"/>
  <c r="BH152" i="71"/>
  <c r="AB152" i="71" s="1"/>
  <c r="AR152" i="71" s="1"/>
  <c r="BH168" i="71"/>
  <c r="AB168" i="71" s="1"/>
  <c r="AR168" i="71" s="1"/>
  <c r="BD131" i="71"/>
  <c r="X131" i="71" s="1"/>
  <c r="AN131" i="71" s="1"/>
  <c r="BD126" i="71"/>
  <c r="X126" i="71" s="1"/>
  <c r="AN126" i="71" s="1"/>
  <c r="BD67" i="71"/>
  <c r="X67" i="71" s="1"/>
  <c r="AN67" i="71" s="1"/>
  <c r="BD72" i="71"/>
  <c r="X72" i="71" s="1"/>
  <c r="AN72" i="71" s="1"/>
  <c r="BD27" i="71"/>
  <c r="X27" i="71" s="1"/>
  <c r="AN27" i="71" s="1"/>
  <c r="AZ49" i="71"/>
  <c r="T49" i="71" s="1"/>
  <c r="AJ49" i="71" s="1"/>
  <c r="AZ103" i="71"/>
  <c r="T103" i="71" s="1"/>
  <c r="AJ103" i="71" s="1"/>
  <c r="AZ24" i="71"/>
  <c r="T24" i="71" s="1"/>
  <c r="AJ24" i="71" s="1"/>
  <c r="AZ40" i="71"/>
  <c r="T40" i="71" s="1"/>
  <c r="AJ40" i="71" s="1"/>
  <c r="AZ75" i="71"/>
  <c r="T75" i="71" s="1"/>
  <c r="AJ75" i="71" s="1"/>
  <c r="AZ46" i="71"/>
  <c r="T46" i="71" s="1"/>
  <c r="AJ46" i="71" s="1"/>
  <c r="AZ62" i="71"/>
  <c r="T62" i="71" s="1"/>
  <c r="AJ62" i="71" s="1"/>
  <c r="AZ116" i="71"/>
  <c r="T116" i="71" s="1"/>
  <c r="AJ116" i="71" s="1"/>
  <c r="AZ80" i="71"/>
  <c r="T80" i="71" s="1"/>
  <c r="AJ80" i="71" s="1"/>
  <c r="AZ112" i="71"/>
  <c r="T112" i="71" s="1"/>
  <c r="AJ112" i="71" s="1"/>
  <c r="AZ144" i="71"/>
  <c r="T144" i="71" s="1"/>
  <c r="AJ144" i="71" s="1"/>
  <c r="AZ220" i="71"/>
  <c r="T220" i="71" s="1"/>
  <c r="AJ220" i="71" s="1"/>
  <c r="AZ162" i="71"/>
  <c r="T162" i="71" s="1"/>
  <c r="AJ162" i="71" s="1"/>
  <c r="AZ178" i="71"/>
  <c r="T178" i="71" s="1"/>
  <c r="AJ178" i="71" s="1"/>
  <c r="AZ194" i="71"/>
  <c r="T194" i="71" s="1"/>
  <c r="AJ194" i="71" s="1"/>
  <c r="AZ213" i="71"/>
  <c r="T213" i="71" s="1"/>
  <c r="AJ213" i="71" s="1"/>
  <c r="AZ217" i="71"/>
  <c r="T217" i="71" s="1"/>
  <c r="AJ217" i="71" s="1"/>
  <c r="BG24" i="71"/>
  <c r="AA24" i="71" s="1"/>
  <c r="AQ24" i="71" s="1"/>
  <c r="BG36" i="71"/>
  <c r="AA36" i="71" s="1"/>
  <c r="AQ36" i="71" s="1"/>
  <c r="BG48" i="71"/>
  <c r="AA48" i="71" s="1"/>
  <c r="AQ48" i="71" s="1"/>
  <c r="BG89" i="71"/>
  <c r="AA89" i="71" s="1"/>
  <c r="AQ89" i="71" s="1"/>
  <c r="BG97" i="71"/>
  <c r="AA97" i="71" s="1"/>
  <c r="AQ97" i="71" s="1"/>
  <c r="BG101" i="71"/>
  <c r="AA101" i="71" s="1"/>
  <c r="AQ101" i="71" s="1"/>
  <c r="BG156" i="71"/>
  <c r="AA156" i="71" s="1"/>
  <c r="AQ156" i="71" s="1"/>
  <c r="BG162" i="71"/>
  <c r="AA162" i="71" s="1"/>
  <c r="AQ162" i="71" s="1"/>
  <c r="BG134" i="71"/>
  <c r="AA134" i="71" s="1"/>
  <c r="AQ134" i="71" s="1"/>
  <c r="BG157" i="71"/>
  <c r="AA157" i="71" s="1"/>
  <c r="AQ157" i="71" s="1"/>
  <c r="BG211" i="71"/>
  <c r="AA211" i="71" s="1"/>
  <c r="AQ211" i="71" s="1"/>
  <c r="BD82" i="71"/>
  <c r="X82" i="71" s="1"/>
  <c r="AN82" i="71" s="1"/>
  <c r="BD84" i="71"/>
  <c r="X84" i="71" s="1"/>
  <c r="AN84" i="71" s="1"/>
  <c r="BD65" i="71"/>
  <c r="X65" i="71" s="1"/>
  <c r="AN65" i="71" s="1"/>
  <c r="BF214" i="71"/>
  <c r="Z214" i="71" s="1"/>
  <c r="AP214" i="71" s="1"/>
  <c r="BD214" i="71"/>
  <c r="X214" i="71" s="1"/>
  <c r="AN214" i="71" s="1"/>
  <c r="BD163" i="71"/>
  <c r="X163" i="71" s="1"/>
  <c r="AN163" i="71" s="1"/>
  <c r="BD201" i="71"/>
  <c r="X201" i="71" s="1"/>
  <c r="AN201" i="71" s="1"/>
  <c r="BD121" i="71"/>
  <c r="X121" i="71" s="1"/>
  <c r="AN121" i="71" s="1"/>
  <c r="BD25" i="71"/>
  <c r="X25" i="71" s="1"/>
  <c r="AN25" i="71" s="1"/>
  <c r="BD39" i="71"/>
  <c r="X39" i="71" s="1"/>
  <c r="AN39" i="71" s="1"/>
  <c r="BL23" i="71"/>
  <c r="AF23" i="71" s="1"/>
  <c r="AV23" i="71" s="1"/>
  <c r="BL55" i="71"/>
  <c r="AF55" i="71" s="1"/>
  <c r="AV55" i="71" s="1"/>
  <c r="BL35" i="71"/>
  <c r="AF35" i="71" s="1"/>
  <c r="AV35" i="71" s="1"/>
  <c r="BL96" i="71"/>
  <c r="AF96" i="71" s="1"/>
  <c r="AV96" i="71" s="1"/>
  <c r="BL28" i="71"/>
  <c r="AF28" i="71" s="1"/>
  <c r="AV28" i="71" s="1"/>
  <c r="BL44" i="71"/>
  <c r="AF44" i="71" s="1"/>
  <c r="AV44" i="71" s="1"/>
  <c r="BL79" i="71"/>
  <c r="AF79" i="71" s="1"/>
  <c r="AV79" i="71" s="1"/>
  <c r="BL111" i="71"/>
  <c r="AF111" i="71" s="1"/>
  <c r="AV111" i="71" s="1"/>
  <c r="BL118" i="71"/>
  <c r="AF118" i="71" s="1"/>
  <c r="AV118" i="71" s="1"/>
  <c r="BL131" i="71"/>
  <c r="AF131" i="71" s="1"/>
  <c r="AV131" i="71" s="1"/>
  <c r="BL192" i="71"/>
  <c r="AF192" i="71" s="1"/>
  <c r="AV192" i="71" s="1"/>
  <c r="BL155" i="71"/>
  <c r="AF155" i="71" s="1"/>
  <c r="AV155" i="71" s="1"/>
  <c r="BL132" i="71"/>
  <c r="AF132" i="71" s="1"/>
  <c r="AV132" i="71" s="1"/>
  <c r="BL171" i="71"/>
  <c r="AF171" i="71" s="1"/>
  <c r="AV171" i="71" s="1"/>
  <c r="BL196" i="71"/>
  <c r="AF196" i="71" s="1"/>
  <c r="AV196" i="71" s="1"/>
  <c r="BL148" i="71"/>
  <c r="AF148" i="71" s="1"/>
  <c r="AV148" i="71" s="1"/>
  <c r="BL189" i="71"/>
  <c r="AF189" i="71" s="1"/>
  <c r="AV189" i="71" s="1"/>
  <c r="BL187" i="71"/>
  <c r="AF187" i="71" s="1"/>
  <c r="AV187" i="71" s="1"/>
  <c r="BL207" i="71"/>
  <c r="AF207" i="71" s="1"/>
  <c r="AV207" i="71" s="1"/>
  <c r="BL211" i="71"/>
  <c r="AF211" i="71" s="1"/>
  <c r="AV211" i="71" s="1"/>
  <c r="BL215" i="71"/>
  <c r="AF215" i="71" s="1"/>
  <c r="AV215" i="71" s="1"/>
  <c r="BH22" i="71"/>
  <c r="AB22" i="71" s="1"/>
  <c r="AR22" i="71" s="1"/>
  <c r="BH38" i="71"/>
  <c r="AB38" i="71" s="1"/>
  <c r="AR38" i="71" s="1"/>
  <c r="BH54" i="71"/>
  <c r="AB54" i="71" s="1"/>
  <c r="AR54" i="71" s="1"/>
  <c r="BH75" i="71"/>
  <c r="AB75" i="71" s="1"/>
  <c r="AR75" i="71" s="1"/>
  <c r="BH129" i="71"/>
  <c r="AB129" i="71" s="1"/>
  <c r="AR129" i="71" s="1"/>
  <c r="BH140" i="71"/>
  <c r="AB140" i="71" s="1"/>
  <c r="AR140" i="71" s="1"/>
  <c r="BH173" i="71"/>
  <c r="AB173" i="71" s="1"/>
  <c r="AR173" i="71" s="1"/>
  <c r="BH167" i="71"/>
  <c r="AB167" i="71" s="1"/>
  <c r="AR167" i="71" s="1"/>
  <c r="BH198" i="71"/>
  <c r="AB198" i="71" s="1"/>
  <c r="AR198" i="71" s="1"/>
  <c r="BH211" i="71"/>
  <c r="AB211" i="71" s="1"/>
  <c r="AR211" i="71" s="1"/>
  <c r="BH215" i="71"/>
  <c r="AB215" i="71" s="1"/>
  <c r="AR215" i="71" s="1"/>
  <c r="BD208" i="71"/>
  <c r="X208" i="71" s="1"/>
  <c r="AN208" i="71" s="1"/>
  <c r="BD203" i="71"/>
  <c r="X203" i="71" s="1"/>
  <c r="AN203" i="71" s="1"/>
  <c r="BD180" i="71"/>
  <c r="X180" i="71" s="1"/>
  <c r="AN180" i="71" s="1"/>
  <c r="BD161" i="71"/>
  <c r="X161" i="71" s="1"/>
  <c r="AN161" i="71" s="1"/>
  <c r="BD85" i="71"/>
  <c r="X85" i="71" s="1"/>
  <c r="AN85" i="71" s="1"/>
  <c r="BD32" i="71"/>
  <c r="X32" i="71" s="1"/>
  <c r="AN32" i="71" s="1"/>
  <c r="BD34" i="71"/>
  <c r="X34" i="71" s="1"/>
  <c r="AN34" i="71" s="1"/>
  <c r="AZ122" i="71"/>
  <c r="T122" i="71" s="1"/>
  <c r="AJ122" i="71" s="1"/>
  <c r="AZ73" i="71"/>
  <c r="T73" i="71" s="1"/>
  <c r="AJ73" i="71" s="1"/>
  <c r="AZ105" i="71"/>
  <c r="T105" i="71" s="1"/>
  <c r="AJ105" i="71" s="1"/>
  <c r="AZ140" i="71"/>
  <c r="T140" i="71" s="1"/>
  <c r="AJ140" i="71" s="1"/>
  <c r="AZ127" i="71"/>
  <c r="T127" i="71" s="1"/>
  <c r="AJ127" i="71" s="1"/>
  <c r="AZ171" i="71"/>
  <c r="T171" i="71" s="1"/>
  <c r="AJ171" i="71" s="1"/>
  <c r="AZ205" i="71"/>
  <c r="T205" i="71" s="1"/>
  <c r="AJ205" i="71" s="1"/>
  <c r="BG26" i="71"/>
  <c r="AA26" i="71" s="1"/>
  <c r="AQ26" i="71" s="1"/>
  <c r="BG38" i="71"/>
  <c r="AA38" i="71" s="1"/>
  <c r="AQ38" i="71" s="1"/>
  <c r="BG46" i="71"/>
  <c r="AA46" i="71" s="1"/>
  <c r="AQ46" i="71" s="1"/>
  <c r="BG71" i="71"/>
  <c r="AA71" i="71" s="1"/>
  <c r="AQ71" i="71" s="1"/>
  <c r="BG79" i="71"/>
  <c r="AA79" i="71" s="1"/>
  <c r="AQ79" i="71" s="1"/>
  <c r="BG99" i="71"/>
  <c r="AA99" i="71" s="1"/>
  <c r="AQ99" i="71" s="1"/>
  <c r="BG103" i="71"/>
  <c r="AA103" i="71" s="1"/>
  <c r="AQ103" i="71" s="1"/>
  <c r="BG111" i="71"/>
  <c r="AA111" i="71" s="1"/>
  <c r="AQ111" i="71" s="1"/>
  <c r="BG120" i="71"/>
  <c r="AA120" i="71" s="1"/>
  <c r="AQ120" i="71" s="1"/>
  <c r="BG128" i="71"/>
  <c r="AA128" i="71" s="1"/>
  <c r="AQ128" i="71" s="1"/>
  <c r="BG144" i="71"/>
  <c r="AA144" i="71" s="1"/>
  <c r="AQ144" i="71" s="1"/>
  <c r="BG200" i="71"/>
  <c r="AA200" i="71" s="1"/>
  <c r="AQ200" i="71" s="1"/>
  <c r="BG204" i="71"/>
  <c r="AA204" i="71" s="1"/>
  <c r="AQ204" i="71" s="1"/>
  <c r="BG208" i="71"/>
  <c r="AA208" i="71" s="1"/>
  <c r="AQ208" i="71" s="1"/>
  <c r="BN164" i="71"/>
  <c r="AH164" i="71" s="1"/>
  <c r="AX164" i="71" s="1"/>
  <c r="BD175" i="71"/>
  <c r="X175" i="71" s="1"/>
  <c r="AN175" i="71" s="1"/>
  <c r="BD71" i="71"/>
  <c r="X71" i="71" s="1"/>
  <c r="AN71" i="71" s="1"/>
  <c r="BD166" i="71"/>
  <c r="X166" i="71" s="1"/>
  <c r="AN166" i="71" s="1"/>
  <c r="BD23" i="71"/>
  <c r="X23" i="71" s="1"/>
  <c r="AN23" i="71" s="1"/>
  <c r="BD141" i="71"/>
  <c r="X141" i="71" s="1"/>
  <c r="AN141" i="71" s="1"/>
  <c r="BF108" i="71"/>
  <c r="Z108" i="71" s="1"/>
  <c r="AP108" i="71" s="1"/>
  <c r="BD150" i="71"/>
  <c r="X150" i="71" s="1"/>
  <c r="AN150" i="71" s="1"/>
  <c r="BD169" i="71"/>
  <c r="X169" i="71" s="1"/>
  <c r="AN169" i="71" s="1"/>
  <c r="BD116" i="71"/>
  <c r="X116" i="71" s="1"/>
  <c r="AN116" i="71" s="1"/>
  <c r="BD75" i="71"/>
  <c r="X75" i="71" s="1"/>
  <c r="AN75" i="71" s="1"/>
  <c r="BD80" i="71"/>
  <c r="X80" i="71" s="1"/>
  <c r="AN80" i="71" s="1"/>
  <c r="BD63" i="71"/>
  <c r="X63" i="71" s="1"/>
  <c r="AN63" i="71" s="1"/>
  <c r="BD41" i="71"/>
  <c r="X41" i="71" s="1"/>
  <c r="AN41" i="71" s="1"/>
  <c r="BL108" i="71"/>
  <c r="AF108" i="71" s="1"/>
  <c r="AV108" i="71" s="1"/>
  <c r="BL47" i="71"/>
  <c r="AF47" i="71" s="1"/>
  <c r="AV47" i="71" s="1"/>
  <c r="BL27" i="71"/>
  <c r="AF27" i="71" s="1"/>
  <c r="AV27" i="71" s="1"/>
  <c r="BL22" i="71"/>
  <c r="AF22" i="71" s="1"/>
  <c r="AV22" i="71" s="1"/>
  <c r="BL38" i="71"/>
  <c r="AF38" i="71" s="1"/>
  <c r="AV38" i="71" s="1"/>
  <c r="BL54" i="71"/>
  <c r="AF54" i="71" s="1"/>
  <c r="AV54" i="71" s="1"/>
  <c r="BL57" i="71"/>
  <c r="AF57" i="71" s="1"/>
  <c r="AV57" i="71" s="1"/>
  <c r="BL64" i="71"/>
  <c r="AF64" i="71" s="1"/>
  <c r="AV64" i="71" s="1"/>
  <c r="BL91" i="71"/>
  <c r="AF91" i="71" s="1"/>
  <c r="AV91" i="71" s="1"/>
  <c r="BL70" i="71"/>
  <c r="AF70" i="71" s="1"/>
  <c r="AV70" i="71" s="1"/>
  <c r="BL86" i="71"/>
  <c r="AF86" i="71" s="1"/>
  <c r="AV86" i="71" s="1"/>
  <c r="BL102" i="71"/>
  <c r="AF102" i="71" s="1"/>
  <c r="AV102" i="71" s="1"/>
  <c r="BL124" i="71"/>
  <c r="AF124" i="71" s="1"/>
  <c r="AV124" i="71" s="1"/>
  <c r="BL168" i="71"/>
  <c r="AF168" i="71" s="1"/>
  <c r="AV168" i="71" s="1"/>
  <c r="BL194" i="71"/>
  <c r="AF194" i="71" s="1"/>
  <c r="AV194" i="71" s="1"/>
  <c r="BL153" i="71"/>
  <c r="AF153" i="71" s="1"/>
  <c r="AV153" i="71" s="1"/>
  <c r="BL169" i="71"/>
  <c r="AF169" i="71" s="1"/>
  <c r="AV169" i="71" s="1"/>
  <c r="BL185" i="71"/>
  <c r="AF185" i="71" s="1"/>
  <c r="AV185" i="71" s="1"/>
  <c r="BL210" i="71"/>
  <c r="AF210" i="71" s="1"/>
  <c r="AV210" i="71" s="1"/>
  <c r="BL214" i="71"/>
  <c r="AF214" i="71" s="1"/>
  <c r="AV214" i="71" s="1"/>
  <c r="BH60" i="71"/>
  <c r="AB60" i="71" s="1"/>
  <c r="AR60" i="71" s="1"/>
  <c r="BH98" i="71"/>
  <c r="AB98" i="71" s="1"/>
  <c r="AR98" i="71" s="1"/>
  <c r="BH114" i="71"/>
  <c r="AB114" i="71" s="1"/>
  <c r="AR114" i="71" s="1"/>
  <c r="BH97" i="71"/>
  <c r="AB97" i="71" s="1"/>
  <c r="AR97" i="71" s="1"/>
  <c r="BH113" i="71"/>
  <c r="AB113" i="71" s="1"/>
  <c r="AR113" i="71" s="1"/>
  <c r="BH183" i="71"/>
  <c r="AB183" i="71" s="1"/>
  <c r="AR183" i="71" s="1"/>
  <c r="BH221" i="71"/>
  <c r="AB221" i="71" s="1"/>
  <c r="AR221" i="71" s="1"/>
  <c r="BH189" i="71"/>
  <c r="AB189" i="71" s="1"/>
  <c r="AR189" i="71" s="1"/>
  <c r="BH214" i="71"/>
  <c r="AB214" i="71" s="1"/>
  <c r="AR214" i="71" s="1"/>
  <c r="BH218" i="71"/>
  <c r="AB218" i="71" s="1"/>
  <c r="AR218" i="71" s="1"/>
  <c r="BD155" i="71"/>
  <c r="X155" i="71" s="1"/>
  <c r="AN155" i="71" s="1"/>
  <c r="BD139" i="71"/>
  <c r="X139" i="71" s="1"/>
  <c r="AN139" i="71" s="1"/>
  <c r="BD115" i="71"/>
  <c r="X115" i="71" s="1"/>
  <c r="AN115" i="71" s="1"/>
  <c r="BD101" i="71"/>
  <c r="X101" i="71" s="1"/>
  <c r="AN101" i="71" s="1"/>
  <c r="BD50" i="71"/>
  <c r="X50" i="71" s="1"/>
  <c r="AN50" i="71" s="1"/>
  <c r="AZ33" i="71"/>
  <c r="T33" i="71" s="1"/>
  <c r="AJ33" i="71" s="1"/>
  <c r="AZ38" i="71"/>
  <c r="T38" i="71" s="1"/>
  <c r="AJ38" i="71" s="1"/>
  <c r="AZ136" i="71"/>
  <c r="T136" i="71" s="1"/>
  <c r="AJ136" i="71" s="1"/>
  <c r="AZ145" i="71"/>
  <c r="T145" i="71" s="1"/>
  <c r="AJ145" i="71" s="1"/>
  <c r="AZ203" i="71"/>
  <c r="T203" i="71" s="1"/>
  <c r="AJ203" i="71" s="1"/>
  <c r="AZ198" i="71"/>
  <c r="T198" i="71" s="1"/>
  <c r="AJ198" i="71" s="1"/>
  <c r="AZ211" i="71"/>
  <c r="T211" i="71" s="1"/>
  <c r="AJ211" i="71" s="1"/>
  <c r="AZ219" i="71"/>
  <c r="T219" i="71" s="1"/>
  <c r="AJ219" i="71" s="1"/>
  <c r="BG37" i="71"/>
  <c r="AA37" i="71" s="1"/>
  <c r="AQ37" i="71" s="1"/>
  <c r="BG45" i="71"/>
  <c r="AA45" i="71" s="1"/>
  <c r="AQ45" i="71" s="1"/>
  <c r="BG62" i="71"/>
  <c r="AA62" i="71" s="1"/>
  <c r="AQ62" i="71" s="1"/>
  <c r="BG66" i="71"/>
  <c r="AA66" i="71" s="1"/>
  <c r="AQ66" i="71" s="1"/>
  <c r="BG86" i="71"/>
  <c r="AA86" i="71" s="1"/>
  <c r="AQ86" i="71" s="1"/>
  <c r="BG98" i="71"/>
  <c r="AA98" i="71" s="1"/>
  <c r="AQ98" i="71" s="1"/>
  <c r="BG110" i="71"/>
  <c r="AA110" i="71" s="1"/>
  <c r="AQ110" i="71" s="1"/>
  <c r="BG209" i="71"/>
  <c r="AA209" i="71" s="1"/>
  <c r="AQ209" i="71" s="1"/>
  <c r="BG154" i="71"/>
  <c r="AA154" i="71" s="1"/>
  <c r="AQ154" i="71" s="1"/>
  <c r="BG184" i="71"/>
  <c r="AA184" i="71" s="1"/>
  <c r="AQ184" i="71" s="1"/>
  <c r="BG215" i="71"/>
  <c r="AA215" i="71" s="1"/>
  <c r="AQ215" i="71" s="1"/>
  <c r="BG131" i="71"/>
  <c r="AA131" i="71" s="1"/>
  <c r="AQ131" i="71" s="1"/>
  <c r="BG214" i="71"/>
  <c r="AA214" i="71" s="1"/>
  <c r="AQ214" i="71" s="1"/>
  <c r="BN68" i="71"/>
  <c r="AH68" i="71" s="1"/>
  <c r="AX68" i="71" s="1"/>
  <c r="BN194" i="71"/>
  <c r="AH194" i="71" s="1"/>
  <c r="AX194" i="71" s="1"/>
  <c r="BD149" i="71"/>
  <c r="X149" i="71" s="1"/>
  <c r="AN149" i="71" s="1"/>
  <c r="BD37" i="71"/>
  <c r="X37" i="71" s="1"/>
  <c r="AN37" i="71" s="1"/>
  <c r="BD45" i="71"/>
  <c r="X45" i="71" s="1"/>
  <c r="AN45" i="71" s="1"/>
  <c r="BF193" i="71"/>
  <c r="Z193" i="71" s="1"/>
  <c r="AP193" i="71" s="1"/>
  <c r="BD207" i="71"/>
  <c r="X207" i="71" s="1"/>
  <c r="AN207" i="71" s="1"/>
  <c r="BJ176" i="71"/>
  <c r="AD176" i="71" s="1"/>
  <c r="AT176" i="71" s="1"/>
  <c r="BJ142" i="71"/>
  <c r="AD142" i="71" s="1"/>
  <c r="AT142" i="71" s="1"/>
  <c r="BJ192" i="71"/>
  <c r="AD192" i="71" s="1"/>
  <c r="AT192" i="71" s="1"/>
  <c r="BK38" i="71"/>
  <c r="AE38" i="71" s="1"/>
  <c r="AU38" i="71" s="1"/>
  <c r="BK129" i="71"/>
  <c r="AE129" i="71" s="1"/>
  <c r="AU129" i="71" s="1"/>
  <c r="BL60" i="71"/>
  <c r="AF60" i="71" s="1"/>
  <c r="AV60" i="71" s="1"/>
  <c r="BL144" i="71"/>
  <c r="AF144" i="71" s="1"/>
  <c r="AV144" i="71" s="1"/>
  <c r="BL161" i="71"/>
  <c r="AF161" i="71" s="1"/>
  <c r="AV161" i="71" s="1"/>
  <c r="BL177" i="71"/>
  <c r="AF177" i="71" s="1"/>
  <c r="AV177" i="71" s="1"/>
  <c r="BD197" i="71"/>
  <c r="X197" i="71" s="1"/>
  <c r="AN197" i="71" s="1"/>
  <c r="BD48" i="71"/>
  <c r="X48" i="71" s="1"/>
  <c r="AN48" i="71" s="1"/>
  <c r="BG87" i="71"/>
  <c r="AA87" i="71" s="1"/>
  <c r="AQ87" i="71" s="1"/>
  <c r="BG188" i="71"/>
  <c r="AA188" i="71" s="1"/>
  <c r="AQ188" i="71" s="1"/>
  <c r="BN53" i="71"/>
  <c r="AH53" i="71" s="1"/>
  <c r="AX53" i="71" s="1"/>
  <c r="BN88" i="71"/>
  <c r="AH88" i="71" s="1"/>
  <c r="AX88" i="71" s="1"/>
  <c r="BN151" i="71"/>
  <c r="AH151" i="71" s="1"/>
  <c r="AX151" i="71" s="1"/>
  <c r="BN144" i="71"/>
  <c r="AH144" i="71" s="1"/>
  <c r="AX144" i="71" s="1"/>
  <c r="BN198" i="71"/>
  <c r="AH198" i="71" s="1"/>
  <c r="AX198" i="71" s="1"/>
  <c r="BN174" i="71"/>
  <c r="AH174" i="71" s="1"/>
  <c r="AX174" i="71" s="1"/>
  <c r="BD190" i="71"/>
  <c r="X190" i="71" s="1"/>
  <c r="AN190" i="71" s="1"/>
  <c r="BD52" i="71"/>
  <c r="X52" i="71" s="1"/>
  <c r="AN52" i="71" s="1"/>
  <c r="BD79" i="71"/>
  <c r="X79" i="71" s="1"/>
  <c r="AN79" i="71" s="1"/>
  <c r="BF60" i="71"/>
  <c r="Z60" i="71" s="1"/>
  <c r="AP60" i="71" s="1"/>
  <c r="BF112" i="71"/>
  <c r="Z112" i="71" s="1"/>
  <c r="AP112" i="71" s="1"/>
  <c r="BF130" i="71"/>
  <c r="Z130" i="71" s="1"/>
  <c r="AP130" i="71" s="1"/>
  <c r="BF189" i="71"/>
  <c r="Z189" i="71" s="1"/>
  <c r="AP189" i="71" s="1"/>
  <c r="BF205" i="71"/>
  <c r="Z205" i="71" s="1"/>
  <c r="AP205" i="71" s="1"/>
  <c r="BJ37" i="71"/>
  <c r="AD37" i="71" s="1"/>
  <c r="AT37" i="71" s="1"/>
  <c r="BJ53" i="71"/>
  <c r="AD53" i="71" s="1"/>
  <c r="AT53" i="71" s="1"/>
  <c r="BJ167" i="71"/>
  <c r="AD167" i="71" s="1"/>
  <c r="AT167" i="71" s="1"/>
  <c r="BJ118" i="71"/>
  <c r="AD118" i="71" s="1"/>
  <c r="AT118" i="71" s="1"/>
  <c r="BJ208" i="71"/>
  <c r="AD208" i="71" s="1"/>
  <c r="AT208" i="71" s="1"/>
  <c r="BJ200" i="71"/>
  <c r="AD200" i="71" s="1"/>
  <c r="AT200" i="71" s="1"/>
  <c r="BJ216" i="71"/>
  <c r="AD216" i="71" s="1"/>
  <c r="AT216" i="71" s="1"/>
  <c r="BK29" i="71"/>
  <c r="AE29" i="71" s="1"/>
  <c r="AU29" i="71" s="1"/>
  <c r="BK45" i="71"/>
  <c r="AE45" i="71" s="1"/>
  <c r="AU45" i="71" s="1"/>
  <c r="BK156" i="71"/>
  <c r="AE156" i="71" s="1"/>
  <c r="AU156" i="71" s="1"/>
  <c r="BL31" i="71"/>
  <c r="AF31" i="71" s="1"/>
  <c r="AV31" i="71" s="1"/>
  <c r="BL30" i="71"/>
  <c r="AF30" i="71" s="1"/>
  <c r="AV30" i="71" s="1"/>
  <c r="BL46" i="71"/>
  <c r="AF46" i="71" s="1"/>
  <c r="AV46" i="71" s="1"/>
  <c r="BL72" i="71"/>
  <c r="AF72" i="71" s="1"/>
  <c r="AV72" i="71" s="1"/>
  <c r="BL104" i="71"/>
  <c r="AF104" i="71" s="1"/>
  <c r="AV104" i="71" s="1"/>
  <c r="BL78" i="71"/>
  <c r="AF78" i="71" s="1"/>
  <c r="AV78" i="71" s="1"/>
  <c r="BL94" i="71"/>
  <c r="AF94" i="71" s="1"/>
  <c r="AV94" i="71" s="1"/>
  <c r="BL110" i="71"/>
  <c r="AF110" i="71" s="1"/>
  <c r="AV110" i="71" s="1"/>
  <c r="BL123" i="71"/>
  <c r="AF123" i="71" s="1"/>
  <c r="AV123" i="71" s="1"/>
  <c r="BL135" i="71"/>
  <c r="AF135" i="71" s="1"/>
  <c r="AV135" i="71" s="1"/>
  <c r="BL220" i="71"/>
  <c r="AF220" i="71" s="1"/>
  <c r="AV220" i="71" s="1"/>
  <c r="BD123" i="71"/>
  <c r="X123" i="71" s="1"/>
  <c r="AN123" i="71" s="1"/>
  <c r="BD57" i="71"/>
  <c r="X57" i="71" s="1"/>
  <c r="AN57" i="71" s="1"/>
  <c r="BD29" i="71"/>
  <c r="X29" i="71" s="1"/>
  <c r="AN29" i="71" s="1"/>
  <c r="BD55" i="71"/>
  <c r="X55" i="71" s="1"/>
  <c r="AN55" i="71" s="1"/>
  <c r="BF49" i="71"/>
  <c r="Z49" i="71" s="1"/>
  <c r="AP49" i="71" s="1"/>
  <c r="BF175" i="71"/>
  <c r="Z175" i="71" s="1"/>
  <c r="AP175" i="71" s="1"/>
  <c r="BF146" i="71"/>
  <c r="Z146" i="71" s="1"/>
  <c r="AP146" i="71" s="1"/>
  <c r="BD199" i="71"/>
  <c r="X199" i="71" s="1"/>
  <c r="AN199" i="71" s="1"/>
  <c r="BD177" i="71"/>
  <c r="X177" i="71" s="1"/>
  <c r="AN177" i="71" s="1"/>
  <c r="BD124" i="71"/>
  <c r="X124" i="71" s="1"/>
  <c r="AN124" i="71" s="1"/>
  <c r="BD91" i="71"/>
  <c r="X91" i="71" s="1"/>
  <c r="AN91" i="71" s="1"/>
  <c r="BK26" i="71"/>
  <c r="AE26" i="71" s="1"/>
  <c r="AU26" i="71" s="1"/>
  <c r="BK72" i="71"/>
  <c r="AE72" i="71" s="1"/>
  <c r="AU72" i="71" s="1"/>
  <c r="BK104" i="71"/>
  <c r="AE104" i="71" s="1"/>
  <c r="AU104" i="71" s="1"/>
  <c r="BK109" i="71"/>
  <c r="AE109" i="71" s="1"/>
  <c r="AU109" i="71" s="1"/>
  <c r="BK176" i="71"/>
  <c r="AE176" i="71" s="1"/>
  <c r="AU176" i="71" s="1"/>
  <c r="BK172" i="71"/>
  <c r="AE172" i="71" s="1"/>
  <c r="AU172" i="71" s="1"/>
  <c r="BL128" i="71"/>
  <c r="AF128" i="71" s="1"/>
  <c r="AV128" i="71" s="1"/>
  <c r="BL137" i="71"/>
  <c r="AF137" i="71" s="1"/>
  <c r="AV137" i="71" s="1"/>
  <c r="BL183" i="71"/>
  <c r="AF183" i="71" s="1"/>
  <c r="AV183" i="71" s="1"/>
  <c r="BL199" i="71"/>
  <c r="AF199" i="71" s="1"/>
  <c r="AV199" i="71" s="1"/>
  <c r="BL213" i="71"/>
  <c r="AF213" i="71" s="1"/>
  <c r="AV213" i="71" s="1"/>
  <c r="BD192" i="71"/>
  <c r="X192" i="71" s="1"/>
  <c r="AN192" i="71" s="1"/>
  <c r="BD188" i="71"/>
  <c r="X188" i="71" s="1"/>
  <c r="AN188" i="71" s="1"/>
  <c r="BG23" i="71"/>
  <c r="AA23" i="71" s="1"/>
  <c r="AQ23" i="71" s="1"/>
  <c r="BG104" i="71"/>
  <c r="AA104" i="71" s="1"/>
  <c r="AQ104" i="71" s="1"/>
  <c r="BG159" i="71"/>
  <c r="AA159" i="71" s="1"/>
  <c r="AQ159" i="71" s="1"/>
  <c r="BG167" i="71"/>
  <c r="AA167" i="71" s="1"/>
  <c r="AQ167" i="71" s="1"/>
  <c r="BG125" i="71"/>
  <c r="AA125" i="71" s="1"/>
  <c r="AQ125" i="71" s="1"/>
  <c r="BG129" i="71"/>
  <c r="AA129" i="71" s="1"/>
  <c r="AQ129" i="71" s="1"/>
  <c r="BG193" i="71"/>
  <c r="AA193" i="71" s="1"/>
  <c r="AQ193" i="71" s="1"/>
  <c r="BG201" i="71"/>
  <c r="AA201" i="71" s="1"/>
  <c r="AQ201" i="71" s="1"/>
  <c r="BN124" i="71"/>
  <c r="AH124" i="71" s="1"/>
  <c r="AX124" i="71" s="1"/>
  <c r="BN157" i="71"/>
  <c r="AH157" i="71" s="1"/>
  <c r="AX157" i="71" s="1"/>
  <c r="BN152" i="71"/>
  <c r="AH152" i="71" s="1"/>
  <c r="AX152" i="71" s="1"/>
  <c r="BD35" i="71"/>
  <c r="X35" i="71" s="1"/>
  <c r="AN35" i="71" s="1"/>
  <c r="BD92" i="71"/>
  <c r="X92" i="71" s="1"/>
  <c r="AN92" i="71" s="1"/>
  <c r="BD220" i="71"/>
  <c r="X220" i="71" s="1"/>
  <c r="AN220" i="71" s="1"/>
  <c r="BD108" i="71"/>
  <c r="X108" i="71" s="1"/>
  <c r="AN108" i="71" s="1"/>
  <c r="BD125" i="71"/>
  <c r="X125" i="71" s="1"/>
  <c r="AN125" i="71" s="1"/>
  <c r="BK46" i="71"/>
  <c r="AE46" i="71" s="1"/>
  <c r="AU46" i="71" s="1"/>
  <c r="BK97" i="71"/>
  <c r="AE97" i="71" s="1"/>
  <c r="AU97" i="71" s="1"/>
  <c r="BK117" i="71"/>
  <c r="AE117" i="71" s="1"/>
  <c r="AU117" i="71" s="1"/>
  <c r="BK179" i="71"/>
  <c r="AE179" i="71" s="1"/>
  <c r="AU179" i="71" s="1"/>
  <c r="BL88" i="71"/>
  <c r="AF88" i="71" s="1"/>
  <c r="AV88" i="71" s="1"/>
  <c r="BL24" i="71"/>
  <c r="AF24" i="71" s="1"/>
  <c r="AV24" i="71" s="1"/>
  <c r="BL40" i="71"/>
  <c r="AF40" i="71" s="1"/>
  <c r="AV40" i="71" s="1"/>
  <c r="BL56" i="71"/>
  <c r="AF56" i="71" s="1"/>
  <c r="AV56" i="71" s="1"/>
  <c r="BL152" i="71"/>
  <c r="AF152" i="71" s="1"/>
  <c r="AV152" i="71" s="1"/>
  <c r="BL167" i="71"/>
  <c r="AF167" i="71" s="1"/>
  <c r="AV167" i="71" s="1"/>
  <c r="BL164" i="71"/>
  <c r="AF164" i="71" s="1"/>
  <c r="AV164" i="71" s="1"/>
  <c r="BL190" i="71"/>
  <c r="AF190" i="71" s="1"/>
  <c r="AV190" i="71" s="1"/>
  <c r="BL184" i="71"/>
  <c r="AF184" i="71" s="1"/>
  <c r="AV184" i="71" s="1"/>
  <c r="BL205" i="71"/>
  <c r="AF205" i="71" s="1"/>
  <c r="AV205" i="71" s="1"/>
  <c r="BD195" i="71"/>
  <c r="X195" i="71" s="1"/>
  <c r="AN195" i="71" s="1"/>
  <c r="BD69" i="71"/>
  <c r="X69" i="71" s="1"/>
  <c r="AN69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N24" i="71"/>
  <c r="AH24" i="71" s="1"/>
  <c r="AX24" i="71" s="1"/>
  <c r="BG52" i="71"/>
  <c r="AA52" i="71" s="1"/>
  <c r="AQ52" i="71" s="1"/>
  <c r="BG105" i="71"/>
  <c r="AA105" i="71" s="1"/>
  <c r="AQ105" i="71" s="1"/>
  <c r="BG138" i="71"/>
  <c r="AA138" i="71" s="1"/>
  <c r="AQ138" i="71" s="1"/>
  <c r="BG173" i="71"/>
  <c r="AA173" i="71" s="1"/>
  <c r="AQ173" i="71" s="1"/>
  <c r="BD76" i="71"/>
  <c r="X76" i="71" s="1"/>
  <c r="AN76" i="71" s="1"/>
  <c r="BD22" i="71"/>
  <c r="X22" i="71" s="1"/>
  <c r="AN22" i="71" s="1"/>
  <c r="BD87" i="71"/>
  <c r="X87" i="71" s="1"/>
  <c r="AN87" i="71" s="1"/>
  <c r="BD38" i="71"/>
  <c r="X38" i="71" s="1"/>
  <c r="AN38" i="71" s="1"/>
  <c r="BD193" i="71"/>
  <c r="X193" i="71" s="1"/>
  <c r="AN193" i="71" s="1"/>
  <c r="BD60" i="71"/>
  <c r="X60" i="71" s="1"/>
  <c r="AN60" i="71" s="1"/>
  <c r="BD213" i="71"/>
  <c r="X213" i="71" s="1"/>
  <c r="AN213" i="71" s="1"/>
  <c r="BD133" i="71"/>
  <c r="X133" i="71" s="1"/>
  <c r="AN133" i="71" s="1"/>
  <c r="BD179" i="71"/>
  <c r="X179" i="71" s="1"/>
  <c r="AN179" i="71" s="1"/>
  <c r="N7" i="53"/>
  <c r="BG147" i="70"/>
  <c r="AA147" i="70" s="1"/>
  <c r="AQ147" i="70" s="1"/>
  <c r="AZ26" i="70"/>
  <c r="T26" i="70" s="1"/>
  <c r="AJ26" i="70" s="1"/>
  <c r="AZ61" i="70"/>
  <c r="T61" i="70" s="1"/>
  <c r="AJ61" i="70" s="1"/>
  <c r="AZ81" i="70"/>
  <c r="T81" i="70" s="1"/>
  <c r="AJ81" i="70" s="1"/>
  <c r="AZ85" i="70"/>
  <c r="T85" i="70" s="1"/>
  <c r="AJ85" i="70" s="1"/>
  <c r="AZ113" i="70"/>
  <c r="T113" i="70" s="1"/>
  <c r="AJ113" i="70" s="1"/>
  <c r="AZ129" i="70"/>
  <c r="T129" i="70" s="1"/>
  <c r="AJ129" i="70" s="1"/>
  <c r="AZ137" i="70"/>
  <c r="T137" i="70" s="1"/>
  <c r="AJ137" i="70" s="1"/>
  <c r="AZ141" i="70"/>
  <c r="T141" i="70" s="1"/>
  <c r="AJ141" i="70" s="1"/>
  <c r="AZ149" i="70"/>
  <c r="T149" i="70" s="1"/>
  <c r="AJ149" i="70" s="1"/>
  <c r="AZ178" i="70"/>
  <c r="T178" i="70" s="1"/>
  <c r="AJ178" i="70" s="1"/>
  <c r="AZ222" i="70"/>
  <c r="T222" i="70" s="1"/>
  <c r="AJ222" i="70" s="1"/>
  <c r="BB201" i="70"/>
  <c r="V201" i="70" s="1"/>
  <c r="AL201" i="70" s="1"/>
  <c r="AZ24" i="70"/>
  <c r="T24" i="70" s="1"/>
  <c r="AJ24" i="70" s="1"/>
  <c r="AZ32" i="70"/>
  <c r="T32" i="70" s="1"/>
  <c r="AJ32" i="70" s="1"/>
  <c r="AZ56" i="70"/>
  <c r="T56" i="70" s="1"/>
  <c r="AJ56" i="70" s="1"/>
  <c r="AZ59" i="70"/>
  <c r="T59" i="70" s="1"/>
  <c r="AJ59" i="70" s="1"/>
  <c r="AZ83" i="70"/>
  <c r="T83" i="70" s="1"/>
  <c r="AJ83" i="70" s="1"/>
  <c r="AZ119" i="70"/>
  <c r="T119" i="70" s="1"/>
  <c r="AJ119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AZ196" i="70"/>
  <c r="T196" i="70" s="1"/>
  <c r="AJ196" i="70" s="1"/>
  <c r="AZ212" i="70"/>
  <c r="T212" i="70" s="1"/>
  <c r="AJ212" i="70" s="1"/>
  <c r="AZ220" i="70"/>
  <c r="T220" i="70" s="1"/>
  <c r="AJ220" i="70" s="1"/>
  <c r="BD167" i="71"/>
  <c r="X167" i="71" s="1"/>
  <c r="AN167" i="71" s="1"/>
  <c r="BD145" i="71"/>
  <c r="X145" i="71" s="1"/>
  <c r="AN145" i="71" s="1"/>
  <c r="BD129" i="71"/>
  <c r="X129" i="71" s="1"/>
  <c r="AN129" i="71" s="1"/>
  <c r="BD113" i="71"/>
  <c r="X113" i="71" s="1"/>
  <c r="AN113" i="71" s="1"/>
  <c r="BN122" i="71"/>
  <c r="AH122" i="71" s="1"/>
  <c r="AX122" i="71" s="1"/>
  <c r="BI30" i="71"/>
  <c r="AC30" i="71" s="1"/>
  <c r="AS30" i="71" s="1"/>
  <c r="BI42" i="71"/>
  <c r="AC42" i="71" s="1"/>
  <c r="AS42" i="71" s="1"/>
  <c r="BI119" i="71"/>
  <c r="AC119" i="71" s="1"/>
  <c r="AS119" i="71" s="1"/>
  <c r="BI73" i="71"/>
  <c r="AC73" i="71" s="1"/>
  <c r="AS73" i="71" s="1"/>
  <c r="BI89" i="71"/>
  <c r="AC89" i="71" s="1"/>
  <c r="AS89" i="71" s="1"/>
  <c r="BI105" i="71"/>
  <c r="AC105" i="71" s="1"/>
  <c r="AS105" i="71" s="1"/>
  <c r="BI122" i="71"/>
  <c r="AC122" i="71" s="1"/>
  <c r="AS122" i="71" s="1"/>
  <c r="BI154" i="71"/>
  <c r="AC154" i="71" s="1"/>
  <c r="AS154" i="71" s="1"/>
  <c r="BI158" i="71"/>
  <c r="AC158" i="71" s="1"/>
  <c r="AS158" i="71" s="1"/>
  <c r="BI150" i="71"/>
  <c r="AC150" i="71" s="1"/>
  <c r="AS150" i="71" s="1"/>
  <c r="BI170" i="71"/>
  <c r="AC170" i="71" s="1"/>
  <c r="AS170" i="71" s="1"/>
  <c r="BI207" i="71"/>
  <c r="AC207" i="71" s="1"/>
  <c r="AS207" i="71" s="1"/>
  <c r="BF100" i="71"/>
  <c r="Z100" i="71" s="1"/>
  <c r="AP100" i="71" s="1"/>
  <c r="BF210" i="71"/>
  <c r="Z210" i="71" s="1"/>
  <c r="AP210" i="71" s="1"/>
  <c r="BF166" i="71"/>
  <c r="Z166" i="71" s="1"/>
  <c r="AP166" i="71" s="1"/>
  <c r="BF217" i="71"/>
  <c r="Z217" i="71" s="1"/>
  <c r="AP217" i="71" s="1"/>
  <c r="BD170" i="71"/>
  <c r="X170" i="71" s="1"/>
  <c r="AN170" i="71" s="1"/>
  <c r="BD24" i="71"/>
  <c r="X24" i="71" s="1"/>
  <c r="AN24" i="71" s="1"/>
  <c r="BD26" i="71"/>
  <c r="X26" i="71" s="1"/>
  <c r="AN26" i="71" s="1"/>
  <c r="BN73" i="71"/>
  <c r="AH73" i="71" s="1"/>
  <c r="AX73" i="71" s="1"/>
  <c r="BJ30" i="71"/>
  <c r="AD30" i="71" s="1"/>
  <c r="AT30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222" i="71"/>
  <c r="AD222" i="71" s="1"/>
  <c r="AT222" i="71" s="1"/>
  <c r="BJ143" i="71"/>
  <c r="AD143" i="71" s="1"/>
  <c r="AT143" i="71" s="1"/>
  <c r="BJ178" i="71"/>
  <c r="AD178" i="71" s="1"/>
  <c r="AT178" i="71" s="1"/>
  <c r="BJ197" i="71"/>
  <c r="AD197" i="71" s="1"/>
  <c r="AT197" i="71" s="1"/>
  <c r="BK93" i="71"/>
  <c r="AE93" i="71" s="1"/>
  <c r="AU93" i="71" s="1"/>
  <c r="BK211" i="71"/>
  <c r="AE211" i="71" s="1"/>
  <c r="AU211" i="71" s="1"/>
  <c r="BL100" i="71"/>
  <c r="AF100" i="71" s="1"/>
  <c r="AV100" i="71" s="1"/>
  <c r="BL36" i="71"/>
  <c r="AF36" i="71" s="1"/>
  <c r="AV36" i="71" s="1"/>
  <c r="BL52" i="71"/>
  <c r="AF52" i="71" s="1"/>
  <c r="AV52" i="71" s="1"/>
  <c r="BL63" i="71"/>
  <c r="AF63" i="71" s="1"/>
  <c r="AV63" i="71" s="1"/>
  <c r="BL163" i="71"/>
  <c r="AF163" i="71" s="1"/>
  <c r="AV163" i="71" s="1"/>
  <c r="BL179" i="71"/>
  <c r="AF179" i="71" s="1"/>
  <c r="AV179" i="71" s="1"/>
  <c r="BD102" i="71"/>
  <c r="X102" i="71" s="1"/>
  <c r="AN102" i="71" s="1"/>
  <c r="BD99" i="71"/>
  <c r="X99" i="71" s="1"/>
  <c r="AN99" i="71" s="1"/>
  <c r="BD104" i="71"/>
  <c r="X104" i="71" s="1"/>
  <c r="AN104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N28" i="71"/>
  <c r="AH28" i="71" s="1"/>
  <c r="AX28" i="71" s="1"/>
  <c r="BN182" i="71"/>
  <c r="AH182" i="71" s="1"/>
  <c r="AX182" i="71" s="1"/>
  <c r="BN222" i="71"/>
  <c r="AH222" i="71" s="1"/>
  <c r="AX222" i="71" s="1"/>
  <c r="BD153" i="71"/>
  <c r="X153" i="71" s="1"/>
  <c r="AN153" i="71" s="1"/>
  <c r="BD137" i="71"/>
  <c r="X137" i="71" s="1"/>
  <c r="AN137" i="71" s="1"/>
  <c r="BN209" i="71"/>
  <c r="AH209" i="71" s="1"/>
  <c r="AX209" i="71" s="1"/>
  <c r="BN55" i="71"/>
  <c r="AH55" i="71" s="1"/>
  <c r="AX55" i="71" s="1"/>
  <c r="BN39" i="71"/>
  <c r="AH39" i="71" s="1"/>
  <c r="AX39" i="71" s="1"/>
  <c r="BN23" i="71"/>
  <c r="AH23" i="71" s="1"/>
  <c r="AX23" i="71" s="1"/>
  <c r="BI38" i="71"/>
  <c r="AC38" i="71" s="1"/>
  <c r="AS38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I213" i="71"/>
  <c r="AC213" i="71" s="1"/>
  <c r="AS213" i="71" s="1"/>
  <c r="BF37" i="71"/>
  <c r="Z37" i="71" s="1"/>
  <c r="AP37" i="71" s="1"/>
  <c r="BF64" i="71"/>
  <c r="Z64" i="71" s="1"/>
  <c r="AP64" i="71" s="1"/>
  <c r="BF88" i="71"/>
  <c r="Z88" i="71" s="1"/>
  <c r="AP88" i="71" s="1"/>
  <c r="BD191" i="71"/>
  <c r="X191" i="71" s="1"/>
  <c r="AN191" i="71" s="1"/>
  <c r="BN137" i="71"/>
  <c r="AH137" i="71" s="1"/>
  <c r="AX137" i="71" s="1"/>
  <c r="BJ27" i="71"/>
  <c r="AD27" i="71" s="1"/>
  <c r="AT27" i="71" s="1"/>
  <c r="BJ43" i="71"/>
  <c r="AD43" i="71" s="1"/>
  <c r="AT43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J210" i="71"/>
  <c r="AD210" i="71" s="1"/>
  <c r="AT210" i="71" s="1"/>
  <c r="BJ194" i="71"/>
  <c r="AD194" i="71" s="1"/>
  <c r="AT194" i="71" s="1"/>
  <c r="BJ202" i="71"/>
  <c r="AD202" i="71" s="1"/>
  <c r="AT202" i="71" s="1"/>
  <c r="BJ218" i="71"/>
  <c r="AD218" i="71" s="1"/>
  <c r="AT218" i="71" s="1"/>
  <c r="BK30" i="71"/>
  <c r="AE30" i="71" s="1"/>
  <c r="AU30" i="71" s="1"/>
  <c r="BK190" i="71"/>
  <c r="AE190" i="71" s="1"/>
  <c r="AU190" i="71" s="1"/>
  <c r="BL202" i="71"/>
  <c r="AF202" i="71" s="1"/>
  <c r="AV202" i="71" s="1"/>
  <c r="BL140" i="71"/>
  <c r="AF140" i="71" s="1"/>
  <c r="AV140" i="71" s="1"/>
  <c r="BL203" i="71"/>
  <c r="AF203" i="71" s="1"/>
  <c r="AV203" i="71" s="1"/>
  <c r="BL218" i="71"/>
  <c r="AF218" i="71" s="1"/>
  <c r="AV218" i="71" s="1"/>
  <c r="BD165" i="71"/>
  <c r="X165" i="71" s="1"/>
  <c r="AN165" i="71" s="1"/>
  <c r="BD86" i="71"/>
  <c r="X86" i="71" s="1"/>
  <c r="AN86" i="71" s="1"/>
  <c r="BD88" i="71"/>
  <c r="X88" i="71" s="1"/>
  <c r="AN88" i="71" s="1"/>
  <c r="BD49" i="71"/>
  <c r="X49" i="71" s="1"/>
  <c r="AN49" i="71" s="1"/>
  <c r="BN193" i="71"/>
  <c r="AH193" i="71" s="1"/>
  <c r="AX193" i="71" s="1"/>
  <c r="BN163" i="71"/>
  <c r="AH163" i="71" s="1"/>
  <c r="AX163" i="71" s="1"/>
  <c r="BD73" i="71"/>
  <c r="X73" i="71" s="1"/>
  <c r="AN73" i="71" s="1"/>
  <c r="BD198" i="71"/>
  <c r="X198" i="71" s="1"/>
  <c r="AN198" i="71" s="1"/>
  <c r="BD206" i="71"/>
  <c r="X206" i="71" s="1"/>
  <c r="AN206" i="71" s="1"/>
  <c r="BD95" i="71"/>
  <c r="X95" i="71" s="1"/>
  <c r="AN95" i="71" s="1"/>
  <c r="BD81" i="71"/>
  <c r="X81" i="71" s="1"/>
  <c r="AN81" i="71" s="1"/>
  <c r="BD28" i="71"/>
  <c r="X28" i="71" s="1"/>
  <c r="AN28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F39" i="71"/>
  <c r="Z39" i="71" s="1"/>
  <c r="AP39" i="71" s="1"/>
  <c r="BF23" i="71"/>
  <c r="Z23" i="71" s="1"/>
  <c r="AP23" i="71" s="1"/>
  <c r="BN130" i="71"/>
  <c r="AH130" i="71" s="1"/>
  <c r="AX130" i="71" s="1"/>
  <c r="BN208" i="71"/>
  <c r="AH208" i="71" s="1"/>
  <c r="AX208" i="71" s="1"/>
  <c r="BI22" i="71"/>
  <c r="AC22" i="71" s="1"/>
  <c r="AS22" i="71" s="1"/>
  <c r="BI26" i="71"/>
  <c r="AC26" i="71" s="1"/>
  <c r="AS26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I201" i="71"/>
  <c r="AC201" i="71" s="1"/>
  <c r="AS201" i="71" s="1"/>
  <c r="BI199" i="71"/>
  <c r="AC199" i="71" s="1"/>
  <c r="AS199" i="71" s="1"/>
  <c r="BI216" i="71"/>
  <c r="AC216" i="71" s="1"/>
  <c r="AS216" i="71" s="1"/>
  <c r="BF25" i="71"/>
  <c r="Z25" i="71" s="1"/>
  <c r="AP25" i="71" s="1"/>
  <c r="BF76" i="71"/>
  <c r="Z76" i="71" s="1"/>
  <c r="AP76" i="71" s="1"/>
  <c r="BF118" i="71"/>
  <c r="Z118" i="71" s="1"/>
  <c r="AP118" i="71" s="1"/>
  <c r="BF168" i="71"/>
  <c r="Z168" i="71" s="1"/>
  <c r="AP168" i="71" s="1"/>
  <c r="BF148" i="71"/>
  <c r="Z148" i="71" s="1"/>
  <c r="AP148" i="71" s="1"/>
  <c r="BF213" i="71"/>
  <c r="Z213" i="71" s="1"/>
  <c r="AP213" i="71" s="1"/>
  <c r="BD144" i="71"/>
  <c r="X144" i="71" s="1"/>
  <c r="AN144" i="71" s="1"/>
  <c r="BD56" i="71"/>
  <c r="X56" i="71" s="1"/>
  <c r="AN56" i="71" s="1"/>
  <c r="BN155" i="71"/>
  <c r="AH155" i="71" s="1"/>
  <c r="AX155" i="71" s="1"/>
  <c r="BN148" i="71"/>
  <c r="AH148" i="71" s="1"/>
  <c r="AX148" i="71" s="1"/>
  <c r="BJ32" i="71"/>
  <c r="AD32" i="71" s="1"/>
  <c r="AT32" i="71" s="1"/>
  <c r="BJ48" i="71"/>
  <c r="AD48" i="71" s="1"/>
  <c r="AT48" i="71" s="1"/>
  <c r="BJ171" i="71"/>
  <c r="AD171" i="71" s="1"/>
  <c r="AT171" i="71" s="1"/>
  <c r="BJ125" i="71"/>
  <c r="AD125" i="71" s="1"/>
  <c r="AT125" i="71" s="1"/>
  <c r="BJ137" i="71"/>
  <c r="AD137" i="71" s="1"/>
  <c r="AT137" i="71" s="1"/>
  <c r="BJ186" i="71"/>
  <c r="AD186" i="71" s="1"/>
  <c r="AT186" i="71" s="1"/>
  <c r="BJ211" i="71"/>
  <c r="AD211" i="71" s="1"/>
  <c r="AT211" i="71" s="1"/>
  <c r="BK69" i="71"/>
  <c r="AE69" i="71" s="1"/>
  <c r="AU69" i="71" s="1"/>
  <c r="BL26" i="71"/>
  <c r="AF26" i="71" s="1"/>
  <c r="AV26" i="71" s="1"/>
  <c r="BL42" i="71"/>
  <c r="AF42" i="71" s="1"/>
  <c r="AV42" i="71" s="1"/>
  <c r="BL68" i="71"/>
  <c r="AF68" i="71" s="1"/>
  <c r="AV68" i="71" s="1"/>
  <c r="BL74" i="71"/>
  <c r="AF74" i="71" s="1"/>
  <c r="AV74" i="71" s="1"/>
  <c r="BL90" i="71"/>
  <c r="AF90" i="71" s="1"/>
  <c r="AV90" i="71" s="1"/>
  <c r="BL106" i="71"/>
  <c r="AF106" i="71" s="1"/>
  <c r="AV106" i="71" s="1"/>
  <c r="BL121" i="71"/>
  <c r="AF121" i="71" s="1"/>
  <c r="AV121" i="71" s="1"/>
  <c r="BL134" i="71"/>
  <c r="AF134" i="71" s="1"/>
  <c r="AV134" i="71" s="1"/>
  <c r="BL191" i="71"/>
  <c r="AF191" i="71" s="1"/>
  <c r="AV191" i="71" s="1"/>
  <c r="BL157" i="71"/>
  <c r="AF157" i="71" s="1"/>
  <c r="AV157" i="71" s="1"/>
  <c r="BL173" i="71"/>
  <c r="AF173" i="71" s="1"/>
  <c r="AV173" i="71" s="1"/>
  <c r="BL219" i="71"/>
  <c r="AF219" i="71" s="1"/>
  <c r="AV219" i="71" s="1"/>
  <c r="BD152" i="71"/>
  <c r="X152" i="71" s="1"/>
  <c r="AN152" i="71" s="1"/>
  <c r="BD147" i="71"/>
  <c r="X147" i="71" s="1"/>
  <c r="AN147" i="71" s="1"/>
  <c r="BD70" i="71"/>
  <c r="X70" i="71" s="1"/>
  <c r="AN70" i="71" s="1"/>
  <c r="BD59" i="71"/>
  <c r="X59" i="71" s="1"/>
  <c r="AN59" i="71" s="1"/>
  <c r="BD33" i="71"/>
  <c r="X33" i="71" s="1"/>
  <c r="AN33" i="71" s="1"/>
  <c r="BD209" i="71"/>
  <c r="X209" i="71" s="1"/>
  <c r="AN209" i="71" s="1"/>
  <c r="BL45" i="70"/>
  <c r="AF45" i="70" s="1"/>
  <c r="AV45" i="70" s="1"/>
  <c r="BL222" i="70"/>
  <c r="AF222" i="70" s="1"/>
  <c r="AV222" i="70" s="1"/>
  <c r="BH134" i="70"/>
  <c r="AB134" i="70" s="1"/>
  <c r="AR134" i="70" s="1"/>
  <c r="BH70" i="70"/>
  <c r="AB70" i="70" s="1"/>
  <c r="AR70" i="70" s="1"/>
  <c r="BH113" i="70"/>
  <c r="AB113" i="70" s="1"/>
  <c r="AR113" i="70" s="1"/>
  <c r="BH95" i="70"/>
  <c r="AB95" i="70" s="1"/>
  <c r="AR95" i="70" s="1"/>
  <c r="BH63" i="70"/>
  <c r="AB63" i="70" s="1"/>
  <c r="AR63" i="70" s="1"/>
  <c r="BH74" i="70"/>
  <c r="AB74" i="70" s="1"/>
  <c r="AR74" i="70" s="1"/>
  <c r="BH58" i="70"/>
  <c r="AB58" i="70" s="1"/>
  <c r="AR58" i="70" s="1"/>
  <c r="BH27" i="70"/>
  <c r="AB27" i="70" s="1"/>
  <c r="AR27" i="70" s="1"/>
  <c r="BH214" i="70"/>
  <c r="AB214" i="70" s="1"/>
  <c r="AR214" i="70" s="1"/>
  <c r="BH198" i="70"/>
  <c r="AB198" i="70" s="1"/>
  <c r="AR198" i="70" s="1"/>
  <c r="BH54" i="70"/>
  <c r="AB54" i="70" s="1"/>
  <c r="AR54" i="70" s="1"/>
  <c r="BH38" i="70"/>
  <c r="AB38" i="70" s="1"/>
  <c r="AR38" i="70" s="1"/>
  <c r="BH99" i="70"/>
  <c r="AB99" i="70" s="1"/>
  <c r="AR99" i="70" s="1"/>
  <c r="BD24" i="70"/>
  <c r="X24" i="70" s="1"/>
  <c r="AN24" i="70" s="1"/>
  <c r="BJ25" i="70"/>
  <c r="AD25" i="70" s="1"/>
  <c r="AT25" i="70" s="1"/>
  <c r="BJ54" i="70"/>
  <c r="AD54" i="70" s="1"/>
  <c r="AT54" i="70" s="1"/>
  <c r="BJ26" i="70"/>
  <c r="AD26" i="70" s="1"/>
  <c r="AT26" i="70" s="1"/>
  <c r="BJ140" i="70"/>
  <c r="AD140" i="70" s="1"/>
  <c r="AT140" i="70" s="1"/>
  <c r="BJ156" i="70"/>
  <c r="AD156" i="70" s="1"/>
  <c r="AT156" i="70" s="1"/>
  <c r="BJ100" i="70"/>
  <c r="AD100" i="70" s="1"/>
  <c r="AT100" i="70" s="1"/>
  <c r="BJ184" i="70"/>
  <c r="AD184" i="70" s="1"/>
  <c r="AT184" i="70" s="1"/>
  <c r="BJ220" i="70"/>
  <c r="AD220" i="70" s="1"/>
  <c r="AT220" i="70" s="1"/>
  <c r="BD173" i="70"/>
  <c r="X173" i="70" s="1"/>
  <c r="AN173" i="70" s="1"/>
  <c r="BD98" i="70"/>
  <c r="X98" i="70" s="1"/>
  <c r="AN98" i="70" s="1"/>
  <c r="BD195" i="70"/>
  <c r="X195" i="70" s="1"/>
  <c r="AN195" i="70" s="1"/>
  <c r="BD27" i="70"/>
  <c r="X27" i="70" s="1"/>
  <c r="AN27" i="70" s="1"/>
  <c r="BD204" i="70"/>
  <c r="X204" i="70" s="1"/>
  <c r="AN204" i="70" s="1"/>
  <c r="BJ29" i="70"/>
  <c r="AD29" i="70" s="1"/>
  <c r="AT29" i="70" s="1"/>
  <c r="BJ135" i="70"/>
  <c r="AD135" i="70" s="1"/>
  <c r="AT135" i="70" s="1"/>
  <c r="BJ167" i="70"/>
  <c r="AD167" i="70" s="1"/>
  <c r="AT167" i="70" s="1"/>
  <c r="BJ57" i="70"/>
  <c r="AD57" i="70" s="1"/>
  <c r="AT57" i="70" s="1"/>
  <c r="BJ93" i="70"/>
  <c r="AD93" i="70" s="1"/>
  <c r="AT93" i="70" s="1"/>
  <c r="BJ136" i="70"/>
  <c r="AD136" i="70" s="1"/>
  <c r="AT136" i="70" s="1"/>
  <c r="BJ152" i="70"/>
  <c r="AD152" i="70" s="1"/>
  <c r="AT152" i="70" s="1"/>
  <c r="BJ75" i="70"/>
  <c r="AD75" i="70" s="1"/>
  <c r="AT75" i="70" s="1"/>
  <c r="BJ96" i="70"/>
  <c r="AD96" i="70" s="1"/>
  <c r="AT96" i="70" s="1"/>
  <c r="BJ187" i="70"/>
  <c r="AD187" i="70" s="1"/>
  <c r="AT187" i="70" s="1"/>
  <c r="BJ207" i="70"/>
  <c r="AD207" i="70" s="1"/>
  <c r="AT207" i="70" s="1"/>
  <c r="BA109" i="70"/>
  <c r="U109" i="70" s="1"/>
  <c r="AK109" i="70" s="1"/>
  <c r="BD56" i="70"/>
  <c r="X56" i="70" s="1"/>
  <c r="AN56" i="70" s="1"/>
  <c r="BD72" i="70"/>
  <c r="X72" i="70" s="1"/>
  <c r="AN72" i="70" s="1"/>
  <c r="BD30" i="70"/>
  <c r="X30" i="70" s="1"/>
  <c r="AN30" i="70" s="1"/>
  <c r="BD78" i="70"/>
  <c r="X78" i="70" s="1"/>
  <c r="AN78" i="70" s="1"/>
  <c r="BD126" i="70"/>
  <c r="X126" i="70" s="1"/>
  <c r="AN126" i="70" s="1"/>
  <c r="BD142" i="70"/>
  <c r="X142" i="70" s="1"/>
  <c r="AN142" i="70" s="1"/>
  <c r="BD158" i="70"/>
  <c r="X158" i="70" s="1"/>
  <c r="AN158" i="70" s="1"/>
  <c r="BD39" i="70"/>
  <c r="X39" i="70" s="1"/>
  <c r="AN39" i="70" s="1"/>
  <c r="BD87" i="70"/>
  <c r="X87" i="70" s="1"/>
  <c r="AN87" i="70" s="1"/>
  <c r="BD119" i="70"/>
  <c r="X119" i="70" s="1"/>
  <c r="AN119" i="70" s="1"/>
  <c r="BD184" i="70"/>
  <c r="X184" i="70" s="1"/>
  <c r="AN184" i="70" s="1"/>
  <c r="BD216" i="70"/>
  <c r="X216" i="70" s="1"/>
  <c r="AN216" i="70" s="1"/>
  <c r="BM83" i="70"/>
  <c r="AG83" i="70" s="1"/>
  <c r="AW83" i="70" s="1"/>
  <c r="BM204" i="70"/>
  <c r="AG204" i="70" s="1"/>
  <c r="AW204" i="70" s="1"/>
  <c r="BM135" i="70"/>
  <c r="AG135" i="70" s="1"/>
  <c r="AW135" i="70" s="1"/>
  <c r="BM139" i="70"/>
  <c r="AG139" i="70" s="1"/>
  <c r="AW139" i="70" s="1"/>
  <c r="BM147" i="70"/>
  <c r="AG147" i="70" s="1"/>
  <c r="AW147" i="70" s="1"/>
  <c r="BH167" i="70"/>
  <c r="AB167" i="70" s="1"/>
  <c r="AR167" i="70" s="1"/>
  <c r="BH151" i="70"/>
  <c r="AB151" i="70" s="1"/>
  <c r="AR151" i="70" s="1"/>
  <c r="BH135" i="70"/>
  <c r="AB135" i="70" s="1"/>
  <c r="AR135" i="70" s="1"/>
  <c r="BH71" i="70"/>
  <c r="AB71" i="70" s="1"/>
  <c r="AR71" i="70" s="1"/>
  <c r="BH24" i="70"/>
  <c r="AB24" i="70" s="1"/>
  <c r="AR24" i="70" s="1"/>
  <c r="BM95" i="70"/>
  <c r="AG95" i="70" s="1"/>
  <c r="AW95" i="70" s="1"/>
  <c r="BM180" i="70"/>
  <c r="AG180" i="70" s="1"/>
  <c r="AW180" i="70" s="1"/>
  <c r="BD84" i="70"/>
  <c r="X84" i="70" s="1"/>
  <c r="AN84" i="70" s="1"/>
  <c r="BD181" i="70"/>
  <c r="X181" i="70" s="1"/>
  <c r="AN181" i="70" s="1"/>
  <c r="BD197" i="70"/>
  <c r="X197" i="70" s="1"/>
  <c r="AN197" i="70" s="1"/>
  <c r="BD122" i="70"/>
  <c r="X122" i="70" s="1"/>
  <c r="AN122" i="70" s="1"/>
  <c r="BD138" i="70"/>
  <c r="X138" i="70" s="1"/>
  <c r="AN138" i="70" s="1"/>
  <c r="BD51" i="70"/>
  <c r="X51" i="70" s="1"/>
  <c r="AN51" i="70" s="1"/>
  <c r="BD99" i="70"/>
  <c r="X99" i="70" s="1"/>
  <c r="AN99" i="70" s="1"/>
  <c r="BD212" i="70"/>
  <c r="X212" i="70" s="1"/>
  <c r="AN212" i="70" s="1"/>
  <c r="BL147" i="70"/>
  <c r="AF147" i="70" s="1"/>
  <c r="AV147" i="70" s="1"/>
  <c r="BJ36" i="70"/>
  <c r="AD36" i="70" s="1"/>
  <c r="AT36" i="70" s="1"/>
  <c r="BJ86" i="70"/>
  <c r="AD86" i="70" s="1"/>
  <c r="AT86" i="70" s="1"/>
  <c r="BJ163" i="70"/>
  <c r="AD163" i="70" s="1"/>
  <c r="AT163" i="70" s="1"/>
  <c r="BJ33" i="70"/>
  <c r="AD33" i="70" s="1"/>
  <c r="AT33" i="70" s="1"/>
  <c r="BJ73" i="70"/>
  <c r="AD73" i="70" s="1"/>
  <c r="AT73" i="70" s="1"/>
  <c r="BJ132" i="70"/>
  <c r="AD132" i="70" s="1"/>
  <c r="AT132" i="70" s="1"/>
  <c r="BJ148" i="70"/>
  <c r="AD148" i="70" s="1"/>
  <c r="AT148" i="70" s="1"/>
  <c r="BJ103" i="70"/>
  <c r="AD103" i="70" s="1"/>
  <c r="AT103" i="70" s="1"/>
  <c r="BJ134" i="70"/>
  <c r="AD134" i="70" s="1"/>
  <c r="AT134" i="70" s="1"/>
  <c r="BJ166" i="70"/>
  <c r="AD166" i="70" s="1"/>
  <c r="AT166" i="70" s="1"/>
  <c r="BJ60" i="70"/>
  <c r="AD60" i="70" s="1"/>
  <c r="AT60" i="70" s="1"/>
  <c r="BJ111" i="70"/>
  <c r="AD111" i="70" s="1"/>
  <c r="AT111" i="70" s="1"/>
  <c r="BJ182" i="70"/>
  <c r="AD182" i="70" s="1"/>
  <c r="AT182" i="70" s="1"/>
  <c r="BJ202" i="70"/>
  <c r="AD202" i="70" s="1"/>
  <c r="AT202" i="70" s="1"/>
  <c r="BJ214" i="70"/>
  <c r="AD214" i="70" s="1"/>
  <c r="AT214" i="70" s="1"/>
  <c r="BJ218" i="70"/>
  <c r="AD218" i="70" s="1"/>
  <c r="AT218" i="70" s="1"/>
  <c r="BM32" i="70"/>
  <c r="AG32" i="70" s="1"/>
  <c r="AW32" i="70" s="1"/>
  <c r="BN33" i="71"/>
  <c r="AH33" i="71" s="1"/>
  <c r="AX33" i="71" s="1"/>
  <c r="BN136" i="71"/>
  <c r="AH136" i="71" s="1"/>
  <c r="AX136" i="71" s="1"/>
  <c r="BF137" i="71"/>
  <c r="Z137" i="71" s="1"/>
  <c r="AP137" i="71" s="1"/>
  <c r="BF121" i="71"/>
  <c r="Z121" i="71" s="1"/>
  <c r="AP121" i="71" s="1"/>
  <c r="BC32" i="71"/>
  <c r="W32" i="71" s="1"/>
  <c r="AM32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90" i="71"/>
  <c r="W190" i="71" s="1"/>
  <c r="AM190" i="71" s="1"/>
  <c r="BC155" i="71"/>
  <c r="W155" i="71" s="1"/>
  <c r="AM155" i="71" s="1"/>
  <c r="BC187" i="71"/>
  <c r="W187" i="71" s="1"/>
  <c r="AM187" i="71" s="1"/>
  <c r="BE22" i="71"/>
  <c r="Y22" i="71" s="1"/>
  <c r="AO22" i="71" s="1"/>
  <c r="BE38" i="71"/>
  <c r="Y38" i="71" s="1"/>
  <c r="AO38" i="71" s="1"/>
  <c r="BE54" i="71"/>
  <c r="Y54" i="71" s="1"/>
  <c r="AO54" i="71" s="1"/>
  <c r="BE71" i="71"/>
  <c r="Y71" i="71" s="1"/>
  <c r="AO71" i="71" s="1"/>
  <c r="BE87" i="71"/>
  <c r="Y87" i="71" s="1"/>
  <c r="AO87" i="71" s="1"/>
  <c r="BE103" i="71"/>
  <c r="Y103" i="71" s="1"/>
  <c r="AO103" i="71" s="1"/>
  <c r="BE124" i="71"/>
  <c r="Y124" i="71" s="1"/>
  <c r="AO124" i="71" s="1"/>
  <c r="BE126" i="71"/>
  <c r="Y126" i="71" s="1"/>
  <c r="AO126" i="71" s="1"/>
  <c r="BE205" i="71"/>
  <c r="Y205" i="71" s="1"/>
  <c r="AO205" i="71" s="1"/>
  <c r="BE140" i="71"/>
  <c r="Y140" i="71" s="1"/>
  <c r="AO140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08" i="71"/>
  <c r="AH108" i="71" s="1"/>
  <c r="AX108" i="71" s="1"/>
  <c r="BN96" i="71"/>
  <c r="AH96" i="71" s="1"/>
  <c r="AX96" i="71" s="1"/>
  <c r="BF104" i="71"/>
  <c r="Z104" i="71" s="1"/>
  <c r="AP104" i="71" s="1"/>
  <c r="BN112" i="71"/>
  <c r="AH112" i="71" s="1"/>
  <c r="AX112" i="71" s="1"/>
  <c r="BF202" i="71"/>
  <c r="Z202" i="71" s="1"/>
  <c r="AP202" i="71" s="1"/>
  <c r="BF167" i="71"/>
  <c r="Z167" i="71" s="1"/>
  <c r="AP167" i="71" s="1"/>
  <c r="BF65" i="71"/>
  <c r="Z65" i="71" s="1"/>
  <c r="AP65" i="71" s="1"/>
  <c r="BF50" i="71"/>
  <c r="Z50" i="71" s="1"/>
  <c r="AP50" i="71" s="1"/>
  <c r="BF34" i="71"/>
  <c r="Z34" i="71" s="1"/>
  <c r="AP34" i="71" s="1"/>
  <c r="BK213" i="71"/>
  <c r="AE213" i="71" s="1"/>
  <c r="AU213" i="71" s="1"/>
  <c r="BN104" i="71"/>
  <c r="AH104" i="71" s="1"/>
  <c r="AX104" i="71" s="1"/>
  <c r="BN80" i="71"/>
  <c r="AH80" i="71" s="1"/>
  <c r="AX80" i="71" s="1"/>
  <c r="BF186" i="71"/>
  <c r="Z186" i="71" s="1"/>
  <c r="AP186" i="71" s="1"/>
  <c r="BE31" i="71"/>
  <c r="Y31" i="71" s="1"/>
  <c r="AO31" i="71" s="1"/>
  <c r="BE47" i="71"/>
  <c r="Y47" i="71" s="1"/>
  <c r="AO47" i="71" s="1"/>
  <c r="BE62" i="71"/>
  <c r="Y62" i="71" s="1"/>
  <c r="AO62" i="71" s="1"/>
  <c r="BE76" i="71"/>
  <c r="Y76" i="71" s="1"/>
  <c r="AO76" i="71" s="1"/>
  <c r="BE92" i="71"/>
  <c r="Y92" i="71" s="1"/>
  <c r="AO92" i="71" s="1"/>
  <c r="BE108" i="71"/>
  <c r="Y108" i="71" s="1"/>
  <c r="AO108" i="71" s="1"/>
  <c r="BE187" i="71"/>
  <c r="Y187" i="71" s="1"/>
  <c r="AO187" i="71" s="1"/>
  <c r="BE175" i="71"/>
  <c r="Y175" i="71" s="1"/>
  <c r="AO175" i="71" s="1"/>
  <c r="BE143" i="71"/>
  <c r="Y143" i="71" s="1"/>
  <c r="AO143" i="71" s="1"/>
  <c r="BE193" i="71"/>
  <c r="Y193" i="71" s="1"/>
  <c r="AO193" i="71" s="1"/>
  <c r="BE209" i="71"/>
  <c r="Y209" i="71" s="1"/>
  <c r="AO209" i="71" s="1"/>
  <c r="BF41" i="71"/>
  <c r="Z41" i="71" s="1"/>
  <c r="AP41" i="71" s="1"/>
  <c r="BF92" i="71"/>
  <c r="Z92" i="71" s="1"/>
  <c r="AP92" i="71" s="1"/>
  <c r="BF134" i="71"/>
  <c r="Z134" i="71" s="1"/>
  <c r="AP134" i="71" s="1"/>
  <c r="BN41" i="71"/>
  <c r="AH41" i="71" s="1"/>
  <c r="AX41" i="71" s="1"/>
  <c r="BJ75" i="71"/>
  <c r="AD75" i="71" s="1"/>
  <c r="AT75" i="71" s="1"/>
  <c r="BJ83" i="71"/>
  <c r="AD83" i="71" s="1"/>
  <c r="AT83" i="71" s="1"/>
  <c r="BJ99" i="71"/>
  <c r="AD99" i="71" s="1"/>
  <c r="AT99" i="71" s="1"/>
  <c r="BJ107" i="71"/>
  <c r="AD107" i="71" s="1"/>
  <c r="AT107" i="71" s="1"/>
  <c r="BJ141" i="71"/>
  <c r="AD141" i="71" s="1"/>
  <c r="AT141" i="71" s="1"/>
  <c r="BJ191" i="71"/>
  <c r="AD191" i="71" s="1"/>
  <c r="AT191" i="71" s="1"/>
  <c r="BJ195" i="71"/>
  <c r="AD195" i="71" s="1"/>
  <c r="AT195" i="71" s="1"/>
  <c r="BK195" i="71"/>
  <c r="AE195" i="71" s="1"/>
  <c r="AU195" i="71" s="1"/>
  <c r="BN40" i="71"/>
  <c r="AH40" i="71" s="1"/>
  <c r="AX40" i="71" s="1"/>
  <c r="BA22" i="71"/>
  <c r="U22" i="71" s="1"/>
  <c r="AK22" i="71" s="1"/>
  <c r="BA66" i="71"/>
  <c r="U66" i="71" s="1"/>
  <c r="AK66" i="71" s="1"/>
  <c r="BA98" i="71"/>
  <c r="U98" i="71" s="1"/>
  <c r="AK98" i="71" s="1"/>
  <c r="BA152" i="71"/>
  <c r="U152" i="71" s="1"/>
  <c r="AK152" i="71" s="1"/>
  <c r="BA180" i="71"/>
  <c r="U180" i="71" s="1"/>
  <c r="AK180" i="71" s="1"/>
  <c r="BN140" i="71"/>
  <c r="AH140" i="71" s="1"/>
  <c r="AX140" i="71" s="1"/>
  <c r="BN45" i="71"/>
  <c r="AH45" i="71" s="1"/>
  <c r="AX45" i="71" s="1"/>
  <c r="BN202" i="71"/>
  <c r="AH202" i="71" s="1"/>
  <c r="AX202" i="71" s="1"/>
  <c r="BN76" i="71"/>
  <c r="AH76" i="71" s="1"/>
  <c r="AX76" i="71" s="1"/>
  <c r="BN190" i="71"/>
  <c r="AH190" i="71" s="1"/>
  <c r="AX190" i="71" s="1"/>
  <c r="BN64" i="71"/>
  <c r="AH64" i="71" s="1"/>
  <c r="AX64" i="71" s="1"/>
  <c r="BN206" i="71"/>
  <c r="AH206" i="71" s="1"/>
  <c r="AX206" i="71" s="1"/>
  <c r="BF203" i="71"/>
  <c r="Z203" i="71" s="1"/>
  <c r="AP203" i="71" s="1"/>
  <c r="BF219" i="71"/>
  <c r="Z219" i="71" s="1"/>
  <c r="AP219" i="71" s="1"/>
  <c r="BN214" i="71"/>
  <c r="AH214" i="71" s="1"/>
  <c r="AX214" i="71" s="1"/>
  <c r="BN126" i="71"/>
  <c r="AH126" i="71" s="1"/>
  <c r="AX126" i="71" s="1"/>
  <c r="BN47" i="71"/>
  <c r="AH47" i="71" s="1"/>
  <c r="AX47" i="71" s="1"/>
  <c r="BN31" i="71"/>
  <c r="AH31" i="71" s="1"/>
  <c r="AX31" i="71" s="1"/>
  <c r="BI61" i="71"/>
  <c r="AC61" i="71" s="1"/>
  <c r="AS61" i="71" s="1"/>
  <c r="BI28" i="71"/>
  <c r="AC28" i="71" s="1"/>
  <c r="AS28" i="71" s="1"/>
  <c r="BI44" i="71"/>
  <c r="AC44" i="71" s="1"/>
  <c r="AS44" i="71" s="1"/>
  <c r="BI59" i="71"/>
  <c r="AC59" i="71" s="1"/>
  <c r="AS59" i="71" s="1"/>
  <c r="BI27" i="71"/>
  <c r="AC27" i="71" s="1"/>
  <c r="AS27" i="71" s="1"/>
  <c r="BI43" i="71"/>
  <c r="AC43" i="71" s="1"/>
  <c r="AS43" i="71" s="1"/>
  <c r="BI118" i="71"/>
  <c r="AC118" i="71" s="1"/>
  <c r="AS118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45" i="71"/>
  <c r="AC145" i="71" s="1"/>
  <c r="AS145" i="71" s="1"/>
  <c r="BI164" i="71"/>
  <c r="AC164" i="71" s="1"/>
  <c r="AS164" i="71" s="1"/>
  <c r="BI205" i="71"/>
  <c r="AC205" i="71" s="1"/>
  <c r="AS205" i="71" s="1"/>
  <c r="BI203" i="71"/>
  <c r="AC203" i="71" s="1"/>
  <c r="AS203" i="71" s="1"/>
  <c r="BI214" i="71"/>
  <c r="AC214" i="71" s="1"/>
  <c r="AS214" i="71" s="1"/>
  <c r="BI159" i="71"/>
  <c r="AC159" i="71" s="1"/>
  <c r="AS159" i="71" s="1"/>
  <c r="BI175" i="71"/>
  <c r="AC175" i="71" s="1"/>
  <c r="AS175" i="71" s="1"/>
  <c r="BI202" i="71"/>
  <c r="AC202" i="71" s="1"/>
  <c r="AS202" i="71" s="1"/>
  <c r="BI209" i="71"/>
  <c r="AC209" i="71" s="1"/>
  <c r="AS209" i="71" s="1"/>
  <c r="BF29" i="71"/>
  <c r="Z29" i="71" s="1"/>
  <c r="AP29" i="71" s="1"/>
  <c r="BF80" i="71"/>
  <c r="Z80" i="71" s="1"/>
  <c r="AP80" i="71" s="1"/>
  <c r="BF96" i="71"/>
  <c r="Z96" i="71" s="1"/>
  <c r="AP96" i="71" s="1"/>
  <c r="BF201" i="71"/>
  <c r="Z201" i="71" s="1"/>
  <c r="AP201" i="71" s="1"/>
  <c r="BF220" i="71"/>
  <c r="Z220" i="71" s="1"/>
  <c r="AP220" i="71" s="1"/>
  <c r="BF139" i="71"/>
  <c r="Z139" i="71" s="1"/>
  <c r="AP139" i="71" s="1"/>
  <c r="BF123" i="71"/>
  <c r="Z123" i="71" s="1"/>
  <c r="AP123" i="71" s="1"/>
  <c r="BF109" i="71"/>
  <c r="Z109" i="71" s="1"/>
  <c r="AP109" i="71" s="1"/>
  <c r="BF93" i="71"/>
  <c r="Z93" i="71" s="1"/>
  <c r="AP93" i="71" s="1"/>
  <c r="BF77" i="71"/>
  <c r="Z77" i="71" s="1"/>
  <c r="AP77" i="71" s="1"/>
  <c r="BN203" i="71"/>
  <c r="AH203" i="71" s="1"/>
  <c r="AX203" i="71" s="1"/>
  <c r="BN129" i="71"/>
  <c r="AH129" i="71" s="1"/>
  <c r="AX129" i="71" s="1"/>
  <c r="BN212" i="71"/>
  <c r="AH212" i="71" s="1"/>
  <c r="AX212" i="71" s="1"/>
  <c r="BN161" i="71"/>
  <c r="AH161" i="71" s="1"/>
  <c r="AX161" i="71" s="1"/>
  <c r="BN93" i="71"/>
  <c r="AH93" i="71" s="1"/>
  <c r="AX93" i="71" s="1"/>
  <c r="BJ29" i="71"/>
  <c r="AD29" i="71" s="1"/>
  <c r="AT29" i="71" s="1"/>
  <c r="BJ33" i="71"/>
  <c r="AD33" i="71" s="1"/>
  <c r="AT33" i="71" s="1"/>
  <c r="BJ45" i="71"/>
  <c r="AD45" i="71" s="1"/>
  <c r="AT45" i="71" s="1"/>
  <c r="BJ49" i="71"/>
  <c r="AD49" i="71" s="1"/>
  <c r="AT49" i="71" s="1"/>
  <c r="BJ64" i="71"/>
  <c r="AD64" i="71" s="1"/>
  <c r="AT64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85" i="71"/>
  <c r="AD185" i="71" s="1"/>
  <c r="AT185" i="71" s="1"/>
  <c r="BJ164" i="71"/>
  <c r="AD164" i="71" s="1"/>
  <c r="AT164" i="71" s="1"/>
  <c r="BJ184" i="71"/>
  <c r="AD184" i="71" s="1"/>
  <c r="AT184" i="71" s="1"/>
  <c r="BJ126" i="71"/>
  <c r="AD126" i="71" s="1"/>
  <c r="AT126" i="71" s="1"/>
  <c r="BJ130" i="71"/>
  <c r="AD130" i="71" s="1"/>
  <c r="AT130" i="71" s="1"/>
  <c r="BJ138" i="71"/>
  <c r="AD138" i="71" s="1"/>
  <c r="AT138" i="71" s="1"/>
  <c r="BJ158" i="71"/>
  <c r="AD158" i="71" s="1"/>
  <c r="AT158" i="71" s="1"/>
  <c r="BJ174" i="71"/>
  <c r="AD174" i="71" s="1"/>
  <c r="AT174" i="71" s="1"/>
  <c r="BJ212" i="71"/>
  <c r="AD212" i="71" s="1"/>
  <c r="AT212" i="71" s="1"/>
  <c r="BJ188" i="71"/>
  <c r="AD188" i="71" s="1"/>
  <c r="AT188" i="71" s="1"/>
  <c r="BJ196" i="71"/>
  <c r="AD196" i="71" s="1"/>
  <c r="AT196" i="71" s="1"/>
  <c r="BJ204" i="71"/>
  <c r="AD204" i="71" s="1"/>
  <c r="AT204" i="71" s="1"/>
  <c r="BJ220" i="71"/>
  <c r="AD220" i="71" s="1"/>
  <c r="AT220" i="71" s="1"/>
  <c r="BK31" i="71"/>
  <c r="AE31" i="71" s="1"/>
  <c r="AU31" i="71" s="1"/>
  <c r="BK22" i="71"/>
  <c r="AE22" i="71" s="1"/>
  <c r="AU22" i="71" s="1"/>
  <c r="BK89" i="71"/>
  <c r="AE89" i="71" s="1"/>
  <c r="AU8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5" i="71"/>
  <c r="AE125" i="71" s="1"/>
  <c r="AU125" i="71" s="1"/>
  <c r="BK167" i="71"/>
  <c r="AE167" i="71" s="1"/>
  <c r="AU167" i="71" s="1"/>
  <c r="BK187" i="71"/>
  <c r="AE187" i="71" s="1"/>
  <c r="AU187" i="71" s="1"/>
  <c r="BK140" i="71"/>
  <c r="AE140" i="71" s="1"/>
  <c r="AU140" i="71" s="1"/>
  <c r="BK154" i="71"/>
  <c r="AE154" i="71" s="1"/>
  <c r="AU154" i="71" s="1"/>
  <c r="BK186" i="71"/>
  <c r="AE186" i="71" s="1"/>
  <c r="AU186" i="71" s="1"/>
  <c r="BK180" i="71"/>
  <c r="AE180" i="71" s="1"/>
  <c r="AU180" i="71" s="1"/>
  <c r="BK198" i="71"/>
  <c r="AE198" i="71" s="1"/>
  <c r="AU198" i="71" s="1"/>
  <c r="BK153" i="71"/>
  <c r="AE153" i="71" s="1"/>
  <c r="AU153" i="71" s="1"/>
  <c r="BK185" i="71"/>
  <c r="AE185" i="71" s="1"/>
  <c r="AU185" i="71" s="1"/>
  <c r="BN205" i="71"/>
  <c r="AH205" i="71" s="1"/>
  <c r="AX205" i="71" s="1"/>
  <c r="BN189" i="71"/>
  <c r="AH189" i="71" s="1"/>
  <c r="AX189" i="71" s="1"/>
  <c r="BN147" i="71"/>
  <c r="AH147" i="71" s="1"/>
  <c r="AX147" i="71" s="1"/>
  <c r="BN131" i="71"/>
  <c r="AH131" i="71" s="1"/>
  <c r="AX131" i="71" s="1"/>
  <c r="BN210" i="71"/>
  <c r="AH210" i="71" s="1"/>
  <c r="AX210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N63" i="71"/>
  <c r="AH63" i="71" s="1"/>
  <c r="AX63" i="71" s="1"/>
  <c r="BN36" i="71"/>
  <c r="AH36" i="71" s="1"/>
  <c r="AX36" i="71" s="1"/>
  <c r="BN92" i="71"/>
  <c r="AH92" i="71" s="1"/>
  <c r="AX92" i="71" s="1"/>
  <c r="BJ59" i="71"/>
  <c r="AD59" i="71" s="1"/>
  <c r="AT59" i="71" s="1"/>
  <c r="BJ67" i="71"/>
  <c r="AD67" i="71" s="1"/>
  <c r="AT67" i="71" s="1"/>
  <c r="BJ91" i="71"/>
  <c r="AD91" i="71" s="1"/>
  <c r="AT91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54" i="71"/>
  <c r="AD154" i="71" s="1"/>
  <c r="AT154" i="71" s="1"/>
  <c r="BK138" i="71"/>
  <c r="AE138" i="71" s="1"/>
  <c r="AU138" i="71" s="1"/>
  <c r="BK183" i="71"/>
  <c r="AE183" i="71" s="1"/>
  <c r="AU183" i="71" s="1"/>
  <c r="BK165" i="71"/>
  <c r="AE165" i="71" s="1"/>
  <c r="AU165" i="71" s="1"/>
  <c r="BK209" i="71"/>
  <c r="AE209" i="71" s="1"/>
  <c r="AU209" i="71" s="1"/>
  <c r="BN211" i="71"/>
  <c r="AH211" i="71" s="1"/>
  <c r="AX211" i="71" s="1"/>
  <c r="BA26" i="71"/>
  <c r="U26" i="71" s="1"/>
  <c r="AK26" i="71" s="1"/>
  <c r="BA54" i="71"/>
  <c r="U54" i="71" s="1"/>
  <c r="AK54" i="71" s="1"/>
  <c r="BA59" i="71"/>
  <c r="U59" i="71" s="1"/>
  <c r="AK59" i="71" s="1"/>
  <c r="BA82" i="71"/>
  <c r="U82" i="71" s="1"/>
  <c r="AK82" i="71" s="1"/>
  <c r="BA114" i="71"/>
  <c r="U114" i="71" s="1"/>
  <c r="AK114" i="71" s="1"/>
  <c r="BA156" i="71"/>
  <c r="U156" i="71" s="1"/>
  <c r="AK156" i="71" s="1"/>
  <c r="BA146" i="71"/>
  <c r="U146" i="71" s="1"/>
  <c r="AK146" i="71" s="1"/>
  <c r="BA148" i="71"/>
  <c r="U148" i="71" s="1"/>
  <c r="AK148" i="71" s="1"/>
  <c r="BA176" i="71"/>
  <c r="U176" i="71" s="1"/>
  <c r="AK176" i="71" s="1"/>
  <c r="BA193" i="71"/>
  <c r="U193" i="71" s="1"/>
  <c r="AK193" i="71" s="1"/>
  <c r="BN175" i="71"/>
  <c r="AH175" i="71" s="1"/>
  <c r="AX175" i="71" s="1"/>
  <c r="BN138" i="71"/>
  <c r="AH138" i="71" s="1"/>
  <c r="AX138" i="71" s="1"/>
  <c r="BN185" i="71"/>
  <c r="AH185" i="71" s="1"/>
  <c r="AX185" i="71" s="1"/>
  <c r="BN166" i="71"/>
  <c r="AH166" i="71" s="1"/>
  <c r="AX166" i="71" s="1"/>
  <c r="BN43" i="71"/>
  <c r="AH43" i="71" s="1"/>
  <c r="AX43" i="71" s="1"/>
  <c r="BN27" i="71"/>
  <c r="AH27" i="71" s="1"/>
  <c r="AX27" i="71" s="1"/>
  <c r="BI32" i="71"/>
  <c r="AC32" i="71" s="1"/>
  <c r="AS32" i="71" s="1"/>
  <c r="BI48" i="71"/>
  <c r="AC48" i="71" s="1"/>
  <c r="AS48" i="71" s="1"/>
  <c r="BI31" i="71"/>
  <c r="AC31" i="71" s="1"/>
  <c r="AS31" i="71" s="1"/>
  <c r="BI47" i="71"/>
  <c r="AC47" i="71" s="1"/>
  <c r="AS47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70" i="71"/>
  <c r="AC70" i="71" s="1"/>
  <c r="AS70" i="71" s="1"/>
  <c r="BI86" i="71"/>
  <c r="AC86" i="71" s="1"/>
  <c r="AS86" i="71" s="1"/>
  <c r="BI102" i="71"/>
  <c r="AC102" i="71" s="1"/>
  <c r="AS102" i="71" s="1"/>
  <c r="BI148" i="71"/>
  <c r="AC148" i="71" s="1"/>
  <c r="AS148" i="71" s="1"/>
  <c r="BI139" i="71"/>
  <c r="AC139" i="71" s="1"/>
  <c r="AS139" i="71" s="1"/>
  <c r="BI129" i="71"/>
  <c r="AC129" i="71" s="1"/>
  <c r="AS129" i="71" s="1"/>
  <c r="BI172" i="71"/>
  <c r="AC172" i="71" s="1"/>
  <c r="AS172" i="71" s="1"/>
  <c r="BI218" i="71"/>
  <c r="AC218" i="71" s="1"/>
  <c r="AS218" i="71" s="1"/>
  <c r="BI191" i="71"/>
  <c r="AC191" i="71" s="1"/>
  <c r="AS191" i="71" s="1"/>
  <c r="BI163" i="71"/>
  <c r="AC163" i="71" s="1"/>
  <c r="AS163" i="71" s="1"/>
  <c r="BI179" i="71"/>
  <c r="AC179" i="71" s="1"/>
  <c r="AS179" i="71" s="1"/>
  <c r="BI188" i="71"/>
  <c r="AC188" i="71" s="1"/>
  <c r="AS188" i="71" s="1"/>
  <c r="BI196" i="71"/>
  <c r="AC196" i="71" s="1"/>
  <c r="AS196" i="71" s="1"/>
  <c r="BI204" i="71"/>
  <c r="AC204" i="71" s="1"/>
  <c r="AS204" i="71" s="1"/>
  <c r="BI219" i="71"/>
  <c r="AC219" i="71" s="1"/>
  <c r="AS219" i="71" s="1"/>
  <c r="BF33" i="71"/>
  <c r="Z33" i="71" s="1"/>
  <c r="AP33" i="71" s="1"/>
  <c r="BF68" i="71"/>
  <c r="Z68" i="71" s="1"/>
  <c r="AP68" i="71" s="1"/>
  <c r="BF84" i="71"/>
  <c r="Z84" i="71" s="1"/>
  <c r="AP84" i="71" s="1"/>
  <c r="BF157" i="71"/>
  <c r="Z157" i="71" s="1"/>
  <c r="AP157" i="71" s="1"/>
  <c r="BF155" i="71"/>
  <c r="Z155" i="71" s="1"/>
  <c r="AP155" i="71" s="1"/>
  <c r="BF122" i="71"/>
  <c r="Z122" i="71" s="1"/>
  <c r="AP122" i="71" s="1"/>
  <c r="BF138" i="71"/>
  <c r="Z138" i="71" s="1"/>
  <c r="AP138" i="71" s="1"/>
  <c r="BF218" i="71"/>
  <c r="Z218" i="71" s="1"/>
  <c r="AP218" i="71" s="1"/>
  <c r="BN141" i="71"/>
  <c r="AH141" i="71" s="1"/>
  <c r="AX141" i="71" s="1"/>
  <c r="BN184" i="71"/>
  <c r="AH184" i="71" s="1"/>
  <c r="AX184" i="71" s="1"/>
  <c r="BN172" i="71"/>
  <c r="AH172" i="71" s="1"/>
  <c r="AX172" i="71" s="1"/>
  <c r="BN105" i="71"/>
  <c r="AH105" i="71" s="1"/>
  <c r="AX105" i="71" s="1"/>
  <c r="BN89" i="71"/>
  <c r="AH89" i="71" s="1"/>
  <c r="AX89" i="71" s="1"/>
  <c r="BN57" i="71"/>
  <c r="AH57" i="71" s="1"/>
  <c r="AX57" i="71" s="1"/>
  <c r="BJ26" i="71"/>
  <c r="AD26" i="71" s="1"/>
  <c r="AT26" i="71" s="1"/>
  <c r="BJ38" i="71"/>
  <c r="AD38" i="71" s="1"/>
  <c r="AT38" i="71" s="1"/>
  <c r="BJ42" i="71"/>
  <c r="AD42" i="71" s="1"/>
  <c r="AT42" i="71" s="1"/>
  <c r="BJ46" i="71"/>
  <c r="AD46" i="71" s="1"/>
  <c r="AT46" i="71" s="1"/>
  <c r="BJ65" i="71"/>
  <c r="AD65" i="71" s="1"/>
  <c r="AT65" i="71" s="1"/>
  <c r="BJ77" i="71"/>
  <c r="AD77" i="71" s="1"/>
  <c r="AT77" i="71" s="1"/>
  <c r="BJ81" i="71"/>
  <c r="AD81" i="71" s="1"/>
  <c r="AT81" i="71" s="1"/>
  <c r="BJ93" i="71"/>
  <c r="AD93" i="71" s="1"/>
  <c r="AT93" i="71" s="1"/>
  <c r="BJ97" i="71"/>
  <c r="AD97" i="71" s="1"/>
  <c r="AT97" i="71" s="1"/>
  <c r="BJ109" i="71"/>
  <c r="AD109" i="71" s="1"/>
  <c r="AT109" i="71" s="1"/>
  <c r="BJ113" i="71"/>
  <c r="AD113" i="71" s="1"/>
  <c r="AT113" i="71" s="1"/>
  <c r="BJ119" i="71"/>
  <c r="AD119" i="71" s="1"/>
  <c r="AT119" i="71" s="1"/>
  <c r="BJ127" i="71"/>
  <c r="AD127" i="71" s="1"/>
  <c r="AT127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62" i="71"/>
  <c r="AD162" i="71" s="1"/>
  <c r="AT162" i="71" s="1"/>
  <c r="BJ213" i="71"/>
  <c r="AD213" i="71" s="1"/>
  <c r="AT213" i="71" s="1"/>
  <c r="BJ189" i="71"/>
  <c r="AD189" i="71" s="1"/>
  <c r="AT189" i="71" s="1"/>
  <c r="BJ193" i="71"/>
  <c r="AD193" i="71" s="1"/>
  <c r="AT193" i="71" s="1"/>
  <c r="BJ205" i="71"/>
  <c r="AD205" i="71" s="1"/>
  <c r="AT205" i="71" s="1"/>
  <c r="BJ217" i="71"/>
  <c r="AD217" i="71" s="1"/>
  <c r="AT217" i="71" s="1"/>
  <c r="BJ221" i="71"/>
  <c r="AD221" i="71" s="1"/>
  <c r="AT221" i="71" s="1"/>
  <c r="BK42" i="71"/>
  <c r="AE42" i="71" s="1"/>
  <c r="AU42" i="71" s="1"/>
  <c r="BK202" i="71"/>
  <c r="AE202" i="71" s="1"/>
  <c r="AU202" i="71" s="1"/>
  <c r="BN216" i="71"/>
  <c r="AH216" i="71" s="1"/>
  <c r="AX216" i="71" s="1"/>
  <c r="BN186" i="71"/>
  <c r="AH186" i="71" s="1"/>
  <c r="AX186" i="71" s="1"/>
  <c r="BN107" i="71"/>
  <c r="AH107" i="71" s="1"/>
  <c r="AX107" i="71" s="1"/>
  <c r="BN91" i="71"/>
  <c r="AH91" i="71" s="1"/>
  <c r="AX91" i="71" s="1"/>
  <c r="BN75" i="71"/>
  <c r="AH75" i="71" s="1"/>
  <c r="AX75" i="71" s="1"/>
  <c r="BN48" i="71"/>
  <c r="AH48" i="71" s="1"/>
  <c r="AX48" i="71" s="1"/>
  <c r="BE27" i="71"/>
  <c r="Y27" i="71" s="1"/>
  <c r="AO27" i="71" s="1"/>
  <c r="BE43" i="71"/>
  <c r="Y43" i="71" s="1"/>
  <c r="AO43" i="71" s="1"/>
  <c r="BE60" i="71"/>
  <c r="Y60" i="71" s="1"/>
  <c r="AO60" i="71" s="1"/>
  <c r="BE72" i="71"/>
  <c r="Y72" i="71" s="1"/>
  <c r="AO72" i="71" s="1"/>
  <c r="BE88" i="71"/>
  <c r="Y88" i="71" s="1"/>
  <c r="AO88" i="71" s="1"/>
  <c r="BE104" i="71"/>
  <c r="Y104" i="71" s="1"/>
  <c r="AO104" i="71" s="1"/>
  <c r="BE127" i="71"/>
  <c r="Y127" i="71" s="1"/>
  <c r="AO127" i="71" s="1"/>
  <c r="BE119" i="71"/>
  <c r="Y119" i="71" s="1"/>
  <c r="AO119" i="71" s="1"/>
  <c r="BE159" i="71"/>
  <c r="Y159" i="71" s="1"/>
  <c r="AO159" i="71" s="1"/>
  <c r="BE146" i="71"/>
  <c r="Y146" i="71" s="1"/>
  <c r="AO146" i="71" s="1"/>
  <c r="BE141" i="71"/>
  <c r="Y141" i="71" s="1"/>
  <c r="AO141" i="71" s="1"/>
  <c r="BE171" i="71"/>
  <c r="Y171" i="71" s="1"/>
  <c r="AO171" i="71" s="1"/>
  <c r="BE202" i="71"/>
  <c r="Y202" i="71" s="1"/>
  <c r="AO202" i="71" s="1"/>
  <c r="BE217" i="71"/>
  <c r="Y217" i="71" s="1"/>
  <c r="AO217" i="71" s="1"/>
  <c r="BE222" i="71"/>
  <c r="Y222" i="71" s="1"/>
  <c r="AO222" i="71" s="1"/>
  <c r="BN60" i="71"/>
  <c r="AH60" i="71" s="1"/>
  <c r="AX60" i="71" s="1"/>
  <c r="BH211" i="70"/>
  <c r="AB211" i="70" s="1"/>
  <c r="AR211" i="70" s="1"/>
  <c r="BH195" i="70"/>
  <c r="AB195" i="70" s="1"/>
  <c r="AR195" i="70" s="1"/>
  <c r="BH179" i="70"/>
  <c r="AB179" i="70" s="1"/>
  <c r="AR179" i="70" s="1"/>
  <c r="BH130" i="70"/>
  <c r="AB130" i="70" s="1"/>
  <c r="AR130" i="70" s="1"/>
  <c r="BH66" i="70"/>
  <c r="AB66" i="70" s="1"/>
  <c r="AR66" i="70" s="1"/>
  <c r="BH35" i="70"/>
  <c r="AB35" i="70" s="1"/>
  <c r="AR35" i="70" s="1"/>
  <c r="BH157" i="70"/>
  <c r="AB157" i="70" s="1"/>
  <c r="AR157" i="70" s="1"/>
  <c r="BH125" i="70"/>
  <c r="AB125" i="70" s="1"/>
  <c r="AR125" i="70" s="1"/>
  <c r="BH93" i="70"/>
  <c r="AB93" i="70" s="1"/>
  <c r="AR93" i="70" s="1"/>
  <c r="BH46" i="70"/>
  <c r="AB46" i="70" s="1"/>
  <c r="AR46" i="70" s="1"/>
  <c r="BF56" i="70"/>
  <c r="Z56" i="70" s="1"/>
  <c r="AP56" i="70" s="1"/>
  <c r="BF101" i="70"/>
  <c r="Z101" i="70" s="1"/>
  <c r="AP101" i="70" s="1"/>
  <c r="BF119" i="70"/>
  <c r="Z119" i="70" s="1"/>
  <c r="AP119" i="70" s="1"/>
  <c r="BF22" i="70"/>
  <c r="Z22" i="70" s="1"/>
  <c r="AP22" i="70" s="1"/>
  <c r="BF108" i="70"/>
  <c r="Z108" i="70" s="1"/>
  <c r="AP108" i="70" s="1"/>
  <c r="BF125" i="70"/>
  <c r="Z125" i="70" s="1"/>
  <c r="AP125" i="70" s="1"/>
  <c r="BF141" i="70"/>
  <c r="Z141" i="70" s="1"/>
  <c r="AP141" i="70" s="1"/>
  <c r="BF157" i="70"/>
  <c r="Z157" i="70" s="1"/>
  <c r="AP157" i="70" s="1"/>
  <c r="BF54" i="70"/>
  <c r="Z54" i="70" s="1"/>
  <c r="AP54" i="70" s="1"/>
  <c r="BF63" i="70"/>
  <c r="Z63" i="70" s="1"/>
  <c r="AP63" i="70" s="1"/>
  <c r="BF109" i="70"/>
  <c r="Z109" i="70" s="1"/>
  <c r="AP109" i="70" s="1"/>
  <c r="BF140" i="70"/>
  <c r="Z140" i="70" s="1"/>
  <c r="AP140" i="70" s="1"/>
  <c r="BF177" i="70"/>
  <c r="Z177" i="70" s="1"/>
  <c r="AP177" i="70" s="1"/>
  <c r="BF189" i="70"/>
  <c r="Z189" i="70" s="1"/>
  <c r="AP189" i="70" s="1"/>
  <c r="BF197" i="70"/>
  <c r="Z197" i="70" s="1"/>
  <c r="AP197" i="70" s="1"/>
  <c r="BF201" i="70"/>
  <c r="Z201" i="70" s="1"/>
  <c r="AP201" i="70" s="1"/>
  <c r="BF209" i="70"/>
  <c r="Z209" i="70" s="1"/>
  <c r="AP209" i="70" s="1"/>
  <c r="BF213" i="70"/>
  <c r="Z213" i="70" s="1"/>
  <c r="AP213" i="70" s="1"/>
  <c r="BH142" i="70"/>
  <c r="AB142" i="70" s="1"/>
  <c r="AR142" i="70" s="1"/>
  <c r="BH110" i="70"/>
  <c r="AB110" i="70" s="1"/>
  <c r="AR110" i="70" s="1"/>
  <c r="BH218" i="70"/>
  <c r="AB218" i="70" s="1"/>
  <c r="AR218" i="70" s="1"/>
  <c r="BH186" i="70"/>
  <c r="AB186" i="70" s="1"/>
  <c r="AR186" i="70" s="1"/>
  <c r="BH137" i="70"/>
  <c r="AB137" i="70" s="1"/>
  <c r="AR137" i="70" s="1"/>
  <c r="BH105" i="70"/>
  <c r="AB105" i="70" s="1"/>
  <c r="AR105" i="70" s="1"/>
  <c r="BH220" i="70"/>
  <c r="AB220" i="70" s="1"/>
  <c r="AR220" i="70" s="1"/>
  <c r="BH204" i="70"/>
  <c r="AB204" i="70" s="1"/>
  <c r="AR204" i="70" s="1"/>
  <c r="BH188" i="70"/>
  <c r="AB188" i="70" s="1"/>
  <c r="AR188" i="70" s="1"/>
  <c r="BH91" i="70"/>
  <c r="AB91" i="70" s="1"/>
  <c r="AR91" i="70" s="1"/>
  <c r="BD194" i="70"/>
  <c r="X194" i="70" s="1"/>
  <c r="AN194" i="70" s="1"/>
  <c r="BM59" i="70"/>
  <c r="AG59" i="70" s="1"/>
  <c r="AW59" i="70" s="1"/>
  <c r="BD32" i="70"/>
  <c r="X32" i="70" s="1"/>
  <c r="AN32" i="70" s="1"/>
  <c r="BD64" i="70"/>
  <c r="X64" i="70" s="1"/>
  <c r="AN64" i="70" s="1"/>
  <c r="BD112" i="70"/>
  <c r="X112" i="70" s="1"/>
  <c r="AN112" i="70" s="1"/>
  <c r="BD193" i="70"/>
  <c r="X193" i="70" s="1"/>
  <c r="AN193" i="70" s="1"/>
  <c r="BD38" i="70"/>
  <c r="X38" i="70" s="1"/>
  <c r="AN38" i="70" s="1"/>
  <c r="BD54" i="70"/>
  <c r="X54" i="70" s="1"/>
  <c r="AN54" i="70" s="1"/>
  <c r="BD70" i="70"/>
  <c r="X70" i="70" s="1"/>
  <c r="AN70" i="70" s="1"/>
  <c r="BD102" i="70"/>
  <c r="X102" i="70" s="1"/>
  <c r="AN102" i="70" s="1"/>
  <c r="BD166" i="70"/>
  <c r="X166" i="70" s="1"/>
  <c r="AN166" i="70" s="1"/>
  <c r="BD183" i="70"/>
  <c r="X183" i="70" s="1"/>
  <c r="AN183" i="70" s="1"/>
  <c r="BJ44" i="70"/>
  <c r="AD44" i="70" s="1"/>
  <c r="AT44" i="70" s="1"/>
  <c r="BJ82" i="70"/>
  <c r="AD82" i="70" s="1"/>
  <c r="AT82" i="70" s="1"/>
  <c r="BJ144" i="70"/>
  <c r="AD144" i="70" s="1"/>
  <c r="AT144" i="70" s="1"/>
  <c r="BJ160" i="70"/>
  <c r="AD160" i="70" s="1"/>
  <c r="AT160" i="70" s="1"/>
  <c r="BJ146" i="70"/>
  <c r="AD146" i="70" s="1"/>
  <c r="AT146" i="70" s="1"/>
  <c r="BJ41" i="70"/>
  <c r="AD41" i="70" s="1"/>
  <c r="AT41" i="70" s="1"/>
  <c r="BJ171" i="70"/>
  <c r="AD171" i="70" s="1"/>
  <c r="AT171" i="70" s="1"/>
  <c r="BJ181" i="70"/>
  <c r="AD181" i="70" s="1"/>
  <c r="AT181" i="70" s="1"/>
  <c r="BJ201" i="70"/>
  <c r="AD201" i="70" s="1"/>
  <c r="AT201" i="70" s="1"/>
  <c r="BK25" i="71"/>
  <c r="AE25" i="71" s="1"/>
  <c r="AU25" i="71" s="1"/>
  <c r="BK41" i="71"/>
  <c r="AE41" i="71" s="1"/>
  <c r="AU41" i="71" s="1"/>
  <c r="BC37" i="71"/>
  <c r="W37" i="71" s="1"/>
  <c r="AM37" i="71" s="1"/>
  <c r="BC88" i="71"/>
  <c r="W88" i="71" s="1"/>
  <c r="AM88" i="71" s="1"/>
  <c r="BC104" i="71"/>
  <c r="W104" i="71" s="1"/>
  <c r="AM104" i="71" s="1"/>
  <c r="BC156" i="71"/>
  <c r="W156" i="71" s="1"/>
  <c r="AM156" i="71" s="1"/>
  <c r="BC214" i="71"/>
  <c r="W214" i="71" s="1"/>
  <c r="AM214" i="71" s="1"/>
  <c r="BE40" i="71"/>
  <c r="Y40" i="71" s="1"/>
  <c r="AO40" i="71" s="1"/>
  <c r="BE44" i="71"/>
  <c r="Y44" i="71" s="1"/>
  <c r="AO44" i="71" s="1"/>
  <c r="BE93" i="71"/>
  <c r="Y93" i="71" s="1"/>
  <c r="AO93" i="71" s="1"/>
  <c r="BE109" i="71"/>
  <c r="Y109" i="71" s="1"/>
  <c r="AO109" i="71" s="1"/>
  <c r="BE61" i="71"/>
  <c r="Y61" i="71" s="1"/>
  <c r="AO61" i="71" s="1"/>
  <c r="BE116" i="71"/>
  <c r="Y116" i="71" s="1"/>
  <c r="AO116" i="71" s="1"/>
  <c r="BE156" i="71"/>
  <c r="Y156" i="71" s="1"/>
  <c r="AO156" i="71" s="1"/>
  <c r="BF198" i="71"/>
  <c r="Z198" i="71" s="1"/>
  <c r="AP198" i="71" s="1"/>
  <c r="BF177" i="71"/>
  <c r="Z177" i="71" s="1"/>
  <c r="AP177" i="71" s="1"/>
  <c r="BF179" i="71"/>
  <c r="Z179" i="71" s="1"/>
  <c r="AP179" i="71" s="1"/>
  <c r="BF150" i="71"/>
  <c r="Z150" i="71" s="1"/>
  <c r="AP150" i="71" s="1"/>
  <c r="BF46" i="71"/>
  <c r="Z46" i="71" s="1"/>
  <c r="AP46" i="71" s="1"/>
  <c r="BF30" i="71"/>
  <c r="Z30" i="71" s="1"/>
  <c r="AP30" i="71" s="1"/>
  <c r="BK35" i="71"/>
  <c r="AE35" i="71" s="1"/>
  <c r="AU35" i="71" s="1"/>
  <c r="BK96" i="71"/>
  <c r="AE96" i="71" s="1"/>
  <c r="AU96" i="71" s="1"/>
  <c r="BK68" i="71"/>
  <c r="AE68" i="71" s="1"/>
  <c r="AU68" i="71" s="1"/>
  <c r="BK100" i="71"/>
  <c r="AE100" i="71" s="1"/>
  <c r="AU100" i="71" s="1"/>
  <c r="BK62" i="71"/>
  <c r="AE62" i="71" s="1"/>
  <c r="AU62" i="71" s="1"/>
  <c r="BK63" i="71"/>
  <c r="AE63" i="71" s="1"/>
  <c r="AU63" i="71" s="1"/>
  <c r="BK128" i="71"/>
  <c r="AE128" i="71" s="1"/>
  <c r="AU128" i="71" s="1"/>
  <c r="BK143" i="71"/>
  <c r="AE143" i="71" s="1"/>
  <c r="AU143" i="71" s="1"/>
  <c r="BK189" i="71"/>
  <c r="AE189" i="71" s="1"/>
  <c r="AU189" i="71" s="1"/>
  <c r="BK191" i="71"/>
  <c r="AE191" i="71" s="1"/>
  <c r="AU191" i="71" s="1"/>
  <c r="BK199" i="71"/>
  <c r="AE199" i="71" s="1"/>
  <c r="AU199" i="71" s="1"/>
  <c r="BK200" i="71"/>
  <c r="AE200" i="71" s="1"/>
  <c r="AU200" i="71" s="1"/>
  <c r="BK214" i="71"/>
  <c r="AE214" i="71" s="1"/>
  <c r="AU214" i="71" s="1"/>
  <c r="BK218" i="71"/>
  <c r="AE218" i="71" s="1"/>
  <c r="AU218" i="71" s="1"/>
  <c r="BA33" i="71"/>
  <c r="U33" i="71" s="1"/>
  <c r="AK33" i="71" s="1"/>
  <c r="BA49" i="71"/>
  <c r="U49" i="71" s="1"/>
  <c r="AK49" i="71" s="1"/>
  <c r="BA27" i="71"/>
  <c r="U27" i="71" s="1"/>
  <c r="AK27" i="71" s="1"/>
  <c r="BA43" i="71"/>
  <c r="U43" i="71" s="1"/>
  <c r="AK43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22" i="71"/>
  <c r="U122" i="71" s="1"/>
  <c r="AK122" i="71" s="1"/>
  <c r="BA133" i="71"/>
  <c r="U133" i="71" s="1"/>
  <c r="AK133" i="71" s="1"/>
  <c r="BA144" i="71"/>
  <c r="U144" i="71" s="1"/>
  <c r="AK144" i="71" s="1"/>
  <c r="BA159" i="71"/>
  <c r="U159" i="71" s="1"/>
  <c r="AK159" i="71" s="1"/>
  <c r="BA153" i="71"/>
  <c r="U153" i="71" s="1"/>
  <c r="AK153" i="71" s="1"/>
  <c r="BA169" i="71"/>
  <c r="U169" i="71" s="1"/>
  <c r="AK169" i="71" s="1"/>
  <c r="BA185" i="71"/>
  <c r="U185" i="71" s="1"/>
  <c r="AK185" i="71" s="1"/>
  <c r="BA217" i="71"/>
  <c r="U217" i="71" s="1"/>
  <c r="AK217" i="71" s="1"/>
  <c r="BA212" i="71"/>
  <c r="U212" i="71" s="1"/>
  <c r="AK212" i="71" s="1"/>
  <c r="BA222" i="71"/>
  <c r="U222" i="71" s="1"/>
  <c r="AK222" i="71" s="1"/>
  <c r="BK151" i="71"/>
  <c r="AE151" i="71" s="1"/>
  <c r="AU151" i="71" s="1"/>
  <c r="BK205" i="71"/>
  <c r="AE205" i="71" s="1"/>
  <c r="AU205" i="71" s="1"/>
  <c r="BC53" i="71"/>
  <c r="W53" i="71" s="1"/>
  <c r="AM53" i="71" s="1"/>
  <c r="BC72" i="71"/>
  <c r="W72" i="71" s="1"/>
  <c r="AM72" i="71" s="1"/>
  <c r="BC60" i="71"/>
  <c r="W60" i="71" s="1"/>
  <c r="AM60" i="71" s="1"/>
  <c r="BC195" i="71"/>
  <c r="W195" i="71" s="1"/>
  <c r="AM195" i="71" s="1"/>
  <c r="BC203" i="71"/>
  <c r="W203" i="71" s="1"/>
  <c r="AM203" i="71" s="1"/>
  <c r="BC171" i="71"/>
  <c r="W171" i="71" s="1"/>
  <c r="AM171" i="71" s="1"/>
  <c r="BE77" i="71"/>
  <c r="Y77" i="71" s="1"/>
  <c r="AO77" i="71" s="1"/>
  <c r="BE121" i="71"/>
  <c r="Y121" i="71" s="1"/>
  <c r="AO121" i="71" s="1"/>
  <c r="BE203" i="71"/>
  <c r="Y203" i="71" s="1"/>
  <c r="AO203" i="71" s="1"/>
  <c r="BF194" i="71"/>
  <c r="Z194" i="71" s="1"/>
  <c r="AP194" i="71" s="1"/>
  <c r="BF135" i="71"/>
  <c r="Z135" i="71" s="1"/>
  <c r="AP135" i="71" s="1"/>
  <c r="BF180" i="71"/>
  <c r="Z180" i="71" s="1"/>
  <c r="AP18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K64" i="71"/>
  <c r="AE64" i="71" s="1"/>
  <c r="AU64" i="71" s="1"/>
  <c r="BK116" i="71"/>
  <c r="AE116" i="71" s="1"/>
  <c r="AU116" i="71" s="1"/>
  <c r="BK148" i="71"/>
  <c r="AE148" i="71" s="1"/>
  <c r="AU148" i="71" s="1"/>
  <c r="BK215" i="71"/>
  <c r="AE215" i="71" s="1"/>
  <c r="AU215" i="71" s="1"/>
  <c r="BF145" i="71"/>
  <c r="Z145" i="71" s="1"/>
  <c r="AP145" i="71" s="1"/>
  <c r="BF36" i="71"/>
  <c r="Z36" i="71" s="1"/>
  <c r="AP36" i="71" s="1"/>
  <c r="BC30" i="71"/>
  <c r="W30" i="71" s="1"/>
  <c r="AM30" i="71" s="1"/>
  <c r="BC46" i="71"/>
  <c r="W46" i="71" s="1"/>
  <c r="AM46" i="71" s="1"/>
  <c r="BC29" i="71"/>
  <c r="W29" i="71" s="1"/>
  <c r="AM29" i="71" s="1"/>
  <c r="BC45" i="71"/>
  <c r="W45" i="71" s="1"/>
  <c r="AM45" i="71" s="1"/>
  <c r="BC77" i="71"/>
  <c r="W77" i="71" s="1"/>
  <c r="AM77" i="71" s="1"/>
  <c r="BC93" i="71"/>
  <c r="W93" i="71" s="1"/>
  <c r="AM93" i="71" s="1"/>
  <c r="BC109" i="71"/>
  <c r="W109" i="71" s="1"/>
  <c r="AM109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27" i="71"/>
  <c r="W127" i="71" s="1"/>
  <c r="AM127" i="71" s="1"/>
  <c r="BC160" i="71"/>
  <c r="W160" i="71" s="1"/>
  <c r="AM160" i="71" s="1"/>
  <c r="BC169" i="71"/>
  <c r="W169" i="71" s="1"/>
  <c r="AM169" i="71" s="1"/>
  <c r="BC192" i="71"/>
  <c r="W192" i="71" s="1"/>
  <c r="AM192" i="71" s="1"/>
  <c r="BC199" i="71"/>
  <c r="W199" i="71" s="1"/>
  <c r="AM199" i="71" s="1"/>
  <c r="BC207" i="71"/>
  <c r="W207" i="71" s="1"/>
  <c r="AM207" i="71" s="1"/>
  <c r="BC200" i="71"/>
  <c r="W200" i="71" s="1"/>
  <c r="AM200" i="71" s="1"/>
  <c r="BC222" i="71"/>
  <c r="W222" i="71" s="1"/>
  <c r="AM222" i="71" s="1"/>
  <c r="BC163" i="71"/>
  <c r="W163" i="71" s="1"/>
  <c r="AM163" i="71" s="1"/>
  <c r="BC208" i="71"/>
  <c r="W208" i="71" s="1"/>
  <c r="AM208" i="71" s="1"/>
  <c r="BC216" i="71"/>
  <c r="W216" i="71" s="1"/>
  <c r="AM216" i="71" s="1"/>
  <c r="BF45" i="71"/>
  <c r="Z45" i="71" s="1"/>
  <c r="AP45" i="71" s="1"/>
  <c r="BE158" i="71"/>
  <c r="Y158" i="71" s="1"/>
  <c r="AO158" i="71" s="1"/>
  <c r="BE211" i="71"/>
  <c r="Y211" i="71" s="1"/>
  <c r="AO211" i="71" s="1"/>
  <c r="BB29" i="71"/>
  <c r="V29" i="71" s="1"/>
  <c r="AL29" i="71" s="1"/>
  <c r="BB33" i="71"/>
  <c r="V33" i="71" s="1"/>
  <c r="AL33" i="71" s="1"/>
  <c r="BB37" i="71"/>
  <c r="V37" i="71" s="1"/>
  <c r="AL37" i="71" s="1"/>
  <c r="BB45" i="71"/>
  <c r="V45" i="71" s="1"/>
  <c r="AL45" i="71" s="1"/>
  <c r="BB49" i="71"/>
  <c r="V49" i="71" s="1"/>
  <c r="AL49" i="71" s="1"/>
  <c r="BB53" i="71"/>
  <c r="V53" i="71" s="1"/>
  <c r="AL53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7" i="71"/>
  <c r="V77" i="71" s="1"/>
  <c r="AL77" i="71" s="1"/>
  <c r="BB81" i="71"/>
  <c r="V81" i="71" s="1"/>
  <c r="AL81" i="71" s="1"/>
  <c r="BB85" i="71"/>
  <c r="V85" i="71" s="1"/>
  <c r="AL85" i="71" s="1"/>
  <c r="BB93" i="71"/>
  <c r="V93" i="71" s="1"/>
  <c r="AL93" i="71" s="1"/>
  <c r="BB97" i="71"/>
  <c r="V97" i="71" s="1"/>
  <c r="AL97" i="71" s="1"/>
  <c r="BB101" i="71"/>
  <c r="V101" i="71" s="1"/>
  <c r="AL101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214" i="71"/>
  <c r="V214" i="71" s="1"/>
  <c r="AL214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216" i="71"/>
  <c r="V216" i="71" s="1"/>
  <c r="AL216" i="71" s="1"/>
  <c r="BB195" i="71"/>
  <c r="V195" i="71" s="1"/>
  <c r="AL195" i="71" s="1"/>
  <c r="BB203" i="71"/>
  <c r="V203" i="71" s="1"/>
  <c r="AL203" i="71" s="1"/>
  <c r="BN213" i="71"/>
  <c r="AH213" i="71" s="1"/>
  <c r="AX213" i="71" s="1"/>
  <c r="BE192" i="71"/>
  <c r="Y192" i="71" s="1"/>
  <c r="AO192" i="71" s="1"/>
  <c r="BE215" i="71"/>
  <c r="Y215" i="71" s="1"/>
  <c r="AO215" i="71" s="1"/>
  <c r="BE174" i="71"/>
  <c r="Y174" i="71" s="1"/>
  <c r="AO174" i="71" s="1"/>
  <c r="BF136" i="71"/>
  <c r="Z136" i="71" s="1"/>
  <c r="AP136" i="71" s="1"/>
  <c r="BF120" i="71"/>
  <c r="Z120" i="71" s="1"/>
  <c r="AP120" i="71" s="1"/>
  <c r="BF182" i="71"/>
  <c r="Z182" i="71" s="1"/>
  <c r="AP182" i="71" s="1"/>
  <c r="BF162" i="71"/>
  <c r="Z162" i="71" s="1"/>
  <c r="AP162" i="71" s="1"/>
  <c r="BF106" i="71"/>
  <c r="Z106" i="71" s="1"/>
  <c r="AP106" i="71" s="1"/>
  <c r="BF90" i="71"/>
  <c r="Z90" i="71" s="1"/>
  <c r="AP90" i="71" s="1"/>
  <c r="BF74" i="71"/>
  <c r="Z74" i="71" s="1"/>
  <c r="AP74" i="71" s="1"/>
  <c r="BF43" i="71"/>
  <c r="Z43" i="71" s="1"/>
  <c r="AP43" i="71" s="1"/>
  <c r="BF27" i="71"/>
  <c r="Z27" i="71" s="1"/>
  <c r="AP27" i="71" s="1"/>
  <c r="BF53" i="71"/>
  <c r="Z53" i="71" s="1"/>
  <c r="AP53" i="71" s="1"/>
  <c r="BF126" i="71"/>
  <c r="Z126" i="71" s="1"/>
  <c r="AP126" i="71" s="1"/>
  <c r="BF171" i="71"/>
  <c r="Z171" i="71" s="1"/>
  <c r="AP171" i="71" s="1"/>
  <c r="BK84" i="71"/>
  <c r="AE84" i="71" s="1"/>
  <c r="AU84" i="71" s="1"/>
  <c r="BK81" i="71"/>
  <c r="AE81" i="71" s="1"/>
  <c r="AU81" i="71" s="1"/>
  <c r="BK150" i="71"/>
  <c r="AE150" i="71" s="1"/>
  <c r="AU150" i="71" s="1"/>
  <c r="BK132" i="71"/>
  <c r="AE132" i="71" s="1"/>
  <c r="AU132" i="71" s="1"/>
  <c r="BK168" i="71"/>
  <c r="AE168" i="71" s="1"/>
  <c r="AU168" i="71" s="1"/>
  <c r="BF208" i="71"/>
  <c r="Z208" i="71" s="1"/>
  <c r="AP208" i="71" s="1"/>
  <c r="BF153" i="71"/>
  <c r="Z153" i="71" s="1"/>
  <c r="AP153" i="71" s="1"/>
  <c r="BF133" i="71"/>
  <c r="Z133" i="71" s="1"/>
  <c r="AP133" i="71" s="1"/>
  <c r="BF164" i="71"/>
  <c r="Z164" i="71" s="1"/>
  <c r="AP164" i="71" s="1"/>
  <c r="BF163" i="71"/>
  <c r="Z163" i="71" s="1"/>
  <c r="AP163" i="71" s="1"/>
  <c r="BF40" i="71"/>
  <c r="Z40" i="71" s="1"/>
  <c r="AP40" i="71" s="1"/>
  <c r="BC26" i="71"/>
  <c r="W26" i="71" s="1"/>
  <c r="AM26" i="71" s="1"/>
  <c r="BC42" i="71"/>
  <c r="W42" i="71" s="1"/>
  <c r="AM42" i="71" s="1"/>
  <c r="BC25" i="71"/>
  <c r="W25" i="71" s="1"/>
  <c r="AM25" i="71" s="1"/>
  <c r="BC41" i="71"/>
  <c r="W41" i="71" s="1"/>
  <c r="AM41" i="71" s="1"/>
  <c r="BC68" i="71"/>
  <c r="W68" i="71" s="1"/>
  <c r="AM68" i="71" s="1"/>
  <c r="BC36" i="71"/>
  <c r="W36" i="71" s="1"/>
  <c r="AM36" i="71" s="1"/>
  <c r="BA50" i="71"/>
  <c r="U50" i="71" s="1"/>
  <c r="AK50" i="71" s="1"/>
  <c r="BA46" i="71"/>
  <c r="U46" i="71" s="1"/>
  <c r="AK46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20" i="71"/>
  <c r="U120" i="71" s="1"/>
  <c r="AK120" i="71" s="1"/>
  <c r="BA131" i="71"/>
  <c r="U131" i="71" s="1"/>
  <c r="AK131" i="71" s="1"/>
  <c r="BA168" i="71"/>
  <c r="U168" i="71" s="1"/>
  <c r="AK168" i="71" s="1"/>
  <c r="BA188" i="71"/>
  <c r="U188" i="71" s="1"/>
  <c r="AK188" i="71" s="1"/>
  <c r="BA172" i="71"/>
  <c r="U172" i="71" s="1"/>
  <c r="AK172" i="71" s="1"/>
  <c r="BA199" i="71"/>
  <c r="U199" i="71" s="1"/>
  <c r="AK199" i="71" s="1"/>
  <c r="BA218" i="71"/>
  <c r="U218" i="71" s="1"/>
  <c r="AK218" i="71" s="1"/>
  <c r="BC52" i="71"/>
  <c r="W52" i="71" s="1"/>
  <c r="AM52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76" i="71"/>
  <c r="W76" i="71" s="1"/>
  <c r="AM76" i="71" s="1"/>
  <c r="BC92" i="71"/>
  <c r="W92" i="71" s="1"/>
  <c r="AM92" i="71" s="1"/>
  <c r="BC108" i="71"/>
  <c r="W108" i="71" s="1"/>
  <c r="AM108" i="71" s="1"/>
  <c r="BC79" i="71"/>
  <c r="W79" i="71" s="1"/>
  <c r="AM79" i="71" s="1"/>
  <c r="BC95" i="71"/>
  <c r="W95" i="71" s="1"/>
  <c r="AM95" i="71" s="1"/>
  <c r="BC111" i="71"/>
  <c r="W111" i="71" s="1"/>
  <c r="AM111" i="71" s="1"/>
  <c r="BC126" i="71"/>
  <c r="W126" i="71" s="1"/>
  <c r="AM126" i="71" s="1"/>
  <c r="BC123" i="71"/>
  <c r="W123" i="71" s="1"/>
  <c r="AM123" i="71" s="1"/>
  <c r="BC194" i="71"/>
  <c r="W194" i="71" s="1"/>
  <c r="AM194" i="71" s="1"/>
  <c r="BC118" i="71"/>
  <c r="W118" i="71" s="1"/>
  <c r="AM118" i="71" s="1"/>
  <c r="BC125" i="71"/>
  <c r="W125" i="71" s="1"/>
  <c r="AM125" i="71" s="1"/>
  <c r="BC157" i="71"/>
  <c r="W157" i="71" s="1"/>
  <c r="AM157" i="71" s="1"/>
  <c r="BC177" i="71"/>
  <c r="W177" i="71" s="1"/>
  <c r="AM177" i="71" s="1"/>
  <c r="BC170" i="71"/>
  <c r="W170" i="71" s="1"/>
  <c r="AM170" i="71" s="1"/>
  <c r="BC139" i="71"/>
  <c r="W139" i="71" s="1"/>
  <c r="AM139" i="71" s="1"/>
  <c r="BC147" i="71"/>
  <c r="W147" i="71" s="1"/>
  <c r="AM147" i="71" s="1"/>
  <c r="BC178" i="71"/>
  <c r="W178" i="71" s="1"/>
  <c r="AM178" i="71" s="1"/>
  <c r="BC142" i="71"/>
  <c r="W142" i="71" s="1"/>
  <c r="AM142" i="71" s="1"/>
  <c r="BC176" i="71"/>
  <c r="W176" i="71" s="1"/>
  <c r="AM176" i="71" s="1"/>
  <c r="BC198" i="71"/>
  <c r="W198" i="71" s="1"/>
  <c r="AM198" i="71" s="1"/>
  <c r="BC206" i="71"/>
  <c r="W206" i="71" s="1"/>
  <c r="AM206" i="71" s="1"/>
  <c r="BC159" i="71"/>
  <c r="W159" i="71" s="1"/>
  <c r="AM159" i="71" s="1"/>
  <c r="BC175" i="71"/>
  <c r="W175" i="71" s="1"/>
  <c r="AM175" i="71" s="1"/>
  <c r="BC220" i="71"/>
  <c r="W220" i="71" s="1"/>
  <c r="AM220" i="71" s="1"/>
  <c r="BC215" i="71"/>
  <c r="W215" i="71" s="1"/>
  <c r="AM215" i="71" s="1"/>
  <c r="BC219" i="71"/>
  <c r="W219" i="71" s="1"/>
  <c r="AM219" i="71" s="1"/>
  <c r="BE35" i="71"/>
  <c r="Y35" i="71" s="1"/>
  <c r="AO35" i="71" s="1"/>
  <c r="BE51" i="71"/>
  <c r="Y51" i="71" s="1"/>
  <c r="AO51" i="71" s="1"/>
  <c r="BE80" i="71"/>
  <c r="Y80" i="71" s="1"/>
  <c r="AO80" i="71" s="1"/>
  <c r="BE96" i="71"/>
  <c r="Y96" i="71" s="1"/>
  <c r="AO96" i="71" s="1"/>
  <c r="BE112" i="71"/>
  <c r="Y112" i="71" s="1"/>
  <c r="AO112" i="71" s="1"/>
  <c r="BE128" i="71"/>
  <c r="Y128" i="71" s="1"/>
  <c r="AO128" i="71" s="1"/>
  <c r="BE208" i="71"/>
  <c r="Y208" i="71" s="1"/>
  <c r="AO208" i="71" s="1"/>
  <c r="BE155" i="71"/>
  <c r="Y155" i="71" s="1"/>
  <c r="AO155" i="71" s="1"/>
  <c r="BE163" i="71"/>
  <c r="Y163" i="71" s="1"/>
  <c r="AO163" i="71" s="1"/>
  <c r="BE199" i="71"/>
  <c r="Y199" i="71" s="1"/>
  <c r="AO199" i="71" s="1"/>
  <c r="BE183" i="71"/>
  <c r="Y183" i="71" s="1"/>
  <c r="AO183" i="71" s="1"/>
  <c r="BE194" i="71"/>
  <c r="Y194" i="71" s="1"/>
  <c r="AO194" i="71" s="1"/>
  <c r="BA34" i="71"/>
  <c r="U34" i="71" s="1"/>
  <c r="AK34" i="71" s="1"/>
  <c r="BA30" i="71"/>
  <c r="U30" i="71" s="1"/>
  <c r="AK30" i="71" s="1"/>
  <c r="BA58" i="71"/>
  <c r="U58" i="71" s="1"/>
  <c r="AK58" i="71" s="1"/>
  <c r="BA70" i="71"/>
  <c r="U70" i="71" s="1"/>
  <c r="AK70" i="71" s="1"/>
  <c r="BA86" i="71"/>
  <c r="U86" i="71" s="1"/>
  <c r="AK86" i="71" s="1"/>
  <c r="BA102" i="71"/>
  <c r="U102" i="71" s="1"/>
  <c r="AK102" i="71" s="1"/>
  <c r="BA184" i="71"/>
  <c r="U184" i="71" s="1"/>
  <c r="AK184" i="71" s="1"/>
  <c r="BA198" i="71"/>
  <c r="U198" i="71" s="1"/>
  <c r="AK198" i="71" s="1"/>
  <c r="BA219" i="71"/>
  <c r="U219" i="71" s="1"/>
  <c r="AK219" i="71" s="1"/>
  <c r="BA203" i="71"/>
  <c r="U203" i="71" s="1"/>
  <c r="AK203" i="71" s="1"/>
  <c r="BM40" i="71"/>
  <c r="AG40" i="71" s="1"/>
  <c r="AW40" i="71" s="1"/>
  <c r="BM36" i="71"/>
  <c r="AG36" i="71" s="1"/>
  <c r="AW36" i="71" s="1"/>
  <c r="BM27" i="71"/>
  <c r="AG27" i="71" s="1"/>
  <c r="AW27" i="71" s="1"/>
  <c r="BM43" i="71"/>
  <c r="AG43" i="71" s="1"/>
  <c r="AW43" i="71" s="1"/>
  <c r="BM29" i="71"/>
  <c r="AG29" i="71" s="1"/>
  <c r="AW29" i="71" s="1"/>
  <c r="BM45" i="71"/>
  <c r="AG45" i="71" s="1"/>
  <c r="AW4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91" i="71"/>
  <c r="AG191" i="71" s="1"/>
  <c r="AW191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214" i="71"/>
  <c r="AG214" i="71" s="1"/>
  <c r="AW214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207" i="71"/>
  <c r="AG207" i="71" s="1"/>
  <c r="AW207" i="71" s="1"/>
  <c r="BM201" i="71"/>
  <c r="AG201" i="71" s="1"/>
  <c r="AW201" i="71" s="1"/>
  <c r="BM209" i="71"/>
  <c r="AG209" i="71" s="1"/>
  <c r="AW209" i="71" s="1"/>
  <c r="BM192" i="71"/>
  <c r="AG192" i="71" s="1"/>
  <c r="AW192" i="71" s="1"/>
  <c r="BM200" i="71"/>
  <c r="AG200" i="71" s="1"/>
  <c r="AW200" i="71" s="1"/>
  <c r="BM221" i="71"/>
  <c r="AG221" i="71" s="1"/>
  <c r="AW221" i="71" s="1"/>
  <c r="BN84" i="71"/>
  <c r="AH84" i="71" s="1"/>
  <c r="AX84" i="71" s="1"/>
  <c r="BN100" i="71"/>
  <c r="AH100" i="71" s="1"/>
  <c r="AX100" i="71" s="1"/>
  <c r="BN120" i="71"/>
  <c r="AH120" i="71" s="1"/>
  <c r="AX120" i="71" s="1"/>
  <c r="BN218" i="71"/>
  <c r="AH218" i="71" s="1"/>
  <c r="AX218" i="71" s="1"/>
  <c r="BG180" i="70"/>
  <c r="AA180" i="70" s="1"/>
  <c r="AQ180" i="70" s="1"/>
  <c r="BG114" i="70"/>
  <c r="AA114" i="70" s="1"/>
  <c r="AQ114" i="70" s="1"/>
  <c r="P8" i="53"/>
  <c r="BD60" i="70"/>
  <c r="X60" i="70" s="1"/>
  <c r="AN60" i="70" s="1"/>
  <c r="BJ114" i="70"/>
  <c r="AD114" i="70" s="1"/>
  <c r="AT114" i="70" s="1"/>
  <c r="BJ189" i="70"/>
  <c r="AD189" i="70" s="1"/>
  <c r="AT189" i="70" s="1"/>
  <c r="BJ209" i="70"/>
  <c r="AD209" i="70" s="1"/>
  <c r="AT209" i="70" s="1"/>
  <c r="BK168" i="70"/>
  <c r="AE168" i="70" s="1"/>
  <c r="AU168" i="70" s="1"/>
  <c r="BL131" i="70"/>
  <c r="AF131" i="70" s="1"/>
  <c r="AV131" i="70" s="1"/>
  <c r="BL30" i="70"/>
  <c r="AF30" i="70" s="1"/>
  <c r="AV30" i="70" s="1"/>
  <c r="BL38" i="70"/>
  <c r="AF38" i="70" s="1"/>
  <c r="AV38" i="70" s="1"/>
  <c r="BL86" i="70"/>
  <c r="AF86" i="70" s="1"/>
  <c r="AV86" i="70" s="1"/>
  <c r="BL98" i="70"/>
  <c r="AF98" i="70" s="1"/>
  <c r="AV98" i="70" s="1"/>
  <c r="BL102" i="70"/>
  <c r="AF102" i="70" s="1"/>
  <c r="AV102" i="70" s="1"/>
  <c r="BL106" i="70"/>
  <c r="AF106" i="70" s="1"/>
  <c r="AV106" i="70" s="1"/>
  <c r="BL114" i="70"/>
  <c r="AF114" i="70" s="1"/>
  <c r="AV114" i="70" s="1"/>
  <c r="BL146" i="70"/>
  <c r="AF146" i="70" s="1"/>
  <c r="AV146" i="70" s="1"/>
  <c r="BL158" i="70"/>
  <c r="AF158" i="70" s="1"/>
  <c r="AV158" i="70" s="1"/>
  <c r="BL175" i="70"/>
  <c r="AF175" i="70" s="1"/>
  <c r="AV175" i="70" s="1"/>
  <c r="BL187" i="70"/>
  <c r="AF187" i="70" s="1"/>
  <c r="AV187" i="70" s="1"/>
  <c r="BL215" i="70"/>
  <c r="AF215" i="70" s="1"/>
  <c r="AV215" i="70" s="1"/>
  <c r="BL96" i="70"/>
  <c r="AF96" i="70" s="1"/>
  <c r="AV96" i="70" s="1"/>
  <c r="BK128" i="70"/>
  <c r="AE128" i="70" s="1"/>
  <c r="AU128" i="70" s="1"/>
  <c r="BJ192" i="70"/>
  <c r="AD192" i="70" s="1"/>
  <c r="AT192" i="70" s="1"/>
  <c r="BJ131" i="70"/>
  <c r="AD131" i="70" s="1"/>
  <c r="AT131" i="70" s="1"/>
  <c r="BH171" i="70"/>
  <c r="AB171" i="70" s="1"/>
  <c r="AR171" i="70" s="1"/>
  <c r="BH90" i="70"/>
  <c r="AB90" i="70" s="1"/>
  <c r="AR90" i="70" s="1"/>
  <c r="BH117" i="70"/>
  <c r="AB117" i="70" s="1"/>
  <c r="AR117" i="70" s="1"/>
  <c r="BH83" i="70"/>
  <c r="AB83" i="70" s="1"/>
  <c r="AR83" i="70" s="1"/>
  <c r="BH158" i="70"/>
  <c r="AB158" i="70" s="1"/>
  <c r="AR158" i="70" s="1"/>
  <c r="BH153" i="70"/>
  <c r="AB153" i="70" s="1"/>
  <c r="AR153" i="70" s="1"/>
  <c r="BH121" i="70"/>
  <c r="AB121" i="70" s="1"/>
  <c r="AR121" i="70" s="1"/>
  <c r="BH89" i="70"/>
  <c r="AB89" i="70" s="1"/>
  <c r="AR89" i="70" s="1"/>
  <c r="BH42" i="70"/>
  <c r="AB42" i="70" s="1"/>
  <c r="AR42" i="70" s="1"/>
  <c r="BH189" i="70"/>
  <c r="AB189" i="70" s="1"/>
  <c r="AR189" i="70" s="1"/>
  <c r="BH162" i="70"/>
  <c r="AB162" i="70" s="1"/>
  <c r="AR162" i="70" s="1"/>
  <c r="BH146" i="70"/>
  <c r="AB146" i="70" s="1"/>
  <c r="AR146" i="70" s="1"/>
  <c r="BH51" i="70"/>
  <c r="AB51" i="70" s="1"/>
  <c r="AR51" i="70" s="1"/>
  <c r="BH77" i="70"/>
  <c r="AB77" i="70" s="1"/>
  <c r="AR77" i="70" s="1"/>
  <c r="BH30" i="70"/>
  <c r="AB30" i="70" s="1"/>
  <c r="AR30" i="70" s="1"/>
  <c r="BH172" i="70"/>
  <c r="AB172" i="70" s="1"/>
  <c r="AR172" i="70" s="1"/>
  <c r="BH75" i="70"/>
  <c r="AB75" i="70" s="1"/>
  <c r="AR75" i="70" s="1"/>
  <c r="BH138" i="70"/>
  <c r="AB138" i="70" s="1"/>
  <c r="AR138" i="70" s="1"/>
  <c r="BH64" i="70"/>
  <c r="AB64" i="70" s="1"/>
  <c r="AR64" i="70" s="1"/>
  <c r="BH118" i="70"/>
  <c r="AB118" i="70" s="1"/>
  <c r="AR118" i="70" s="1"/>
  <c r="BH205" i="70"/>
  <c r="AB205" i="70" s="1"/>
  <c r="AR205" i="70" s="1"/>
  <c r="BH33" i="70"/>
  <c r="AB33" i="70" s="1"/>
  <c r="AR33" i="70" s="1"/>
  <c r="BH129" i="70"/>
  <c r="AB129" i="70" s="1"/>
  <c r="AR129" i="70" s="1"/>
  <c r="BH126" i="70"/>
  <c r="AB126" i="70" s="1"/>
  <c r="AR126" i="70" s="1"/>
  <c r="BH73" i="70"/>
  <c r="AB73" i="70" s="1"/>
  <c r="AR73" i="70" s="1"/>
  <c r="BH100" i="70"/>
  <c r="AB100" i="70" s="1"/>
  <c r="AR100" i="70" s="1"/>
  <c r="BH25" i="70"/>
  <c r="AB25" i="70" s="1"/>
  <c r="AR25" i="70" s="1"/>
  <c r="BH173" i="70"/>
  <c r="AB173" i="70" s="1"/>
  <c r="AR173" i="70" s="1"/>
  <c r="BH61" i="70"/>
  <c r="AB61" i="70" s="1"/>
  <c r="AR61" i="70" s="1"/>
  <c r="BH116" i="70"/>
  <c r="AB116" i="70" s="1"/>
  <c r="AR116" i="70" s="1"/>
  <c r="BG71" i="70"/>
  <c r="AA71" i="70" s="1"/>
  <c r="AQ71" i="70" s="1"/>
  <c r="BG176" i="70"/>
  <c r="AA176" i="70" s="1"/>
  <c r="AQ176" i="70" s="1"/>
  <c r="BF76" i="70"/>
  <c r="Z76" i="70" s="1"/>
  <c r="AP76" i="70" s="1"/>
  <c r="BF159" i="70"/>
  <c r="Z159" i="70" s="1"/>
  <c r="AP159" i="70" s="1"/>
  <c r="BF62" i="70"/>
  <c r="Z62" i="70" s="1"/>
  <c r="AP62" i="70" s="1"/>
  <c r="BF25" i="70"/>
  <c r="Z25" i="70" s="1"/>
  <c r="AP25" i="70" s="1"/>
  <c r="BF31" i="70"/>
  <c r="Z31" i="70" s="1"/>
  <c r="AP31" i="70" s="1"/>
  <c r="BF47" i="70"/>
  <c r="Z47" i="70" s="1"/>
  <c r="AP47" i="70" s="1"/>
  <c r="BF79" i="70"/>
  <c r="Z79" i="70" s="1"/>
  <c r="AP79" i="70" s="1"/>
  <c r="BF172" i="70"/>
  <c r="Z172" i="70" s="1"/>
  <c r="AP172" i="70" s="1"/>
  <c r="BF185" i="70"/>
  <c r="Z185" i="70" s="1"/>
  <c r="AP185" i="70" s="1"/>
  <c r="BF221" i="70"/>
  <c r="Z221" i="70" s="1"/>
  <c r="AP221" i="70" s="1"/>
  <c r="BE46" i="70"/>
  <c r="Y46" i="70" s="1"/>
  <c r="AO46" i="70" s="1"/>
  <c r="BE75" i="70"/>
  <c r="Y75" i="70" s="1"/>
  <c r="AO75" i="70" s="1"/>
  <c r="BE111" i="70"/>
  <c r="Y111" i="70" s="1"/>
  <c r="AO111" i="70" s="1"/>
  <c r="BE127" i="70"/>
  <c r="Y127" i="70" s="1"/>
  <c r="AO127" i="70" s="1"/>
  <c r="BE143" i="70"/>
  <c r="Y143" i="70" s="1"/>
  <c r="AO143" i="70" s="1"/>
  <c r="BE159" i="70"/>
  <c r="Y159" i="70" s="1"/>
  <c r="AO159" i="70" s="1"/>
  <c r="BE200" i="70"/>
  <c r="Y200" i="70" s="1"/>
  <c r="AO200" i="70" s="1"/>
  <c r="BE99" i="70"/>
  <c r="Y99" i="70" s="1"/>
  <c r="AO99" i="70" s="1"/>
  <c r="BE31" i="70"/>
  <c r="Y31" i="70" s="1"/>
  <c r="AO31" i="70" s="1"/>
  <c r="BE47" i="70"/>
  <c r="Y47" i="70" s="1"/>
  <c r="AO47" i="70" s="1"/>
  <c r="BE71" i="70"/>
  <c r="Y71" i="70" s="1"/>
  <c r="AO71" i="70" s="1"/>
  <c r="BE196" i="70"/>
  <c r="Y196" i="70" s="1"/>
  <c r="AO196" i="70" s="1"/>
  <c r="BD161" i="70"/>
  <c r="X161" i="70" s="1"/>
  <c r="AN161" i="70" s="1"/>
  <c r="BD53" i="70"/>
  <c r="X53" i="70" s="1"/>
  <c r="AN53" i="70" s="1"/>
  <c r="BD213" i="70"/>
  <c r="X213" i="70" s="1"/>
  <c r="AN213" i="70" s="1"/>
  <c r="BD74" i="70"/>
  <c r="X74" i="70" s="1"/>
  <c r="AN74" i="70" s="1"/>
  <c r="BD196" i="70"/>
  <c r="X196" i="70" s="1"/>
  <c r="AN196" i="70" s="1"/>
  <c r="BD137" i="70"/>
  <c r="X137" i="70" s="1"/>
  <c r="AN137" i="70" s="1"/>
  <c r="BD129" i="70"/>
  <c r="X129" i="70" s="1"/>
  <c r="AN129" i="70" s="1"/>
  <c r="BD190" i="70"/>
  <c r="X190" i="70" s="1"/>
  <c r="AN190" i="70" s="1"/>
  <c r="BD149" i="70"/>
  <c r="X149" i="70" s="1"/>
  <c r="AN149" i="70" s="1"/>
  <c r="BD79" i="70"/>
  <c r="X79" i="70" s="1"/>
  <c r="AN79" i="70" s="1"/>
  <c r="BD111" i="70"/>
  <c r="X111" i="70" s="1"/>
  <c r="AN111" i="70" s="1"/>
  <c r="BD208" i="70"/>
  <c r="X208" i="70" s="1"/>
  <c r="AN208" i="70" s="1"/>
  <c r="BB34" i="70"/>
  <c r="V34" i="70" s="1"/>
  <c r="AL34" i="70" s="1"/>
  <c r="BB96" i="70"/>
  <c r="V96" i="70" s="1"/>
  <c r="AL96" i="70" s="1"/>
  <c r="BB33" i="70"/>
  <c r="V33" i="70" s="1"/>
  <c r="AL33" i="70" s="1"/>
  <c r="BB81" i="70"/>
  <c r="V81" i="70" s="1"/>
  <c r="AL81" i="70" s="1"/>
  <c r="BB97" i="70"/>
  <c r="V97" i="70" s="1"/>
  <c r="AL97" i="70" s="1"/>
  <c r="BB82" i="70"/>
  <c r="V82" i="70" s="1"/>
  <c r="AL82" i="70" s="1"/>
  <c r="BB147" i="70"/>
  <c r="V147" i="70" s="1"/>
  <c r="AL147" i="70" s="1"/>
  <c r="BB173" i="70"/>
  <c r="V173" i="70" s="1"/>
  <c r="AL173" i="70" s="1"/>
  <c r="BB206" i="70"/>
  <c r="V206" i="70" s="1"/>
  <c r="AL206" i="70" s="1"/>
  <c r="BB210" i="70"/>
  <c r="V210" i="70" s="1"/>
  <c r="AL210" i="70" s="1"/>
  <c r="BB214" i="70"/>
  <c r="V214" i="70" s="1"/>
  <c r="AL214" i="70" s="1"/>
  <c r="AZ214" i="70"/>
  <c r="T214" i="70" s="1"/>
  <c r="AJ214" i="70" s="1"/>
  <c r="AZ34" i="70"/>
  <c r="T34" i="70" s="1"/>
  <c r="AJ34" i="70" s="1"/>
  <c r="AZ38" i="70"/>
  <c r="T38" i="70" s="1"/>
  <c r="AJ38" i="70" s="1"/>
  <c r="AZ46" i="70"/>
  <c r="T46" i="70" s="1"/>
  <c r="AJ46" i="70" s="1"/>
  <c r="AZ54" i="70"/>
  <c r="T54" i="70" s="1"/>
  <c r="AJ54" i="70" s="1"/>
  <c r="AZ73" i="70"/>
  <c r="T73" i="70" s="1"/>
  <c r="AJ73" i="70" s="1"/>
  <c r="AZ77" i="70"/>
  <c r="T77" i="70" s="1"/>
  <c r="AJ77" i="70" s="1"/>
  <c r="AZ93" i="70"/>
  <c r="T93" i="70" s="1"/>
  <c r="AJ93" i="70" s="1"/>
  <c r="AZ109" i="70"/>
  <c r="T109" i="70" s="1"/>
  <c r="AJ109" i="70" s="1"/>
  <c r="AZ174" i="70"/>
  <c r="T174" i="70" s="1"/>
  <c r="AJ174" i="70" s="1"/>
  <c r="AZ182" i="70"/>
  <c r="T182" i="70" s="1"/>
  <c r="AJ182" i="70" s="1"/>
  <c r="AZ202" i="70"/>
  <c r="T202" i="70" s="1"/>
  <c r="AJ202" i="70" s="1"/>
  <c r="AZ39" i="70"/>
  <c r="T39" i="70" s="1"/>
  <c r="AJ39" i="70" s="1"/>
  <c r="AZ58" i="70"/>
  <c r="T58" i="70" s="1"/>
  <c r="AJ58" i="70" s="1"/>
  <c r="AZ62" i="70"/>
  <c r="T62" i="70" s="1"/>
  <c r="AJ62" i="70" s="1"/>
  <c r="AZ66" i="70"/>
  <c r="T66" i="70" s="1"/>
  <c r="AJ66" i="70" s="1"/>
  <c r="AZ70" i="70"/>
  <c r="T70" i="70" s="1"/>
  <c r="AJ70" i="70" s="1"/>
  <c r="AZ74" i="70"/>
  <c r="T74" i="70" s="1"/>
  <c r="AJ74" i="70" s="1"/>
  <c r="AZ78" i="70"/>
  <c r="T78" i="70" s="1"/>
  <c r="AJ78" i="70" s="1"/>
  <c r="AZ126" i="70"/>
  <c r="T126" i="70" s="1"/>
  <c r="AJ126" i="70" s="1"/>
  <c r="AZ154" i="70"/>
  <c r="T154" i="70" s="1"/>
  <c r="AJ154" i="70" s="1"/>
  <c r="AZ158" i="70"/>
  <c r="T158" i="70" s="1"/>
  <c r="AJ158" i="70" s="1"/>
  <c r="AZ175" i="70"/>
  <c r="T175" i="70" s="1"/>
  <c r="AJ175" i="70" s="1"/>
  <c r="AZ191" i="70"/>
  <c r="T191" i="70" s="1"/>
  <c r="AJ191" i="70" s="1"/>
  <c r="AZ203" i="70"/>
  <c r="T203" i="70" s="1"/>
  <c r="AJ203" i="70" s="1"/>
  <c r="AZ211" i="70"/>
  <c r="T211" i="70" s="1"/>
  <c r="AJ211" i="70" s="1"/>
  <c r="AZ33" i="70"/>
  <c r="T33" i="70" s="1"/>
  <c r="AJ33" i="70" s="1"/>
  <c r="AZ37" i="70"/>
  <c r="T37" i="70" s="1"/>
  <c r="AJ37" i="70" s="1"/>
  <c r="AZ49" i="70"/>
  <c r="T49" i="70" s="1"/>
  <c r="AJ49" i="70" s="1"/>
  <c r="AZ68" i="70"/>
  <c r="T68" i="70" s="1"/>
  <c r="AJ68" i="70" s="1"/>
  <c r="AZ88" i="70"/>
  <c r="T88" i="70" s="1"/>
  <c r="AJ88" i="70" s="1"/>
  <c r="AZ92" i="70"/>
  <c r="T92" i="70" s="1"/>
  <c r="AJ92" i="70" s="1"/>
  <c r="AZ100" i="70"/>
  <c r="T100" i="70" s="1"/>
  <c r="AJ100" i="70" s="1"/>
  <c r="AZ112" i="70"/>
  <c r="T112" i="70" s="1"/>
  <c r="AJ112" i="70" s="1"/>
  <c r="AZ136" i="70"/>
  <c r="T136" i="70" s="1"/>
  <c r="AJ136" i="70" s="1"/>
  <c r="AZ152" i="70"/>
  <c r="T152" i="70" s="1"/>
  <c r="AJ152" i="70" s="1"/>
  <c r="AZ168" i="70"/>
  <c r="T168" i="70" s="1"/>
  <c r="AJ168" i="70" s="1"/>
  <c r="AZ173" i="70"/>
  <c r="T173" i="70" s="1"/>
  <c r="AJ173" i="70" s="1"/>
  <c r="AZ185" i="70"/>
  <c r="T185" i="70" s="1"/>
  <c r="AJ185" i="70" s="1"/>
  <c r="AZ215" i="70"/>
  <c r="T215" i="70" s="1"/>
  <c r="AJ215" i="70" s="1"/>
  <c r="AZ145" i="70"/>
  <c r="T145" i="70" s="1"/>
  <c r="AJ145" i="70" s="1"/>
  <c r="AZ194" i="70"/>
  <c r="T194" i="70" s="1"/>
  <c r="AJ194" i="70" s="1"/>
  <c r="AZ210" i="70"/>
  <c r="T210" i="70" s="1"/>
  <c r="AJ210" i="70" s="1"/>
  <c r="BH114" i="70"/>
  <c r="AB114" i="70" s="1"/>
  <c r="AR114" i="70" s="1"/>
  <c r="BH82" i="70"/>
  <c r="AB82" i="70" s="1"/>
  <c r="AR82" i="70" s="1"/>
  <c r="BH222" i="70"/>
  <c r="AB222" i="70" s="1"/>
  <c r="AR222" i="70" s="1"/>
  <c r="BH190" i="70"/>
  <c r="AB190" i="70" s="1"/>
  <c r="AR190" i="70" s="1"/>
  <c r="BH174" i="70"/>
  <c r="AB174" i="70" s="1"/>
  <c r="AR174" i="70" s="1"/>
  <c r="BH107" i="70"/>
  <c r="AB107" i="70" s="1"/>
  <c r="AR107" i="70" s="1"/>
  <c r="BH44" i="70"/>
  <c r="AB44" i="70" s="1"/>
  <c r="AR44" i="70" s="1"/>
  <c r="BH28" i="70"/>
  <c r="AB28" i="70" s="1"/>
  <c r="AR28" i="70" s="1"/>
  <c r="AZ84" i="70"/>
  <c r="T84" i="70" s="1"/>
  <c r="AJ84" i="70" s="1"/>
  <c r="BH160" i="70"/>
  <c r="AB160" i="70" s="1"/>
  <c r="AR160" i="70" s="1"/>
  <c r="BH96" i="70"/>
  <c r="AB96" i="70" s="1"/>
  <c r="AR96" i="70" s="1"/>
  <c r="BH197" i="70"/>
  <c r="AB197" i="70" s="1"/>
  <c r="AR197" i="70" s="1"/>
  <c r="BH201" i="70"/>
  <c r="AB201" i="70" s="1"/>
  <c r="AR201" i="70" s="1"/>
  <c r="BH92" i="70"/>
  <c r="AB92" i="70" s="1"/>
  <c r="AR92" i="70" s="1"/>
  <c r="BH23" i="70"/>
  <c r="AB23" i="70" s="1"/>
  <c r="AR23" i="70" s="1"/>
  <c r="BH210" i="70"/>
  <c r="AB210" i="70" s="1"/>
  <c r="AR210" i="70" s="1"/>
  <c r="BH178" i="70"/>
  <c r="AB178" i="70" s="1"/>
  <c r="AR178" i="70" s="1"/>
  <c r="BH161" i="70"/>
  <c r="AB161" i="70" s="1"/>
  <c r="AR161" i="70" s="1"/>
  <c r="BH145" i="70"/>
  <c r="AB145" i="70" s="1"/>
  <c r="AR145" i="70" s="1"/>
  <c r="BH65" i="70"/>
  <c r="AB65" i="70" s="1"/>
  <c r="AR65" i="70" s="1"/>
  <c r="BH34" i="70"/>
  <c r="AB34" i="70" s="1"/>
  <c r="AR34" i="70" s="1"/>
  <c r="BH111" i="70"/>
  <c r="AB111" i="70" s="1"/>
  <c r="AR111" i="70" s="1"/>
  <c r="BN91" i="70"/>
  <c r="AH91" i="70" s="1"/>
  <c r="AX91" i="70" s="1"/>
  <c r="BN212" i="70"/>
  <c r="AH212" i="70" s="1"/>
  <c r="AX212" i="70" s="1"/>
  <c r="BN33" i="70"/>
  <c r="AH33" i="70" s="1"/>
  <c r="AX33" i="70" s="1"/>
  <c r="BN194" i="70"/>
  <c r="AH194" i="70" s="1"/>
  <c r="AX194" i="70" s="1"/>
  <c r="BN104" i="70"/>
  <c r="AH104" i="70" s="1"/>
  <c r="AX104" i="70" s="1"/>
  <c r="BN148" i="70"/>
  <c r="AH148" i="70" s="1"/>
  <c r="AX148" i="70" s="1"/>
  <c r="BF37" i="70"/>
  <c r="Z37" i="70" s="1"/>
  <c r="AP37" i="70" s="1"/>
  <c r="BF65" i="70"/>
  <c r="Z65" i="70" s="1"/>
  <c r="AP65" i="70" s="1"/>
  <c r="BF100" i="70"/>
  <c r="Z100" i="70" s="1"/>
  <c r="AP100" i="70" s="1"/>
  <c r="BF127" i="70"/>
  <c r="Z127" i="70" s="1"/>
  <c r="AP127" i="70" s="1"/>
  <c r="BF120" i="70"/>
  <c r="Z120" i="70" s="1"/>
  <c r="AP120" i="70" s="1"/>
  <c r="BF30" i="70"/>
  <c r="Z30" i="70" s="1"/>
  <c r="AP30" i="70" s="1"/>
  <c r="BF46" i="70"/>
  <c r="Z46" i="70" s="1"/>
  <c r="AP46" i="70" s="1"/>
  <c r="BF52" i="70"/>
  <c r="Z52" i="70" s="1"/>
  <c r="AP52" i="70" s="1"/>
  <c r="BF59" i="70"/>
  <c r="Z59" i="70" s="1"/>
  <c r="AP59" i="70" s="1"/>
  <c r="BF152" i="70"/>
  <c r="Z152" i="70" s="1"/>
  <c r="AP152" i="70" s="1"/>
  <c r="BF176" i="70"/>
  <c r="Z176" i="70" s="1"/>
  <c r="AP176" i="70" s="1"/>
  <c r="BF188" i="70"/>
  <c r="Z188" i="70" s="1"/>
  <c r="AP188" i="70" s="1"/>
  <c r="BF196" i="70"/>
  <c r="Z196" i="70" s="1"/>
  <c r="AP196" i="70" s="1"/>
  <c r="BF204" i="70"/>
  <c r="Z204" i="70" s="1"/>
  <c r="AP204" i="70" s="1"/>
  <c r="BF216" i="70"/>
  <c r="Z216" i="70" s="1"/>
  <c r="AP216" i="70" s="1"/>
  <c r="BD145" i="70"/>
  <c r="X145" i="70" s="1"/>
  <c r="AN145" i="70" s="1"/>
  <c r="BB32" i="70"/>
  <c r="V32" i="70" s="1"/>
  <c r="AL32" i="70" s="1"/>
  <c r="BB109" i="70"/>
  <c r="V109" i="70" s="1"/>
  <c r="AL109" i="70" s="1"/>
  <c r="BB125" i="70"/>
  <c r="V125" i="70" s="1"/>
  <c r="AL125" i="70" s="1"/>
  <c r="BB141" i="70"/>
  <c r="V141" i="70" s="1"/>
  <c r="AL141" i="70" s="1"/>
  <c r="BB157" i="70"/>
  <c r="V157" i="70" s="1"/>
  <c r="AL157" i="70" s="1"/>
  <c r="BB54" i="70"/>
  <c r="V54" i="70" s="1"/>
  <c r="AL54" i="70" s="1"/>
  <c r="BB108" i="70"/>
  <c r="V108" i="70" s="1"/>
  <c r="AL108" i="70" s="1"/>
  <c r="BB146" i="70"/>
  <c r="V146" i="70" s="1"/>
  <c r="AL146" i="70" s="1"/>
  <c r="BB124" i="70"/>
  <c r="V124" i="70" s="1"/>
  <c r="AL124" i="70" s="1"/>
  <c r="BB140" i="70"/>
  <c r="V140" i="70" s="1"/>
  <c r="AL140" i="70" s="1"/>
  <c r="BB156" i="70"/>
  <c r="V156" i="70" s="1"/>
  <c r="AL156" i="70" s="1"/>
  <c r="BB39" i="70"/>
  <c r="V39" i="70" s="1"/>
  <c r="AL39" i="70" s="1"/>
  <c r="BB78" i="70"/>
  <c r="V78" i="70" s="1"/>
  <c r="AL78" i="70" s="1"/>
  <c r="BB127" i="70"/>
  <c r="V127" i="70" s="1"/>
  <c r="AL127" i="70" s="1"/>
  <c r="BB159" i="70"/>
  <c r="V159" i="70" s="1"/>
  <c r="AL159" i="70" s="1"/>
  <c r="BB177" i="70"/>
  <c r="V177" i="70" s="1"/>
  <c r="AL177" i="70" s="1"/>
  <c r="BB185" i="70"/>
  <c r="V185" i="70" s="1"/>
  <c r="AL185" i="70" s="1"/>
  <c r="BB213" i="70"/>
  <c r="V213" i="70" s="1"/>
  <c r="AL213" i="70" s="1"/>
  <c r="AZ44" i="70"/>
  <c r="T44" i="70" s="1"/>
  <c r="AJ44" i="70" s="1"/>
  <c r="AZ48" i="70"/>
  <c r="T48" i="70" s="1"/>
  <c r="AJ48" i="70" s="1"/>
  <c r="AZ103" i="70"/>
  <c r="T103" i="70" s="1"/>
  <c r="AJ103" i="70" s="1"/>
  <c r="AZ111" i="70"/>
  <c r="T111" i="70" s="1"/>
  <c r="AJ111" i="70" s="1"/>
  <c r="AZ127" i="70"/>
  <c r="T127" i="70" s="1"/>
  <c r="AJ127" i="70" s="1"/>
  <c r="AZ135" i="70"/>
  <c r="T135" i="70" s="1"/>
  <c r="AJ135" i="70" s="1"/>
  <c r="AZ147" i="70"/>
  <c r="T147" i="70" s="1"/>
  <c r="AJ147" i="70" s="1"/>
  <c r="AZ163" i="70"/>
  <c r="T163" i="70" s="1"/>
  <c r="AJ163" i="70" s="1"/>
  <c r="AZ180" i="70"/>
  <c r="T180" i="70" s="1"/>
  <c r="AJ180" i="70" s="1"/>
  <c r="AZ200" i="70"/>
  <c r="T200" i="70" s="1"/>
  <c r="AJ200" i="70" s="1"/>
  <c r="AZ216" i="70"/>
  <c r="T216" i="70" s="1"/>
  <c r="AJ216" i="70" s="1"/>
  <c r="BC116" i="70"/>
  <c r="W116" i="70" s="1"/>
  <c r="AM116" i="70" s="1"/>
  <c r="BC174" i="70"/>
  <c r="W174" i="70" s="1"/>
  <c r="AM174" i="70" s="1"/>
  <c r="BD206" i="70"/>
  <c r="X206" i="70" s="1"/>
  <c r="AN206" i="70" s="1"/>
  <c r="BE38" i="70"/>
  <c r="Y38" i="70" s="1"/>
  <c r="AO38" i="70" s="1"/>
  <c r="BL168" i="70"/>
  <c r="AF168" i="70" s="1"/>
  <c r="AV168" i="70" s="1"/>
  <c r="BL33" i="70"/>
  <c r="AF33" i="70" s="1"/>
  <c r="AV33" i="70" s="1"/>
  <c r="BL41" i="70"/>
  <c r="AF41" i="70" s="1"/>
  <c r="AV41" i="70" s="1"/>
  <c r="BL49" i="70"/>
  <c r="AF49" i="70" s="1"/>
  <c r="AV49" i="70" s="1"/>
  <c r="BL57" i="70"/>
  <c r="AF57" i="70" s="1"/>
  <c r="AV57" i="70" s="1"/>
  <c r="BL81" i="70"/>
  <c r="AF81" i="70" s="1"/>
  <c r="AV81" i="70" s="1"/>
  <c r="BL89" i="70"/>
  <c r="AF89" i="70" s="1"/>
  <c r="AV89" i="70" s="1"/>
  <c r="BL93" i="70"/>
  <c r="AF93" i="70" s="1"/>
  <c r="AV93" i="70" s="1"/>
  <c r="BL105" i="70"/>
  <c r="AF105" i="70" s="1"/>
  <c r="AV105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74" i="70"/>
  <c r="AF174" i="70" s="1"/>
  <c r="AV174" i="70" s="1"/>
  <c r="BL190" i="70"/>
  <c r="AF190" i="70" s="1"/>
  <c r="AV190" i="70" s="1"/>
  <c r="BL202" i="70"/>
  <c r="AF202" i="70" s="1"/>
  <c r="AV202" i="70" s="1"/>
  <c r="BL210" i="70"/>
  <c r="AF210" i="70" s="1"/>
  <c r="AV210" i="70" s="1"/>
  <c r="BL214" i="70"/>
  <c r="AF214" i="70" s="1"/>
  <c r="AV214" i="70" s="1"/>
  <c r="BF114" i="70"/>
  <c r="Z114" i="70" s="1"/>
  <c r="AP114" i="70" s="1"/>
  <c r="BF66" i="70"/>
  <c r="Z66" i="70" s="1"/>
  <c r="AP66" i="70" s="1"/>
  <c r="BF43" i="70"/>
  <c r="Z43" i="70" s="1"/>
  <c r="AP43" i="70" s="1"/>
  <c r="BF83" i="70"/>
  <c r="Z83" i="70" s="1"/>
  <c r="AP83" i="70" s="1"/>
  <c r="BF174" i="70"/>
  <c r="Z174" i="70" s="1"/>
  <c r="AP174" i="70" s="1"/>
  <c r="BF190" i="70"/>
  <c r="Z190" i="70" s="1"/>
  <c r="AP190" i="70" s="1"/>
  <c r="BB29" i="70"/>
  <c r="V29" i="70" s="1"/>
  <c r="AL29" i="70" s="1"/>
  <c r="BB68" i="70"/>
  <c r="V68" i="70" s="1"/>
  <c r="AL68" i="70" s="1"/>
  <c r="BB133" i="70"/>
  <c r="V133" i="70" s="1"/>
  <c r="AL133" i="70" s="1"/>
  <c r="BB165" i="70"/>
  <c r="V165" i="70" s="1"/>
  <c r="AL165" i="70" s="1"/>
  <c r="BB116" i="70"/>
  <c r="V116" i="70" s="1"/>
  <c r="AL116" i="70" s="1"/>
  <c r="BB69" i="70"/>
  <c r="V69" i="70" s="1"/>
  <c r="AL69" i="70" s="1"/>
  <c r="BB132" i="70"/>
  <c r="V132" i="70" s="1"/>
  <c r="AL132" i="70" s="1"/>
  <c r="BB148" i="70"/>
  <c r="V148" i="70" s="1"/>
  <c r="AL148" i="70" s="1"/>
  <c r="BB86" i="70"/>
  <c r="V86" i="70" s="1"/>
  <c r="AL86" i="70" s="1"/>
  <c r="AZ22" i="70"/>
  <c r="T22" i="70" s="1"/>
  <c r="AJ22" i="70" s="1"/>
  <c r="AZ65" i="70"/>
  <c r="T65" i="70" s="1"/>
  <c r="AJ65" i="70" s="1"/>
  <c r="AZ89" i="70"/>
  <c r="T89" i="70" s="1"/>
  <c r="AJ89" i="70" s="1"/>
  <c r="AZ97" i="70"/>
  <c r="T97" i="70" s="1"/>
  <c r="AJ97" i="70" s="1"/>
  <c r="AZ153" i="70"/>
  <c r="T153" i="70" s="1"/>
  <c r="AJ153" i="70" s="1"/>
  <c r="AZ161" i="70"/>
  <c r="T161" i="70" s="1"/>
  <c r="AJ161" i="70" s="1"/>
  <c r="BD174" i="70"/>
  <c r="X174" i="70" s="1"/>
  <c r="AN174" i="70" s="1"/>
  <c r="BL27" i="70"/>
  <c r="AF27" i="70" s="1"/>
  <c r="AV27" i="70" s="1"/>
  <c r="BL51" i="70"/>
  <c r="AF51" i="70" s="1"/>
  <c r="AV51" i="70" s="1"/>
  <c r="BL59" i="70"/>
  <c r="AF59" i="70" s="1"/>
  <c r="AV59" i="70" s="1"/>
  <c r="BL135" i="70"/>
  <c r="AF135" i="70" s="1"/>
  <c r="AV135" i="70" s="1"/>
  <c r="BL155" i="70"/>
  <c r="AF155" i="70" s="1"/>
  <c r="AV155" i="70" s="1"/>
  <c r="BL163" i="70"/>
  <c r="AF163" i="70" s="1"/>
  <c r="AV163" i="70" s="1"/>
  <c r="BL167" i="70"/>
  <c r="AF167" i="70" s="1"/>
  <c r="AV167" i="70" s="1"/>
  <c r="BL192" i="70"/>
  <c r="AF192" i="70" s="1"/>
  <c r="AV192" i="70" s="1"/>
  <c r="BL212" i="70"/>
  <c r="AF212" i="70" s="1"/>
  <c r="AV212" i="70" s="1"/>
  <c r="BK82" i="70"/>
  <c r="AE82" i="70" s="1"/>
  <c r="AU82" i="70" s="1"/>
  <c r="BK68" i="70"/>
  <c r="AE68" i="70" s="1"/>
  <c r="AU68" i="70" s="1"/>
  <c r="BD116" i="70"/>
  <c r="X116" i="70" s="1"/>
  <c r="AN116" i="70" s="1"/>
  <c r="BD148" i="70"/>
  <c r="X148" i="70" s="1"/>
  <c r="AN148" i="70" s="1"/>
  <c r="BD106" i="70"/>
  <c r="X106" i="70" s="1"/>
  <c r="AN106" i="70" s="1"/>
  <c r="BD219" i="70"/>
  <c r="X219" i="70" s="1"/>
  <c r="AN219" i="70" s="1"/>
  <c r="BD180" i="70"/>
  <c r="X180" i="70" s="1"/>
  <c r="AN180" i="70" s="1"/>
  <c r="BH124" i="70"/>
  <c r="AB124" i="70" s="1"/>
  <c r="AR124" i="70" s="1"/>
  <c r="BH215" i="70"/>
  <c r="AB215" i="70" s="1"/>
  <c r="AR215" i="70" s="1"/>
  <c r="BH199" i="70"/>
  <c r="AB199" i="70" s="1"/>
  <c r="AR199" i="70" s="1"/>
  <c r="BH183" i="70"/>
  <c r="AB183" i="70" s="1"/>
  <c r="AR183" i="70" s="1"/>
  <c r="BH166" i="70"/>
  <c r="AB166" i="70" s="1"/>
  <c r="AR166" i="70" s="1"/>
  <c r="BH150" i="70"/>
  <c r="AB150" i="70" s="1"/>
  <c r="AR150" i="70" s="1"/>
  <c r="BH102" i="70"/>
  <c r="AB102" i="70" s="1"/>
  <c r="AR102" i="70" s="1"/>
  <c r="BH86" i="70"/>
  <c r="AB86" i="70" s="1"/>
  <c r="AR86" i="70" s="1"/>
  <c r="BH194" i="70"/>
  <c r="AB194" i="70" s="1"/>
  <c r="AR194" i="70" s="1"/>
  <c r="BH97" i="70"/>
  <c r="AB97" i="70" s="1"/>
  <c r="AR97" i="70" s="1"/>
  <c r="BH50" i="70"/>
  <c r="AB50" i="70" s="1"/>
  <c r="AR50" i="70" s="1"/>
  <c r="BH208" i="70"/>
  <c r="AB208" i="70" s="1"/>
  <c r="AR208" i="70" s="1"/>
  <c r="BH192" i="70"/>
  <c r="AB192" i="70" s="1"/>
  <c r="AR192" i="70" s="1"/>
  <c r="BH176" i="70"/>
  <c r="AB176" i="70" s="1"/>
  <c r="AR176" i="70" s="1"/>
  <c r="BH79" i="70"/>
  <c r="AB79" i="70" s="1"/>
  <c r="AR79" i="70" s="1"/>
  <c r="BH32" i="70"/>
  <c r="AB32" i="70" s="1"/>
  <c r="AR32" i="70" s="1"/>
  <c r="BF115" i="70"/>
  <c r="Z115" i="70" s="1"/>
  <c r="AP115" i="70" s="1"/>
  <c r="BB40" i="70"/>
  <c r="V40" i="70" s="1"/>
  <c r="AL40" i="70" s="1"/>
  <c r="BH94" i="70"/>
  <c r="AB94" i="70" s="1"/>
  <c r="AR94" i="70" s="1"/>
  <c r="BH56" i="70"/>
  <c r="AB56" i="70" s="1"/>
  <c r="AR56" i="70" s="1"/>
  <c r="BH40" i="70"/>
  <c r="AB40" i="70" s="1"/>
  <c r="AR40" i="70" s="1"/>
  <c r="BN80" i="70"/>
  <c r="AH80" i="70" s="1"/>
  <c r="AX80" i="70" s="1"/>
  <c r="BN158" i="70"/>
  <c r="AH158" i="70" s="1"/>
  <c r="AX158" i="70" s="1"/>
  <c r="BF107" i="70"/>
  <c r="Z107" i="70" s="1"/>
  <c r="AP107" i="70" s="1"/>
  <c r="BF82" i="70"/>
  <c r="Z82" i="70" s="1"/>
  <c r="AP82" i="70" s="1"/>
  <c r="BF27" i="70"/>
  <c r="Z27" i="70" s="1"/>
  <c r="AP27" i="70" s="1"/>
  <c r="BF48" i="70"/>
  <c r="Z48" i="70" s="1"/>
  <c r="AP48" i="70" s="1"/>
  <c r="BF173" i="70"/>
  <c r="Z173" i="70" s="1"/>
  <c r="AP173" i="70" s="1"/>
  <c r="BF186" i="70"/>
  <c r="Z186" i="70" s="1"/>
  <c r="AP186" i="70" s="1"/>
  <c r="BF206" i="70"/>
  <c r="Z206" i="70" s="1"/>
  <c r="AP206" i="70" s="1"/>
  <c r="BB47" i="70"/>
  <c r="V47" i="70" s="1"/>
  <c r="AL47" i="70" s="1"/>
  <c r="BB83" i="70"/>
  <c r="V83" i="70" s="1"/>
  <c r="AL83" i="70" s="1"/>
  <c r="BB117" i="70"/>
  <c r="V117" i="70" s="1"/>
  <c r="AL117" i="70" s="1"/>
  <c r="BB149" i="70"/>
  <c r="V149" i="70" s="1"/>
  <c r="AL149" i="70" s="1"/>
  <c r="BB46" i="70"/>
  <c r="V46" i="70" s="1"/>
  <c r="AL46" i="70" s="1"/>
  <c r="BB134" i="70"/>
  <c r="V134" i="70" s="1"/>
  <c r="AL134" i="70" s="1"/>
  <c r="BB101" i="70"/>
  <c r="V101" i="70" s="1"/>
  <c r="AL101" i="70" s="1"/>
  <c r="BB164" i="70"/>
  <c r="V164" i="70" s="1"/>
  <c r="AL164" i="70" s="1"/>
  <c r="AZ30" i="70"/>
  <c r="T30" i="70" s="1"/>
  <c r="AJ30" i="70" s="1"/>
  <c r="AZ101" i="70"/>
  <c r="T101" i="70" s="1"/>
  <c r="AJ101" i="70" s="1"/>
  <c r="AZ105" i="70"/>
  <c r="T105" i="70" s="1"/>
  <c r="AJ105" i="70" s="1"/>
  <c r="AZ117" i="70"/>
  <c r="T117" i="70" s="1"/>
  <c r="AJ117" i="70" s="1"/>
  <c r="AZ157" i="70"/>
  <c r="T157" i="70" s="1"/>
  <c r="AJ157" i="70" s="1"/>
  <c r="AZ165" i="70"/>
  <c r="T165" i="70" s="1"/>
  <c r="AJ165" i="70" s="1"/>
  <c r="AZ170" i="70"/>
  <c r="T170" i="70" s="1"/>
  <c r="AJ170" i="70" s="1"/>
  <c r="BL55" i="70"/>
  <c r="AF55" i="70" s="1"/>
  <c r="AV55" i="70" s="1"/>
  <c r="BL67" i="70"/>
  <c r="AF67" i="70" s="1"/>
  <c r="AV67" i="70" s="1"/>
  <c r="BL79" i="70"/>
  <c r="AF79" i="70" s="1"/>
  <c r="AV79" i="70" s="1"/>
  <c r="BL172" i="70"/>
  <c r="AF172" i="70" s="1"/>
  <c r="AV172" i="70" s="1"/>
  <c r="BL184" i="70"/>
  <c r="AF184" i="70" s="1"/>
  <c r="AV184" i="70" s="1"/>
  <c r="BL204" i="70"/>
  <c r="AF204" i="70" s="1"/>
  <c r="AV204" i="70" s="1"/>
  <c r="BD69" i="70"/>
  <c r="X69" i="70" s="1"/>
  <c r="AN69" i="70" s="1"/>
  <c r="BD132" i="70"/>
  <c r="X132" i="70" s="1"/>
  <c r="AN132" i="70" s="1"/>
  <c r="BD164" i="70"/>
  <c r="X164" i="70" s="1"/>
  <c r="AN164" i="70" s="1"/>
  <c r="BD83" i="70"/>
  <c r="X83" i="70" s="1"/>
  <c r="AN83" i="70" s="1"/>
  <c r="BH209" i="70"/>
  <c r="AB209" i="70" s="1"/>
  <c r="AR209" i="70" s="1"/>
  <c r="BH154" i="70"/>
  <c r="AB154" i="70" s="1"/>
  <c r="AR154" i="70" s="1"/>
  <c r="BH122" i="70"/>
  <c r="AB122" i="70" s="1"/>
  <c r="AR122" i="70" s="1"/>
  <c r="BH43" i="70"/>
  <c r="AB43" i="70" s="1"/>
  <c r="AR43" i="70" s="1"/>
  <c r="BH182" i="70"/>
  <c r="AB182" i="70" s="1"/>
  <c r="AR182" i="70" s="1"/>
  <c r="BH149" i="70"/>
  <c r="AB149" i="70" s="1"/>
  <c r="AR149" i="70" s="1"/>
  <c r="BH85" i="70"/>
  <c r="AB85" i="70" s="1"/>
  <c r="AR85" i="70" s="1"/>
  <c r="BH69" i="70"/>
  <c r="AB69" i="70" s="1"/>
  <c r="AR69" i="70" s="1"/>
  <c r="BH22" i="70"/>
  <c r="AB22" i="70" s="1"/>
  <c r="AR22" i="70" s="1"/>
  <c r="BI221" i="70"/>
  <c r="AC221" i="70" s="1"/>
  <c r="AS221" i="70" s="1"/>
  <c r="BH163" i="70"/>
  <c r="AB163" i="70" s="1"/>
  <c r="AR163" i="70" s="1"/>
  <c r="BH147" i="70"/>
  <c r="AB147" i="70" s="1"/>
  <c r="AR147" i="70" s="1"/>
  <c r="BH131" i="70"/>
  <c r="AB131" i="70" s="1"/>
  <c r="AR131" i="70" s="1"/>
  <c r="BH115" i="70"/>
  <c r="AB115" i="70" s="1"/>
  <c r="AR115" i="70" s="1"/>
  <c r="BH67" i="70"/>
  <c r="AB67" i="70" s="1"/>
  <c r="AR67" i="70" s="1"/>
  <c r="BH52" i="70"/>
  <c r="AB52" i="70" s="1"/>
  <c r="AR52" i="70" s="1"/>
  <c r="BF45" i="70"/>
  <c r="Z45" i="70" s="1"/>
  <c r="AP45" i="70" s="1"/>
  <c r="BF88" i="70"/>
  <c r="Z88" i="70" s="1"/>
  <c r="AP88" i="70" s="1"/>
  <c r="BF123" i="70"/>
  <c r="Z123" i="70" s="1"/>
  <c r="AP123" i="70" s="1"/>
  <c r="BF111" i="70"/>
  <c r="Z111" i="70" s="1"/>
  <c r="AP111" i="70" s="1"/>
  <c r="BF70" i="70"/>
  <c r="Z70" i="70" s="1"/>
  <c r="AP70" i="70" s="1"/>
  <c r="BF36" i="70"/>
  <c r="Z36" i="70" s="1"/>
  <c r="AP36" i="70" s="1"/>
  <c r="BF44" i="70"/>
  <c r="Z44" i="70" s="1"/>
  <c r="AP44" i="70" s="1"/>
  <c r="BF71" i="70"/>
  <c r="Z71" i="70" s="1"/>
  <c r="AP71" i="70" s="1"/>
  <c r="BF132" i="70"/>
  <c r="Z132" i="70" s="1"/>
  <c r="AP132" i="70" s="1"/>
  <c r="BF164" i="70"/>
  <c r="Z164" i="70" s="1"/>
  <c r="AP164" i="70" s="1"/>
  <c r="BF169" i="70"/>
  <c r="Z169" i="70" s="1"/>
  <c r="AP169" i="70" s="1"/>
  <c r="BF179" i="70"/>
  <c r="Z179" i="70" s="1"/>
  <c r="AP179" i="70" s="1"/>
  <c r="BF187" i="70"/>
  <c r="Z187" i="70" s="1"/>
  <c r="AP187" i="70" s="1"/>
  <c r="BF191" i="70"/>
  <c r="Z191" i="70" s="1"/>
  <c r="AP191" i="70" s="1"/>
  <c r="BF211" i="70"/>
  <c r="Z211" i="70" s="1"/>
  <c r="AP211" i="70" s="1"/>
  <c r="BD33" i="70"/>
  <c r="X33" i="70" s="1"/>
  <c r="AN33" i="70" s="1"/>
  <c r="BB63" i="70"/>
  <c r="V63" i="70" s="1"/>
  <c r="AL63" i="70" s="1"/>
  <c r="BB26" i="70"/>
  <c r="V26" i="70" s="1"/>
  <c r="AL26" i="70" s="1"/>
  <c r="BB138" i="70"/>
  <c r="V138" i="70" s="1"/>
  <c r="AL138" i="70" s="1"/>
  <c r="BB106" i="70"/>
  <c r="V106" i="70" s="1"/>
  <c r="AL106" i="70" s="1"/>
  <c r="BB49" i="70"/>
  <c r="V49" i="70" s="1"/>
  <c r="AL49" i="70" s="1"/>
  <c r="BB56" i="70"/>
  <c r="V56" i="70" s="1"/>
  <c r="AL56" i="70" s="1"/>
  <c r="BB74" i="70"/>
  <c r="V74" i="70" s="1"/>
  <c r="AL74" i="70" s="1"/>
  <c r="BB139" i="70"/>
  <c r="V139" i="70" s="1"/>
  <c r="AL139" i="70" s="1"/>
  <c r="BB176" i="70"/>
  <c r="V176" i="70" s="1"/>
  <c r="AL176" i="70" s="1"/>
  <c r="BB192" i="70"/>
  <c r="V192" i="70" s="1"/>
  <c r="AL192" i="70" s="1"/>
  <c r="BB200" i="70"/>
  <c r="V200" i="70" s="1"/>
  <c r="AL200" i="70" s="1"/>
  <c r="BB204" i="70"/>
  <c r="V204" i="70" s="1"/>
  <c r="AL204" i="70" s="1"/>
  <c r="AZ23" i="70"/>
  <c r="T23" i="70" s="1"/>
  <c r="AJ23" i="70" s="1"/>
  <c r="AZ35" i="70"/>
  <c r="T35" i="70" s="1"/>
  <c r="AJ35" i="70" s="1"/>
  <c r="AZ82" i="70"/>
  <c r="T82" i="70" s="1"/>
  <c r="AJ82" i="70" s="1"/>
  <c r="AZ94" i="70"/>
  <c r="T94" i="70" s="1"/>
  <c r="AJ94" i="70" s="1"/>
  <c r="AZ98" i="70"/>
  <c r="T98" i="70" s="1"/>
  <c r="AJ98" i="70" s="1"/>
  <c r="AZ102" i="70"/>
  <c r="T102" i="70" s="1"/>
  <c r="AJ102" i="70" s="1"/>
  <c r="AZ110" i="70"/>
  <c r="T110" i="70" s="1"/>
  <c r="AJ110" i="70" s="1"/>
  <c r="AZ118" i="70"/>
  <c r="T118" i="70" s="1"/>
  <c r="AJ118" i="70" s="1"/>
  <c r="AZ122" i="70"/>
  <c r="T122" i="70" s="1"/>
  <c r="AJ122" i="70" s="1"/>
  <c r="AZ130" i="70"/>
  <c r="T130" i="70" s="1"/>
  <c r="AJ130" i="70" s="1"/>
  <c r="AZ134" i="70"/>
  <c r="T134" i="70" s="1"/>
  <c r="AJ134" i="70" s="1"/>
  <c r="AZ138" i="70"/>
  <c r="T138" i="70" s="1"/>
  <c r="AJ138" i="70" s="1"/>
  <c r="AZ142" i="70"/>
  <c r="T142" i="70" s="1"/>
  <c r="AJ142" i="70" s="1"/>
  <c r="AZ162" i="70"/>
  <c r="T162" i="70" s="1"/>
  <c r="AJ162" i="70" s="1"/>
  <c r="AZ166" i="70"/>
  <c r="T166" i="70" s="1"/>
  <c r="AJ166" i="70" s="1"/>
  <c r="AZ171" i="70"/>
  <c r="T171" i="70" s="1"/>
  <c r="AJ171" i="70" s="1"/>
  <c r="AZ179" i="70"/>
  <c r="T179" i="70" s="1"/>
  <c r="AJ179" i="70" s="1"/>
  <c r="AZ183" i="70"/>
  <c r="T183" i="70" s="1"/>
  <c r="AJ183" i="70" s="1"/>
  <c r="AZ195" i="70"/>
  <c r="T195" i="70" s="1"/>
  <c r="AJ195" i="70" s="1"/>
  <c r="AZ207" i="70"/>
  <c r="T207" i="70" s="1"/>
  <c r="AJ207" i="70" s="1"/>
  <c r="BD157" i="70"/>
  <c r="X157" i="70" s="1"/>
  <c r="AN157" i="70" s="1"/>
  <c r="BD93" i="70"/>
  <c r="X93" i="70" s="1"/>
  <c r="AN93" i="70" s="1"/>
  <c r="BD29" i="70"/>
  <c r="X29" i="70" s="1"/>
  <c r="AN29" i="70" s="1"/>
  <c r="BL24" i="70"/>
  <c r="AF24" i="70" s="1"/>
  <c r="AV24" i="70" s="1"/>
  <c r="BL32" i="70"/>
  <c r="AF32" i="70" s="1"/>
  <c r="AV32" i="70" s="1"/>
  <c r="BL36" i="70"/>
  <c r="AF36" i="70" s="1"/>
  <c r="AV36" i="70" s="1"/>
  <c r="BL44" i="70"/>
  <c r="AF44" i="70" s="1"/>
  <c r="AV44" i="70" s="1"/>
  <c r="BL52" i="70"/>
  <c r="AF52" i="70" s="1"/>
  <c r="AV52" i="70" s="1"/>
  <c r="BL56" i="70"/>
  <c r="AF56" i="70" s="1"/>
  <c r="AV56" i="70" s="1"/>
  <c r="BL60" i="70"/>
  <c r="AF60" i="70" s="1"/>
  <c r="AV60" i="70" s="1"/>
  <c r="BL68" i="70"/>
  <c r="AF68" i="70" s="1"/>
  <c r="AV68" i="70" s="1"/>
  <c r="BL72" i="70"/>
  <c r="AF72" i="70" s="1"/>
  <c r="AV72" i="70" s="1"/>
  <c r="BL116" i="70"/>
  <c r="AF116" i="70" s="1"/>
  <c r="AV116" i="70" s="1"/>
  <c r="BL120" i="70"/>
  <c r="AF120" i="70" s="1"/>
  <c r="AV120" i="70" s="1"/>
  <c r="BL124" i="70"/>
  <c r="AF124" i="70" s="1"/>
  <c r="AV124" i="70" s="1"/>
  <c r="BL128" i="70"/>
  <c r="AF128" i="70" s="1"/>
  <c r="AV128" i="70" s="1"/>
  <c r="BL140" i="70"/>
  <c r="AF140" i="70" s="1"/>
  <c r="AV140" i="70" s="1"/>
  <c r="BL144" i="70"/>
  <c r="AF144" i="70" s="1"/>
  <c r="AV144" i="70" s="1"/>
  <c r="BL156" i="70"/>
  <c r="AF156" i="70" s="1"/>
  <c r="AV156" i="70" s="1"/>
  <c r="BL160" i="70"/>
  <c r="AF160" i="70" s="1"/>
  <c r="AV160" i="70" s="1"/>
  <c r="BL185" i="70"/>
  <c r="AF185" i="70" s="1"/>
  <c r="AV185" i="70" s="1"/>
  <c r="BL189" i="70"/>
  <c r="AF189" i="70" s="1"/>
  <c r="AV189" i="70" s="1"/>
  <c r="BL197" i="70"/>
  <c r="AF197" i="70" s="1"/>
  <c r="AV197" i="70" s="1"/>
  <c r="BL201" i="70"/>
  <c r="AF201" i="70" s="1"/>
  <c r="AV201" i="70" s="1"/>
  <c r="BL205" i="70"/>
  <c r="AF205" i="70" s="1"/>
  <c r="AV205" i="70" s="1"/>
  <c r="BL213" i="70"/>
  <c r="AF213" i="70" s="1"/>
  <c r="AV213" i="70" s="1"/>
  <c r="BB28" i="70"/>
  <c r="V28" i="70" s="1"/>
  <c r="AL28" i="70" s="1"/>
  <c r="BB79" i="70"/>
  <c r="V79" i="70" s="1"/>
  <c r="AL79" i="70" s="1"/>
  <c r="BB80" i="70"/>
  <c r="V80" i="70" s="1"/>
  <c r="AL80" i="70" s="1"/>
  <c r="BB130" i="70"/>
  <c r="V130" i="70" s="1"/>
  <c r="AL130" i="70" s="1"/>
  <c r="BB41" i="70"/>
  <c r="V41" i="70" s="1"/>
  <c r="AL41" i="70" s="1"/>
  <c r="BB53" i="70"/>
  <c r="V53" i="70" s="1"/>
  <c r="AL53" i="70" s="1"/>
  <c r="BB66" i="70"/>
  <c r="V66" i="70" s="1"/>
  <c r="AL66" i="70" s="1"/>
  <c r="BB115" i="70"/>
  <c r="V115" i="70" s="1"/>
  <c r="AL115" i="70" s="1"/>
  <c r="BB190" i="70"/>
  <c r="V190" i="70" s="1"/>
  <c r="AL190" i="70" s="1"/>
  <c r="BB194" i="70"/>
  <c r="V194" i="70" s="1"/>
  <c r="AL194" i="70" s="1"/>
  <c r="AZ25" i="70"/>
  <c r="T25" i="70" s="1"/>
  <c r="AJ25" i="70" s="1"/>
  <c r="AZ29" i="70"/>
  <c r="T29" i="70" s="1"/>
  <c r="AJ29" i="70" s="1"/>
  <c r="AZ41" i="70"/>
  <c r="T41" i="70" s="1"/>
  <c r="AJ41" i="70" s="1"/>
  <c r="AZ45" i="70"/>
  <c r="T45" i="70" s="1"/>
  <c r="AJ45" i="70" s="1"/>
  <c r="AZ53" i="70"/>
  <c r="T53" i="70" s="1"/>
  <c r="AJ53" i="70" s="1"/>
  <c r="AZ57" i="70"/>
  <c r="T57" i="70" s="1"/>
  <c r="AJ57" i="70" s="1"/>
  <c r="AZ60" i="70"/>
  <c r="T60" i="70" s="1"/>
  <c r="AJ60" i="70" s="1"/>
  <c r="AZ64" i="70"/>
  <c r="T64" i="70" s="1"/>
  <c r="AJ64" i="70" s="1"/>
  <c r="AZ72" i="70"/>
  <c r="T72" i="70" s="1"/>
  <c r="AJ72" i="70" s="1"/>
  <c r="AZ80" i="70"/>
  <c r="T80" i="70" s="1"/>
  <c r="AJ80" i="70" s="1"/>
  <c r="AZ104" i="70"/>
  <c r="T104" i="70" s="1"/>
  <c r="AJ104" i="70" s="1"/>
  <c r="AZ108" i="70"/>
  <c r="T108" i="70" s="1"/>
  <c r="AJ108" i="70" s="1"/>
  <c r="AZ124" i="70"/>
  <c r="T124" i="70" s="1"/>
  <c r="AJ124" i="70" s="1"/>
  <c r="AZ128" i="70"/>
  <c r="T128" i="70" s="1"/>
  <c r="AJ128" i="70" s="1"/>
  <c r="AZ140" i="70"/>
  <c r="T140" i="70" s="1"/>
  <c r="AJ140" i="70" s="1"/>
  <c r="AZ144" i="70"/>
  <c r="T144" i="70" s="1"/>
  <c r="AJ144" i="70" s="1"/>
  <c r="AZ156" i="70"/>
  <c r="T156" i="70" s="1"/>
  <c r="AJ156" i="70" s="1"/>
  <c r="AZ160" i="70"/>
  <c r="T160" i="70" s="1"/>
  <c r="AJ160" i="70" s="1"/>
  <c r="AZ177" i="70"/>
  <c r="T177" i="70" s="1"/>
  <c r="AJ177" i="70" s="1"/>
  <c r="AZ189" i="70"/>
  <c r="T189" i="70" s="1"/>
  <c r="AJ189" i="70" s="1"/>
  <c r="AZ193" i="70"/>
  <c r="T193" i="70" s="1"/>
  <c r="AJ193" i="70" s="1"/>
  <c r="AZ201" i="70"/>
  <c r="T201" i="70" s="1"/>
  <c r="AJ201" i="70" s="1"/>
  <c r="AZ205" i="70"/>
  <c r="T205" i="70" s="1"/>
  <c r="AJ205" i="70" s="1"/>
  <c r="AZ209" i="70"/>
  <c r="T209" i="70" s="1"/>
  <c r="AJ209" i="70" s="1"/>
  <c r="AZ213" i="70"/>
  <c r="T213" i="70" s="1"/>
  <c r="AJ213" i="70" s="1"/>
  <c r="AZ217" i="70"/>
  <c r="T217" i="70" s="1"/>
  <c r="AJ217" i="70" s="1"/>
  <c r="AZ221" i="70"/>
  <c r="T221" i="70" s="1"/>
  <c r="AJ221" i="70" s="1"/>
  <c r="BD125" i="70"/>
  <c r="X125" i="70" s="1"/>
  <c r="AN125" i="70" s="1"/>
  <c r="BL34" i="70"/>
  <c r="AF34" i="70" s="1"/>
  <c r="AV34" i="70" s="1"/>
  <c r="BL50" i="70"/>
  <c r="AF50" i="70" s="1"/>
  <c r="AV50" i="70" s="1"/>
  <c r="BL62" i="70"/>
  <c r="AF62" i="70" s="1"/>
  <c r="AV62" i="70" s="1"/>
  <c r="BL70" i="70"/>
  <c r="AF70" i="70" s="1"/>
  <c r="AV70" i="70" s="1"/>
  <c r="BL90" i="70"/>
  <c r="AF90" i="70" s="1"/>
  <c r="AV90" i="70" s="1"/>
  <c r="BL134" i="70"/>
  <c r="AF134" i="70" s="1"/>
  <c r="AV134" i="70" s="1"/>
  <c r="BL142" i="70"/>
  <c r="AF142" i="70" s="1"/>
  <c r="AV142" i="70" s="1"/>
  <c r="BL154" i="70"/>
  <c r="AF154" i="70" s="1"/>
  <c r="AV154" i="70" s="1"/>
  <c r="BL166" i="70"/>
  <c r="AF166" i="70" s="1"/>
  <c r="AV166" i="70" s="1"/>
  <c r="BL171" i="70"/>
  <c r="AF171" i="70" s="1"/>
  <c r="AV171" i="70" s="1"/>
  <c r="BL179" i="70"/>
  <c r="AF179" i="70" s="1"/>
  <c r="AV179" i="70" s="1"/>
  <c r="BL183" i="70"/>
  <c r="AF183" i="70" s="1"/>
  <c r="AV183" i="70" s="1"/>
  <c r="BL191" i="70"/>
  <c r="AF191" i="70" s="1"/>
  <c r="AV191" i="70" s="1"/>
  <c r="BL195" i="70"/>
  <c r="AF195" i="70" s="1"/>
  <c r="AV195" i="70" s="1"/>
  <c r="BL203" i="70"/>
  <c r="AF203" i="70" s="1"/>
  <c r="AV203" i="70" s="1"/>
  <c r="BL211" i="70"/>
  <c r="AF211" i="70" s="1"/>
  <c r="AV211" i="70" s="1"/>
  <c r="BL219" i="70"/>
  <c r="AF219" i="70" s="1"/>
  <c r="AV219" i="70" s="1"/>
  <c r="BK95" i="70"/>
  <c r="AE95" i="70" s="1"/>
  <c r="AU95" i="70" s="1"/>
  <c r="BD165" i="70"/>
  <c r="X165" i="70" s="1"/>
  <c r="AN165" i="70" s="1"/>
  <c r="BD28" i="70"/>
  <c r="X28" i="70" s="1"/>
  <c r="AN28" i="70" s="1"/>
  <c r="BD76" i="70"/>
  <c r="X76" i="70" s="1"/>
  <c r="AN76" i="70" s="1"/>
  <c r="BD221" i="70"/>
  <c r="X221" i="70" s="1"/>
  <c r="AN221" i="70" s="1"/>
  <c r="BD50" i="70"/>
  <c r="X50" i="70" s="1"/>
  <c r="AN50" i="70" s="1"/>
  <c r="BD82" i="70"/>
  <c r="X82" i="70" s="1"/>
  <c r="AN82" i="70" s="1"/>
  <c r="BD130" i="70"/>
  <c r="X130" i="70" s="1"/>
  <c r="AN130" i="70" s="1"/>
  <c r="BD162" i="70"/>
  <c r="X162" i="70" s="1"/>
  <c r="AN162" i="70" s="1"/>
  <c r="BD123" i="70"/>
  <c r="X123" i="70" s="1"/>
  <c r="AN123" i="70" s="1"/>
  <c r="BD139" i="70"/>
  <c r="X139" i="70" s="1"/>
  <c r="AN139" i="70" s="1"/>
  <c r="BD155" i="70"/>
  <c r="X155" i="70" s="1"/>
  <c r="AN155" i="70" s="1"/>
  <c r="BD188" i="70"/>
  <c r="X188" i="70" s="1"/>
  <c r="AN188" i="70" s="1"/>
  <c r="BJ31" i="70"/>
  <c r="AD31" i="70" s="1"/>
  <c r="AT31" i="70" s="1"/>
  <c r="BJ40" i="70"/>
  <c r="AD40" i="70" s="1"/>
  <c r="AT40" i="70" s="1"/>
  <c r="BJ62" i="70"/>
  <c r="AD62" i="70" s="1"/>
  <c r="AT62" i="70" s="1"/>
  <c r="BJ94" i="70"/>
  <c r="AD94" i="70" s="1"/>
  <c r="AT94" i="70" s="1"/>
  <c r="BJ139" i="70"/>
  <c r="AD139" i="70" s="1"/>
  <c r="AT139" i="70" s="1"/>
  <c r="BJ155" i="70"/>
  <c r="AD155" i="70" s="1"/>
  <c r="AT155" i="70" s="1"/>
  <c r="BJ61" i="70"/>
  <c r="AD61" i="70" s="1"/>
  <c r="AT61" i="70" s="1"/>
  <c r="BJ81" i="70"/>
  <c r="AD81" i="70" s="1"/>
  <c r="AT81" i="70" s="1"/>
  <c r="BH177" i="70"/>
  <c r="AB177" i="70" s="1"/>
  <c r="AR177" i="70" s="1"/>
  <c r="BH49" i="70"/>
  <c r="AB49" i="70" s="1"/>
  <c r="AR49" i="70" s="1"/>
  <c r="BH221" i="70"/>
  <c r="AB221" i="70" s="1"/>
  <c r="AR221" i="70" s="1"/>
  <c r="BH156" i="70"/>
  <c r="AB156" i="70" s="1"/>
  <c r="AR156" i="70" s="1"/>
  <c r="BH29" i="70"/>
  <c r="AB29" i="70" s="1"/>
  <c r="AR29" i="70" s="1"/>
  <c r="BH213" i="70"/>
  <c r="AB213" i="70" s="1"/>
  <c r="AR213" i="70" s="1"/>
  <c r="BH84" i="70"/>
  <c r="AB84" i="70" s="1"/>
  <c r="AR84" i="70" s="1"/>
  <c r="BH57" i="70"/>
  <c r="AB57" i="70" s="1"/>
  <c r="AR57" i="70" s="1"/>
  <c r="AZ28" i="70"/>
  <c r="T28" i="70" s="1"/>
  <c r="AJ28" i="70" s="1"/>
  <c r="AZ36" i="70"/>
  <c r="T36" i="70" s="1"/>
  <c r="AJ36" i="70" s="1"/>
  <c r="AZ40" i="70"/>
  <c r="T40" i="70" s="1"/>
  <c r="AJ40" i="70" s="1"/>
  <c r="AZ52" i="70"/>
  <c r="T52" i="70" s="1"/>
  <c r="AJ52" i="70" s="1"/>
  <c r="AZ63" i="70"/>
  <c r="T63" i="70" s="1"/>
  <c r="AJ63" i="70" s="1"/>
  <c r="AZ67" i="70"/>
  <c r="T67" i="70" s="1"/>
  <c r="AJ67" i="70" s="1"/>
  <c r="AZ71" i="70"/>
  <c r="T71" i="70" s="1"/>
  <c r="AJ71" i="70" s="1"/>
  <c r="AZ75" i="70"/>
  <c r="T75" i="70" s="1"/>
  <c r="AJ75" i="70" s="1"/>
  <c r="AZ79" i="70"/>
  <c r="T79" i="70" s="1"/>
  <c r="AJ79" i="70" s="1"/>
  <c r="AZ87" i="70"/>
  <c r="T87" i="70" s="1"/>
  <c r="AJ87" i="70" s="1"/>
  <c r="AZ91" i="70"/>
  <c r="T91" i="70" s="1"/>
  <c r="AJ91" i="70" s="1"/>
  <c r="AZ95" i="70"/>
  <c r="T95" i="70" s="1"/>
  <c r="AJ95" i="70" s="1"/>
  <c r="AZ99" i="70"/>
  <c r="T99" i="70" s="1"/>
  <c r="AJ99" i="70" s="1"/>
  <c r="AZ107" i="70"/>
  <c r="T107" i="70" s="1"/>
  <c r="AJ107" i="70" s="1"/>
  <c r="AZ115" i="70"/>
  <c r="T115" i="70" s="1"/>
  <c r="AJ115" i="70" s="1"/>
  <c r="AZ123" i="70"/>
  <c r="T123" i="70" s="1"/>
  <c r="AJ123" i="70" s="1"/>
  <c r="AZ139" i="70"/>
  <c r="T139" i="70" s="1"/>
  <c r="AJ139" i="70" s="1"/>
  <c r="AZ143" i="70"/>
  <c r="T143" i="70" s="1"/>
  <c r="AJ143" i="70" s="1"/>
  <c r="AZ155" i="70"/>
  <c r="T155" i="70" s="1"/>
  <c r="AJ155" i="70" s="1"/>
  <c r="AZ159" i="70"/>
  <c r="T159" i="70" s="1"/>
  <c r="AJ159" i="70" s="1"/>
  <c r="AZ172" i="70"/>
  <c r="T172" i="70" s="1"/>
  <c r="AJ172" i="70" s="1"/>
  <c r="AZ176" i="70"/>
  <c r="T176" i="70" s="1"/>
  <c r="AJ176" i="70" s="1"/>
  <c r="AZ188" i="70"/>
  <c r="T188" i="70" s="1"/>
  <c r="AJ188" i="70" s="1"/>
  <c r="AZ192" i="70"/>
  <c r="T192" i="70" s="1"/>
  <c r="AJ192" i="70" s="1"/>
  <c r="AZ208" i="70"/>
  <c r="T208" i="70" s="1"/>
  <c r="AJ208" i="70" s="1"/>
  <c r="BD141" i="70"/>
  <c r="X141" i="70" s="1"/>
  <c r="AN141" i="70" s="1"/>
  <c r="BD77" i="70"/>
  <c r="X77" i="70" s="1"/>
  <c r="AN77" i="70" s="1"/>
  <c r="BL29" i="70"/>
  <c r="AF29" i="70" s="1"/>
  <c r="AV29" i="70" s="1"/>
  <c r="BL65" i="70"/>
  <c r="AF65" i="70" s="1"/>
  <c r="AV65" i="70" s="1"/>
  <c r="BL85" i="70"/>
  <c r="AF85" i="70" s="1"/>
  <c r="AV85" i="70" s="1"/>
  <c r="BL97" i="70"/>
  <c r="AF97" i="70" s="1"/>
  <c r="AV97" i="70" s="1"/>
  <c r="BL101" i="70"/>
  <c r="AF101" i="70" s="1"/>
  <c r="AV101" i="70" s="1"/>
  <c r="BL113" i="70"/>
  <c r="AF113" i="70" s="1"/>
  <c r="AV113" i="70" s="1"/>
  <c r="BL117" i="70"/>
  <c r="AF117" i="70" s="1"/>
  <c r="AV117" i="70" s="1"/>
  <c r="BL121" i="70"/>
  <c r="AF121" i="70" s="1"/>
  <c r="AV121" i="70" s="1"/>
  <c r="BL137" i="70"/>
  <c r="AF137" i="70" s="1"/>
  <c r="AV137" i="70" s="1"/>
  <c r="BL153" i="70"/>
  <c r="AF153" i="70" s="1"/>
  <c r="AV153" i="70" s="1"/>
  <c r="BL182" i="70"/>
  <c r="AF182" i="70" s="1"/>
  <c r="AV182" i="70" s="1"/>
  <c r="BD104" i="70"/>
  <c r="X104" i="70" s="1"/>
  <c r="AN104" i="70" s="1"/>
  <c r="BD120" i="70"/>
  <c r="X120" i="70" s="1"/>
  <c r="AN120" i="70" s="1"/>
  <c r="BD168" i="70"/>
  <c r="X168" i="70" s="1"/>
  <c r="AN168" i="70" s="1"/>
  <c r="BD201" i="70"/>
  <c r="X201" i="70" s="1"/>
  <c r="AN201" i="70" s="1"/>
  <c r="BD62" i="70"/>
  <c r="X62" i="70" s="1"/>
  <c r="AN62" i="70" s="1"/>
  <c r="BD110" i="70"/>
  <c r="X110" i="70" s="1"/>
  <c r="AN110" i="70" s="1"/>
  <c r="BD175" i="70"/>
  <c r="X175" i="70" s="1"/>
  <c r="AN175" i="70" s="1"/>
  <c r="BD23" i="70"/>
  <c r="X23" i="70" s="1"/>
  <c r="AN23" i="70" s="1"/>
  <c r="BD55" i="70"/>
  <c r="X55" i="70" s="1"/>
  <c r="AN55" i="70" s="1"/>
  <c r="BD200" i="70"/>
  <c r="X200" i="70" s="1"/>
  <c r="AN200" i="70" s="1"/>
  <c r="BH128" i="70"/>
  <c r="AB128" i="70" s="1"/>
  <c r="AR128" i="70" s="1"/>
  <c r="BH108" i="70"/>
  <c r="AB108" i="70" s="1"/>
  <c r="AR108" i="70" s="1"/>
  <c r="BH45" i="70"/>
  <c r="AB45" i="70" s="1"/>
  <c r="AR45" i="70" s="1"/>
  <c r="BH120" i="70"/>
  <c r="AB120" i="70" s="1"/>
  <c r="AR120" i="70" s="1"/>
  <c r="BD218" i="70"/>
  <c r="X218" i="70" s="1"/>
  <c r="AN218" i="70" s="1"/>
  <c r="BH41" i="70"/>
  <c r="AB41" i="70" s="1"/>
  <c r="AR41" i="70" s="1"/>
  <c r="BD41" i="70"/>
  <c r="X41" i="70" s="1"/>
  <c r="AN41" i="70" s="1"/>
  <c r="BH72" i="70"/>
  <c r="AB72" i="70" s="1"/>
  <c r="AR72" i="70" s="1"/>
  <c r="BN56" i="70"/>
  <c r="AH56" i="70" s="1"/>
  <c r="AX56" i="70" s="1"/>
  <c r="BB25" i="70"/>
  <c r="V25" i="70" s="1"/>
  <c r="AL25" i="70" s="1"/>
  <c r="BB38" i="70"/>
  <c r="V38" i="70" s="1"/>
  <c r="AL38" i="70" s="1"/>
  <c r="BB166" i="70"/>
  <c r="V166" i="70" s="1"/>
  <c r="AL166" i="70" s="1"/>
  <c r="BB22" i="70"/>
  <c r="V22" i="70" s="1"/>
  <c r="AL22" i="70" s="1"/>
  <c r="BB58" i="70"/>
  <c r="V58" i="70" s="1"/>
  <c r="AL58" i="70" s="1"/>
  <c r="BB155" i="70"/>
  <c r="V155" i="70" s="1"/>
  <c r="AL155" i="70" s="1"/>
  <c r="BB168" i="70"/>
  <c r="V168" i="70" s="1"/>
  <c r="AL168" i="70" s="1"/>
  <c r="BB184" i="70"/>
  <c r="V184" i="70" s="1"/>
  <c r="AL184" i="70" s="1"/>
  <c r="BB188" i="70"/>
  <c r="V188" i="70" s="1"/>
  <c r="AL188" i="70" s="1"/>
  <c r="BB208" i="70"/>
  <c r="V208" i="70" s="1"/>
  <c r="AL208" i="70" s="1"/>
  <c r="BB212" i="70"/>
  <c r="V212" i="70" s="1"/>
  <c r="AL212" i="70" s="1"/>
  <c r="AZ31" i="70"/>
  <c r="T31" i="70" s="1"/>
  <c r="AJ31" i="70" s="1"/>
  <c r="AZ43" i="70"/>
  <c r="T43" i="70" s="1"/>
  <c r="AJ43" i="70" s="1"/>
  <c r="AZ47" i="70"/>
  <c r="T47" i="70" s="1"/>
  <c r="AJ47" i="70" s="1"/>
  <c r="AZ51" i="70"/>
  <c r="T51" i="70" s="1"/>
  <c r="AJ51" i="70" s="1"/>
  <c r="AZ55" i="70"/>
  <c r="T55" i="70" s="1"/>
  <c r="AJ55" i="70" s="1"/>
  <c r="AZ86" i="70"/>
  <c r="T86" i="70" s="1"/>
  <c r="AJ86" i="70" s="1"/>
  <c r="AZ90" i="70"/>
  <c r="T90" i="70" s="1"/>
  <c r="AJ90" i="70" s="1"/>
  <c r="AZ106" i="70"/>
  <c r="T106" i="70" s="1"/>
  <c r="AJ106" i="70" s="1"/>
  <c r="AZ114" i="70"/>
  <c r="T114" i="70" s="1"/>
  <c r="AJ114" i="70" s="1"/>
  <c r="AZ146" i="70"/>
  <c r="T146" i="70" s="1"/>
  <c r="AJ146" i="70" s="1"/>
  <c r="AZ150" i="70"/>
  <c r="T150" i="70" s="1"/>
  <c r="AJ150" i="70" s="1"/>
  <c r="AZ187" i="70"/>
  <c r="T187" i="70" s="1"/>
  <c r="AJ187" i="70" s="1"/>
  <c r="AZ199" i="70"/>
  <c r="T199" i="70" s="1"/>
  <c r="AJ199" i="70" s="1"/>
  <c r="AZ219" i="70"/>
  <c r="T219" i="70" s="1"/>
  <c r="AJ219" i="70" s="1"/>
  <c r="BL64" i="70"/>
  <c r="AF64" i="70" s="1"/>
  <c r="AV64" i="70" s="1"/>
  <c r="BL76" i="70"/>
  <c r="AF76" i="70" s="1"/>
  <c r="AV76" i="70" s="1"/>
  <c r="BL80" i="70"/>
  <c r="AF80" i="70" s="1"/>
  <c r="AV80" i="70" s="1"/>
  <c r="BL88" i="70"/>
  <c r="AF88" i="70" s="1"/>
  <c r="AV88" i="70" s="1"/>
  <c r="BL100" i="70"/>
  <c r="AF100" i="70" s="1"/>
  <c r="AV10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3" i="70"/>
  <c r="AF173" i="70" s="1"/>
  <c r="AV173" i="70" s="1"/>
  <c r="BL177" i="70"/>
  <c r="AF177" i="70" s="1"/>
  <c r="AV177" i="70" s="1"/>
  <c r="BL193" i="70"/>
  <c r="AF193" i="70" s="1"/>
  <c r="AV193" i="70" s="1"/>
  <c r="BL217" i="70"/>
  <c r="AF217" i="70" s="1"/>
  <c r="AV217" i="70" s="1"/>
  <c r="BJ23" i="70"/>
  <c r="AD23" i="70" s="1"/>
  <c r="AT23" i="70" s="1"/>
  <c r="BJ89" i="70"/>
  <c r="AD89" i="70" s="1"/>
  <c r="AT89" i="70" s="1"/>
  <c r="BJ71" i="70"/>
  <c r="AD71" i="70" s="1"/>
  <c r="AT71" i="70" s="1"/>
  <c r="BJ87" i="70"/>
  <c r="AD87" i="70" s="1"/>
  <c r="AT87" i="70" s="1"/>
  <c r="BJ56" i="70"/>
  <c r="AD56" i="70" s="1"/>
  <c r="AT56" i="70" s="1"/>
  <c r="BJ92" i="70"/>
  <c r="AD92" i="70" s="1"/>
  <c r="AT92" i="70" s="1"/>
  <c r="BJ186" i="70"/>
  <c r="AD186" i="70" s="1"/>
  <c r="AT186" i="70" s="1"/>
  <c r="BJ206" i="70"/>
  <c r="AD206" i="70" s="1"/>
  <c r="AT206" i="70" s="1"/>
  <c r="BJ222" i="70"/>
  <c r="AD222" i="70" s="1"/>
  <c r="AT222" i="70" s="1"/>
  <c r="BB131" i="70"/>
  <c r="V131" i="70" s="1"/>
  <c r="AL131" i="70" s="1"/>
  <c r="BB163" i="70"/>
  <c r="V163" i="70" s="1"/>
  <c r="AL163" i="70" s="1"/>
  <c r="AZ76" i="70"/>
  <c r="T76" i="70" s="1"/>
  <c r="AJ76" i="70" s="1"/>
  <c r="AZ96" i="70"/>
  <c r="T96" i="70" s="1"/>
  <c r="AJ96" i="70" s="1"/>
  <c r="AZ116" i="70"/>
  <c r="T116" i="70" s="1"/>
  <c r="AJ116" i="70" s="1"/>
  <c r="AZ120" i="70"/>
  <c r="T120" i="70" s="1"/>
  <c r="AJ120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97" i="70"/>
  <c r="T197" i="70" s="1"/>
  <c r="AJ197" i="70" s="1"/>
  <c r="BL118" i="70"/>
  <c r="AF118" i="70" s="1"/>
  <c r="AV118" i="70" s="1"/>
  <c r="BL150" i="70"/>
  <c r="AF150" i="70" s="1"/>
  <c r="AV150" i="70" s="1"/>
  <c r="AZ42" i="70"/>
  <c r="T42" i="70" s="1"/>
  <c r="AJ42" i="70" s="1"/>
  <c r="AZ50" i="70"/>
  <c r="T50" i="70" s="1"/>
  <c r="AJ50" i="70" s="1"/>
  <c r="AZ169" i="70"/>
  <c r="T169" i="70" s="1"/>
  <c r="AJ169" i="70" s="1"/>
  <c r="AZ69" i="70"/>
  <c r="T69" i="70" s="1"/>
  <c r="AJ69" i="70" s="1"/>
  <c r="AZ121" i="70"/>
  <c r="T121" i="70" s="1"/>
  <c r="AJ121" i="70" s="1"/>
  <c r="AZ125" i="70"/>
  <c r="T125" i="70" s="1"/>
  <c r="AJ125" i="70" s="1"/>
  <c r="AZ133" i="70"/>
  <c r="T133" i="70" s="1"/>
  <c r="AJ133" i="70" s="1"/>
  <c r="AZ186" i="70"/>
  <c r="T186" i="70" s="1"/>
  <c r="AJ186" i="70" s="1"/>
  <c r="AZ190" i="70"/>
  <c r="T190" i="70" s="1"/>
  <c r="AJ190" i="70" s="1"/>
  <c r="AZ198" i="70"/>
  <c r="T198" i="70" s="1"/>
  <c r="AJ198" i="70" s="1"/>
  <c r="AZ206" i="70"/>
  <c r="T206" i="70" s="1"/>
  <c r="AJ206" i="70" s="1"/>
  <c r="AZ218" i="70"/>
  <c r="T218" i="70" s="1"/>
  <c r="AJ218" i="70" s="1"/>
  <c r="BL180" i="70"/>
  <c r="AF180" i="70" s="1"/>
  <c r="AV180" i="70" s="1"/>
  <c r="BH203" i="70"/>
  <c r="AB203" i="70" s="1"/>
  <c r="AR203" i="70" s="1"/>
  <c r="BH187" i="70"/>
  <c r="AB187" i="70" s="1"/>
  <c r="AR187" i="70" s="1"/>
  <c r="BH101" i="70"/>
  <c r="AB101" i="70" s="1"/>
  <c r="AR101" i="70" s="1"/>
  <c r="BH212" i="70"/>
  <c r="AB212" i="70" s="1"/>
  <c r="AR212" i="70" s="1"/>
  <c r="BH196" i="70"/>
  <c r="AB196" i="70" s="1"/>
  <c r="AR196" i="70" s="1"/>
  <c r="BH180" i="70"/>
  <c r="AB180" i="70" s="1"/>
  <c r="AR180" i="70" s="1"/>
  <c r="BH36" i="70"/>
  <c r="AB36" i="70" s="1"/>
  <c r="AR36" i="70" s="1"/>
  <c r="BH80" i="70"/>
  <c r="AB80" i="70" s="1"/>
  <c r="AR80" i="70" s="1"/>
  <c r="BH60" i="70"/>
  <c r="AB60" i="70" s="1"/>
  <c r="AR60" i="70" s="1"/>
  <c r="BH181" i="70"/>
  <c r="AB181" i="70" s="1"/>
  <c r="AR181" i="70" s="1"/>
  <c r="BH98" i="70"/>
  <c r="AB98" i="70" s="1"/>
  <c r="AR98" i="70" s="1"/>
  <c r="BH206" i="70"/>
  <c r="AB206" i="70" s="1"/>
  <c r="AR206" i="70" s="1"/>
  <c r="BH141" i="70"/>
  <c r="AB141" i="70" s="1"/>
  <c r="AR141" i="70" s="1"/>
  <c r="BH109" i="70"/>
  <c r="AB109" i="70" s="1"/>
  <c r="AR109" i="70" s="1"/>
  <c r="BH155" i="70"/>
  <c r="AB155" i="70" s="1"/>
  <c r="AR155" i="70" s="1"/>
  <c r="BH139" i="70"/>
  <c r="AB139" i="70" s="1"/>
  <c r="AR139" i="70" s="1"/>
  <c r="BH123" i="70"/>
  <c r="AB123" i="70" s="1"/>
  <c r="AR123" i="70" s="1"/>
  <c r="BH59" i="70"/>
  <c r="AB59" i="70" s="1"/>
  <c r="AR59" i="70" s="1"/>
  <c r="BH148" i="70"/>
  <c r="AB148" i="70" s="1"/>
  <c r="AR148" i="70" s="1"/>
  <c r="BH62" i="70"/>
  <c r="AB62" i="70" s="1"/>
  <c r="AR62" i="70" s="1"/>
  <c r="BH47" i="70"/>
  <c r="AB47" i="70" s="1"/>
  <c r="AR47" i="70" s="1"/>
  <c r="BH31" i="70"/>
  <c r="AB31" i="70" s="1"/>
  <c r="AR31" i="70" s="1"/>
  <c r="BH168" i="70"/>
  <c r="AB168" i="70" s="1"/>
  <c r="AR168" i="70" s="1"/>
  <c r="BH87" i="70"/>
  <c r="AB87" i="70" s="1"/>
  <c r="AR87" i="70" s="1"/>
  <c r="BH132" i="70"/>
  <c r="AB132" i="70" s="1"/>
  <c r="AR132" i="70" s="1"/>
  <c r="BH88" i="70"/>
  <c r="AB88" i="70" s="1"/>
  <c r="AR88" i="70" s="1"/>
  <c r="BH219" i="70"/>
  <c r="AB219" i="70" s="1"/>
  <c r="AR219" i="70" s="1"/>
  <c r="BH165" i="70"/>
  <c r="AB165" i="70" s="1"/>
  <c r="AR165" i="70" s="1"/>
  <c r="BH133" i="70"/>
  <c r="AB133" i="70" s="1"/>
  <c r="AR133" i="70" s="1"/>
  <c r="BF35" i="70"/>
  <c r="Z35" i="70" s="1"/>
  <c r="AP35" i="70" s="1"/>
  <c r="BF61" i="70"/>
  <c r="Z61" i="70" s="1"/>
  <c r="AP61" i="70" s="1"/>
  <c r="BF122" i="70"/>
  <c r="Z122" i="70" s="1"/>
  <c r="AP122" i="70" s="1"/>
  <c r="BF133" i="70"/>
  <c r="Z133" i="70" s="1"/>
  <c r="AP133" i="70" s="1"/>
  <c r="BF149" i="70"/>
  <c r="Z149" i="70" s="1"/>
  <c r="AP149" i="70" s="1"/>
  <c r="BF165" i="70"/>
  <c r="Z165" i="70" s="1"/>
  <c r="AP165" i="70" s="1"/>
  <c r="BF51" i="70"/>
  <c r="Z51" i="70" s="1"/>
  <c r="AP51" i="70" s="1"/>
  <c r="BF92" i="70"/>
  <c r="Z92" i="70" s="1"/>
  <c r="AP92" i="70" s="1"/>
  <c r="BF87" i="70"/>
  <c r="Z87" i="70" s="1"/>
  <c r="AP87" i="70" s="1"/>
  <c r="BF103" i="70"/>
  <c r="Z103" i="70" s="1"/>
  <c r="AP103" i="70" s="1"/>
  <c r="BF117" i="70"/>
  <c r="Z117" i="70" s="1"/>
  <c r="AP117" i="70" s="1"/>
  <c r="BF195" i="70"/>
  <c r="Z195" i="70" s="1"/>
  <c r="AP195" i="70" s="1"/>
  <c r="BF215" i="70"/>
  <c r="Z215" i="70" s="1"/>
  <c r="AP215" i="70" s="1"/>
  <c r="BF40" i="70"/>
  <c r="Z40" i="70" s="1"/>
  <c r="AP40" i="70" s="1"/>
  <c r="BF182" i="70"/>
  <c r="Z182" i="70" s="1"/>
  <c r="AP182" i="70" s="1"/>
  <c r="BD81" i="70"/>
  <c r="X81" i="70" s="1"/>
  <c r="AN81" i="70" s="1"/>
  <c r="BD49" i="70"/>
  <c r="X49" i="70" s="1"/>
  <c r="AN49" i="70" s="1"/>
  <c r="BD45" i="70"/>
  <c r="X45" i="70" s="1"/>
  <c r="AN45" i="70" s="1"/>
  <c r="BD80" i="70"/>
  <c r="X80" i="70" s="1"/>
  <c r="AN80" i="70" s="1"/>
  <c r="BD177" i="70"/>
  <c r="X177" i="70" s="1"/>
  <c r="AN177" i="70" s="1"/>
  <c r="BD209" i="70"/>
  <c r="X209" i="70" s="1"/>
  <c r="AN209" i="70" s="1"/>
  <c r="BD117" i="70"/>
  <c r="X117" i="70" s="1"/>
  <c r="AN117" i="70" s="1"/>
  <c r="BD191" i="70"/>
  <c r="X191" i="70" s="1"/>
  <c r="AN191" i="70" s="1"/>
  <c r="BD65" i="70"/>
  <c r="X65" i="70" s="1"/>
  <c r="AN65" i="70" s="1"/>
  <c r="BD61" i="70"/>
  <c r="X61" i="70" s="1"/>
  <c r="AN61" i="70" s="1"/>
  <c r="BD44" i="70"/>
  <c r="X44" i="70" s="1"/>
  <c r="AN44" i="70" s="1"/>
  <c r="BD108" i="70"/>
  <c r="X108" i="70" s="1"/>
  <c r="AN108" i="70" s="1"/>
  <c r="BD114" i="70"/>
  <c r="X114" i="70" s="1"/>
  <c r="AN114" i="70" s="1"/>
  <c r="BD179" i="70"/>
  <c r="X179" i="70" s="1"/>
  <c r="AN179" i="70" s="1"/>
  <c r="BD43" i="70"/>
  <c r="X43" i="70" s="1"/>
  <c r="AN43" i="70" s="1"/>
  <c r="BD91" i="70"/>
  <c r="X91" i="70" s="1"/>
  <c r="AN91" i="70" s="1"/>
  <c r="BD107" i="70"/>
  <c r="X107" i="70" s="1"/>
  <c r="AN107" i="70" s="1"/>
  <c r="BD220" i="70"/>
  <c r="X220" i="70" s="1"/>
  <c r="AN220" i="70" s="1"/>
  <c r="BD153" i="70"/>
  <c r="X153" i="70" s="1"/>
  <c r="AN153" i="70" s="1"/>
  <c r="BD37" i="70"/>
  <c r="X37" i="70" s="1"/>
  <c r="AN37" i="70" s="1"/>
  <c r="BD66" i="70"/>
  <c r="X66" i="70" s="1"/>
  <c r="AN66" i="70" s="1"/>
  <c r="BD146" i="70"/>
  <c r="X146" i="70" s="1"/>
  <c r="AN146" i="70" s="1"/>
  <c r="BD211" i="70"/>
  <c r="X211" i="70" s="1"/>
  <c r="AN211" i="70" s="1"/>
  <c r="BD75" i="70"/>
  <c r="X75" i="70" s="1"/>
  <c r="AN75" i="70" s="1"/>
  <c r="BD169" i="70"/>
  <c r="X169" i="70" s="1"/>
  <c r="AN169" i="70" s="1"/>
  <c r="BD48" i="70"/>
  <c r="X48" i="70" s="1"/>
  <c r="AN48" i="70" s="1"/>
  <c r="BD150" i="70"/>
  <c r="X150" i="70" s="1"/>
  <c r="AN150" i="70" s="1"/>
  <c r="BD31" i="70"/>
  <c r="X31" i="70" s="1"/>
  <c r="AN31" i="70" s="1"/>
  <c r="BD63" i="70"/>
  <c r="X63" i="70" s="1"/>
  <c r="AN63" i="70" s="1"/>
  <c r="BD192" i="70"/>
  <c r="X192" i="70" s="1"/>
  <c r="AN192" i="70" s="1"/>
  <c r="BD186" i="70"/>
  <c r="X186" i="70" s="1"/>
  <c r="AN186" i="70" s="1"/>
  <c r="BD97" i="70"/>
  <c r="X97" i="70" s="1"/>
  <c r="AN97" i="70" s="1"/>
  <c r="BD198" i="70"/>
  <c r="X198" i="70" s="1"/>
  <c r="AN198" i="70" s="1"/>
  <c r="BD52" i="70"/>
  <c r="X52" i="70" s="1"/>
  <c r="AN52" i="70" s="1"/>
  <c r="BD68" i="70"/>
  <c r="X68" i="70" s="1"/>
  <c r="AN68" i="70" s="1"/>
  <c r="BD26" i="70"/>
  <c r="X26" i="70" s="1"/>
  <c r="AN26" i="70" s="1"/>
  <c r="BD58" i="70"/>
  <c r="X58" i="70" s="1"/>
  <c r="AN58" i="70" s="1"/>
  <c r="BD90" i="70"/>
  <c r="X90" i="70" s="1"/>
  <c r="AN90" i="70" s="1"/>
  <c r="BD171" i="70"/>
  <c r="X171" i="70" s="1"/>
  <c r="AN171" i="70" s="1"/>
  <c r="BD187" i="70"/>
  <c r="X187" i="70" s="1"/>
  <c r="AN187" i="70" s="1"/>
  <c r="BD67" i="70"/>
  <c r="X67" i="70" s="1"/>
  <c r="AN67" i="70" s="1"/>
  <c r="BD131" i="70"/>
  <c r="X131" i="70" s="1"/>
  <c r="AN131" i="70" s="1"/>
  <c r="BD147" i="70"/>
  <c r="X147" i="70" s="1"/>
  <c r="AN147" i="70" s="1"/>
  <c r="BD163" i="70"/>
  <c r="X163" i="70" s="1"/>
  <c r="AN163" i="70" s="1"/>
  <c r="BD25" i="70"/>
  <c r="X25" i="70" s="1"/>
  <c r="AN25" i="70" s="1"/>
  <c r="BD202" i="70"/>
  <c r="X202" i="70" s="1"/>
  <c r="AN202" i="70" s="1"/>
  <c r="BB71" i="70"/>
  <c r="V71" i="70" s="1"/>
  <c r="AL71" i="70" s="1"/>
  <c r="BB76" i="70"/>
  <c r="V76" i="70" s="1"/>
  <c r="AL76" i="70" s="1"/>
  <c r="BB92" i="70"/>
  <c r="V92" i="70" s="1"/>
  <c r="AL92" i="70" s="1"/>
  <c r="BB111" i="70"/>
  <c r="V111" i="70" s="1"/>
  <c r="AL111" i="70" s="1"/>
  <c r="BB143" i="70"/>
  <c r="V143" i="70" s="1"/>
  <c r="AL143" i="70" s="1"/>
  <c r="BB170" i="70"/>
  <c r="V170" i="70" s="1"/>
  <c r="AL170" i="70" s="1"/>
  <c r="BB171" i="70"/>
  <c r="V171" i="70" s="1"/>
  <c r="AL171" i="70" s="1"/>
  <c r="BB181" i="70"/>
  <c r="V181" i="70" s="1"/>
  <c r="AL181" i="70" s="1"/>
  <c r="BB197" i="70"/>
  <c r="V197" i="70" s="1"/>
  <c r="AL197" i="70" s="1"/>
  <c r="BB72" i="70"/>
  <c r="V72" i="70" s="1"/>
  <c r="AL72" i="70" s="1"/>
  <c r="BB87" i="70"/>
  <c r="V87" i="70" s="1"/>
  <c r="AL87" i="70" s="1"/>
  <c r="BB162" i="70"/>
  <c r="V162" i="70" s="1"/>
  <c r="AL162" i="70" s="1"/>
  <c r="BB123" i="70"/>
  <c r="V123" i="70" s="1"/>
  <c r="AL123" i="70" s="1"/>
  <c r="BB196" i="70"/>
  <c r="V196" i="70" s="1"/>
  <c r="AL196" i="70" s="1"/>
  <c r="BB75" i="70"/>
  <c r="V75" i="70" s="1"/>
  <c r="AL75" i="70" s="1"/>
  <c r="BB142" i="70"/>
  <c r="V142" i="70" s="1"/>
  <c r="AL142" i="70" s="1"/>
  <c r="AZ204" i="70"/>
  <c r="T204" i="70" s="1"/>
  <c r="AJ204" i="70" s="1"/>
  <c r="BH106" i="70"/>
  <c r="AB106" i="70" s="1"/>
  <c r="AR106" i="70" s="1"/>
  <c r="BH55" i="70"/>
  <c r="AB55" i="70" s="1"/>
  <c r="AR55" i="70" s="1"/>
  <c r="BH39" i="70"/>
  <c r="AB39" i="70" s="1"/>
  <c r="AR39" i="70" s="1"/>
  <c r="BH81" i="70"/>
  <c r="AB81" i="70" s="1"/>
  <c r="AR81" i="70" s="1"/>
  <c r="BH159" i="70"/>
  <c r="AB159" i="70" s="1"/>
  <c r="AR159" i="70" s="1"/>
  <c r="BH143" i="70"/>
  <c r="AB143" i="70" s="1"/>
  <c r="AR143" i="70" s="1"/>
  <c r="BH127" i="70"/>
  <c r="AB127" i="70" s="1"/>
  <c r="AR127" i="70" s="1"/>
  <c r="BH48" i="70"/>
  <c r="AB48" i="70" s="1"/>
  <c r="AR48" i="70" s="1"/>
  <c r="BF32" i="70"/>
  <c r="Z32" i="70" s="1"/>
  <c r="AP32" i="70" s="1"/>
  <c r="BF143" i="70"/>
  <c r="Z143" i="70" s="1"/>
  <c r="AP143" i="70" s="1"/>
  <c r="BF220" i="70"/>
  <c r="Z220" i="70" s="1"/>
  <c r="AP220" i="70" s="1"/>
  <c r="BB126" i="70"/>
  <c r="V126" i="70" s="1"/>
  <c r="AL126" i="70" s="1"/>
  <c r="BB110" i="70"/>
  <c r="V110" i="70" s="1"/>
  <c r="AL110" i="70" s="1"/>
  <c r="BB62" i="70"/>
  <c r="V62" i="70" s="1"/>
  <c r="AL62" i="70" s="1"/>
  <c r="BB217" i="70"/>
  <c r="V217" i="70" s="1"/>
  <c r="AL217" i="70" s="1"/>
  <c r="BB221" i="70"/>
  <c r="V221" i="70" s="1"/>
  <c r="AL221" i="70" s="1"/>
  <c r="BL25" i="70"/>
  <c r="AF25" i="70" s="1"/>
  <c r="AV25" i="70" s="1"/>
  <c r="BL53" i="70"/>
  <c r="AF53" i="70" s="1"/>
  <c r="AV53" i="70" s="1"/>
  <c r="BL77" i="70"/>
  <c r="AF77" i="70" s="1"/>
  <c r="AV77" i="70" s="1"/>
  <c r="BL109" i="70"/>
  <c r="AF109" i="70" s="1"/>
  <c r="AV109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8" i="70"/>
  <c r="AF178" i="70" s="1"/>
  <c r="AV178" i="70" s="1"/>
  <c r="BL206" i="70"/>
  <c r="AF206" i="70" s="1"/>
  <c r="AV206" i="70" s="1"/>
  <c r="BL218" i="70"/>
  <c r="AF218" i="70" s="1"/>
  <c r="AV218" i="70" s="1"/>
  <c r="BD40" i="70"/>
  <c r="X40" i="70" s="1"/>
  <c r="AN40" i="70" s="1"/>
  <c r="BD88" i="70"/>
  <c r="X88" i="70" s="1"/>
  <c r="AN88" i="70" s="1"/>
  <c r="BD185" i="70"/>
  <c r="X185" i="70" s="1"/>
  <c r="AN185" i="70" s="1"/>
  <c r="BD46" i="70"/>
  <c r="X46" i="70" s="1"/>
  <c r="AN46" i="70" s="1"/>
  <c r="BD94" i="70"/>
  <c r="X94" i="70" s="1"/>
  <c r="AN94" i="70" s="1"/>
  <c r="BD207" i="70"/>
  <c r="X207" i="70" s="1"/>
  <c r="AN207" i="70" s="1"/>
  <c r="BD103" i="70"/>
  <c r="X103" i="70" s="1"/>
  <c r="AN103" i="70" s="1"/>
  <c r="BD135" i="70"/>
  <c r="X135" i="70" s="1"/>
  <c r="AN135" i="70" s="1"/>
  <c r="BD151" i="70"/>
  <c r="X151" i="70" s="1"/>
  <c r="AN151" i="70" s="1"/>
  <c r="BD167" i="70"/>
  <c r="X167" i="70" s="1"/>
  <c r="AN167" i="70" s="1"/>
  <c r="BH217" i="70"/>
  <c r="AB217" i="70" s="1"/>
  <c r="AR217" i="70" s="1"/>
  <c r="BH207" i="70"/>
  <c r="AB207" i="70" s="1"/>
  <c r="AR207" i="70" s="1"/>
  <c r="BH191" i="70"/>
  <c r="AB191" i="70" s="1"/>
  <c r="AR191" i="70" s="1"/>
  <c r="BH175" i="70"/>
  <c r="AB175" i="70" s="1"/>
  <c r="AR175" i="70" s="1"/>
  <c r="BH78" i="70"/>
  <c r="AB78" i="70" s="1"/>
  <c r="AR78" i="70" s="1"/>
  <c r="BH202" i="70"/>
  <c r="AB202" i="70" s="1"/>
  <c r="AR202" i="70" s="1"/>
  <c r="BH170" i="70"/>
  <c r="AB170" i="70" s="1"/>
  <c r="AR170" i="70" s="1"/>
  <c r="BH26" i="70"/>
  <c r="AB26" i="70" s="1"/>
  <c r="AR26" i="70" s="1"/>
  <c r="BH216" i="70"/>
  <c r="AB216" i="70" s="1"/>
  <c r="AR216" i="70" s="1"/>
  <c r="BH200" i="70"/>
  <c r="AB200" i="70" s="1"/>
  <c r="AR200" i="70" s="1"/>
  <c r="BH184" i="70"/>
  <c r="AB184" i="70" s="1"/>
  <c r="AR184" i="70" s="1"/>
  <c r="BH119" i="70"/>
  <c r="AB119" i="70" s="1"/>
  <c r="AR119" i="70" s="1"/>
  <c r="BH103" i="70"/>
  <c r="AB103" i="70" s="1"/>
  <c r="AR103" i="70" s="1"/>
  <c r="BF167" i="70"/>
  <c r="Z167" i="70" s="1"/>
  <c r="AP167" i="70" s="1"/>
  <c r="BF24" i="70"/>
  <c r="Z24" i="70" s="1"/>
  <c r="AP24" i="70" s="1"/>
  <c r="BF214" i="70"/>
  <c r="Z214" i="70" s="1"/>
  <c r="AP214" i="70" s="1"/>
  <c r="BD178" i="70"/>
  <c r="X178" i="70" s="1"/>
  <c r="AN178" i="70" s="1"/>
  <c r="BD113" i="70"/>
  <c r="X113" i="70" s="1"/>
  <c r="AN113" i="70" s="1"/>
  <c r="BB154" i="70"/>
  <c r="V154" i="70" s="1"/>
  <c r="AL154" i="70" s="1"/>
  <c r="BB118" i="70"/>
  <c r="V118" i="70" s="1"/>
  <c r="AL118" i="70" s="1"/>
  <c r="BB135" i="70"/>
  <c r="V135" i="70" s="1"/>
  <c r="AL135" i="70" s="1"/>
  <c r="BB167" i="70"/>
  <c r="V167" i="70" s="1"/>
  <c r="AL167" i="70" s="1"/>
  <c r="BB199" i="70"/>
  <c r="V199" i="70" s="1"/>
  <c r="AL199" i="70" s="1"/>
  <c r="BB203" i="70"/>
  <c r="V203" i="70" s="1"/>
  <c r="AL203" i="70" s="1"/>
  <c r="BL47" i="70"/>
  <c r="AF47" i="70" s="1"/>
  <c r="AV47" i="70" s="1"/>
  <c r="BL63" i="70"/>
  <c r="AF63" i="70" s="1"/>
  <c r="AV63" i="70" s="1"/>
  <c r="BL75" i="70"/>
  <c r="AF75" i="70" s="1"/>
  <c r="AV75" i="70" s="1"/>
  <c r="BL103" i="70"/>
  <c r="AF103" i="70" s="1"/>
  <c r="AV103" i="70" s="1"/>
  <c r="BL119" i="70"/>
  <c r="AF119" i="70" s="1"/>
  <c r="AV119" i="70" s="1"/>
  <c r="BL127" i="70"/>
  <c r="AF127" i="70" s="1"/>
  <c r="AV127" i="70" s="1"/>
  <c r="BL159" i="70"/>
  <c r="AF159" i="70" s="1"/>
  <c r="AV159" i="70" s="1"/>
  <c r="BL176" i="70"/>
  <c r="AF176" i="70" s="1"/>
  <c r="AV176" i="70" s="1"/>
  <c r="BL188" i="70"/>
  <c r="AF188" i="70" s="1"/>
  <c r="AV188" i="70" s="1"/>
  <c r="BD214" i="70"/>
  <c r="X214" i="70" s="1"/>
  <c r="AN214" i="70" s="1"/>
  <c r="BD96" i="70"/>
  <c r="X96" i="70" s="1"/>
  <c r="AN96" i="70" s="1"/>
  <c r="BD128" i="70"/>
  <c r="X128" i="70" s="1"/>
  <c r="AN128" i="70" s="1"/>
  <c r="BD144" i="70"/>
  <c r="X144" i="70" s="1"/>
  <c r="AN144" i="70" s="1"/>
  <c r="BD160" i="70"/>
  <c r="X160" i="70" s="1"/>
  <c r="AN160" i="70" s="1"/>
  <c r="BD22" i="70"/>
  <c r="X22" i="70" s="1"/>
  <c r="AN22" i="70" s="1"/>
  <c r="BD118" i="70"/>
  <c r="X118" i="70" s="1"/>
  <c r="AN118" i="70" s="1"/>
  <c r="BD134" i="70"/>
  <c r="X134" i="70" s="1"/>
  <c r="AN134" i="70" s="1"/>
  <c r="BD95" i="70"/>
  <c r="X95" i="70" s="1"/>
  <c r="AN95" i="70" s="1"/>
  <c r="BD176" i="70"/>
  <c r="X176" i="70" s="1"/>
  <c r="AN176" i="70" s="1"/>
  <c r="BH76" i="70"/>
  <c r="AB76" i="70" s="1"/>
  <c r="AR76" i="70" s="1"/>
  <c r="BD89" i="70"/>
  <c r="X89" i="70" s="1"/>
  <c r="AN89" i="70" s="1"/>
  <c r="BH185" i="70"/>
  <c r="AB185" i="70" s="1"/>
  <c r="AR185" i="70" s="1"/>
  <c r="BF28" i="70"/>
  <c r="Z28" i="70" s="1"/>
  <c r="AP28" i="70" s="1"/>
  <c r="BF139" i="70"/>
  <c r="Z139" i="70" s="1"/>
  <c r="AP139" i="70" s="1"/>
  <c r="BF163" i="70"/>
  <c r="Z163" i="70" s="1"/>
  <c r="AP163" i="70" s="1"/>
  <c r="BF175" i="70"/>
  <c r="Z175" i="70" s="1"/>
  <c r="AP175" i="70" s="1"/>
  <c r="BF207" i="70"/>
  <c r="Z207" i="70" s="1"/>
  <c r="AP207" i="70" s="1"/>
  <c r="BB48" i="70"/>
  <c r="V48" i="70" s="1"/>
  <c r="AL48" i="70" s="1"/>
  <c r="BB91" i="70"/>
  <c r="V91" i="70" s="1"/>
  <c r="AL91" i="70" s="1"/>
  <c r="BB37" i="70"/>
  <c r="V37" i="70" s="1"/>
  <c r="AL37" i="70" s="1"/>
  <c r="BB52" i="70"/>
  <c r="V52" i="70" s="1"/>
  <c r="AL52" i="70" s="1"/>
  <c r="BB122" i="70"/>
  <c r="V122" i="70" s="1"/>
  <c r="AL122" i="70" s="1"/>
  <c r="BB107" i="70"/>
  <c r="V107" i="70" s="1"/>
  <c r="AL107" i="70" s="1"/>
  <c r="BB180" i="70"/>
  <c r="V180" i="70" s="1"/>
  <c r="AL180" i="70" s="1"/>
  <c r="BB220" i="70"/>
  <c r="V220" i="70" s="1"/>
  <c r="AL220" i="70" s="1"/>
  <c r="BD222" i="70"/>
  <c r="X222" i="70" s="1"/>
  <c r="AN222" i="70" s="1"/>
  <c r="BL28" i="70"/>
  <c r="AF28" i="70" s="1"/>
  <c r="AV28" i="70" s="1"/>
  <c r="BL40" i="70"/>
  <c r="AF40" i="70" s="1"/>
  <c r="AV40" i="70" s="1"/>
  <c r="BL48" i="70"/>
  <c r="AF48" i="70" s="1"/>
  <c r="AV48" i="70" s="1"/>
  <c r="BL84" i="70"/>
  <c r="AF84" i="70" s="1"/>
  <c r="AV84" i="70" s="1"/>
  <c r="BL92" i="70"/>
  <c r="AF92" i="70" s="1"/>
  <c r="AV92" i="70" s="1"/>
  <c r="BL104" i="70"/>
  <c r="AF104" i="70" s="1"/>
  <c r="AV104" i="70" s="1"/>
  <c r="BL108" i="70"/>
  <c r="AF108" i="70" s="1"/>
  <c r="AV108" i="70" s="1"/>
  <c r="BL112" i="70"/>
  <c r="AF112" i="70" s="1"/>
  <c r="AV112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209" i="70"/>
  <c r="AF209" i="70" s="1"/>
  <c r="AV209" i="70" s="1"/>
  <c r="BL221" i="70"/>
  <c r="AF221" i="70" s="1"/>
  <c r="AV221" i="70" s="1"/>
  <c r="BD133" i="70"/>
  <c r="X133" i="70" s="1"/>
  <c r="AN133" i="70" s="1"/>
  <c r="BD36" i="70"/>
  <c r="X36" i="70" s="1"/>
  <c r="AN36" i="70" s="1"/>
  <c r="BD100" i="70"/>
  <c r="X100" i="70" s="1"/>
  <c r="AN100" i="70" s="1"/>
  <c r="BD42" i="70"/>
  <c r="X42" i="70" s="1"/>
  <c r="AN42" i="70" s="1"/>
  <c r="BD154" i="70"/>
  <c r="X154" i="70" s="1"/>
  <c r="AN154" i="70" s="1"/>
  <c r="BD203" i="70"/>
  <c r="X203" i="70" s="1"/>
  <c r="AN203" i="70" s="1"/>
  <c r="BD35" i="70"/>
  <c r="X35" i="70" s="1"/>
  <c r="AN35" i="70" s="1"/>
  <c r="BD115" i="70"/>
  <c r="X115" i="70" s="1"/>
  <c r="AN115" i="70" s="1"/>
  <c r="BF81" i="70"/>
  <c r="Z81" i="70" s="1"/>
  <c r="AP81" i="70" s="1"/>
  <c r="BF97" i="70"/>
  <c r="Z97" i="70" s="1"/>
  <c r="AP97" i="70" s="1"/>
  <c r="BF153" i="70"/>
  <c r="Z153" i="70" s="1"/>
  <c r="AP153" i="70" s="1"/>
  <c r="BF23" i="70"/>
  <c r="Z23" i="70" s="1"/>
  <c r="AP23" i="70" s="1"/>
  <c r="BF212" i="70"/>
  <c r="Z212" i="70" s="1"/>
  <c r="AP212" i="70" s="1"/>
  <c r="BD210" i="70"/>
  <c r="X210" i="70" s="1"/>
  <c r="AN210" i="70" s="1"/>
  <c r="BB27" i="70"/>
  <c r="V27" i="70" s="1"/>
  <c r="AL27" i="70" s="1"/>
  <c r="BB60" i="70"/>
  <c r="V60" i="70" s="1"/>
  <c r="AL60" i="70" s="1"/>
  <c r="BB42" i="70"/>
  <c r="V42" i="70" s="1"/>
  <c r="AL42" i="70" s="1"/>
  <c r="BB61" i="70"/>
  <c r="V61" i="70" s="1"/>
  <c r="AL61" i="70" s="1"/>
  <c r="BB193" i="70"/>
  <c r="V193" i="70" s="1"/>
  <c r="AL193" i="70" s="1"/>
  <c r="BL61" i="70"/>
  <c r="AF61" i="70" s="1"/>
  <c r="AV61" i="70" s="1"/>
  <c r="BL69" i="70"/>
  <c r="AF69" i="70" s="1"/>
  <c r="AV69" i="70" s="1"/>
  <c r="BL141" i="70"/>
  <c r="AF141" i="70" s="1"/>
  <c r="AV141" i="70" s="1"/>
  <c r="BL186" i="70"/>
  <c r="AF186" i="70" s="1"/>
  <c r="AV186" i="70" s="1"/>
  <c r="BL194" i="70"/>
  <c r="AF194" i="70" s="1"/>
  <c r="AV194" i="70" s="1"/>
  <c r="BD136" i="70"/>
  <c r="X136" i="70" s="1"/>
  <c r="AN136" i="70" s="1"/>
  <c r="BD152" i="70"/>
  <c r="X152" i="70" s="1"/>
  <c r="AN152" i="70" s="1"/>
  <c r="BD71" i="70"/>
  <c r="X71" i="70" s="1"/>
  <c r="AN71" i="70" s="1"/>
  <c r="BF41" i="70"/>
  <c r="Z41" i="70" s="1"/>
  <c r="AP41" i="70" s="1"/>
  <c r="BF106" i="70"/>
  <c r="Z106" i="70" s="1"/>
  <c r="AP106" i="70" s="1"/>
  <c r="BF69" i="70"/>
  <c r="Z69" i="70" s="1"/>
  <c r="AP69" i="70" s="1"/>
  <c r="BF85" i="70"/>
  <c r="Z85" i="70" s="1"/>
  <c r="AP85" i="70" s="1"/>
  <c r="BF138" i="70"/>
  <c r="Z138" i="70" s="1"/>
  <c r="AP138" i="70" s="1"/>
  <c r="BF154" i="70"/>
  <c r="Z154" i="70" s="1"/>
  <c r="AP154" i="70" s="1"/>
  <c r="BF34" i="70"/>
  <c r="Z34" i="70" s="1"/>
  <c r="AP34" i="70" s="1"/>
  <c r="BF55" i="70"/>
  <c r="Z55" i="70" s="1"/>
  <c r="AP55" i="70" s="1"/>
  <c r="BF110" i="70"/>
  <c r="Z110" i="70" s="1"/>
  <c r="AP110" i="70" s="1"/>
  <c r="BF131" i="70"/>
  <c r="Z131" i="70" s="1"/>
  <c r="AP131" i="70" s="1"/>
  <c r="BF147" i="70"/>
  <c r="Z147" i="70" s="1"/>
  <c r="AP147" i="70" s="1"/>
  <c r="BF78" i="70"/>
  <c r="Z78" i="70" s="1"/>
  <c r="AP78" i="70" s="1"/>
  <c r="BF94" i="70"/>
  <c r="Z94" i="70" s="1"/>
  <c r="AP94" i="70" s="1"/>
  <c r="BF95" i="70"/>
  <c r="Z95" i="70" s="1"/>
  <c r="AP95" i="70" s="1"/>
  <c r="BF124" i="70"/>
  <c r="Z124" i="70" s="1"/>
  <c r="AP124" i="70" s="1"/>
  <c r="BF156" i="70"/>
  <c r="Z156" i="70" s="1"/>
  <c r="AP156" i="70" s="1"/>
  <c r="BF171" i="70"/>
  <c r="Z171" i="70" s="1"/>
  <c r="AP171" i="70" s="1"/>
  <c r="BF181" i="70"/>
  <c r="Z181" i="70" s="1"/>
  <c r="AP181" i="70" s="1"/>
  <c r="BF193" i="70"/>
  <c r="Z193" i="70" s="1"/>
  <c r="AP193" i="70" s="1"/>
  <c r="BF205" i="70"/>
  <c r="Z205" i="70" s="1"/>
  <c r="AP205" i="70" s="1"/>
  <c r="BF217" i="70"/>
  <c r="Z217" i="70" s="1"/>
  <c r="AP217" i="70" s="1"/>
  <c r="BB23" i="70"/>
  <c r="V23" i="70" s="1"/>
  <c r="AL23" i="70" s="1"/>
  <c r="BB44" i="70"/>
  <c r="V44" i="70" s="1"/>
  <c r="AL44" i="70" s="1"/>
  <c r="BB57" i="70"/>
  <c r="V57" i="70" s="1"/>
  <c r="AL57" i="70" s="1"/>
  <c r="BB64" i="70"/>
  <c r="V64" i="70" s="1"/>
  <c r="AL64" i="70" s="1"/>
  <c r="BB113" i="70"/>
  <c r="V113" i="70" s="1"/>
  <c r="AL113" i="70" s="1"/>
  <c r="BB129" i="70"/>
  <c r="V129" i="70" s="1"/>
  <c r="AL129" i="70" s="1"/>
  <c r="BB145" i="70"/>
  <c r="V145" i="70" s="1"/>
  <c r="AL145" i="70" s="1"/>
  <c r="BB161" i="70"/>
  <c r="V161" i="70" s="1"/>
  <c r="AL161" i="70" s="1"/>
  <c r="BB43" i="70"/>
  <c r="V43" i="70" s="1"/>
  <c r="AL43" i="70" s="1"/>
  <c r="BB67" i="70"/>
  <c r="V67" i="70" s="1"/>
  <c r="AL67" i="70" s="1"/>
  <c r="BB112" i="70"/>
  <c r="V112" i="70" s="1"/>
  <c r="AL112" i="70" s="1"/>
  <c r="BB150" i="70"/>
  <c r="V150" i="70" s="1"/>
  <c r="AL150" i="70" s="1"/>
  <c r="BB65" i="70"/>
  <c r="V65" i="70" s="1"/>
  <c r="AL65" i="70" s="1"/>
  <c r="BB114" i="70"/>
  <c r="V114" i="70" s="1"/>
  <c r="AL114" i="70" s="1"/>
  <c r="BB128" i="70"/>
  <c r="V128" i="70" s="1"/>
  <c r="AL128" i="70" s="1"/>
  <c r="BB144" i="70"/>
  <c r="V144" i="70" s="1"/>
  <c r="AL144" i="70" s="1"/>
  <c r="BB160" i="70"/>
  <c r="V160" i="70" s="1"/>
  <c r="AL160" i="70" s="1"/>
  <c r="BB103" i="70"/>
  <c r="V103" i="70" s="1"/>
  <c r="AL103" i="70" s="1"/>
  <c r="BB98" i="70"/>
  <c r="V98" i="70" s="1"/>
  <c r="AL98" i="70" s="1"/>
  <c r="BB174" i="70"/>
  <c r="V174" i="70" s="1"/>
  <c r="AL174" i="70" s="1"/>
  <c r="BB178" i="70"/>
  <c r="V178" i="70" s="1"/>
  <c r="AL178" i="70" s="1"/>
  <c r="BB182" i="70"/>
  <c r="V182" i="70" s="1"/>
  <c r="AL182" i="70" s="1"/>
  <c r="BB186" i="70"/>
  <c r="V186" i="70" s="1"/>
  <c r="AL186" i="70" s="1"/>
  <c r="BB198" i="70"/>
  <c r="V198" i="70" s="1"/>
  <c r="AL198" i="70" s="1"/>
  <c r="BB202" i="70"/>
  <c r="V202" i="70" s="1"/>
  <c r="AL202" i="70" s="1"/>
  <c r="BB218" i="70"/>
  <c r="V218" i="70" s="1"/>
  <c r="AL218" i="70" s="1"/>
  <c r="BB222" i="70"/>
  <c r="V222" i="70" s="1"/>
  <c r="AL222" i="70" s="1"/>
  <c r="BL22" i="70"/>
  <c r="AF22" i="70" s="1"/>
  <c r="AV22" i="70" s="1"/>
  <c r="BL26" i="70"/>
  <c r="AF26" i="70" s="1"/>
  <c r="AV26" i="70" s="1"/>
  <c r="BL42" i="70"/>
  <c r="AF42" i="70" s="1"/>
  <c r="AV42" i="70" s="1"/>
  <c r="BL46" i="70"/>
  <c r="AF46" i="70" s="1"/>
  <c r="AV46" i="70" s="1"/>
  <c r="BL54" i="70"/>
  <c r="AF54" i="70" s="1"/>
  <c r="AV54" i="70" s="1"/>
  <c r="BL58" i="70"/>
  <c r="AF58" i="70" s="1"/>
  <c r="AV58" i="70" s="1"/>
  <c r="BL66" i="70"/>
  <c r="AF66" i="70" s="1"/>
  <c r="AV66" i="70" s="1"/>
  <c r="BL74" i="70"/>
  <c r="AF74" i="70" s="1"/>
  <c r="AV74" i="70" s="1"/>
  <c r="BL78" i="70"/>
  <c r="AF78" i="70" s="1"/>
  <c r="AV78" i="70" s="1"/>
  <c r="BL82" i="70"/>
  <c r="AF82" i="70" s="1"/>
  <c r="AV82" i="70" s="1"/>
  <c r="BL94" i="70"/>
  <c r="AF94" i="70" s="1"/>
  <c r="AV94" i="70" s="1"/>
  <c r="BL110" i="70"/>
  <c r="AF110" i="70" s="1"/>
  <c r="AV110" i="70" s="1"/>
  <c r="BL122" i="70"/>
  <c r="AF122" i="70" s="1"/>
  <c r="AV122" i="70" s="1"/>
  <c r="BL126" i="70"/>
  <c r="AF126" i="70" s="1"/>
  <c r="AV126" i="70" s="1"/>
  <c r="BL130" i="70"/>
  <c r="AF130" i="70" s="1"/>
  <c r="AV130" i="70" s="1"/>
  <c r="BL138" i="70"/>
  <c r="AF138" i="70" s="1"/>
  <c r="AV138" i="70" s="1"/>
  <c r="BL162" i="70"/>
  <c r="AF162" i="70" s="1"/>
  <c r="AV162" i="70" s="1"/>
  <c r="BL199" i="70"/>
  <c r="AF199" i="70" s="1"/>
  <c r="AV199" i="70" s="1"/>
  <c r="BL207" i="70"/>
  <c r="AF207" i="70" s="1"/>
  <c r="AV207" i="70" s="1"/>
  <c r="BD101" i="70"/>
  <c r="X101" i="70" s="1"/>
  <c r="AN101" i="70" s="1"/>
  <c r="BD92" i="70"/>
  <c r="X92" i="70" s="1"/>
  <c r="AN92" i="70" s="1"/>
  <c r="BD124" i="70"/>
  <c r="X124" i="70" s="1"/>
  <c r="AN124" i="70" s="1"/>
  <c r="BD140" i="70"/>
  <c r="X140" i="70" s="1"/>
  <c r="AN140" i="70" s="1"/>
  <c r="BD156" i="70"/>
  <c r="X156" i="70" s="1"/>
  <c r="AN156" i="70" s="1"/>
  <c r="BD189" i="70"/>
  <c r="X189" i="70" s="1"/>
  <c r="AN189" i="70" s="1"/>
  <c r="BD205" i="70"/>
  <c r="X205" i="70" s="1"/>
  <c r="AN205" i="70" s="1"/>
  <c r="BD34" i="70"/>
  <c r="X34" i="70" s="1"/>
  <c r="AN34" i="70" s="1"/>
  <c r="BD59" i="70"/>
  <c r="X59" i="70" s="1"/>
  <c r="AN59" i="70" s="1"/>
  <c r="BD172" i="70"/>
  <c r="X172" i="70" s="1"/>
  <c r="AN172" i="70" s="1"/>
  <c r="BJ123" i="70"/>
  <c r="AD123" i="70" s="1"/>
  <c r="AT123" i="70" s="1"/>
  <c r="BJ200" i="70"/>
  <c r="AD200" i="70" s="1"/>
  <c r="AT200" i="70" s="1"/>
  <c r="BD170" i="70"/>
  <c r="X170" i="70" s="1"/>
  <c r="AN170" i="70" s="1"/>
  <c r="BF96" i="70"/>
  <c r="Z96" i="70" s="1"/>
  <c r="AP96" i="70" s="1"/>
  <c r="BF155" i="70"/>
  <c r="Z155" i="70" s="1"/>
  <c r="AP155" i="70" s="1"/>
  <c r="BF50" i="70"/>
  <c r="Z50" i="70" s="1"/>
  <c r="AP50" i="70" s="1"/>
  <c r="BF58" i="70"/>
  <c r="Z58" i="70" s="1"/>
  <c r="AP58" i="70" s="1"/>
  <c r="BF74" i="70"/>
  <c r="Z74" i="70" s="1"/>
  <c r="AP74" i="70" s="1"/>
  <c r="BF137" i="70"/>
  <c r="Z137" i="70" s="1"/>
  <c r="AP137" i="70" s="1"/>
  <c r="BF75" i="70"/>
  <c r="Z75" i="70" s="1"/>
  <c r="AP75" i="70" s="1"/>
  <c r="BF91" i="70"/>
  <c r="Z91" i="70" s="1"/>
  <c r="AP91" i="70" s="1"/>
  <c r="BF105" i="70"/>
  <c r="Z105" i="70" s="1"/>
  <c r="AP105" i="70" s="1"/>
  <c r="BF121" i="70"/>
  <c r="Z121" i="70" s="1"/>
  <c r="AP121" i="70" s="1"/>
  <c r="BB94" i="70"/>
  <c r="V94" i="70" s="1"/>
  <c r="AL94" i="70" s="1"/>
  <c r="BB189" i="70"/>
  <c r="V189" i="70" s="1"/>
  <c r="AL189" i="70" s="1"/>
  <c r="BL37" i="70"/>
  <c r="AF37" i="70" s="1"/>
  <c r="AV37" i="70" s="1"/>
  <c r="BL73" i="70"/>
  <c r="AF73" i="70" s="1"/>
  <c r="AV73" i="70" s="1"/>
  <c r="BL125" i="70"/>
  <c r="AF125" i="70" s="1"/>
  <c r="AV125" i="70" s="1"/>
  <c r="BL157" i="70"/>
  <c r="AF157" i="70" s="1"/>
  <c r="AV157" i="70" s="1"/>
  <c r="BL170" i="70"/>
  <c r="AF170" i="70" s="1"/>
  <c r="AV170" i="70" s="1"/>
  <c r="BL198" i="70"/>
  <c r="AF198" i="70" s="1"/>
  <c r="AV198" i="70" s="1"/>
  <c r="BD182" i="70"/>
  <c r="X182" i="70" s="1"/>
  <c r="AN182" i="70" s="1"/>
  <c r="BD217" i="70"/>
  <c r="X217" i="70" s="1"/>
  <c r="AN217" i="70" s="1"/>
  <c r="BJ80" i="70"/>
  <c r="AD80" i="70" s="1"/>
  <c r="AT80" i="70" s="1"/>
  <c r="BJ115" i="70"/>
  <c r="AD115" i="70" s="1"/>
  <c r="AT115" i="70" s="1"/>
  <c r="BD57" i="70"/>
  <c r="X57" i="70" s="1"/>
  <c r="AN57" i="70" s="1"/>
  <c r="BF80" i="70"/>
  <c r="Z80" i="70" s="1"/>
  <c r="AP80" i="70" s="1"/>
  <c r="BF89" i="70"/>
  <c r="Z89" i="70" s="1"/>
  <c r="AP89" i="70" s="1"/>
  <c r="BF126" i="70"/>
  <c r="Z126" i="70" s="1"/>
  <c r="AP126" i="70" s="1"/>
  <c r="BF142" i="70"/>
  <c r="Z142" i="70" s="1"/>
  <c r="AP142" i="70" s="1"/>
  <c r="BF158" i="70"/>
  <c r="Z158" i="70" s="1"/>
  <c r="AP158" i="70" s="1"/>
  <c r="BF39" i="70"/>
  <c r="Z39" i="70" s="1"/>
  <c r="AP39" i="70" s="1"/>
  <c r="BF135" i="70"/>
  <c r="Z135" i="70" s="1"/>
  <c r="AP135" i="70" s="1"/>
  <c r="BF151" i="70"/>
  <c r="Z151" i="70" s="1"/>
  <c r="AP151" i="70" s="1"/>
  <c r="BF98" i="70"/>
  <c r="Z98" i="70" s="1"/>
  <c r="AP98" i="70" s="1"/>
  <c r="BF33" i="70"/>
  <c r="Z33" i="70" s="1"/>
  <c r="AP33" i="70" s="1"/>
  <c r="BF72" i="70"/>
  <c r="Z72" i="70" s="1"/>
  <c r="AP72" i="70" s="1"/>
  <c r="BF67" i="70"/>
  <c r="Z67" i="70" s="1"/>
  <c r="AP67" i="70" s="1"/>
  <c r="BF128" i="70"/>
  <c r="Z128" i="70" s="1"/>
  <c r="AP128" i="70" s="1"/>
  <c r="BF160" i="70"/>
  <c r="Z160" i="70" s="1"/>
  <c r="AP160" i="70" s="1"/>
  <c r="BF178" i="70"/>
  <c r="Z178" i="70" s="1"/>
  <c r="AP178" i="70" s="1"/>
  <c r="BF194" i="70"/>
  <c r="Z194" i="70" s="1"/>
  <c r="AP194" i="70" s="1"/>
  <c r="BF198" i="70"/>
  <c r="Z198" i="70" s="1"/>
  <c r="AP198" i="70" s="1"/>
  <c r="BF210" i="70"/>
  <c r="Z210" i="70" s="1"/>
  <c r="AP210" i="70" s="1"/>
  <c r="BF218" i="70"/>
  <c r="Z218" i="70" s="1"/>
  <c r="AP218" i="70" s="1"/>
  <c r="BF222" i="70"/>
  <c r="Z222" i="70" s="1"/>
  <c r="AP222" i="70" s="1"/>
  <c r="BB24" i="70"/>
  <c r="V24" i="70" s="1"/>
  <c r="AL24" i="70" s="1"/>
  <c r="BB36" i="70"/>
  <c r="V36" i="70" s="1"/>
  <c r="AL36" i="70" s="1"/>
  <c r="BB59" i="70"/>
  <c r="V59" i="70" s="1"/>
  <c r="AL59" i="70" s="1"/>
  <c r="BB158" i="70"/>
  <c r="V158" i="70" s="1"/>
  <c r="AL158" i="70" s="1"/>
  <c r="BB84" i="70"/>
  <c r="V84" i="70" s="1"/>
  <c r="AL84" i="70" s="1"/>
  <c r="BB85" i="70"/>
  <c r="V85" i="70" s="1"/>
  <c r="AL85" i="70" s="1"/>
  <c r="BB45" i="70"/>
  <c r="V45" i="70" s="1"/>
  <c r="AL45" i="70" s="1"/>
  <c r="BB55" i="70"/>
  <c r="V55" i="70" s="1"/>
  <c r="AL55" i="70" s="1"/>
  <c r="BB70" i="70"/>
  <c r="V70" i="70" s="1"/>
  <c r="AL70" i="70" s="1"/>
  <c r="BB119" i="70"/>
  <c r="V119" i="70" s="1"/>
  <c r="AL119" i="70" s="1"/>
  <c r="BB151" i="70"/>
  <c r="V151" i="70" s="1"/>
  <c r="AL151" i="70" s="1"/>
  <c r="BB169" i="70"/>
  <c r="V169" i="70" s="1"/>
  <c r="AL169" i="70" s="1"/>
  <c r="BB175" i="70"/>
  <c r="V175" i="70" s="1"/>
  <c r="AL175" i="70" s="1"/>
  <c r="BB183" i="70"/>
  <c r="V183" i="70" s="1"/>
  <c r="AL183" i="70" s="1"/>
  <c r="BB191" i="70"/>
  <c r="V191" i="70" s="1"/>
  <c r="AL191" i="70" s="1"/>
  <c r="BB195" i="70"/>
  <c r="V195" i="70" s="1"/>
  <c r="AL195" i="70" s="1"/>
  <c r="BB207" i="70"/>
  <c r="V207" i="70" s="1"/>
  <c r="AL207" i="70" s="1"/>
  <c r="BB211" i="70"/>
  <c r="V211" i="70" s="1"/>
  <c r="AL211" i="70" s="1"/>
  <c r="BB215" i="70"/>
  <c r="V215" i="70" s="1"/>
  <c r="AL215" i="70" s="1"/>
  <c r="BB219" i="70"/>
  <c r="V219" i="70" s="1"/>
  <c r="AL219" i="70" s="1"/>
  <c r="BD109" i="70"/>
  <c r="X109" i="70" s="1"/>
  <c r="AN109" i="70" s="1"/>
  <c r="BL23" i="70"/>
  <c r="AF23" i="70" s="1"/>
  <c r="AV23" i="70" s="1"/>
  <c r="BL31" i="70"/>
  <c r="AF31" i="70" s="1"/>
  <c r="AV31" i="70" s="1"/>
  <c r="BL35" i="70"/>
  <c r="AF35" i="70" s="1"/>
  <c r="AV35" i="70" s="1"/>
  <c r="BL39" i="70"/>
  <c r="AF39" i="70" s="1"/>
  <c r="AV39" i="70" s="1"/>
  <c r="BL43" i="70"/>
  <c r="AF43" i="70" s="1"/>
  <c r="AV43" i="70" s="1"/>
  <c r="BL71" i="70"/>
  <c r="AF71" i="70" s="1"/>
  <c r="AV71" i="70" s="1"/>
  <c r="BL83" i="70"/>
  <c r="AF83" i="70" s="1"/>
  <c r="AV83" i="70" s="1"/>
  <c r="BL87" i="70"/>
  <c r="AF87" i="70" s="1"/>
  <c r="AV87" i="70" s="1"/>
  <c r="BL91" i="70"/>
  <c r="AF91" i="70" s="1"/>
  <c r="AV91" i="70" s="1"/>
  <c r="BL95" i="70"/>
  <c r="AF95" i="70" s="1"/>
  <c r="AV95" i="70" s="1"/>
  <c r="BL99" i="70"/>
  <c r="AF99" i="70" s="1"/>
  <c r="AV99" i="70" s="1"/>
  <c r="BL107" i="70"/>
  <c r="AF107" i="70" s="1"/>
  <c r="AV107" i="70" s="1"/>
  <c r="BL111" i="70"/>
  <c r="AF111" i="70" s="1"/>
  <c r="AV111" i="70" s="1"/>
  <c r="BL115" i="70"/>
  <c r="AF115" i="70" s="1"/>
  <c r="AV115" i="70" s="1"/>
  <c r="BL123" i="70"/>
  <c r="AF123" i="70" s="1"/>
  <c r="AV123" i="70" s="1"/>
  <c r="BL139" i="70"/>
  <c r="AF139" i="70" s="1"/>
  <c r="AV139" i="70" s="1"/>
  <c r="BL143" i="70"/>
  <c r="AF143" i="70" s="1"/>
  <c r="AV143" i="70" s="1"/>
  <c r="BL151" i="70"/>
  <c r="AF151" i="70" s="1"/>
  <c r="AV151" i="70" s="1"/>
  <c r="BL196" i="70"/>
  <c r="AF196" i="70" s="1"/>
  <c r="AV196" i="70" s="1"/>
  <c r="BL200" i="70"/>
  <c r="AF200" i="70" s="1"/>
  <c r="AV200" i="70" s="1"/>
  <c r="BL208" i="70"/>
  <c r="AF208" i="70" s="1"/>
  <c r="AV208" i="70" s="1"/>
  <c r="BL216" i="70"/>
  <c r="AF216" i="70" s="1"/>
  <c r="AV216" i="70" s="1"/>
  <c r="BL220" i="70"/>
  <c r="AF220" i="70" s="1"/>
  <c r="AV220" i="70" s="1"/>
  <c r="BD85" i="70"/>
  <c r="X85" i="70" s="1"/>
  <c r="AN85" i="70" s="1"/>
  <c r="BD86" i="70"/>
  <c r="X86" i="70" s="1"/>
  <c r="AN86" i="70" s="1"/>
  <c r="BD199" i="70"/>
  <c r="X199" i="70" s="1"/>
  <c r="AN199" i="70" s="1"/>
  <c r="BD215" i="70"/>
  <c r="X215" i="70" s="1"/>
  <c r="AN215" i="70" s="1"/>
  <c r="BD47" i="70"/>
  <c r="X47" i="70" s="1"/>
  <c r="AN47" i="70" s="1"/>
  <c r="BD127" i="70"/>
  <c r="X127" i="70" s="1"/>
  <c r="AN127" i="70" s="1"/>
  <c r="BD143" i="70"/>
  <c r="X143" i="70" s="1"/>
  <c r="AN143" i="70" s="1"/>
  <c r="BD159" i="70"/>
  <c r="X159" i="70" s="1"/>
  <c r="AN159" i="70" s="1"/>
  <c r="BJ107" i="70"/>
  <c r="AD107" i="70" s="1"/>
  <c r="AT107" i="70" s="1"/>
  <c r="BF26" i="70"/>
  <c r="Z26" i="70" s="1"/>
  <c r="AP26" i="70" s="1"/>
  <c r="BF42" i="70"/>
  <c r="Z42" i="70" s="1"/>
  <c r="AP42" i="70" s="1"/>
  <c r="BF60" i="70"/>
  <c r="Z60" i="70" s="1"/>
  <c r="AP60" i="70" s="1"/>
  <c r="BF73" i="70"/>
  <c r="Z73" i="70" s="1"/>
  <c r="AP73" i="70" s="1"/>
  <c r="BF57" i="70"/>
  <c r="Z57" i="70" s="1"/>
  <c r="AP57" i="70" s="1"/>
  <c r="BF99" i="70"/>
  <c r="Z99" i="70" s="1"/>
  <c r="AP99" i="70" s="1"/>
  <c r="BF113" i="70"/>
  <c r="Z113" i="70" s="1"/>
  <c r="AP113" i="70" s="1"/>
  <c r="BF202" i="70"/>
  <c r="Z202" i="70" s="1"/>
  <c r="AP202" i="70" s="1"/>
  <c r="BE79" i="70"/>
  <c r="Y79" i="70" s="1"/>
  <c r="AO79" i="70" s="1"/>
  <c r="BB100" i="70"/>
  <c r="V100" i="70" s="1"/>
  <c r="AL100" i="70" s="1"/>
  <c r="BB104" i="70"/>
  <c r="V104" i="70" s="1"/>
  <c r="AL104" i="70" s="1"/>
  <c r="BB102" i="70"/>
  <c r="V102" i="70" s="1"/>
  <c r="AL102" i="70" s="1"/>
  <c r="BB179" i="70"/>
  <c r="V179" i="70" s="1"/>
  <c r="AL179" i="70" s="1"/>
  <c r="BC83" i="70"/>
  <c r="W83" i="70" s="1"/>
  <c r="AM83" i="70" s="1"/>
  <c r="BC74" i="70"/>
  <c r="W74" i="70" s="1"/>
  <c r="AM74" i="70" s="1"/>
  <c r="BJ27" i="70"/>
  <c r="AD27" i="70" s="1"/>
  <c r="AT27" i="70" s="1"/>
  <c r="BJ98" i="70"/>
  <c r="AD98" i="70" s="1"/>
  <c r="AT98" i="70" s="1"/>
  <c r="BJ127" i="70"/>
  <c r="AD127" i="70" s="1"/>
  <c r="AT127" i="70" s="1"/>
  <c r="BJ159" i="70"/>
  <c r="AD159" i="70" s="1"/>
  <c r="AT159" i="70" s="1"/>
  <c r="BJ108" i="70"/>
  <c r="AD108" i="70" s="1"/>
  <c r="AT108" i="70" s="1"/>
  <c r="BJ124" i="70"/>
  <c r="AD124" i="70" s="1"/>
  <c r="AT124" i="70" s="1"/>
  <c r="BJ67" i="70"/>
  <c r="AD67" i="70" s="1"/>
  <c r="AT67" i="70" s="1"/>
  <c r="BJ53" i="70"/>
  <c r="AD53" i="70" s="1"/>
  <c r="AT53" i="70" s="1"/>
  <c r="BJ72" i="70"/>
  <c r="AD72" i="70" s="1"/>
  <c r="AT72" i="70" s="1"/>
  <c r="BJ185" i="70"/>
  <c r="AD185" i="70" s="1"/>
  <c r="AT185" i="70" s="1"/>
  <c r="BJ205" i="70"/>
  <c r="AD205" i="70" s="1"/>
  <c r="AT205" i="70" s="1"/>
  <c r="BG116" i="70"/>
  <c r="AA116" i="70" s="1"/>
  <c r="AQ116" i="70" s="1"/>
  <c r="BG136" i="70"/>
  <c r="AA136" i="70" s="1"/>
  <c r="AQ136" i="70" s="1"/>
  <c r="BG122" i="70"/>
  <c r="AA122" i="70" s="1"/>
  <c r="AQ122" i="70" s="1"/>
  <c r="BG127" i="70"/>
  <c r="AA127" i="70" s="1"/>
  <c r="AQ127" i="70" s="1"/>
  <c r="BG201" i="70"/>
  <c r="AA201" i="70" s="1"/>
  <c r="AQ201" i="70" s="1"/>
  <c r="BG135" i="70"/>
  <c r="AA135" i="70" s="1"/>
  <c r="AQ135" i="70" s="1"/>
  <c r="BI169" i="70"/>
  <c r="AC169" i="70" s="1"/>
  <c r="AS169" i="70" s="1"/>
  <c r="BF64" i="70"/>
  <c r="Z64" i="70" s="1"/>
  <c r="AP64" i="70" s="1"/>
  <c r="BF77" i="70"/>
  <c r="Z77" i="70" s="1"/>
  <c r="AP77" i="70" s="1"/>
  <c r="BF93" i="70"/>
  <c r="Z93" i="70" s="1"/>
  <c r="AP93" i="70" s="1"/>
  <c r="BF130" i="70"/>
  <c r="Z130" i="70" s="1"/>
  <c r="AP130" i="70" s="1"/>
  <c r="BF146" i="70"/>
  <c r="Z146" i="70" s="1"/>
  <c r="AP146" i="70" s="1"/>
  <c r="BF162" i="70"/>
  <c r="Z162" i="70" s="1"/>
  <c r="AP162" i="70" s="1"/>
  <c r="BF49" i="70"/>
  <c r="Z49" i="70" s="1"/>
  <c r="AP49" i="70" s="1"/>
  <c r="BF84" i="70"/>
  <c r="Z84" i="70" s="1"/>
  <c r="AP84" i="70" s="1"/>
  <c r="BF86" i="70"/>
  <c r="Z86" i="70" s="1"/>
  <c r="AP86" i="70" s="1"/>
  <c r="BF102" i="70"/>
  <c r="Z102" i="70" s="1"/>
  <c r="AP102" i="70" s="1"/>
  <c r="BF116" i="70"/>
  <c r="Z116" i="70" s="1"/>
  <c r="AP116" i="70" s="1"/>
  <c r="BF29" i="70"/>
  <c r="Z29" i="70" s="1"/>
  <c r="AP29" i="70" s="1"/>
  <c r="BF148" i="70"/>
  <c r="Z148" i="70" s="1"/>
  <c r="AP148" i="70" s="1"/>
  <c r="BF183" i="70"/>
  <c r="Z183" i="70" s="1"/>
  <c r="AP183" i="70" s="1"/>
  <c r="BF199" i="70"/>
  <c r="Z199" i="70" s="1"/>
  <c r="AP199" i="70" s="1"/>
  <c r="BF203" i="70"/>
  <c r="Z203" i="70" s="1"/>
  <c r="AP203" i="70" s="1"/>
  <c r="BF219" i="70"/>
  <c r="Z219" i="70" s="1"/>
  <c r="AP219" i="70" s="1"/>
  <c r="BB31" i="70"/>
  <c r="V31" i="70" s="1"/>
  <c r="AL31" i="70" s="1"/>
  <c r="BB88" i="70"/>
  <c r="V88" i="70" s="1"/>
  <c r="AL88" i="70" s="1"/>
  <c r="BB105" i="70"/>
  <c r="V105" i="70" s="1"/>
  <c r="AL105" i="70" s="1"/>
  <c r="BB121" i="70"/>
  <c r="V121" i="70" s="1"/>
  <c r="AL121" i="70" s="1"/>
  <c r="BB137" i="70"/>
  <c r="V137" i="70" s="1"/>
  <c r="AL137" i="70" s="1"/>
  <c r="BB153" i="70"/>
  <c r="V153" i="70" s="1"/>
  <c r="AL153" i="70" s="1"/>
  <c r="BB120" i="70"/>
  <c r="V120" i="70" s="1"/>
  <c r="AL120" i="70" s="1"/>
  <c r="BB73" i="70"/>
  <c r="V73" i="70" s="1"/>
  <c r="AL73" i="70" s="1"/>
  <c r="BB89" i="70"/>
  <c r="V89" i="70" s="1"/>
  <c r="AL89" i="70" s="1"/>
  <c r="BB136" i="70"/>
  <c r="V136" i="70" s="1"/>
  <c r="AL136" i="70" s="1"/>
  <c r="BB152" i="70"/>
  <c r="V152" i="70" s="1"/>
  <c r="AL152" i="70" s="1"/>
  <c r="BB90" i="70"/>
  <c r="V90" i="70" s="1"/>
  <c r="AL90" i="70" s="1"/>
  <c r="BB172" i="70"/>
  <c r="V172" i="70" s="1"/>
  <c r="AL172" i="70" s="1"/>
  <c r="BB216" i="70"/>
  <c r="V216" i="70" s="1"/>
  <c r="AL216" i="70" s="1"/>
  <c r="BM75" i="70"/>
  <c r="AG75" i="70" s="1"/>
  <c r="AW75" i="70" s="1"/>
  <c r="BM63" i="70"/>
  <c r="AG63" i="70" s="1"/>
  <c r="AW63" i="70" s="1"/>
  <c r="BM212" i="70"/>
  <c r="AG212" i="70" s="1"/>
  <c r="AW212" i="70" s="1"/>
  <c r="BJ28" i="70"/>
  <c r="AD28" i="70" s="1"/>
  <c r="AT28" i="70" s="1"/>
  <c r="BJ47" i="70"/>
  <c r="AD47" i="70" s="1"/>
  <c r="AT47" i="70" s="1"/>
  <c r="BJ128" i="70"/>
  <c r="AD128" i="70" s="1"/>
  <c r="AT128" i="70" s="1"/>
  <c r="BJ70" i="70"/>
  <c r="AD70" i="70" s="1"/>
  <c r="AT70" i="70" s="1"/>
  <c r="BJ102" i="70"/>
  <c r="AD102" i="70" s="1"/>
  <c r="AT102" i="70" s="1"/>
  <c r="BJ117" i="70"/>
  <c r="AD117" i="70" s="1"/>
  <c r="AT117" i="70" s="1"/>
  <c r="BJ147" i="70"/>
  <c r="AD147" i="70" s="1"/>
  <c r="AT147" i="70" s="1"/>
  <c r="BJ42" i="70"/>
  <c r="AD42" i="70" s="1"/>
  <c r="AT42" i="70" s="1"/>
  <c r="BJ52" i="70"/>
  <c r="AD52" i="70" s="1"/>
  <c r="AT52" i="70" s="1"/>
  <c r="BJ112" i="70"/>
  <c r="AD112" i="70" s="1"/>
  <c r="AT112" i="70" s="1"/>
  <c r="BJ58" i="70"/>
  <c r="AD58" i="70" s="1"/>
  <c r="AT58" i="70" s="1"/>
  <c r="BJ118" i="70"/>
  <c r="AD118" i="70" s="1"/>
  <c r="AT118" i="70" s="1"/>
  <c r="BJ150" i="70"/>
  <c r="AD150" i="70" s="1"/>
  <c r="AT150" i="70" s="1"/>
  <c r="BJ45" i="70"/>
  <c r="AD45" i="70" s="1"/>
  <c r="AT45" i="70" s="1"/>
  <c r="BJ76" i="70"/>
  <c r="AD76" i="70" s="1"/>
  <c r="AT76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68" i="70"/>
  <c r="AD168" i="70" s="1"/>
  <c r="AT168" i="70" s="1"/>
  <c r="BJ174" i="70"/>
  <c r="AD174" i="70" s="1"/>
  <c r="AT174" i="70" s="1"/>
  <c r="BJ178" i="70"/>
  <c r="AD178" i="70" s="1"/>
  <c r="AT178" i="70" s="1"/>
  <c r="BJ190" i="70"/>
  <c r="AD190" i="70" s="1"/>
  <c r="AT190" i="70" s="1"/>
  <c r="BJ194" i="70"/>
  <c r="AD194" i="70" s="1"/>
  <c r="AT194" i="70" s="1"/>
  <c r="BJ198" i="70"/>
  <c r="AD198" i="70" s="1"/>
  <c r="AT198" i="70" s="1"/>
  <c r="BJ210" i="70"/>
  <c r="AD210" i="70" s="1"/>
  <c r="AT210" i="70" s="1"/>
  <c r="BG149" i="70"/>
  <c r="AA149" i="70" s="1"/>
  <c r="AQ149" i="70" s="1"/>
  <c r="BG133" i="70"/>
  <c r="AA133" i="70" s="1"/>
  <c r="AQ133" i="70" s="1"/>
  <c r="BG102" i="70"/>
  <c r="AA102" i="70" s="1"/>
  <c r="AQ102" i="70" s="1"/>
  <c r="BG40" i="70"/>
  <c r="AA40" i="70" s="1"/>
  <c r="AQ40" i="70" s="1"/>
  <c r="BG110" i="70"/>
  <c r="AA110" i="70" s="1"/>
  <c r="AQ110" i="70" s="1"/>
  <c r="BG148" i="70"/>
  <c r="AA148" i="70" s="1"/>
  <c r="AQ148" i="70" s="1"/>
  <c r="BG132" i="70"/>
  <c r="AA132" i="70" s="1"/>
  <c r="AQ132" i="70" s="1"/>
  <c r="BG75" i="70"/>
  <c r="AA75" i="70" s="1"/>
  <c r="AQ75" i="70" s="1"/>
  <c r="BG78" i="70"/>
  <c r="AA78" i="70" s="1"/>
  <c r="AQ78" i="70" s="1"/>
  <c r="BG109" i="70"/>
  <c r="AA109" i="70" s="1"/>
  <c r="AQ109" i="70" s="1"/>
  <c r="BG185" i="70"/>
  <c r="AA185" i="70" s="1"/>
  <c r="AQ185" i="70" s="1"/>
  <c r="BG26" i="70"/>
  <c r="AA26" i="70" s="1"/>
  <c r="AQ26" i="70" s="1"/>
  <c r="BG142" i="70"/>
  <c r="AA142" i="70" s="1"/>
  <c r="AQ142" i="70" s="1"/>
  <c r="BG49" i="70"/>
  <c r="AA49" i="70" s="1"/>
  <c r="AQ49" i="70" s="1"/>
  <c r="BG45" i="70"/>
  <c r="AA45" i="70" s="1"/>
  <c r="AQ45" i="70" s="1"/>
  <c r="BG169" i="70"/>
  <c r="AA169" i="70" s="1"/>
  <c r="AQ169" i="70" s="1"/>
  <c r="BG131" i="70"/>
  <c r="AA131" i="70" s="1"/>
  <c r="AQ131" i="70" s="1"/>
  <c r="BG197" i="70"/>
  <c r="AA197" i="70" s="1"/>
  <c r="AQ197" i="70" s="1"/>
  <c r="BG219" i="70"/>
  <c r="AA219" i="70" s="1"/>
  <c r="AQ219" i="70" s="1"/>
  <c r="BF118" i="70"/>
  <c r="Z118" i="70" s="1"/>
  <c r="AP118" i="70" s="1"/>
  <c r="BF112" i="70"/>
  <c r="Z112" i="70" s="1"/>
  <c r="AP112" i="70" s="1"/>
  <c r="BF129" i="70"/>
  <c r="Z129" i="70" s="1"/>
  <c r="AP129" i="70" s="1"/>
  <c r="BF145" i="70"/>
  <c r="Z145" i="70" s="1"/>
  <c r="AP145" i="70" s="1"/>
  <c r="BF161" i="70"/>
  <c r="Z161" i="70" s="1"/>
  <c r="AP161" i="70" s="1"/>
  <c r="BF144" i="70"/>
  <c r="Z144" i="70" s="1"/>
  <c r="AP144" i="70" s="1"/>
  <c r="BB35" i="70"/>
  <c r="V35" i="70" s="1"/>
  <c r="AL35" i="70" s="1"/>
  <c r="BB187" i="70"/>
  <c r="V187" i="70" s="1"/>
  <c r="AL187" i="70" s="1"/>
  <c r="BM208" i="70"/>
  <c r="AG208" i="70" s="1"/>
  <c r="AW208" i="70" s="1"/>
  <c r="BJ113" i="70"/>
  <c r="AD113" i="70" s="1"/>
  <c r="AT113" i="70" s="1"/>
  <c r="BJ48" i="70"/>
  <c r="AD48" i="70" s="1"/>
  <c r="AT48" i="70" s="1"/>
  <c r="BG168" i="70"/>
  <c r="AA168" i="70" s="1"/>
  <c r="AQ168" i="70" s="1"/>
  <c r="BG153" i="70"/>
  <c r="AA153" i="70" s="1"/>
  <c r="AQ153" i="70" s="1"/>
  <c r="BG77" i="70"/>
  <c r="AA77" i="70" s="1"/>
  <c r="AQ77" i="70" s="1"/>
  <c r="BG59" i="70"/>
  <c r="AA59" i="70" s="1"/>
  <c r="AQ59" i="70" s="1"/>
  <c r="BG97" i="70"/>
  <c r="AA97" i="70" s="1"/>
  <c r="AQ97" i="70" s="1"/>
  <c r="BG196" i="70"/>
  <c r="AA196" i="70" s="1"/>
  <c r="AQ196" i="70" s="1"/>
  <c r="BG30" i="70"/>
  <c r="AA30" i="70" s="1"/>
  <c r="AQ30" i="70" s="1"/>
  <c r="BN75" i="70"/>
  <c r="AH75" i="70" s="1"/>
  <c r="AX75" i="70" s="1"/>
  <c r="BN25" i="70"/>
  <c r="AH25" i="70" s="1"/>
  <c r="AX25" i="70" s="1"/>
  <c r="BN53" i="70"/>
  <c r="AH53" i="70" s="1"/>
  <c r="AX53" i="70" s="1"/>
  <c r="BN108" i="70"/>
  <c r="AH108" i="70" s="1"/>
  <c r="AX108" i="70" s="1"/>
  <c r="BN140" i="70"/>
  <c r="AH140" i="70" s="1"/>
  <c r="AX140" i="70" s="1"/>
  <c r="BN160" i="70"/>
  <c r="AH160" i="70" s="1"/>
  <c r="AX160" i="70" s="1"/>
  <c r="BN177" i="70"/>
  <c r="AH177" i="70" s="1"/>
  <c r="AX177" i="70" s="1"/>
  <c r="BN209" i="70"/>
  <c r="AH209" i="70" s="1"/>
  <c r="AX209" i="70" s="1"/>
  <c r="BF53" i="70"/>
  <c r="Z53" i="70" s="1"/>
  <c r="AP53" i="70" s="1"/>
  <c r="BF68" i="70"/>
  <c r="Z68" i="70" s="1"/>
  <c r="AP68" i="70" s="1"/>
  <c r="BF134" i="70"/>
  <c r="Z134" i="70" s="1"/>
  <c r="AP134" i="70" s="1"/>
  <c r="BF150" i="70"/>
  <c r="Z150" i="70" s="1"/>
  <c r="AP150" i="70" s="1"/>
  <c r="BF166" i="70"/>
  <c r="Z166" i="70" s="1"/>
  <c r="AP166" i="70" s="1"/>
  <c r="BF90" i="70"/>
  <c r="Z90" i="70" s="1"/>
  <c r="AP90" i="70" s="1"/>
  <c r="BF104" i="70"/>
  <c r="Z104" i="70" s="1"/>
  <c r="AP104" i="70" s="1"/>
  <c r="BF38" i="70"/>
  <c r="Z38" i="70" s="1"/>
  <c r="AP38" i="70" s="1"/>
  <c r="BF136" i="70"/>
  <c r="Z136" i="70" s="1"/>
  <c r="AP136" i="70" s="1"/>
  <c r="BF168" i="70"/>
  <c r="Z168" i="70" s="1"/>
  <c r="AP168" i="70" s="1"/>
  <c r="BF170" i="70"/>
  <c r="Z170" i="70" s="1"/>
  <c r="AP170" i="70" s="1"/>
  <c r="BF180" i="70"/>
  <c r="Z180" i="70" s="1"/>
  <c r="AP180" i="70" s="1"/>
  <c r="BF184" i="70"/>
  <c r="Z184" i="70" s="1"/>
  <c r="AP184" i="70" s="1"/>
  <c r="BF192" i="70"/>
  <c r="Z192" i="70" s="1"/>
  <c r="AP192" i="70" s="1"/>
  <c r="BF200" i="70"/>
  <c r="Z200" i="70" s="1"/>
  <c r="AP200" i="70" s="1"/>
  <c r="BF208" i="70"/>
  <c r="Z208" i="70" s="1"/>
  <c r="AP208" i="70" s="1"/>
  <c r="BB51" i="70"/>
  <c r="V51" i="70" s="1"/>
  <c r="AL51" i="70" s="1"/>
  <c r="BB99" i="70"/>
  <c r="V99" i="70" s="1"/>
  <c r="AL99" i="70" s="1"/>
  <c r="BB30" i="70"/>
  <c r="V30" i="70" s="1"/>
  <c r="AL30" i="70" s="1"/>
  <c r="BB77" i="70"/>
  <c r="V77" i="70" s="1"/>
  <c r="AL77" i="70" s="1"/>
  <c r="BB93" i="70"/>
  <c r="V93" i="70" s="1"/>
  <c r="AL93" i="70" s="1"/>
  <c r="BB50" i="70"/>
  <c r="V50" i="70" s="1"/>
  <c r="AL50" i="70" s="1"/>
  <c r="BB95" i="70"/>
  <c r="V95" i="70" s="1"/>
  <c r="AL95" i="70" s="1"/>
  <c r="BB205" i="70"/>
  <c r="V205" i="70" s="1"/>
  <c r="AL205" i="70" s="1"/>
  <c r="BB209" i="70"/>
  <c r="V209" i="70" s="1"/>
  <c r="AL209" i="70" s="1"/>
  <c r="BK211" i="70"/>
  <c r="AE211" i="70" s="1"/>
  <c r="AU211" i="70" s="1"/>
  <c r="BM71" i="70"/>
  <c r="AG71" i="70" s="1"/>
  <c r="AW71" i="70" s="1"/>
  <c r="BM48" i="70"/>
  <c r="AG48" i="70" s="1"/>
  <c r="AW48" i="70" s="1"/>
  <c r="BM200" i="70"/>
  <c r="AG200" i="70" s="1"/>
  <c r="AW200" i="70" s="1"/>
  <c r="BJ24" i="70"/>
  <c r="AD24" i="70" s="1"/>
  <c r="AT24" i="70" s="1"/>
  <c r="BJ38" i="70"/>
  <c r="AD38" i="70" s="1"/>
  <c r="AT38" i="70" s="1"/>
  <c r="BJ74" i="70"/>
  <c r="AD74" i="70" s="1"/>
  <c r="AT74" i="70" s="1"/>
  <c r="BJ90" i="70"/>
  <c r="AD90" i="70" s="1"/>
  <c r="AT90" i="70" s="1"/>
  <c r="BJ151" i="70"/>
  <c r="AD151" i="70" s="1"/>
  <c r="AT151" i="70" s="1"/>
  <c r="BJ43" i="70"/>
  <c r="AD43" i="70" s="1"/>
  <c r="AT43" i="70" s="1"/>
  <c r="BJ91" i="70"/>
  <c r="AD91" i="70" s="1"/>
  <c r="AT91" i="70" s="1"/>
  <c r="BJ122" i="70"/>
  <c r="AD122" i="70" s="1"/>
  <c r="AT122" i="70" s="1"/>
  <c r="BJ154" i="70"/>
  <c r="AD154" i="70" s="1"/>
  <c r="AT154" i="70" s="1"/>
  <c r="BJ22" i="70"/>
  <c r="AD22" i="70" s="1"/>
  <c r="AT22" i="70" s="1"/>
  <c r="BJ49" i="70"/>
  <c r="AD49" i="70" s="1"/>
  <c r="AT49" i="70" s="1"/>
  <c r="BJ65" i="70"/>
  <c r="AD65" i="70" s="1"/>
  <c r="AT65" i="70" s="1"/>
  <c r="BJ64" i="70"/>
  <c r="AD64" i="70" s="1"/>
  <c r="AT64" i="70" s="1"/>
  <c r="BJ179" i="70"/>
  <c r="AD179" i="70" s="1"/>
  <c r="AT179" i="70" s="1"/>
  <c r="BJ183" i="70"/>
  <c r="AD183" i="70" s="1"/>
  <c r="AT183" i="70" s="1"/>
  <c r="BJ203" i="70"/>
  <c r="AD203" i="70" s="1"/>
  <c r="AT203" i="70" s="1"/>
  <c r="BJ211" i="70"/>
  <c r="AD211" i="70" s="1"/>
  <c r="AT211" i="70" s="1"/>
  <c r="BG86" i="70"/>
  <c r="AA86" i="70" s="1"/>
  <c r="AQ86" i="70" s="1"/>
  <c r="BG111" i="70"/>
  <c r="AA111" i="70" s="1"/>
  <c r="AQ111" i="70" s="1"/>
  <c r="BG52" i="70"/>
  <c r="AA52" i="70" s="1"/>
  <c r="AQ52" i="70" s="1"/>
  <c r="BG159" i="70"/>
  <c r="AA159" i="70" s="1"/>
  <c r="AQ159" i="70" s="1"/>
  <c r="BG192" i="70"/>
  <c r="AA192" i="70" s="1"/>
  <c r="AQ192" i="70" s="1"/>
  <c r="BG126" i="70"/>
  <c r="AA126" i="70" s="1"/>
  <c r="AQ126" i="70" s="1"/>
  <c r="BG54" i="70"/>
  <c r="AA54" i="70" s="1"/>
  <c r="AQ54" i="70" s="1"/>
  <c r="BG205" i="70"/>
  <c r="AA205" i="70" s="1"/>
  <c r="AQ205" i="70" s="1"/>
  <c r="BN121" i="70"/>
  <c r="AH121" i="70" s="1"/>
  <c r="AX121" i="70" s="1"/>
  <c r="BJ78" i="70"/>
  <c r="AD78" i="70" s="1"/>
  <c r="AT78" i="70" s="1"/>
  <c r="BJ109" i="70"/>
  <c r="AD109" i="70" s="1"/>
  <c r="AT109" i="70" s="1"/>
  <c r="BJ104" i="70"/>
  <c r="AD104" i="70" s="1"/>
  <c r="AT104" i="70" s="1"/>
  <c r="BJ120" i="70"/>
  <c r="AD120" i="70" s="1"/>
  <c r="AT120" i="70" s="1"/>
  <c r="BJ95" i="70"/>
  <c r="AD95" i="70" s="1"/>
  <c r="AT95" i="70" s="1"/>
  <c r="BJ126" i="70"/>
  <c r="AD126" i="70" s="1"/>
  <c r="AT126" i="70" s="1"/>
  <c r="BJ158" i="70"/>
  <c r="AD158" i="70" s="1"/>
  <c r="AT158" i="70" s="1"/>
  <c r="BJ39" i="70"/>
  <c r="AD39" i="70" s="1"/>
  <c r="AT39" i="70" s="1"/>
  <c r="BJ50" i="70"/>
  <c r="AD50" i="70" s="1"/>
  <c r="AT50" i="70" s="1"/>
  <c r="BJ84" i="70"/>
  <c r="AD84" i="70" s="1"/>
  <c r="AT84" i="70" s="1"/>
  <c r="BJ169" i="70"/>
  <c r="AD169" i="70" s="1"/>
  <c r="AT169" i="70" s="1"/>
  <c r="BJ170" i="70"/>
  <c r="AD170" i="70" s="1"/>
  <c r="AT170" i="70" s="1"/>
  <c r="BJ176" i="70"/>
  <c r="AD176" i="70" s="1"/>
  <c r="AT176" i="70" s="1"/>
  <c r="BJ180" i="70"/>
  <c r="AD180" i="70" s="1"/>
  <c r="AT180" i="70" s="1"/>
  <c r="BJ196" i="70"/>
  <c r="AD196" i="70" s="1"/>
  <c r="AT196" i="70" s="1"/>
  <c r="BJ216" i="70"/>
  <c r="AD216" i="70" s="1"/>
  <c r="AT216" i="70" s="1"/>
  <c r="BJ32" i="70"/>
  <c r="AD32" i="70" s="1"/>
  <c r="AT32" i="70" s="1"/>
  <c r="BJ55" i="70"/>
  <c r="AD55" i="70" s="1"/>
  <c r="AT55" i="70" s="1"/>
  <c r="BJ30" i="70"/>
  <c r="AD30" i="70" s="1"/>
  <c r="AT30" i="70" s="1"/>
  <c r="BJ69" i="70"/>
  <c r="AD69" i="70" s="1"/>
  <c r="AT69" i="70" s="1"/>
  <c r="BJ83" i="70"/>
  <c r="AD83" i="70" s="1"/>
  <c r="AT83" i="70" s="1"/>
  <c r="BJ130" i="70"/>
  <c r="AD130" i="70" s="1"/>
  <c r="AT130" i="70" s="1"/>
  <c r="BJ162" i="70"/>
  <c r="AD162" i="70" s="1"/>
  <c r="AT162" i="70" s="1"/>
  <c r="BJ88" i="70"/>
  <c r="AD88" i="70" s="1"/>
  <c r="AT88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72" i="70"/>
  <c r="AD172" i="70" s="1"/>
  <c r="AT172" i="70" s="1"/>
  <c r="BJ193" i="70"/>
  <c r="AD193" i="70" s="1"/>
  <c r="AT193" i="70" s="1"/>
  <c r="BJ213" i="70"/>
  <c r="AD213" i="70" s="1"/>
  <c r="AT213" i="70" s="1"/>
  <c r="BM192" i="70"/>
  <c r="AG192" i="70" s="1"/>
  <c r="AW192" i="70" s="1"/>
  <c r="BJ66" i="70"/>
  <c r="AD66" i="70" s="1"/>
  <c r="AT66" i="70" s="1"/>
  <c r="BJ143" i="70"/>
  <c r="AD143" i="70" s="1"/>
  <c r="AT143" i="70" s="1"/>
  <c r="BJ37" i="70"/>
  <c r="AD37" i="70" s="1"/>
  <c r="AT37" i="70" s="1"/>
  <c r="BJ85" i="70"/>
  <c r="AD85" i="70" s="1"/>
  <c r="AT85" i="70" s="1"/>
  <c r="BJ99" i="70"/>
  <c r="AD99" i="70" s="1"/>
  <c r="AT99" i="70" s="1"/>
  <c r="BJ101" i="70"/>
  <c r="AD101" i="70" s="1"/>
  <c r="AT101" i="70" s="1"/>
  <c r="BJ177" i="70"/>
  <c r="AD177" i="70" s="1"/>
  <c r="AT177" i="70" s="1"/>
  <c r="BJ197" i="70"/>
  <c r="AD197" i="70" s="1"/>
  <c r="AT197" i="70" s="1"/>
  <c r="BJ217" i="70"/>
  <c r="AD217" i="70" s="1"/>
  <c r="AT217" i="70" s="1"/>
  <c r="BJ221" i="70"/>
  <c r="AD221" i="70" s="1"/>
  <c r="AT221" i="70" s="1"/>
  <c r="BM40" i="70"/>
  <c r="AG40" i="70" s="1"/>
  <c r="AW40" i="70" s="1"/>
  <c r="BM44" i="70"/>
  <c r="AG44" i="70" s="1"/>
  <c r="AW44" i="70" s="1"/>
  <c r="BM52" i="70"/>
  <c r="AG52" i="70" s="1"/>
  <c r="AW52" i="70" s="1"/>
  <c r="BJ51" i="70"/>
  <c r="AD51" i="70" s="1"/>
  <c r="AT51" i="70" s="1"/>
  <c r="BJ164" i="70"/>
  <c r="AD164" i="70" s="1"/>
  <c r="AT164" i="70" s="1"/>
  <c r="BJ105" i="70"/>
  <c r="AD105" i="70" s="1"/>
  <c r="AT105" i="70" s="1"/>
  <c r="BJ121" i="70"/>
  <c r="AD121" i="70" s="1"/>
  <c r="AT121" i="70" s="1"/>
  <c r="BJ34" i="70"/>
  <c r="AD34" i="70" s="1"/>
  <c r="AT34" i="70" s="1"/>
  <c r="BJ77" i="70"/>
  <c r="AD77" i="70" s="1"/>
  <c r="AT77" i="70" s="1"/>
  <c r="BJ116" i="70"/>
  <c r="AD116" i="70" s="1"/>
  <c r="AT116" i="70" s="1"/>
  <c r="BJ59" i="70"/>
  <c r="AD59" i="70" s="1"/>
  <c r="AT59" i="70" s="1"/>
  <c r="BJ106" i="70"/>
  <c r="AD106" i="70" s="1"/>
  <c r="AT106" i="70" s="1"/>
  <c r="BJ138" i="70"/>
  <c r="AD138" i="70" s="1"/>
  <c r="AT138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73" i="70"/>
  <c r="AD173" i="70" s="1"/>
  <c r="AT173" i="70" s="1"/>
  <c r="BJ175" i="70"/>
  <c r="AD175" i="70" s="1"/>
  <c r="AT175" i="70" s="1"/>
  <c r="BJ191" i="70"/>
  <c r="AD191" i="70" s="1"/>
  <c r="AT191" i="70" s="1"/>
  <c r="BJ195" i="70"/>
  <c r="AD195" i="70" s="1"/>
  <c r="AT195" i="70" s="1"/>
  <c r="BJ199" i="70"/>
  <c r="AD199" i="70" s="1"/>
  <c r="AT199" i="70" s="1"/>
  <c r="BJ215" i="70"/>
  <c r="AD215" i="70" s="1"/>
  <c r="AT215" i="70" s="1"/>
  <c r="BJ219" i="70"/>
  <c r="AD219" i="70" s="1"/>
  <c r="AT219" i="70" s="1"/>
  <c r="BG179" i="70"/>
  <c r="AA179" i="70" s="1"/>
  <c r="AQ179" i="70" s="1"/>
  <c r="BG121" i="70"/>
  <c r="AA121" i="70" s="1"/>
  <c r="AQ121" i="70" s="1"/>
  <c r="BG107" i="70"/>
  <c r="AA107" i="70" s="1"/>
  <c r="AQ107" i="70" s="1"/>
  <c r="BG118" i="70"/>
  <c r="AA118" i="70" s="1"/>
  <c r="AQ118" i="70" s="1"/>
  <c r="BG33" i="70"/>
  <c r="AA33" i="70" s="1"/>
  <c r="AQ33" i="70" s="1"/>
  <c r="BG90" i="70"/>
  <c r="AA90" i="70" s="1"/>
  <c r="AQ90" i="70" s="1"/>
  <c r="BG212" i="70"/>
  <c r="AA212" i="70" s="1"/>
  <c r="AQ212" i="70" s="1"/>
  <c r="BG46" i="70"/>
  <c r="AA46" i="70" s="1"/>
  <c r="AQ46" i="70" s="1"/>
  <c r="BG62" i="70"/>
  <c r="AA62" i="70" s="1"/>
  <c r="AQ62" i="70" s="1"/>
  <c r="BN45" i="70"/>
  <c r="AH45" i="70" s="1"/>
  <c r="AX45" i="70" s="1"/>
  <c r="BN129" i="70"/>
  <c r="AH129" i="70" s="1"/>
  <c r="AX129" i="70" s="1"/>
  <c r="BM103" i="70"/>
  <c r="AG103" i="70" s="1"/>
  <c r="AW103" i="70" s="1"/>
  <c r="BM172" i="70"/>
  <c r="AG172" i="70" s="1"/>
  <c r="AW172" i="70" s="1"/>
  <c r="BM222" i="70"/>
  <c r="AG222" i="70" s="1"/>
  <c r="AW222" i="70" s="1"/>
  <c r="BM107" i="70"/>
  <c r="AG107" i="70" s="1"/>
  <c r="AW107" i="70" s="1"/>
  <c r="BM115" i="70"/>
  <c r="AG115" i="70" s="1"/>
  <c r="AW115" i="70" s="1"/>
  <c r="BM167" i="70"/>
  <c r="AG167" i="70" s="1"/>
  <c r="AW167" i="70" s="1"/>
  <c r="BJ35" i="70"/>
  <c r="AD35" i="70" s="1"/>
  <c r="AT35" i="70" s="1"/>
  <c r="BJ46" i="70"/>
  <c r="AD46" i="70" s="1"/>
  <c r="AT46" i="70" s="1"/>
  <c r="BJ63" i="70"/>
  <c r="AD63" i="70" s="1"/>
  <c r="AT63" i="70" s="1"/>
  <c r="BJ79" i="70"/>
  <c r="AD79" i="70" s="1"/>
  <c r="AT79" i="70" s="1"/>
  <c r="BJ110" i="70"/>
  <c r="AD110" i="70" s="1"/>
  <c r="AT110" i="70" s="1"/>
  <c r="BJ142" i="70"/>
  <c r="AD142" i="70" s="1"/>
  <c r="AT142" i="70" s="1"/>
  <c r="BJ97" i="70"/>
  <c r="AD97" i="70" s="1"/>
  <c r="AT97" i="70" s="1"/>
  <c r="BJ68" i="70"/>
  <c r="AD68" i="70" s="1"/>
  <c r="AT68" i="70" s="1"/>
  <c r="BJ119" i="70"/>
  <c r="AD119" i="70" s="1"/>
  <c r="AT119" i="70" s="1"/>
  <c r="BJ137" i="70"/>
  <c r="AD137" i="70" s="1"/>
  <c r="AT137" i="70" s="1"/>
  <c r="BJ153" i="70"/>
  <c r="AD153" i="70" s="1"/>
  <c r="AT153" i="70" s="1"/>
  <c r="BJ188" i="70"/>
  <c r="AD188" i="70" s="1"/>
  <c r="AT188" i="70" s="1"/>
  <c r="BJ204" i="70"/>
  <c r="AD204" i="70" s="1"/>
  <c r="AT204" i="70" s="1"/>
  <c r="BJ208" i="70"/>
  <c r="AD208" i="70" s="1"/>
  <c r="AT208" i="70" s="1"/>
  <c r="BJ212" i="70"/>
  <c r="AD212" i="70" s="1"/>
  <c r="AT212" i="70" s="1"/>
  <c r="BG93" i="70"/>
  <c r="AA93" i="70" s="1"/>
  <c r="AQ93" i="70" s="1"/>
  <c r="BG222" i="70"/>
  <c r="AA222" i="70" s="1"/>
  <c r="AQ222" i="70" s="1"/>
  <c r="BG156" i="70"/>
  <c r="AA156" i="70" s="1"/>
  <c r="AQ156" i="70" s="1"/>
  <c r="BG140" i="70"/>
  <c r="AA140" i="70" s="1"/>
  <c r="AQ140" i="70" s="1"/>
  <c r="BG89" i="70"/>
  <c r="AA89" i="70" s="1"/>
  <c r="AQ89" i="70" s="1"/>
  <c r="BG51" i="70"/>
  <c r="AA51" i="70" s="1"/>
  <c r="AQ51" i="70" s="1"/>
  <c r="BG217" i="70"/>
  <c r="AA217" i="70" s="1"/>
  <c r="AQ217" i="70" s="1"/>
  <c r="BG105" i="70"/>
  <c r="AA105" i="70" s="1"/>
  <c r="AQ105" i="70" s="1"/>
  <c r="BG120" i="70"/>
  <c r="AA120" i="70" s="1"/>
  <c r="AQ120" i="70" s="1"/>
  <c r="BG188" i="70"/>
  <c r="AA188" i="70" s="1"/>
  <c r="AQ188" i="70" s="1"/>
  <c r="BG213" i="70"/>
  <c r="AA213" i="70" s="1"/>
  <c r="AQ213" i="70" s="1"/>
  <c r="BG200" i="70"/>
  <c r="AA200" i="70" s="1"/>
  <c r="AQ200" i="70" s="1"/>
  <c r="BN68" i="70"/>
  <c r="AH68" i="70" s="1"/>
  <c r="AX68" i="70" s="1"/>
  <c r="BN222" i="70"/>
  <c r="AH222" i="70" s="1"/>
  <c r="AX222" i="70" s="1"/>
  <c r="BG57" i="70"/>
  <c r="AA57" i="70" s="1"/>
  <c r="AQ57" i="70" s="1"/>
  <c r="BG204" i="70"/>
  <c r="AA204" i="70" s="1"/>
  <c r="AQ204" i="70" s="1"/>
  <c r="BN105" i="70"/>
  <c r="AH105" i="70" s="1"/>
  <c r="AX105" i="70" s="1"/>
  <c r="BN181" i="70"/>
  <c r="AH181" i="70" s="1"/>
  <c r="AX181" i="70" s="1"/>
  <c r="BC150" i="70"/>
  <c r="W150" i="70" s="1"/>
  <c r="AM150" i="70" s="1"/>
  <c r="BG191" i="70"/>
  <c r="AA191" i="70" s="1"/>
  <c r="AQ191" i="70" s="1"/>
  <c r="BG103" i="70"/>
  <c r="AA103" i="70" s="1"/>
  <c r="AQ103" i="70" s="1"/>
  <c r="BN73" i="70"/>
  <c r="AH73" i="70" s="1"/>
  <c r="AX73" i="70" s="1"/>
  <c r="BN47" i="70"/>
  <c r="AH47" i="70" s="1"/>
  <c r="AX47" i="70" s="1"/>
  <c r="BN142" i="70"/>
  <c r="AH142" i="70" s="1"/>
  <c r="AX142" i="70" s="1"/>
  <c r="BN201" i="70"/>
  <c r="AH201" i="70" s="1"/>
  <c r="AX201" i="70" s="1"/>
  <c r="BG137" i="70"/>
  <c r="AA137" i="70" s="1"/>
  <c r="AQ137" i="70" s="1"/>
  <c r="BG96" i="70"/>
  <c r="AA96" i="70" s="1"/>
  <c r="AQ96" i="70" s="1"/>
  <c r="BE204" i="70"/>
  <c r="Y204" i="70" s="1"/>
  <c r="AO204" i="70" s="1"/>
  <c r="BE220" i="70"/>
  <c r="Y220" i="70" s="1"/>
  <c r="AO220" i="70" s="1"/>
  <c r="BE119" i="70"/>
  <c r="Y119" i="70" s="1"/>
  <c r="AO119" i="70" s="1"/>
  <c r="BE135" i="70"/>
  <c r="Y135" i="70" s="1"/>
  <c r="AO135" i="70" s="1"/>
  <c r="BE151" i="70"/>
  <c r="Y151" i="70" s="1"/>
  <c r="AO151" i="70" s="1"/>
  <c r="BE167" i="70"/>
  <c r="Y167" i="70" s="1"/>
  <c r="AO167" i="70" s="1"/>
  <c r="BE67" i="70"/>
  <c r="Y67" i="70" s="1"/>
  <c r="AO67" i="70" s="1"/>
  <c r="BE23" i="70"/>
  <c r="Y23" i="70" s="1"/>
  <c r="AO23" i="70" s="1"/>
  <c r="BE39" i="70"/>
  <c r="Y39" i="70" s="1"/>
  <c r="AO39" i="70" s="1"/>
  <c r="BE55" i="70"/>
  <c r="Y55" i="70" s="1"/>
  <c r="AO55" i="70" s="1"/>
  <c r="BE192" i="70"/>
  <c r="Y192" i="70" s="1"/>
  <c r="AO192" i="70" s="1"/>
  <c r="BE103" i="70"/>
  <c r="Y103" i="70" s="1"/>
  <c r="AO103" i="70" s="1"/>
  <c r="BE172" i="70"/>
  <c r="Y172" i="70" s="1"/>
  <c r="AO172" i="70" s="1"/>
  <c r="BE188" i="70"/>
  <c r="Y188" i="70" s="1"/>
  <c r="AO188" i="70" s="1"/>
  <c r="BE59" i="70"/>
  <c r="Y59" i="70" s="1"/>
  <c r="AO59" i="70" s="1"/>
  <c r="BE107" i="70"/>
  <c r="Y107" i="70" s="1"/>
  <c r="AO107" i="70" s="1"/>
  <c r="BE123" i="70"/>
  <c r="Y123" i="70" s="1"/>
  <c r="AO123" i="70" s="1"/>
  <c r="BE139" i="70"/>
  <c r="Y139" i="70" s="1"/>
  <c r="AO139" i="70" s="1"/>
  <c r="BE155" i="70"/>
  <c r="Y155" i="70" s="1"/>
  <c r="AO155" i="70" s="1"/>
  <c r="BE184" i="70"/>
  <c r="Y184" i="70" s="1"/>
  <c r="AO184" i="70" s="1"/>
  <c r="BE83" i="70"/>
  <c r="Y83" i="70" s="1"/>
  <c r="AO83" i="70" s="1"/>
  <c r="BE27" i="70"/>
  <c r="Y27" i="70" s="1"/>
  <c r="AO27" i="70" s="1"/>
  <c r="BE43" i="70"/>
  <c r="Y43" i="70" s="1"/>
  <c r="AO43" i="70" s="1"/>
  <c r="BE208" i="70"/>
  <c r="Y208" i="70" s="1"/>
  <c r="AO208" i="70" s="1"/>
  <c r="BE180" i="70"/>
  <c r="Y180" i="70" s="1"/>
  <c r="AO180" i="70" s="1"/>
  <c r="BG195" i="70"/>
  <c r="AA195" i="70" s="1"/>
  <c r="AQ195" i="70" s="1"/>
  <c r="BG36" i="70"/>
  <c r="AA36" i="70" s="1"/>
  <c r="AQ36" i="70" s="1"/>
  <c r="BG117" i="70"/>
  <c r="AA117" i="70" s="1"/>
  <c r="AQ117" i="70" s="1"/>
  <c r="BG84" i="70"/>
  <c r="AA84" i="70" s="1"/>
  <c r="AQ84" i="70" s="1"/>
  <c r="BG170" i="70"/>
  <c r="AA170" i="70" s="1"/>
  <c r="AQ170" i="70" s="1"/>
  <c r="BG146" i="70"/>
  <c r="AA146" i="70" s="1"/>
  <c r="AQ146" i="70" s="1"/>
  <c r="BG207" i="70"/>
  <c r="AA207" i="70" s="1"/>
  <c r="AQ207" i="70" s="1"/>
  <c r="BG125" i="70"/>
  <c r="AA125" i="70" s="1"/>
  <c r="AQ125" i="70" s="1"/>
  <c r="BG76" i="70"/>
  <c r="AA76" i="70" s="1"/>
  <c r="AQ76" i="70" s="1"/>
  <c r="BG95" i="70"/>
  <c r="AA95" i="70" s="1"/>
  <c r="AQ95" i="70" s="1"/>
  <c r="BG209" i="70"/>
  <c r="AA209" i="70" s="1"/>
  <c r="AQ209" i="70" s="1"/>
  <c r="BG74" i="70"/>
  <c r="AA74" i="70" s="1"/>
  <c r="AQ74" i="70" s="1"/>
  <c r="BG220" i="70"/>
  <c r="AA220" i="70" s="1"/>
  <c r="AQ220" i="70" s="1"/>
  <c r="BG55" i="70"/>
  <c r="AA55" i="70" s="1"/>
  <c r="AQ55" i="70" s="1"/>
  <c r="BG94" i="70"/>
  <c r="AA94" i="70" s="1"/>
  <c r="AQ94" i="70" s="1"/>
  <c r="BG181" i="70"/>
  <c r="AA181" i="70" s="1"/>
  <c r="AQ181" i="70" s="1"/>
  <c r="BG216" i="70"/>
  <c r="AA216" i="70" s="1"/>
  <c r="AQ216" i="70" s="1"/>
  <c r="BG166" i="70"/>
  <c r="AA166" i="70" s="1"/>
  <c r="AQ166" i="70" s="1"/>
  <c r="BE63" i="70"/>
  <c r="Y63" i="70" s="1"/>
  <c r="AO63" i="70" s="1"/>
  <c r="BE91" i="70"/>
  <c r="Y91" i="70" s="1"/>
  <c r="AO91" i="70" s="1"/>
  <c r="BE115" i="70"/>
  <c r="Y115" i="70" s="1"/>
  <c r="AO115" i="70" s="1"/>
  <c r="BE131" i="70"/>
  <c r="Y131" i="70" s="1"/>
  <c r="AO131" i="70" s="1"/>
  <c r="BE147" i="70"/>
  <c r="Y147" i="70" s="1"/>
  <c r="AO147" i="70" s="1"/>
  <c r="BE163" i="70"/>
  <c r="Y163" i="70" s="1"/>
  <c r="AO163" i="70" s="1"/>
  <c r="BE216" i="70"/>
  <c r="Y216" i="70" s="1"/>
  <c r="AO216" i="70" s="1"/>
  <c r="BE35" i="70"/>
  <c r="Y35" i="70" s="1"/>
  <c r="AO35" i="70" s="1"/>
  <c r="BE51" i="70"/>
  <c r="Y51" i="70" s="1"/>
  <c r="AO51" i="70" s="1"/>
  <c r="BE176" i="70"/>
  <c r="Y176" i="70" s="1"/>
  <c r="AO176" i="70" s="1"/>
  <c r="BE87" i="70"/>
  <c r="Y87" i="70" s="1"/>
  <c r="AO87" i="70" s="1"/>
  <c r="BE212" i="70"/>
  <c r="Y212" i="70" s="1"/>
  <c r="AO212" i="70" s="1"/>
  <c r="BE95" i="70"/>
  <c r="Y95" i="70" s="1"/>
  <c r="AO95" i="70" s="1"/>
  <c r="BG187" i="70"/>
  <c r="AA187" i="70" s="1"/>
  <c r="AQ187" i="70" s="1"/>
  <c r="BG28" i="70"/>
  <c r="AA28" i="70" s="1"/>
  <c r="AQ28" i="70" s="1"/>
  <c r="BG172" i="70"/>
  <c r="AA172" i="70" s="1"/>
  <c r="AQ172" i="70" s="1"/>
  <c r="BG91" i="70"/>
  <c r="AA91" i="70" s="1"/>
  <c r="AQ91" i="70" s="1"/>
  <c r="BG56" i="70"/>
  <c r="AA56" i="70" s="1"/>
  <c r="AQ56" i="70" s="1"/>
  <c r="BG34" i="70"/>
  <c r="AA34" i="70" s="1"/>
  <c r="AQ34" i="70" s="1"/>
  <c r="BG158" i="70"/>
  <c r="AA158" i="70" s="1"/>
  <c r="AQ158" i="70" s="1"/>
  <c r="BG162" i="70"/>
  <c r="AA162" i="70" s="1"/>
  <c r="AQ162" i="70" s="1"/>
  <c r="BG79" i="70"/>
  <c r="AA79" i="70" s="1"/>
  <c r="AQ79" i="70" s="1"/>
  <c r="BA58" i="70"/>
  <c r="U58" i="70" s="1"/>
  <c r="AK58" i="70" s="1"/>
  <c r="BE26" i="70"/>
  <c r="Y26" i="70" s="1"/>
  <c r="AO26" i="70" s="1"/>
  <c r="BK46" i="70"/>
  <c r="AE46" i="70" s="1"/>
  <c r="AU46" i="70" s="1"/>
  <c r="BG199" i="70"/>
  <c r="AA199" i="70" s="1"/>
  <c r="AQ199" i="70" s="1"/>
  <c r="BG87" i="70"/>
  <c r="AA87" i="70" s="1"/>
  <c r="AQ87" i="70" s="1"/>
  <c r="BG164" i="70"/>
  <c r="AA164" i="70" s="1"/>
  <c r="AQ164" i="70" s="1"/>
  <c r="BG23" i="70"/>
  <c r="AA23" i="70" s="1"/>
  <c r="AQ23" i="70" s="1"/>
  <c r="BG208" i="70"/>
  <c r="AA208" i="70" s="1"/>
  <c r="AQ208" i="70" s="1"/>
  <c r="BG63" i="70"/>
  <c r="AA63" i="70" s="1"/>
  <c r="AQ63" i="70" s="1"/>
  <c r="BK81" i="70"/>
  <c r="AE81" i="70" s="1"/>
  <c r="AU81" i="70" s="1"/>
  <c r="BE191" i="70"/>
  <c r="Y191" i="70" s="1"/>
  <c r="AO191" i="70" s="1"/>
  <c r="BG175" i="70"/>
  <c r="AA175" i="70" s="1"/>
  <c r="AQ175" i="70" s="1"/>
  <c r="BG157" i="70"/>
  <c r="AA157" i="70" s="1"/>
  <c r="AQ157" i="70" s="1"/>
  <c r="BG141" i="70"/>
  <c r="AA141" i="70" s="1"/>
  <c r="AQ141" i="70" s="1"/>
  <c r="BG70" i="70"/>
  <c r="AA70" i="70" s="1"/>
  <c r="AQ70" i="70" s="1"/>
  <c r="BG48" i="70"/>
  <c r="AA48" i="70" s="1"/>
  <c r="AQ48" i="70" s="1"/>
  <c r="BG143" i="70"/>
  <c r="AA143" i="70" s="1"/>
  <c r="AQ143" i="70" s="1"/>
  <c r="BG151" i="70"/>
  <c r="AA151" i="70" s="1"/>
  <c r="AQ151" i="70" s="1"/>
  <c r="BG203" i="70"/>
  <c r="AA203" i="70" s="1"/>
  <c r="AQ203" i="70" s="1"/>
  <c r="BG60" i="70"/>
  <c r="AA60" i="70" s="1"/>
  <c r="AQ60" i="70" s="1"/>
  <c r="BG152" i="70"/>
  <c r="AA152" i="70" s="1"/>
  <c r="AQ152" i="70" s="1"/>
  <c r="BG27" i="70"/>
  <c r="AA27" i="70" s="1"/>
  <c r="AQ27" i="70" s="1"/>
  <c r="BG80" i="70"/>
  <c r="AA80" i="70" s="1"/>
  <c r="AQ80" i="70" s="1"/>
  <c r="BG115" i="70"/>
  <c r="AA115" i="70" s="1"/>
  <c r="AQ115" i="70" s="1"/>
  <c r="BG130" i="70"/>
  <c r="AA130" i="70" s="1"/>
  <c r="AQ130" i="70" s="1"/>
  <c r="BG189" i="70"/>
  <c r="AA189" i="70" s="1"/>
  <c r="AQ189" i="70" s="1"/>
  <c r="BG150" i="70"/>
  <c r="AA150" i="70" s="1"/>
  <c r="AQ150" i="70" s="1"/>
  <c r="BG134" i="70"/>
  <c r="AA134" i="70" s="1"/>
  <c r="AQ134" i="70" s="1"/>
  <c r="BG104" i="70"/>
  <c r="AA104" i="70" s="1"/>
  <c r="AQ104" i="70" s="1"/>
  <c r="BK101" i="70"/>
  <c r="AE101" i="70" s="1"/>
  <c r="AU101" i="70" s="1"/>
  <c r="BK22" i="70"/>
  <c r="AE22" i="70" s="1"/>
  <c r="AU22" i="70" s="1"/>
  <c r="BK36" i="70"/>
  <c r="AE36" i="70" s="1"/>
  <c r="AU36" i="70" s="1"/>
  <c r="BC38" i="70"/>
  <c r="W38" i="70" s="1"/>
  <c r="AM38" i="70" s="1"/>
  <c r="BA156" i="70"/>
  <c r="U156" i="70" s="1"/>
  <c r="AK156" i="70" s="1"/>
  <c r="BA190" i="70"/>
  <c r="U190" i="70" s="1"/>
  <c r="AK190" i="70" s="1"/>
  <c r="BA178" i="70"/>
  <c r="U178" i="70" s="1"/>
  <c r="AK178" i="70" s="1"/>
  <c r="BE90" i="70"/>
  <c r="Y90" i="70" s="1"/>
  <c r="AO90" i="70" s="1"/>
  <c r="BE215" i="70"/>
  <c r="Y215" i="70" s="1"/>
  <c r="AO215" i="70" s="1"/>
  <c r="BE195" i="70"/>
  <c r="Y195" i="70" s="1"/>
  <c r="AO195" i="70" s="1"/>
  <c r="BE102" i="70"/>
  <c r="Y102" i="70" s="1"/>
  <c r="AO102" i="70" s="1"/>
  <c r="BE62" i="70"/>
  <c r="Y62" i="70" s="1"/>
  <c r="AO62" i="70" s="1"/>
  <c r="BE183" i="70"/>
  <c r="Y183" i="70" s="1"/>
  <c r="AO183" i="70" s="1"/>
  <c r="BE207" i="70"/>
  <c r="Y207" i="70" s="1"/>
  <c r="AO207" i="70" s="1"/>
  <c r="BE98" i="70"/>
  <c r="Y98" i="70" s="1"/>
  <c r="AO98" i="70" s="1"/>
  <c r="BE114" i="70"/>
  <c r="Y114" i="70" s="1"/>
  <c r="AO114" i="70" s="1"/>
  <c r="BE130" i="70"/>
  <c r="Y130" i="70" s="1"/>
  <c r="AO130" i="70" s="1"/>
  <c r="BE146" i="70"/>
  <c r="Y146" i="70" s="1"/>
  <c r="AO146" i="70" s="1"/>
  <c r="BE162" i="70"/>
  <c r="Y162" i="70" s="1"/>
  <c r="AO162" i="70" s="1"/>
  <c r="BM67" i="70"/>
  <c r="AG67" i="70" s="1"/>
  <c r="AW67" i="70" s="1"/>
  <c r="BM91" i="70"/>
  <c r="AG91" i="70" s="1"/>
  <c r="AW91" i="70" s="1"/>
  <c r="BM176" i="70"/>
  <c r="AG176" i="70" s="1"/>
  <c r="AW176" i="70" s="1"/>
  <c r="BE42" i="70"/>
  <c r="Y42" i="70" s="1"/>
  <c r="AO42" i="70" s="1"/>
  <c r="BE50" i="70"/>
  <c r="Y50" i="70" s="1"/>
  <c r="AO50" i="70" s="1"/>
  <c r="BC23" i="70"/>
  <c r="W23" i="70" s="1"/>
  <c r="AM23" i="70" s="1"/>
  <c r="BC28" i="70"/>
  <c r="W28" i="70" s="1"/>
  <c r="AM28" i="70" s="1"/>
  <c r="BC36" i="70"/>
  <c r="W36" i="70" s="1"/>
  <c r="AM36" i="70" s="1"/>
  <c r="BC80" i="70"/>
  <c r="W80" i="70" s="1"/>
  <c r="AM80" i="70" s="1"/>
  <c r="BC59" i="70"/>
  <c r="W59" i="70" s="1"/>
  <c r="AM59" i="70" s="1"/>
  <c r="BC134" i="70"/>
  <c r="W134" i="70" s="1"/>
  <c r="AM134" i="70" s="1"/>
  <c r="BC106" i="70"/>
  <c r="W106" i="70" s="1"/>
  <c r="AM106" i="70" s="1"/>
  <c r="BC127" i="70"/>
  <c r="W127" i="70" s="1"/>
  <c r="AM127" i="70" s="1"/>
  <c r="BC159" i="70"/>
  <c r="W159" i="70" s="1"/>
  <c r="AM159" i="70" s="1"/>
  <c r="BC198" i="70"/>
  <c r="W198" i="70" s="1"/>
  <c r="AM198" i="70" s="1"/>
  <c r="BC202" i="70"/>
  <c r="W202" i="70" s="1"/>
  <c r="AM202" i="70" s="1"/>
  <c r="BC222" i="70"/>
  <c r="W222" i="70" s="1"/>
  <c r="AM222" i="70" s="1"/>
  <c r="BE54" i="70"/>
  <c r="Y54" i="70" s="1"/>
  <c r="AO54" i="70" s="1"/>
  <c r="BE74" i="70"/>
  <c r="Y74" i="70" s="1"/>
  <c r="AO74" i="70" s="1"/>
  <c r="BE199" i="70"/>
  <c r="Y199" i="70" s="1"/>
  <c r="AO199" i="70" s="1"/>
  <c r="BE175" i="70"/>
  <c r="Y175" i="70" s="1"/>
  <c r="AO175" i="70" s="1"/>
  <c r="BE78" i="70"/>
  <c r="Y78" i="70" s="1"/>
  <c r="AO78" i="70" s="1"/>
  <c r="BE211" i="70"/>
  <c r="Y211" i="70" s="1"/>
  <c r="AO211" i="70" s="1"/>
  <c r="BE219" i="70"/>
  <c r="Y219" i="70" s="1"/>
  <c r="AO219" i="70" s="1"/>
  <c r="BE118" i="70"/>
  <c r="Y118" i="70" s="1"/>
  <c r="AO118" i="70" s="1"/>
  <c r="BE134" i="70"/>
  <c r="Y134" i="70" s="1"/>
  <c r="AO134" i="70" s="1"/>
  <c r="BE150" i="70"/>
  <c r="Y150" i="70" s="1"/>
  <c r="AO150" i="70" s="1"/>
  <c r="BE166" i="70"/>
  <c r="Y166" i="70" s="1"/>
  <c r="AO166" i="70" s="1"/>
  <c r="BE187" i="70"/>
  <c r="Y187" i="70" s="1"/>
  <c r="AO187" i="70" s="1"/>
  <c r="BA64" i="70"/>
  <c r="U64" i="70" s="1"/>
  <c r="AK64" i="70" s="1"/>
  <c r="BE22" i="70"/>
  <c r="Y22" i="70" s="1"/>
  <c r="AO22" i="70" s="1"/>
  <c r="BK169" i="70"/>
  <c r="AE169" i="70" s="1"/>
  <c r="AU169" i="70" s="1"/>
  <c r="BK160" i="70"/>
  <c r="AE160" i="70" s="1"/>
  <c r="AU160" i="70" s="1"/>
  <c r="BM111" i="70"/>
  <c r="AG111" i="70" s="1"/>
  <c r="AW111" i="70" s="1"/>
  <c r="BG24" i="70"/>
  <c r="AA24" i="70" s="1"/>
  <c r="AQ24" i="70" s="1"/>
  <c r="BG214" i="70"/>
  <c r="AA214" i="70" s="1"/>
  <c r="AQ214" i="70" s="1"/>
  <c r="BG182" i="70"/>
  <c r="AA182" i="70" s="1"/>
  <c r="AQ182" i="70" s="1"/>
  <c r="BA206" i="70"/>
  <c r="U206" i="70" s="1"/>
  <c r="AK206" i="70" s="1"/>
  <c r="BA124" i="70"/>
  <c r="U124" i="70" s="1"/>
  <c r="AK124" i="70" s="1"/>
  <c r="BA219" i="70"/>
  <c r="U219" i="70" s="1"/>
  <c r="AK219" i="70" s="1"/>
  <c r="BA35" i="70"/>
  <c r="U35" i="70" s="1"/>
  <c r="AK35" i="70" s="1"/>
  <c r="BA193" i="70"/>
  <c r="U193" i="70" s="1"/>
  <c r="AK193" i="70" s="1"/>
  <c r="BI138" i="70"/>
  <c r="AC138" i="70" s="1"/>
  <c r="AS138" i="70" s="1"/>
  <c r="BA164" i="70"/>
  <c r="U164" i="70" s="1"/>
  <c r="AK164" i="70" s="1"/>
  <c r="BA191" i="70"/>
  <c r="U191" i="70" s="1"/>
  <c r="AK191" i="70" s="1"/>
  <c r="BA185" i="70"/>
  <c r="U185" i="70" s="1"/>
  <c r="AK185" i="70" s="1"/>
  <c r="BA86" i="70"/>
  <c r="U86" i="70" s="1"/>
  <c r="AK86" i="70" s="1"/>
  <c r="BA89" i="70"/>
  <c r="U89" i="70" s="1"/>
  <c r="AK89" i="70" s="1"/>
  <c r="BA50" i="70"/>
  <c r="U50" i="70" s="1"/>
  <c r="AK50" i="70" s="1"/>
  <c r="BA118" i="70"/>
  <c r="U118" i="70" s="1"/>
  <c r="AK118" i="70" s="1"/>
  <c r="BA150" i="70"/>
  <c r="U150" i="70" s="1"/>
  <c r="AK150" i="70" s="1"/>
  <c r="BA166" i="70"/>
  <c r="U166" i="70" s="1"/>
  <c r="AK166" i="70" s="1"/>
  <c r="BG22" i="70"/>
  <c r="AA22" i="70" s="1"/>
  <c r="AQ22" i="70" s="1"/>
  <c r="BK106" i="70"/>
  <c r="AE106" i="70" s="1"/>
  <c r="AU106" i="70" s="1"/>
  <c r="BK84" i="70"/>
  <c r="AE84" i="70" s="1"/>
  <c r="AU84" i="70" s="1"/>
  <c r="BK94" i="70"/>
  <c r="AE94" i="70" s="1"/>
  <c r="AU94" i="70" s="1"/>
  <c r="BK49" i="70"/>
  <c r="AE49" i="70" s="1"/>
  <c r="AU49" i="70" s="1"/>
  <c r="BK112" i="70"/>
  <c r="AE112" i="70" s="1"/>
  <c r="AU112" i="70" s="1"/>
  <c r="BK180" i="70"/>
  <c r="AE180" i="70" s="1"/>
  <c r="AU180" i="70" s="1"/>
  <c r="BK153" i="70"/>
  <c r="AE153" i="70" s="1"/>
  <c r="AU153" i="70" s="1"/>
  <c r="BK137" i="70"/>
  <c r="AE137" i="70" s="1"/>
  <c r="AU137" i="70" s="1"/>
  <c r="BK114" i="70"/>
  <c r="AE114" i="70" s="1"/>
  <c r="AU114" i="70" s="1"/>
  <c r="BK52" i="70"/>
  <c r="AE52" i="70" s="1"/>
  <c r="AU52" i="70" s="1"/>
  <c r="BK26" i="70"/>
  <c r="AE26" i="70" s="1"/>
  <c r="AU26" i="70" s="1"/>
  <c r="BK187" i="70"/>
  <c r="AE187" i="70" s="1"/>
  <c r="AU187" i="70" s="1"/>
  <c r="BK184" i="70"/>
  <c r="AE184" i="70" s="1"/>
  <c r="AU184" i="70" s="1"/>
  <c r="BK213" i="70"/>
  <c r="AE213" i="70" s="1"/>
  <c r="AU213" i="70" s="1"/>
  <c r="BK121" i="70"/>
  <c r="AE121" i="70" s="1"/>
  <c r="AU121" i="70" s="1"/>
  <c r="BK37" i="70"/>
  <c r="AE37" i="70" s="1"/>
  <c r="AU37" i="70" s="1"/>
  <c r="BK77" i="70"/>
  <c r="AE77" i="70" s="1"/>
  <c r="AU77" i="70" s="1"/>
  <c r="BK47" i="70"/>
  <c r="AE47" i="70" s="1"/>
  <c r="AU47" i="70" s="1"/>
  <c r="BN162" i="70"/>
  <c r="AH162" i="70" s="1"/>
  <c r="AX162" i="70" s="1"/>
  <c r="BN62" i="70"/>
  <c r="AH62" i="70" s="1"/>
  <c r="AX62" i="70" s="1"/>
  <c r="BN27" i="70"/>
  <c r="AH27" i="70" s="1"/>
  <c r="AX27" i="70" s="1"/>
  <c r="BN165" i="70"/>
  <c r="AH165" i="70" s="1"/>
  <c r="AX165" i="70" s="1"/>
  <c r="BN67" i="70"/>
  <c r="AH67" i="70" s="1"/>
  <c r="AX67" i="70" s="1"/>
  <c r="BN34" i="70"/>
  <c r="AH34" i="70" s="1"/>
  <c r="AX34" i="70" s="1"/>
  <c r="BN109" i="70"/>
  <c r="AH109" i="70" s="1"/>
  <c r="AX109" i="70" s="1"/>
  <c r="BN31" i="70"/>
  <c r="AH31" i="70" s="1"/>
  <c r="AX31" i="70" s="1"/>
  <c r="BN145" i="70"/>
  <c r="AH145" i="70" s="1"/>
  <c r="AX145" i="70" s="1"/>
  <c r="BN111" i="70"/>
  <c r="AH111" i="70" s="1"/>
  <c r="AX111" i="70" s="1"/>
  <c r="BA187" i="70"/>
  <c r="U187" i="70" s="1"/>
  <c r="AK187" i="70" s="1"/>
  <c r="BA104" i="70"/>
  <c r="U104" i="70" s="1"/>
  <c r="AK104" i="70" s="1"/>
  <c r="BA161" i="70"/>
  <c r="U161" i="70" s="1"/>
  <c r="AK161" i="70" s="1"/>
  <c r="BA207" i="70"/>
  <c r="U207" i="70" s="1"/>
  <c r="AK207" i="70" s="1"/>
  <c r="BA78" i="70"/>
  <c r="U78" i="70" s="1"/>
  <c r="AK78" i="70" s="1"/>
  <c r="BC110" i="70"/>
  <c r="W110" i="70" s="1"/>
  <c r="AM110" i="70" s="1"/>
  <c r="BC220" i="70"/>
  <c r="W220" i="70" s="1"/>
  <c r="AM220" i="70" s="1"/>
  <c r="BC66" i="70"/>
  <c r="W66" i="70" s="1"/>
  <c r="AM66" i="70" s="1"/>
  <c r="BC96" i="70"/>
  <c r="W96" i="70" s="1"/>
  <c r="AM96" i="70" s="1"/>
  <c r="BC138" i="70"/>
  <c r="W138" i="70" s="1"/>
  <c r="AM138" i="70" s="1"/>
  <c r="BC188" i="70"/>
  <c r="W188" i="70" s="1"/>
  <c r="AM188" i="70" s="1"/>
  <c r="BC199" i="70"/>
  <c r="W199" i="70" s="1"/>
  <c r="AM199" i="70" s="1"/>
  <c r="BN138" i="70"/>
  <c r="AH138" i="70" s="1"/>
  <c r="AX138" i="70" s="1"/>
  <c r="BN125" i="70"/>
  <c r="AH125" i="70" s="1"/>
  <c r="AX125" i="70" s="1"/>
  <c r="BN70" i="70"/>
  <c r="AH70" i="70" s="1"/>
  <c r="AX70" i="70" s="1"/>
  <c r="BA136" i="70"/>
  <c r="U136" i="70" s="1"/>
  <c r="AK136" i="70" s="1"/>
  <c r="BN54" i="70"/>
  <c r="AH54" i="70" s="1"/>
  <c r="AX54" i="70" s="1"/>
  <c r="BN110" i="70"/>
  <c r="AH110" i="70" s="1"/>
  <c r="AX110" i="70" s="1"/>
  <c r="BA102" i="70"/>
  <c r="U102" i="70" s="1"/>
  <c r="AK102" i="70" s="1"/>
  <c r="BN141" i="70"/>
  <c r="AH141" i="70" s="1"/>
  <c r="AX141" i="70" s="1"/>
  <c r="BN155" i="70"/>
  <c r="AH155" i="70" s="1"/>
  <c r="AX155" i="70" s="1"/>
  <c r="BN61" i="70"/>
  <c r="AH61" i="70" s="1"/>
  <c r="AX61" i="70" s="1"/>
  <c r="BC58" i="70"/>
  <c r="W58" i="70" s="1"/>
  <c r="AM58" i="70" s="1"/>
  <c r="BC30" i="70"/>
  <c r="W30" i="70" s="1"/>
  <c r="AM30" i="70" s="1"/>
  <c r="BC69" i="70"/>
  <c r="W69" i="70" s="1"/>
  <c r="AM69" i="70" s="1"/>
  <c r="BC181" i="70"/>
  <c r="W181" i="70" s="1"/>
  <c r="AM181" i="70" s="1"/>
  <c r="BN221" i="70"/>
  <c r="AH221" i="70" s="1"/>
  <c r="AX221" i="70" s="1"/>
  <c r="BI23" i="70"/>
  <c r="AC23" i="70" s="1"/>
  <c r="AS23" i="70" s="1"/>
  <c r="BI39" i="70"/>
  <c r="AC39" i="70" s="1"/>
  <c r="AS39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66" i="70"/>
  <c r="AC166" i="70" s="1"/>
  <c r="AS166" i="70" s="1"/>
  <c r="BI195" i="70"/>
  <c r="AC195" i="70" s="1"/>
  <c r="AS195" i="70" s="1"/>
  <c r="BK144" i="70"/>
  <c r="AE144" i="70" s="1"/>
  <c r="AU144" i="70" s="1"/>
  <c r="BK208" i="70"/>
  <c r="AE208" i="70" s="1"/>
  <c r="AU208" i="70" s="1"/>
  <c r="BE61" i="70"/>
  <c r="Y61" i="70" s="1"/>
  <c r="AO61" i="70" s="1"/>
  <c r="BE86" i="70"/>
  <c r="Y86" i="70" s="1"/>
  <c r="AO86" i="70" s="1"/>
  <c r="BE25" i="70"/>
  <c r="Y25" i="70" s="1"/>
  <c r="AO25" i="70" s="1"/>
  <c r="BE41" i="70"/>
  <c r="Y41" i="70" s="1"/>
  <c r="AO41" i="70" s="1"/>
  <c r="BE57" i="70"/>
  <c r="Y57" i="70" s="1"/>
  <c r="AO57" i="70" s="1"/>
  <c r="BE169" i="70"/>
  <c r="Y169" i="70" s="1"/>
  <c r="AO169" i="70" s="1"/>
  <c r="BE189" i="70"/>
  <c r="Y189" i="70" s="1"/>
  <c r="AO189" i="70" s="1"/>
  <c r="BE93" i="70"/>
  <c r="Y93" i="70" s="1"/>
  <c r="AO93" i="70" s="1"/>
  <c r="BE203" i="70"/>
  <c r="Y203" i="70" s="1"/>
  <c r="AO203" i="70" s="1"/>
  <c r="BE80" i="70"/>
  <c r="Y80" i="70" s="1"/>
  <c r="AO80" i="70" s="1"/>
  <c r="BE198" i="70"/>
  <c r="Y198" i="70" s="1"/>
  <c r="AO198" i="70" s="1"/>
  <c r="BE213" i="70"/>
  <c r="Y213" i="70" s="1"/>
  <c r="AO213" i="70" s="1"/>
  <c r="BE117" i="70"/>
  <c r="Y117" i="70" s="1"/>
  <c r="AO117" i="70" s="1"/>
  <c r="BE133" i="70"/>
  <c r="Y133" i="70" s="1"/>
  <c r="AO133" i="70" s="1"/>
  <c r="BE149" i="70"/>
  <c r="Y149" i="70" s="1"/>
  <c r="AO149" i="70" s="1"/>
  <c r="BE165" i="70"/>
  <c r="Y165" i="70" s="1"/>
  <c r="AO165" i="70" s="1"/>
  <c r="BE170" i="70"/>
  <c r="Y170" i="70" s="1"/>
  <c r="AO170" i="70" s="1"/>
  <c r="BE82" i="70"/>
  <c r="Y82" i="70" s="1"/>
  <c r="AO82" i="70" s="1"/>
  <c r="BE24" i="70"/>
  <c r="Y24" i="70" s="1"/>
  <c r="AO24" i="70" s="1"/>
  <c r="BE40" i="70"/>
  <c r="Y40" i="70" s="1"/>
  <c r="AO40" i="70" s="1"/>
  <c r="BE56" i="70"/>
  <c r="Y56" i="70" s="1"/>
  <c r="AO56" i="70" s="1"/>
  <c r="BE222" i="70"/>
  <c r="Y222" i="70" s="1"/>
  <c r="AO222" i="70" s="1"/>
  <c r="BE185" i="70"/>
  <c r="Y185" i="70" s="1"/>
  <c r="AO185" i="70" s="1"/>
  <c r="BE110" i="70"/>
  <c r="Y110" i="70" s="1"/>
  <c r="AO110" i="70" s="1"/>
  <c r="BE126" i="70"/>
  <c r="Y126" i="70" s="1"/>
  <c r="AO126" i="70" s="1"/>
  <c r="BE142" i="70"/>
  <c r="Y142" i="70" s="1"/>
  <c r="AO142" i="70" s="1"/>
  <c r="BE158" i="70"/>
  <c r="Y158" i="70" s="1"/>
  <c r="AO158" i="70" s="1"/>
  <c r="BM220" i="70"/>
  <c r="AG220" i="70" s="1"/>
  <c r="AW220" i="70" s="1"/>
  <c r="BM87" i="70"/>
  <c r="AG87" i="70" s="1"/>
  <c r="AW87" i="70" s="1"/>
  <c r="BM188" i="70"/>
  <c r="AG188" i="70" s="1"/>
  <c r="AW188" i="70" s="1"/>
  <c r="BM123" i="70"/>
  <c r="AG123" i="70" s="1"/>
  <c r="AW123" i="70" s="1"/>
  <c r="BM143" i="70"/>
  <c r="AG143" i="70" s="1"/>
  <c r="AW143" i="70" s="1"/>
  <c r="BM151" i="70"/>
  <c r="AG151" i="70" s="1"/>
  <c r="AW151" i="70" s="1"/>
  <c r="BM159" i="70"/>
  <c r="AG159" i="70" s="1"/>
  <c r="AW159" i="70" s="1"/>
  <c r="BM163" i="70"/>
  <c r="AG163" i="70" s="1"/>
  <c r="AW163" i="70" s="1"/>
  <c r="BG145" i="70"/>
  <c r="AA145" i="70" s="1"/>
  <c r="AQ145" i="70" s="1"/>
  <c r="BG194" i="70"/>
  <c r="AA194" i="70" s="1"/>
  <c r="AQ194" i="70" s="1"/>
  <c r="BG101" i="70"/>
  <c r="AA101" i="70" s="1"/>
  <c r="AQ101" i="70" s="1"/>
  <c r="BA152" i="70"/>
  <c r="U152" i="70" s="1"/>
  <c r="AK152" i="70" s="1"/>
  <c r="BA108" i="70"/>
  <c r="U108" i="70" s="1"/>
  <c r="AK108" i="70" s="1"/>
  <c r="BA76" i="70"/>
  <c r="U76" i="70" s="1"/>
  <c r="AK76" i="70" s="1"/>
  <c r="BA194" i="70"/>
  <c r="U194" i="70" s="1"/>
  <c r="AK194" i="70" s="1"/>
  <c r="BA144" i="70"/>
  <c r="U144" i="70" s="1"/>
  <c r="AK144" i="70" s="1"/>
  <c r="BA55" i="70"/>
  <c r="U55" i="70" s="1"/>
  <c r="AK55" i="70" s="1"/>
  <c r="BA168" i="70"/>
  <c r="U168" i="70" s="1"/>
  <c r="AK168" i="70" s="1"/>
  <c r="BA177" i="70"/>
  <c r="U177" i="70" s="1"/>
  <c r="AK177" i="70" s="1"/>
  <c r="BA73" i="70"/>
  <c r="U73" i="70" s="1"/>
  <c r="AK73" i="70" s="1"/>
  <c r="BA189" i="70"/>
  <c r="U189" i="70" s="1"/>
  <c r="AK189" i="70" s="1"/>
  <c r="BA181" i="70"/>
  <c r="U181" i="70" s="1"/>
  <c r="AK181" i="70" s="1"/>
  <c r="BA30" i="70"/>
  <c r="U30" i="70" s="1"/>
  <c r="AK30" i="70" s="1"/>
  <c r="BA199" i="70"/>
  <c r="U199" i="70" s="1"/>
  <c r="AK199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A218" i="70"/>
  <c r="U218" i="70" s="1"/>
  <c r="AK218" i="70" s="1"/>
  <c r="BG139" i="70"/>
  <c r="AA139" i="70" s="1"/>
  <c r="AQ139" i="70" s="1"/>
  <c r="BK175" i="70"/>
  <c r="AE175" i="70" s="1"/>
  <c r="AU175" i="70" s="1"/>
  <c r="BK167" i="70"/>
  <c r="AE167" i="70" s="1"/>
  <c r="AU167" i="70" s="1"/>
  <c r="BK151" i="70"/>
  <c r="AE151" i="70" s="1"/>
  <c r="AU151" i="70" s="1"/>
  <c r="BK135" i="70"/>
  <c r="AE135" i="70" s="1"/>
  <c r="AU135" i="70" s="1"/>
  <c r="BK122" i="70"/>
  <c r="AE122" i="70" s="1"/>
  <c r="AU122" i="70" s="1"/>
  <c r="BK59" i="70"/>
  <c r="AE59" i="70" s="1"/>
  <c r="AU59" i="70" s="1"/>
  <c r="BK109" i="70"/>
  <c r="AE109" i="70" s="1"/>
  <c r="AU109" i="70" s="1"/>
  <c r="BK55" i="70"/>
  <c r="AE55" i="70" s="1"/>
  <c r="AU55" i="70" s="1"/>
  <c r="BK32" i="70"/>
  <c r="AE32" i="70" s="1"/>
  <c r="AU32" i="70" s="1"/>
  <c r="BK173" i="70"/>
  <c r="AE173" i="70" s="1"/>
  <c r="AU173" i="70" s="1"/>
  <c r="BK65" i="70"/>
  <c r="AE65" i="70" s="1"/>
  <c r="AU65" i="70" s="1"/>
  <c r="BK196" i="70"/>
  <c r="AE196" i="70" s="1"/>
  <c r="AU196" i="70" s="1"/>
  <c r="BK220" i="70"/>
  <c r="AE220" i="70" s="1"/>
  <c r="AU220" i="70" s="1"/>
  <c r="BK203" i="70"/>
  <c r="AE203" i="70" s="1"/>
  <c r="AU203" i="70" s="1"/>
  <c r="BK158" i="70"/>
  <c r="AE158" i="70" s="1"/>
  <c r="AU158" i="70" s="1"/>
  <c r="BK142" i="70"/>
  <c r="AE142" i="70" s="1"/>
  <c r="AU142" i="70" s="1"/>
  <c r="BK126" i="70"/>
  <c r="AE126" i="70" s="1"/>
  <c r="AU126" i="70" s="1"/>
  <c r="BK60" i="70"/>
  <c r="AE60" i="70" s="1"/>
  <c r="AU60" i="70" s="1"/>
  <c r="BK43" i="70"/>
  <c r="AE43" i="70" s="1"/>
  <c r="AU43" i="70" s="1"/>
  <c r="BK201" i="70"/>
  <c r="AE201" i="70" s="1"/>
  <c r="AU201" i="70" s="1"/>
  <c r="BK93" i="70"/>
  <c r="AE93" i="70" s="1"/>
  <c r="AU93" i="70" s="1"/>
  <c r="BK29" i="70"/>
  <c r="AE29" i="70" s="1"/>
  <c r="AU29" i="70" s="1"/>
  <c r="BK133" i="70"/>
  <c r="AE133" i="70" s="1"/>
  <c r="AU133" i="70" s="1"/>
  <c r="BK195" i="70"/>
  <c r="AE195" i="70" s="1"/>
  <c r="AU195" i="70" s="1"/>
  <c r="BK124" i="70"/>
  <c r="AE124" i="70" s="1"/>
  <c r="AU124" i="70" s="1"/>
  <c r="BK39" i="70"/>
  <c r="AE39" i="70" s="1"/>
  <c r="AU39" i="70" s="1"/>
  <c r="BN113" i="70"/>
  <c r="AH113" i="70" s="1"/>
  <c r="AX113" i="70" s="1"/>
  <c r="BN131" i="70"/>
  <c r="AH131" i="70" s="1"/>
  <c r="AX131" i="70" s="1"/>
  <c r="BN118" i="70"/>
  <c r="AH118" i="70" s="1"/>
  <c r="AX118" i="70" s="1"/>
  <c r="BN83" i="70"/>
  <c r="AH83" i="70" s="1"/>
  <c r="AX83" i="70" s="1"/>
  <c r="BN46" i="70"/>
  <c r="AH46" i="70" s="1"/>
  <c r="AX46" i="70" s="1"/>
  <c r="BN96" i="70"/>
  <c r="AH96" i="70" s="1"/>
  <c r="AX96" i="70" s="1"/>
  <c r="BN144" i="70"/>
  <c r="AH144" i="70" s="1"/>
  <c r="AX144" i="70" s="1"/>
  <c r="BN41" i="70"/>
  <c r="AH41" i="70" s="1"/>
  <c r="AX41" i="70" s="1"/>
  <c r="BC153" i="70"/>
  <c r="W153" i="70" s="1"/>
  <c r="AM153" i="70" s="1"/>
  <c r="BC92" i="70"/>
  <c r="W92" i="70" s="1"/>
  <c r="AM92" i="70" s="1"/>
  <c r="BA120" i="70"/>
  <c r="U120" i="70" s="1"/>
  <c r="AK120" i="70" s="1"/>
  <c r="BA88" i="70"/>
  <c r="U88" i="70" s="1"/>
  <c r="AK88" i="70" s="1"/>
  <c r="BA213" i="70"/>
  <c r="U213" i="70" s="1"/>
  <c r="AK213" i="70" s="1"/>
  <c r="BA203" i="70"/>
  <c r="U203" i="70" s="1"/>
  <c r="AK203" i="70" s="1"/>
  <c r="BA197" i="70"/>
  <c r="U197" i="70" s="1"/>
  <c r="AK197" i="70" s="1"/>
  <c r="BC26" i="70"/>
  <c r="W26" i="70" s="1"/>
  <c r="AM26" i="70" s="1"/>
  <c r="BC119" i="70"/>
  <c r="W119" i="70" s="1"/>
  <c r="AM119" i="70" s="1"/>
  <c r="BC160" i="70"/>
  <c r="W160" i="70" s="1"/>
  <c r="AM160" i="70" s="1"/>
  <c r="BC205" i="70"/>
  <c r="W205" i="70" s="1"/>
  <c r="AM205" i="70" s="1"/>
  <c r="BC51" i="70"/>
  <c r="W51" i="70" s="1"/>
  <c r="AM51" i="70" s="1"/>
  <c r="BC45" i="70"/>
  <c r="W45" i="70" s="1"/>
  <c r="AM45" i="70" s="1"/>
  <c r="BC86" i="70"/>
  <c r="W86" i="70" s="1"/>
  <c r="AM86" i="70" s="1"/>
  <c r="BC118" i="70"/>
  <c r="W118" i="70" s="1"/>
  <c r="AM118" i="70" s="1"/>
  <c r="BC166" i="70"/>
  <c r="W166" i="70" s="1"/>
  <c r="AM166" i="70" s="1"/>
  <c r="BC183" i="70"/>
  <c r="W183" i="70" s="1"/>
  <c r="AM183" i="70" s="1"/>
  <c r="BN161" i="70"/>
  <c r="AH161" i="70" s="1"/>
  <c r="AX161" i="70" s="1"/>
  <c r="BA61" i="70"/>
  <c r="U61" i="70" s="1"/>
  <c r="AK61" i="70" s="1"/>
  <c r="BC48" i="70"/>
  <c r="W48" i="70" s="1"/>
  <c r="AM48" i="70" s="1"/>
  <c r="BN60" i="70"/>
  <c r="AH60" i="70" s="1"/>
  <c r="AX60" i="70" s="1"/>
  <c r="BN55" i="70"/>
  <c r="AH55" i="70" s="1"/>
  <c r="AX55" i="70" s="1"/>
  <c r="BN143" i="70"/>
  <c r="AH143" i="70" s="1"/>
  <c r="AX143" i="70" s="1"/>
  <c r="BC200" i="70"/>
  <c r="W200" i="70" s="1"/>
  <c r="AM200" i="70" s="1"/>
  <c r="BK221" i="70"/>
  <c r="AE221" i="70" s="1"/>
  <c r="AU221" i="70" s="1"/>
  <c r="BK100" i="70"/>
  <c r="AE100" i="70" s="1"/>
  <c r="AU100" i="70" s="1"/>
  <c r="BK73" i="70"/>
  <c r="AE73" i="70" s="1"/>
  <c r="AU73" i="70" s="1"/>
  <c r="BN49" i="70"/>
  <c r="AH49" i="70" s="1"/>
  <c r="AX49" i="70" s="1"/>
  <c r="BN157" i="70"/>
  <c r="AH157" i="70" s="1"/>
  <c r="AX157" i="70" s="1"/>
  <c r="BG186" i="70"/>
  <c r="AA186" i="70" s="1"/>
  <c r="AQ186" i="70" s="1"/>
  <c r="BG112" i="70"/>
  <c r="AA112" i="70" s="1"/>
  <c r="AQ112" i="70" s="1"/>
  <c r="BA140" i="70"/>
  <c r="U140" i="70" s="1"/>
  <c r="AK140" i="70" s="1"/>
  <c r="BA195" i="70"/>
  <c r="U195" i="70" s="1"/>
  <c r="AK195" i="70" s="1"/>
  <c r="BA201" i="70"/>
  <c r="U201" i="70" s="1"/>
  <c r="AK201" i="70" s="1"/>
  <c r="BA51" i="70"/>
  <c r="U51" i="70" s="1"/>
  <c r="AK51" i="70" s="1"/>
  <c r="BA90" i="70"/>
  <c r="U90" i="70" s="1"/>
  <c r="AK90" i="70" s="1"/>
  <c r="BA93" i="70"/>
  <c r="U93" i="70" s="1"/>
  <c r="AK93" i="70" s="1"/>
  <c r="BI211" i="70"/>
  <c r="AC211" i="70" s="1"/>
  <c r="AS211" i="70" s="1"/>
  <c r="BA112" i="70"/>
  <c r="U112" i="70" s="1"/>
  <c r="AK112" i="70" s="1"/>
  <c r="BA173" i="70"/>
  <c r="U173" i="70" s="1"/>
  <c r="AK173" i="70" s="1"/>
  <c r="BA23" i="70"/>
  <c r="U23" i="70" s="1"/>
  <c r="AK23" i="70" s="1"/>
  <c r="BA65" i="70"/>
  <c r="U65" i="70" s="1"/>
  <c r="AK65" i="70" s="1"/>
  <c r="BA82" i="70"/>
  <c r="U82" i="70" s="1"/>
  <c r="AK82" i="70" s="1"/>
  <c r="BA22" i="70"/>
  <c r="U22" i="70" s="1"/>
  <c r="AK22" i="70" s="1"/>
  <c r="BA38" i="70"/>
  <c r="U38" i="70" s="1"/>
  <c r="AK38" i="70" s="1"/>
  <c r="BA54" i="70"/>
  <c r="U54" i="70" s="1"/>
  <c r="AK54" i="70" s="1"/>
  <c r="BA170" i="70"/>
  <c r="U170" i="70" s="1"/>
  <c r="AK170" i="70" s="1"/>
  <c r="BA106" i="70"/>
  <c r="U106" i="70" s="1"/>
  <c r="AK106" i="70" s="1"/>
  <c r="BA138" i="70"/>
  <c r="U138" i="70" s="1"/>
  <c r="AK138" i="70" s="1"/>
  <c r="BA154" i="70"/>
  <c r="U154" i="70" s="1"/>
  <c r="AK154" i="70" s="1"/>
  <c r="BK207" i="70"/>
  <c r="AE207" i="70" s="1"/>
  <c r="AU207" i="70" s="1"/>
  <c r="BK204" i="70"/>
  <c r="AE204" i="70" s="1"/>
  <c r="AU204" i="70" s="1"/>
  <c r="BK159" i="70"/>
  <c r="AE159" i="70" s="1"/>
  <c r="AU159" i="70" s="1"/>
  <c r="BK143" i="70"/>
  <c r="AE143" i="70" s="1"/>
  <c r="AU143" i="70" s="1"/>
  <c r="BK127" i="70"/>
  <c r="AE127" i="70" s="1"/>
  <c r="AU127" i="70" s="1"/>
  <c r="BK91" i="70"/>
  <c r="AE91" i="70" s="1"/>
  <c r="AU91" i="70" s="1"/>
  <c r="BK64" i="70"/>
  <c r="AE64" i="70" s="1"/>
  <c r="AU64" i="70" s="1"/>
  <c r="BK78" i="70"/>
  <c r="AE78" i="70" s="1"/>
  <c r="AU78" i="70" s="1"/>
  <c r="BK44" i="70"/>
  <c r="AE44" i="70" s="1"/>
  <c r="AU44" i="70" s="1"/>
  <c r="BK217" i="70"/>
  <c r="AE217" i="70" s="1"/>
  <c r="AU217" i="70" s="1"/>
  <c r="BK97" i="70"/>
  <c r="AE97" i="70" s="1"/>
  <c r="AU97" i="70" s="1"/>
  <c r="BK165" i="70"/>
  <c r="AE165" i="70" s="1"/>
  <c r="AU165" i="70" s="1"/>
  <c r="BK149" i="70"/>
  <c r="AE149" i="70" s="1"/>
  <c r="AU149" i="70" s="1"/>
  <c r="BK99" i="70"/>
  <c r="AE99" i="70" s="1"/>
  <c r="AU99" i="70" s="1"/>
  <c r="BK41" i="70"/>
  <c r="AE41" i="70" s="1"/>
  <c r="AU41" i="70" s="1"/>
  <c r="BK35" i="70"/>
  <c r="AE35" i="70" s="1"/>
  <c r="AU35" i="70" s="1"/>
  <c r="BK40" i="70"/>
  <c r="AE40" i="70" s="1"/>
  <c r="AU40" i="70" s="1"/>
  <c r="BN146" i="70"/>
  <c r="AH146" i="70" s="1"/>
  <c r="AX146" i="70" s="1"/>
  <c r="BN51" i="70"/>
  <c r="AH51" i="70" s="1"/>
  <c r="AX51" i="70" s="1"/>
  <c r="BN163" i="70"/>
  <c r="AH163" i="70" s="1"/>
  <c r="AX163" i="70" s="1"/>
  <c r="BN100" i="70"/>
  <c r="AH100" i="70" s="1"/>
  <c r="AX100" i="70" s="1"/>
  <c r="BN28" i="70"/>
  <c r="AH28" i="70" s="1"/>
  <c r="AX28" i="70" s="1"/>
  <c r="BN115" i="70"/>
  <c r="AH115" i="70" s="1"/>
  <c r="AX115" i="70" s="1"/>
  <c r="BN106" i="70"/>
  <c r="AH106" i="70" s="1"/>
  <c r="AX106" i="70" s="1"/>
  <c r="BN77" i="70"/>
  <c r="AH77" i="70" s="1"/>
  <c r="AX77" i="70" s="1"/>
  <c r="BN159" i="70"/>
  <c r="AH159" i="70" s="1"/>
  <c r="AX159" i="70" s="1"/>
  <c r="BN114" i="70"/>
  <c r="AH114" i="70" s="1"/>
  <c r="AX114" i="70" s="1"/>
  <c r="BN79" i="70"/>
  <c r="AH79" i="70" s="1"/>
  <c r="AX79" i="70" s="1"/>
  <c r="BC195" i="70"/>
  <c r="W195" i="70" s="1"/>
  <c r="AM195" i="70" s="1"/>
  <c r="BC137" i="70"/>
  <c r="W137" i="70" s="1"/>
  <c r="AM137" i="70" s="1"/>
  <c r="BC65" i="70"/>
  <c r="W65" i="70" s="1"/>
  <c r="AM65" i="70" s="1"/>
  <c r="BC49" i="70"/>
  <c r="W49" i="70" s="1"/>
  <c r="AM49" i="70" s="1"/>
  <c r="BA47" i="70"/>
  <c r="U47" i="70" s="1"/>
  <c r="AK47" i="70" s="1"/>
  <c r="BA148" i="70"/>
  <c r="U148" i="70" s="1"/>
  <c r="AK148" i="70" s="1"/>
  <c r="BA205" i="70"/>
  <c r="U205" i="70" s="1"/>
  <c r="AK205" i="70" s="1"/>
  <c r="BA37" i="70"/>
  <c r="U37" i="70" s="1"/>
  <c r="AK37" i="70" s="1"/>
  <c r="BA80" i="70"/>
  <c r="U80" i="70" s="1"/>
  <c r="AK80" i="70" s="1"/>
  <c r="BA77" i="70"/>
  <c r="U77" i="70" s="1"/>
  <c r="AK77" i="70" s="1"/>
  <c r="BC63" i="70"/>
  <c r="W63" i="70" s="1"/>
  <c r="AM63" i="70" s="1"/>
  <c r="BC102" i="70"/>
  <c r="W102" i="70" s="1"/>
  <c r="AM102" i="70" s="1"/>
  <c r="BC35" i="70"/>
  <c r="W35" i="70" s="1"/>
  <c r="AM35" i="70" s="1"/>
  <c r="BC56" i="70"/>
  <c r="W56" i="70" s="1"/>
  <c r="AM56" i="70" s="1"/>
  <c r="BC85" i="70"/>
  <c r="W85" i="70" s="1"/>
  <c r="AM85" i="70" s="1"/>
  <c r="BC126" i="70"/>
  <c r="W126" i="70" s="1"/>
  <c r="AM126" i="70" s="1"/>
  <c r="BC142" i="70"/>
  <c r="W142" i="70" s="1"/>
  <c r="AM142" i="70" s="1"/>
  <c r="BC197" i="70"/>
  <c r="W197" i="70" s="1"/>
  <c r="AM197" i="70" s="1"/>
  <c r="BC204" i="70"/>
  <c r="W204" i="70" s="1"/>
  <c r="AM204" i="70" s="1"/>
  <c r="BN93" i="70"/>
  <c r="AH93" i="70" s="1"/>
  <c r="AX93" i="70" s="1"/>
  <c r="BN139" i="70"/>
  <c r="AH139" i="70" s="1"/>
  <c r="AX139" i="70" s="1"/>
  <c r="BN22" i="70"/>
  <c r="AH22" i="70" s="1"/>
  <c r="AX22" i="70" s="1"/>
  <c r="BN26" i="70"/>
  <c r="AH26" i="70" s="1"/>
  <c r="AX26" i="70" s="1"/>
  <c r="BN23" i="70"/>
  <c r="AH23" i="70" s="1"/>
  <c r="AX23" i="70" s="1"/>
  <c r="BN154" i="70"/>
  <c r="AH154" i="70" s="1"/>
  <c r="AX154" i="70" s="1"/>
  <c r="BN123" i="70"/>
  <c r="AH123" i="70" s="1"/>
  <c r="AX123" i="70" s="1"/>
  <c r="BN107" i="70"/>
  <c r="AH107" i="70" s="1"/>
  <c r="AX107" i="70" s="1"/>
  <c r="BN42" i="70"/>
  <c r="AH42" i="70" s="1"/>
  <c r="AX42" i="70" s="1"/>
  <c r="BN38" i="70"/>
  <c r="AH38" i="70" s="1"/>
  <c r="AX38" i="70" s="1"/>
  <c r="BC43" i="70"/>
  <c r="W43" i="70" s="1"/>
  <c r="AM43" i="70" s="1"/>
  <c r="BE160" i="70"/>
  <c r="Y160" i="70" s="1"/>
  <c r="AO160" i="70" s="1"/>
  <c r="BE193" i="70"/>
  <c r="Y193" i="70" s="1"/>
  <c r="AO193" i="70" s="1"/>
  <c r="BM99" i="70"/>
  <c r="AG99" i="70" s="1"/>
  <c r="AW99" i="70" s="1"/>
  <c r="BM24" i="70"/>
  <c r="AG24" i="70" s="1"/>
  <c r="AW24" i="70" s="1"/>
  <c r="BM36" i="70"/>
  <c r="AG36" i="70" s="1"/>
  <c r="AW36" i="70" s="1"/>
  <c r="BM216" i="70"/>
  <c r="AG216" i="70" s="1"/>
  <c r="AW216" i="70" s="1"/>
  <c r="BA121" i="70"/>
  <c r="U121" i="70" s="1"/>
  <c r="AK121" i="70" s="1"/>
  <c r="BG67" i="70"/>
  <c r="AA67" i="70" s="1"/>
  <c r="AQ67" i="70" s="1"/>
  <c r="BA160" i="70"/>
  <c r="U160" i="70" s="1"/>
  <c r="AK160" i="70" s="1"/>
  <c r="BA175" i="70"/>
  <c r="U175" i="70" s="1"/>
  <c r="AK175" i="70" s="1"/>
  <c r="BA70" i="70"/>
  <c r="U70" i="70" s="1"/>
  <c r="AK70" i="70" s="1"/>
  <c r="BI122" i="70"/>
  <c r="AC122" i="70" s="1"/>
  <c r="AS122" i="70" s="1"/>
  <c r="BI31" i="70"/>
  <c r="AC31" i="70" s="1"/>
  <c r="AS31" i="70" s="1"/>
  <c r="BI24" i="70"/>
  <c r="AC24" i="70" s="1"/>
  <c r="AS24" i="70" s="1"/>
  <c r="BA221" i="70"/>
  <c r="U221" i="70" s="1"/>
  <c r="AK221" i="70" s="1"/>
  <c r="BA128" i="70"/>
  <c r="U128" i="70" s="1"/>
  <c r="AK128" i="70" s="1"/>
  <c r="BA67" i="70"/>
  <c r="U67" i="70" s="1"/>
  <c r="AK67" i="70" s="1"/>
  <c r="BA39" i="70"/>
  <c r="U39" i="70" s="1"/>
  <c r="AK39" i="70" s="1"/>
  <c r="BA92" i="70"/>
  <c r="U92" i="70" s="1"/>
  <c r="AK92" i="70" s="1"/>
  <c r="BA72" i="70"/>
  <c r="U72" i="70" s="1"/>
  <c r="AK72" i="70" s="1"/>
  <c r="BA98" i="70"/>
  <c r="U98" i="70" s="1"/>
  <c r="AK98" i="70" s="1"/>
  <c r="BA26" i="70"/>
  <c r="U26" i="70" s="1"/>
  <c r="AK26" i="70" s="1"/>
  <c r="BA42" i="70"/>
  <c r="U42" i="70" s="1"/>
  <c r="AK42" i="70" s="1"/>
  <c r="BA110" i="70"/>
  <c r="U110" i="70" s="1"/>
  <c r="AK110" i="70" s="1"/>
  <c r="BA126" i="70"/>
  <c r="U126" i="70" s="1"/>
  <c r="AK126" i="70" s="1"/>
  <c r="BA142" i="70"/>
  <c r="U142" i="70" s="1"/>
  <c r="AK142" i="70" s="1"/>
  <c r="BA202" i="70"/>
  <c r="U202" i="70" s="1"/>
  <c r="AK202" i="70" s="1"/>
  <c r="BG138" i="70"/>
  <c r="AA138" i="70" s="1"/>
  <c r="AQ138" i="70" s="1"/>
  <c r="BK191" i="70"/>
  <c r="AE191" i="70" s="1"/>
  <c r="AU191" i="70" s="1"/>
  <c r="BK188" i="70"/>
  <c r="AE188" i="70" s="1"/>
  <c r="AU188" i="70" s="1"/>
  <c r="BK155" i="70"/>
  <c r="AE155" i="70" s="1"/>
  <c r="AU155" i="70" s="1"/>
  <c r="BK139" i="70"/>
  <c r="AE139" i="70" s="1"/>
  <c r="AU139" i="70" s="1"/>
  <c r="BK123" i="70"/>
  <c r="AE123" i="70" s="1"/>
  <c r="AU123" i="70" s="1"/>
  <c r="BK75" i="70"/>
  <c r="AE75" i="70" s="1"/>
  <c r="AU75" i="70" s="1"/>
  <c r="BK177" i="70"/>
  <c r="AE177" i="70" s="1"/>
  <c r="AU177" i="70" s="1"/>
  <c r="BK62" i="70"/>
  <c r="AE62" i="70" s="1"/>
  <c r="AU62" i="70" s="1"/>
  <c r="BK111" i="70"/>
  <c r="AE111" i="70" s="1"/>
  <c r="AU111" i="70" s="1"/>
  <c r="BK115" i="70"/>
  <c r="AE115" i="70" s="1"/>
  <c r="AU115" i="70" s="1"/>
  <c r="BK215" i="70"/>
  <c r="AE215" i="70" s="1"/>
  <c r="AU215" i="70" s="1"/>
  <c r="BK212" i="70"/>
  <c r="AE212" i="70" s="1"/>
  <c r="AU212" i="70" s="1"/>
  <c r="BK67" i="70"/>
  <c r="AE67" i="70" s="1"/>
  <c r="AU67" i="70" s="1"/>
  <c r="BK30" i="70"/>
  <c r="AE30" i="70" s="1"/>
  <c r="AU30" i="70" s="1"/>
  <c r="BK216" i="70"/>
  <c r="AE216" i="70" s="1"/>
  <c r="AU216" i="70" s="1"/>
  <c r="BK162" i="70"/>
  <c r="AE162" i="70" s="1"/>
  <c r="AU162" i="70" s="1"/>
  <c r="BK146" i="70"/>
  <c r="AE146" i="70" s="1"/>
  <c r="AU146" i="70" s="1"/>
  <c r="BK130" i="70"/>
  <c r="AE130" i="70" s="1"/>
  <c r="AU130" i="70" s="1"/>
  <c r="BK48" i="70"/>
  <c r="AE48" i="70" s="1"/>
  <c r="AU48" i="70" s="1"/>
  <c r="BK42" i="70"/>
  <c r="AE42" i="70" s="1"/>
  <c r="AU42" i="70" s="1"/>
  <c r="BI171" i="70"/>
  <c r="AC171" i="70" s="1"/>
  <c r="AS171" i="70" s="1"/>
  <c r="BN130" i="70"/>
  <c r="AH130" i="70" s="1"/>
  <c r="AX130" i="70" s="1"/>
  <c r="BN43" i="70"/>
  <c r="AH43" i="70" s="1"/>
  <c r="AX43" i="70" s="1"/>
  <c r="BN99" i="70"/>
  <c r="AH99" i="70" s="1"/>
  <c r="AX99" i="70" s="1"/>
  <c r="BN71" i="70"/>
  <c r="AH71" i="70" s="1"/>
  <c r="AX71" i="70" s="1"/>
  <c r="BN86" i="70"/>
  <c r="AH86" i="70" s="1"/>
  <c r="AX86" i="70" s="1"/>
  <c r="BN127" i="70"/>
  <c r="AH127" i="70" s="1"/>
  <c r="AX127" i="70" s="1"/>
  <c r="BN24" i="70"/>
  <c r="AH24" i="70" s="1"/>
  <c r="AX24" i="70" s="1"/>
  <c r="BN78" i="70"/>
  <c r="AH78" i="70" s="1"/>
  <c r="AX78" i="70" s="1"/>
  <c r="BC187" i="70"/>
  <c r="W187" i="70" s="1"/>
  <c r="AM187" i="70" s="1"/>
  <c r="BC135" i="70"/>
  <c r="W135" i="70" s="1"/>
  <c r="AM135" i="70" s="1"/>
  <c r="BC120" i="70"/>
  <c r="W120" i="70" s="1"/>
  <c r="AM120" i="70" s="1"/>
  <c r="BA210" i="70"/>
  <c r="U210" i="70" s="1"/>
  <c r="AK210" i="70" s="1"/>
  <c r="BA74" i="70"/>
  <c r="U74" i="70" s="1"/>
  <c r="AK74" i="70" s="1"/>
  <c r="BA116" i="70"/>
  <c r="U116" i="70" s="1"/>
  <c r="AK116" i="70" s="1"/>
  <c r="BA132" i="70"/>
  <c r="U132" i="70" s="1"/>
  <c r="AK132" i="70" s="1"/>
  <c r="BA31" i="70"/>
  <c r="U31" i="70" s="1"/>
  <c r="AK31" i="70" s="1"/>
  <c r="BA97" i="70"/>
  <c r="U97" i="70" s="1"/>
  <c r="AK97" i="70" s="1"/>
  <c r="BA27" i="70"/>
  <c r="U27" i="70" s="1"/>
  <c r="AK27" i="70" s="1"/>
  <c r="BA81" i="70"/>
  <c r="U81" i="70" s="1"/>
  <c r="AK81" i="70" s="1"/>
  <c r="BC53" i="70"/>
  <c r="W53" i="70" s="1"/>
  <c r="AM53" i="70" s="1"/>
  <c r="BC124" i="70"/>
  <c r="W124" i="70" s="1"/>
  <c r="AM124" i="70" s="1"/>
  <c r="BC103" i="70"/>
  <c r="W103" i="70" s="1"/>
  <c r="AM103" i="70" s="1"/>
  <c r="BC41" i="70"/>
  <c r="W41" i="70" s="1"/>
  <c r="AM41" i="70" s="1"/>
  <c r="BC101" i="70"/>
  <c r="W101" i="70" s="1"/>
  <c r="AM101" i="70" s="1"/>
  <c r="BC130" i="70"/>
  <c r="W130" i="70" s="1"/>
  <c r="AM130" i="70" s="1"/>
  <c r="BC146" i="70"/>
  <c r="W146" i="70" s="1"/>
  <c r="AM146" i="70" s="1"/>
  <c r="BC162" i="70"/>
  <c r="W162" i="70" s="1"/>
  <c r="AM162" i="70" s="1"/>
  <c r="BC213" i="70"/>
  <c r="W213" i="70" s="1"/>
  <c r="AM213" i="70" s="1"/>
  <c r="BC221" i="70"/>
  <c r="W221" i="70" s="1"/>
  <c r="AM221" i="70" s="1"/>
  <c r="BC169" i="70"/>
  <c r="W169" i="70" s="1"/>
  <c r="AM169" i="70" s="1"/>
  <c r="BN57" i="70"/>
  <c r="AH57" i="70" s="1"/>
  <c r="AX57" i="70" s="1"/>
  <c r="BN92" i="70"/>
  <c r="AH92" i="70" s="1"/>
  <c r="AX92" i="70" s="1"/>
  <c r="BA43" i="70"/>
  <c r="U43" i="70" s="1"/>
  <c r="AK43" i="70" s="1"/>
  <c r="BN126" i="70"/>
  <c r="AH126" i="70" s="1"/>
  <c r="AX126" i="70" s="1"/>
  <c r="BN95" i="70"/>
  <c r="AH95" i="70" s="1"/>
  <c r="AX95" i="70" s="1"/>
  <c r="BN89" i="70"/>
  <c r="AH89" i="70" s="1"/>
  <c r="AX89" i="70" s="1"/>
  <c r="BN76" i="70"/>
  <c r="AH76" i="70" s="1"/>
  <c r="AX76" i="70" s="1"/>
  <c r="BN102" i="70"/>
  <c r="AH102" i="70" s="1"/>
  <c r="AX102" i="70" s="1"/>
  <c r="BN82" i="70"/>
  <c r="AH82" i="70" s="1"/>
  <c r="AX82" i="70" s="1"/>
  <c r="BN63" i="70"/>
  <c r="AH63" i="70" s="1"/>
  <c r="AX63" i="70" s="1"/>
  <c r="BN39" i="70"/>
  <c r="AH39" i="70" s="1"/>
  <c r="AX39" i="70" s="1"/>
  <c r="BN40" i="70"/>
  <c r="AH40" i="70" s="1"/>
  <c r="AX40" i="70" s="1"/>
  <c r="BN64" i="70"/>
  <c r="AH64" i="70" s="1"/>
  <c r="AX64" i="70" s="1"/>
  <c r="BI177" i="70"/>
  <c r="AC177" i="70" s="1"/>
  <c r="AS177" i="70" s="1"/>
  <c r="BI209" i="70"/>
  <c r="AC209" i="70" s="1"/>
  <c r="AS209" i="70" s="1"/>
  <c r="BC211" i="70"/>
  <c r="W211" i="70" s="1"/>
  <c r="AM211" i="70" s="1"/>
  <c r="BK25" i="70"/>
  <c r="AE25" i="70" s="1"/>
  <c r="AU25" i="70" s="1"/>
  <c r="BK63" i="70"/>
  <c r="AE63" i="70" s="1"/>
  <c r="AU63" i="70" s="1"/>
  <c r="BK80" i="70"/>
  <c r="AE80" i="70" s="1"/>
  <c r="AU80" i="70" s="1"/>
  <c r="BN35" i="70"/>
  <c r="AH35" i="70" s="1"/>
  <c r="AX35" i="70" s="1"/>
  <c r="BN200" i="70"/>
  <c r="AH200" i="70" s="1"/>
  <c r="AX200" i="70" s="1"/>
  <c r="BN175" i="70"/>
  <c r="AH175" i="70" s="1"/>
  <c r="AX175" i="70" s="1"/>
  <c r="BN191" i="70"/>
  <c r="AH191" i="70" s="1"/>
  <c r="AX191" i="70" s="1"/>
  <c r="BN207" i="70"/>
  <c r="AH207" i="70" s="1"/>
  <c r="AX207" i="70" s="1"/>
  <c r="BN202" i="70"/>
  <c r="AH202" i="70" s="1"/>
  <c r="AX202" i="70" s="1"/>
  <c r="BN166" i="70"/>
  <c r="AH166" i="70" s="1"/>
  <c r="AX166" i="70" s="1"/>
  <c r="BN185" i="70"/>
  <c r="AH185" i="70" s="1"/>
  <c r="AX185" i="70" s="1"/>
  <c r="BC100" i="70"/>
  <c r="W100" i="70" s="1"/>
  <c r="AM100" i="70" s="1"/>
  <c r="BC165" i="70"/>
  <c r="W165" i="70" s="1"/>
  <c r="AM165" i="70" s="1"/>
  <c r="BC77" i="70"/>
  <c r="W77" i="70" s="1"/>
  <c r="AM77" i="70" s="1"/>
  <c r="BC140" i="70"/>
  <c r="W140" i="70" s="1"/>
  <c r="AM140" i="70" s="1"/>
  <c r="BC156" i="70"/>
  <c r="W156" i="70" s="1"/>
  <c r="AM156" i="70" s="1"/>
  <c r="BC22" i="70"/>
  <c r="W22" i="70" s="1"/>
  <c r="AM22" i="70" s="1"/>
  <c r="BC82" i="70"/>
  <c r="W82" i="70" s="1"/>
  <c r="AM82" i="70" s="1"/>
  <c r="BC207" i="70"/>
  <c r="W207" i="70" s="1"/>
  <c r="AM207" i="70" s="1"/>
  <c r="BA24" i="70"/>
  <c r="U24" i="70" s="1"/>
  <c r="AK24" i="70" s="1"/>
  <c r="BA32" i="70"/>
  <c r="U32" i="70" s="1"/>
  <c r="AK32" i="70" s="1"/>
  <c r="BA59" i="70"/>
  <c r="U59" i="70" s="1"/>
  <c r="AK59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A204" i="70"/>
  <c r="U204" i="70" s="1"/>
  <c r="AK204" i="70" s="1"/>
  <c r="BI79" i="70"/>
  <c r="AC79" i="70" s="1"/>
  <c r="AS79" i="70" s="1"/>
  <c r="BN101" i="70"/>
  <c r="AH101" i="70" s="1"/>
  <c r="AX101" i="70" s="1"/>
  <c r="BN50" i="70"/>
  <c r="AH50" i="70" s="1"/>
  <c r="AX50" i="70" s="1"/>
  <c r="BN184" i="70"/>
  <c r="AH184" i="70" s="1"/>
  <c r="AX184" i="70" s="1"/>
  <c r="BN182" i="70"/>
  <c r="AH182" i="70" s="1"/>
  <c r="AX182" i="70" s="1"/>
  <c r="BN133" i="70"/>
  <c r="AH133" i="70" s="1"/>
  <c r="AX133" i="70" s="1"/>
  <c r="BN213" i="70"/>
  <c r="AH213" i="70" s="1"/>
  <c r="AX213" i="70" s="1"/>
  <c r="BC64" i="70"/>
  <c r="W64" i="70" s="1"/>
  <c r="AM64" i="70" s="1"/>
  <c r="BC129" i="70"/>
  <c r="W129" i="70" s="1"/>
  <c r="AM129" i="70" s="1"/>
  <c r="BC161" i="70"/>
  <c r="W161" i="70" s="1"/>
  <c r="AM161" i="70" s="1"/>
  <c r="BC33" i="70"/>
  <c r="W33" i="70" s="1"/>
  <c r="AM33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C194" i="70"/>
  <c r="W194" i="70" s="1"/>
  <c r="AM194" i="70" s="1"/>
  <c r="BK24" i="70"/>
  <c r="AE24" i="70" s="1"/>
  <c r="AU24" i="70" s="1"/>
  <c r="BK90" i="70"/>
  <c r="AE90" i="70" s="1"/>
  <c r="AU90" i="70" s="1"/>
  <c r="BK108" i="70"/>
  <c r="AE108" i="70" s="1"/>
  <c r="AU108" i="70" s="1"/>
  <c r="BK140" i="70"/>
  <c r="AE140" i="70" s="1"/>
  <c r="AU140" i="70" s="1"/>
  <c r="BK51" i="70"/>
  <c r="AE51" i="70" s="1"/>
  <c r="AU51" i="70" s="1"/>
  <c r="BK92" i="70"/>
  <c r="AE92" i="70" s="1"/>
  <c r="AU92" i="70" s="1"/>
  <c r="BK145" i="70"/>
  <c r="AE145" i="70" s="1"/>
  <c r="AU145" i="70" s="1"/>
  <c r="BK161" i="70"/>
  <c r="AE161" i="70" s="1"/>
  <c r="AU161" i="70" s="1"/>
  <c r="BK179" i="70"/>
  <c r="AE179" i="70" s="1"/>
  <c r="AU179" i="70" s="1"/>
  <c r="BK219" i="70"/>
  <c r="AE219" i="70" s="1"/>
  <c r="AU219" i="70" s="1"/>
  <c r="BI54" i="70"/>
  <c r="AC54" i="70" s="1"/>
  <c r="AS54" i="70" s="1"/>
  <c r="BI222" i="70"/>
  <c r="AC222" i="70" s="1"/>
  <c r="AS222" i="70" s="1"/>
  <c r="BN216" i="70"/>
  <c r="AH216" i="70" s="1"/>
  <c r="AX216" i="70" s="1"/>
  <c r="BC31" i="70"/>
  <c r="W31" i="70" s="1"/>
  <c r="AM31" i="70" s="1"/>
  <c r="BC105" i="70"/>
  <c r="W105" i="70" s="1"/>
  <c r="AM105" i="70" s="1"/>
  <c r="BC79" i="70"/>
  <c r="W79" i="70" s="1"/>
  <c r="AM79" i="70" s="1"/>
  <c r="BC39" i="70"/>
  <c r="W39" i="70" s="1"/>
  <c r="AM39" i="70" s="1"/>
  <c r="BC167" i="70"/>
  <c r="W167" i="70" s="1"/>
  <c r="AM167" i="70" s="1"/>
  <c r="BC192" i="70"/>
  <c r="W192" i="70" s="1"/>
  <c r="AM192" i="70" s="1"/>
  <c r="BC196" i="70"/>
  <c r="W196" i="70" s="1"/>
  <c r="AM196" i="70" s="1"/>
  <c r="BC216" i="70"/>
  <c r="W216" i="70" s="1"/>
  <c r="AM216" i="70" s="1"/>
  <c r="BK66" i="70"/>
  <c r="AE66" i="70" s="1"/>
  <c r="AU66" i="70" s="1"/>
  <c r="BK98" i="70"/>
  <c r="AE98" i="70" s="1"/>
  <c r="AU98" i="70" s="1"/>
  <c r="BK148" i="70"/>
  <c r="AE148" i="70" s="1"/>
  <c r="AU148" i="70" s="1"/>
  <c r="BK185" i="70"/>
  <c r="AE185" i="70" s="1"/>
  <c r="AU185" i="70" s="1"/>
  <c r="BA25" i="70"/>
  <c r="U25" i="70" s="1"/>
  <c r="AK25" i="70" s="1"/>
  <c r="BA96" i="70"/>
  <c r="U96" i="70" s="1"/>
  <c r="AK96" i="70" s="1"/>
  <c r="BA217" i="70"/>
  <c r="U217" i="70" s="1"/>
  <c r="AK217" i="70" s="1"/>
  <c r="BI22" i="70"/>
  <c r="AC22" i="70" s="1"/>
  <c r="AS22" i="70" s="1"/>
  <c r="BI50" i="70"/>
  <c r="AC50" i="70" s="1"/>
  <c r="AS50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I202" i="70"/>
  <c r="AC202" i="70" s="1"/>
  <c r="AS202" i="70" s="1"/>
  <c r="BN84" i="70"/>
  <c r="AH84" i="70" s="1"/>
  <c r="AX84" i="70" s="1"/>
  <c r="BN147" i="70"/>
  <c r="AH147" i="70" s="1"/>
  <c r="AX147" i="70" s="1"/>
  <c r="BN174" i="70"/>
  <c r="AH174" i="70" s="1"/>
  <c r="AX174" i="70" s="1"/>
  <c r="BN59" i="70"/>
  <c r="AH59" i="70" s="1"/>
  <c r="AX59" i="70" s="1"/>
  <c r="BN65" i="70"/>
  <c r="AH65" i="70" s="1"/>
  <c r="AX65" i="70" s="1"/>
  <c r="BN29" i="70"/>
  <c r="AH29" i="70" s="1"/>
  <c r="AX29" i="70" s="1"/>
  <c r="BN37" i="70"/>
  <c r="AH37" i="70" s="1"/>
  <c r="AX37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32" i="70"/>
  <c r="W32" i="70" s="1"/>
  <c r="AM32" i="70" s="1"/>
  <c r="BC125" i="70"/>
  <c r="W125" i="70" s="1"/>
  <c r="AM125" i="70" s="1"/>
  <c r="BC99" i="70"/>
  <c r="W99" i="70" s="1"/>
  <c r="AM99" i="70" s="1"/>
  <c r="BC90" i="70"/>
  <c r="W90" i="70" s="1"/>
  <c r="AM90" i="70" s="1"/>
  <c r="BC107" i="70"/>
  <c r="W107" i="70" s="1"/>
  <c r="AM107" i="70" s="1"/>
  <c r="BC123" i="70"/>
  <c r="W123" i="70" s="1"/>
  <c r="AM123" i="70" s="1"/>
  <c r="BC155" i="70"/>
  <c r="W155" i="70" s="1"/>
  <c r="AM155" i="70" s="1"/>
  <c r="BC189" i="70"/>
  <c r="W189" i="70" s="1"/>
  <c r="AM189" i="70" s="1"/>
  <c r="BC193" i="70"/>
  <c r="W193" i="70" s="1"/>
  <c r="AM193" i="70" s="1"/>
  <c r="BK34" i="70"/>
  <c r="AE34" i="70" s="1"/>
  <c r="AU34" i="70" s="1"/>
  <c r="BK38" i="70"/>
  <c r="AE38" i="70" s="1"/>
  <c r="AU38" i="70" s="1"/>
  <c r="BK89" i="70"/>
  <c r="AE89" i="70" s="1"/>
  <c r="AU89" i="70" s="1"/>
  <c r="BK86" i="70"/>
  <c r="AE86" i="70" s="1"/>
  <c r="AU86" i="70" s="1"/>
  <c r="BK102" i="70"/>
  <c r="AE102" i="70" s="1"/>
  <c r="AU102" i="70" s="1"/>
  <c r="BK103" i="70"/>
  <c r="AE103" i="70" s="1"/>
  <c r="AU103" i="70" s="1"/>
  <c r="BK125" i="70"/>
  <c r="AE125" i="70" s="1"/>
  <c r="AU125" i="70" s="1"/>
  <c r="BK210" i="70"/>
  <c r="AE210" i="70" s="1"/>
  <c r="AU210" i="70" s="1"/>
  <c r="BK214" i="70"/>
  <c r="AE214" i="70" s="1"/>
  <c r="AU214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N206" i="70"/>
  <c r="AH206" i="70" s="1"/>
  <c r="AX206" i="70" s="1"/>
  <c r="BN189" i="70"/>
  <c r="AH189" i="70" s="1"/>
  <c r="AX189" i="70" s="1"/>
  <c r="BN205" i="70"/>
  <c r="AH205" i="70" s="1"/>
  <c r="AX205" i="70" s="1"/>
  <c r="BN169" i="70"/>
  <c r="AH169" i="70" s="1"/>
  <c r="AX169" i="70" s="1"/>
  <c r="BC81" i="70"/>
  <c r="W81" i="70" s="1"/>
  <c r="AM81" i="70" s="1"/>
  <c r="BC114" i="70"/>
  <c r="W114" i="70" s="1"/>
  <c r="AM114" i="70" s="1"/>
  <c r="BA209" i="70"/>
  <c r="U209" i="70" s="1"/>
  <c r="AK209" i="70" s="1"/>
  <c r="BN30" i="70"/>
  <c r="AH30" i="70" s="1"/>
  <c r="AX30" i="70" s="1"/>
  <c r="BN198" i="70"/>
  <c r="AH198" i="70" s="1"/>
  <c r="AX198" i="70" s="1"/>
  <c r="BC54" i="70"/>
  <c r="W54" i="70" s="1"/>
  <c r="AM54" i="70" s="1"/>
  <c r="BC108" i="70"/>
  <c r="W108" i="70" s="1"/>
  <c r="AM108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C214" i="70"/>
  <c r="W214" i="70" s="1"/>
  <c r="AM214" i="70" s="1"/>
  <c r="BC218" i="70"/>
  <c r="W218" i="70" s="1"/>
  <c r="AM218" i="70" s="1"/>
  <c r="BN176" i="70"/>
  <c r="AH176" i="70" s="1"/>
  <c r="AX176" i="70" s="1"/>
  <c r="BN69" i="70"/>
  <c r="AH69" i="70" s="1"/>
  <c r="AX69" i="70" s="1"/>
  <c r="BN137" i="70"/>
  <c r="AH137" i="70" s="1"/>
  <c r="AX137" i="70" s="1"/>
  <c r="BN218" i="70"/>
  <c r="AH218" i="70" s="1"/>
  <c r="AX218" i="70" s="1"/>
  <c r="BA155" i="70"/>
  <c r="U155" i="70" s="1"/>
  <c r="AK155" i="70" s="1"/>
  <c r="BN124" i="70"/>
  <c r="AH124" i="70" s="1"/>
  <c r="AX124" i="70" s="1"/>
  <c r="BC34" i="70"/>
  <c r="W34" i="70" s="1"/>
  <c r="AM34" i="70" s="1"/>
  <c r="BI183" i="70"/>
  <c r="AC183" i="70" s="1"/>
  <c r="AS183" i="70" s="1"/>
  <c r="BC109" i="70"/>
  <c r="W109" i="70" s="1"/>
  <c r="AM109" i="70" s="1"/>
  <c r="BN180" i="70"/>
  <c r="AH180" i="70" s="1"/>
  <c r="AX180" i="70" s="1"/>
  <c r="BN98" i="70"/>
  <c r="AH98" i="70" s="1"/>
  <c r="AX98" i="70" s="1"/>
  <c r="BN196" i="70"/>
  <c r="AH196" i="70" s="1"/>
  <c r="AX196" i="70" s="1"/>
  <c r="BN32" i="70"/>
  <c r="AH32" i="70" s="1"/>
  <c r="AX32" i="70" s="1"/>
  <c r="BN52" i="70"/>
  <c r="AH52" i="70" s="1"/>
  <c r="AX52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67" i="70"/>
  <c r="AH167" i="70" s="1"/>
  <c r="AX167" i="70" s="1"/>
  <c r="BC67" i="70"/>
  <c r="W67" i="70" s="1"/>
  <c r="AM67" i="70" s="1"/>
  <c r="BC141" i="70"/>
  <c r="W141" i="70" s="1"/>
  <c r="AM141" i="70" s="1"/>
  <c r="BC157" i="70"/>
  <c r="W157" i="70" s="1"/>
  <c r="AM157" i="70" s="1"/>
  <c r="BC217" i="70"/>
  <c r="W217" i="70" s="1"/>
  <c r="AM217" i="70" s="1"/>
  <c r="BK56" i="70"/>
  <c r="AE56" i="70" s="1"/>
  <c r="AU56" i="70" s="1"/>
  <c r="BA63" i="70"/>
  <c r="U63" i="70" s="1"/>
  <c r="AK63" i="70" s="1"/>
  <c r="BA79" i="70"/>
  <c r="U79" i="70" s="1"/>
  <c r="AK79" i="70" s="1"/>
  <c r="BA115" i="70"/>
  <c r="U115" i="70" s="1"/>
  <c r="AK115" i="70" s="1"/>
  <c r="BA127" i="70"/>
  <c r="U127" i="70" s="1"/>
  <c r="AK127" i="70" s="1"/>
  <c r="BA196" i="70"/>
  <c r="U196" i="70" s="1"/>
  <c r="AK196" i="70" s="1"/>
  <c r="BA200" i="70"/>
  <c r="U200" i="70" s="1"/>
  <c r="AK200" i="70" s="1"/>
  <c r="BA220" i="70"/>
  <c r="U220" i="70" s="1"/>
  <c r="AK220" i="70" s="1"/>
  <c r="BN85" i="70"/>
  <c r="AH85" i="70" s="1"/>
  <c r="AX85" i="70" s="1"/>
  <c r="BN94" i="70"/>
  <c r="AH94" i="70" s="1"/>
  <c r="AX94" i="70" s="1"/>
  <c r="BN187" i="70"/>
  <c r="AH187" i="70" s="1"/>
  <c r="AX187" i="70" s="1"/>
  <c r="BN203" i="70"/>
  <c r="AH203" i="70" s="1"/>
  <c r="AX203" i="70" s="1"/>
  <c r="BN219" i="70"/>
  <c r="AH219" i="70" s="1"/>
  <c r="AX219" i="70" s="1"/>
  <c r="BN214" i="70"/>
  <c r="AH214" i="70" s="1"/>
  <c r="AX214" i="70" s="1"/>
  <c r="BN153" i="70"/>
  <c r="AH153" i="70" s="1"/>
  <c r="AX153" i="70" s="1"/>
  <c r="BN173" i="70"/>
  <c r="AH173" i="70" s="1"/>
  <c r="AX173" i="70" s="1"/>
  <c r="BC37" i="70"/>
  <c r="W37" i="70" s="1"/>
  <c r="AM37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93" i="70"/>
  <c r="W93" i="70" s="1"/>
  <c r="AM93" i="70" s="1"/>
  <c r="BC98" i="70"/>
  <c r="W98" i="70" s="1"/>
  <c r="AM98" i="70" s="1"/>
  <c r="BC147" i="70"/>
  <c r="W147" i="70" s="1"/>
  <c r="AM147" i="70" s="1"/>
  <c r="BK132" i="70"/>
  <c r="AE132" i="70" s="1"/>
  <c r="AU132" i="70" s="1"/>
  <c r="BK197" i="70"/>
  <c r="AE197" i="70" s="1"/>
  <c r="AU197" i="70" s="1"/>
  <c r="BA101" i="70"/>
  <c r="U101" i="70" s="1"/>
  <c r="AK101" i="70" s="1"/>
  <c r="BN150" i="70"/>
  <c r="AH150" i="70" s="1"/>
  <c r="AX150" i="70" s="1"/>
  <c r="BN217" i="70"/>
  <c r="AH217" i="70" s="1"/>
  <c r="AX217" i="70" s="1"/>
  <c r="BC121" i="70"/>
  <c r="W121" i="70" s="1"/>
  <c r="AM121" i="70" s="1"/>
  <c r="BC95" i="70"/>
  <c r="W95" i="70" s="1"/>
  <c r="AM95" i="70" s="1"/>
  <c r="BC128" i="70"/>
  <c r="W128" i="70" s="1"/>
  <c r="AM128" i="70" s="1"/>
  <c r="BC144" i="70"/>
  <c r="W144" i="70" s="1"/>
  <c r="AM144" i="70" s="1"/>
  <c r="BC184" i="70"/>
  <c r="W184" i="70" s="1"/>
  <c r="AM184" i="70" s="1"/>
  <c r="BC208" i="70"/>
  <c r="W208" i="70" s="1"/>
  <c r="AM208" i="70" s="1"/>
  <c r="BC212" i="70"/>
  <c r="W212" i="70" s="1"/>
  <c r="AM212" i="70" s="1"/>
  <c r="BK69" i="70"/>
  <c r="AE69" i="70" s="1"/>
  <c r="AU69" i="70" s="1"/>
  <c r="BK152" i="70"/>
  <c r="AE152" i="70" s="1"/>
  <c r="AU152" i="70" s="1"/>
  <c r="BK50" i="70"/>
  <c r="AE50" i="70" s="1"/>
  <c r="AU50" i="70" s="1"/>
  <c r="BK182" i="70"/>
  <c r="AE182" i="70" s="1"/>
  <c r="AU182" i="70" s="1"/>
  <c r="BK198" i="70"/>
  <c r="AE198" i="70" s="1"/>
  <c r="AU198" i="70" s="1"/>
  <c r="BN122" i="70"/>
  <c r="AH122" i="70" s="1"/>
  <c r="AX122" i="70" s="1"/>
  <c r="BA105" i="70"/>
  <c r="U105" i="70" s="1"/>
  <c r="AK105" i="70" s="1"/>
  <c r="BA125" i="70"/>
  <c r="U125" i="70" s="1"/>
  <c r="AK125" i="70" s="1"/>
  <c r="BA133" i="70"/>
  <c r="U133" i="70" s="1"/>
  <c r="AK133" i="70" s="1"/>
  <c r="BA165" i="70"/>
  <c r="U165" i="70" s="1"/>
  <c r="AK165" i="70" s="1"/>
  <c r="BA174" i="70"/>
  <c r="U174" i="70" s="1"/>
  <c r="AK174" i="70" s="1"/>
  <c r="BA186" i="70"/>
  <c r="U186" i="70" s="1"/>
  <c r="AK186" i="70" s="1"/>
  <c r="BA222" i="70"/>
  <c r="U222" i="70" s="1"/>
  <c r="AK222" i="70" s="1"/>
  <c r="BN156" i="70"/>
  <c r="AH156" i="70" s="1"/>
  <c r="AX156" i="70" s="1"/>
  <c r="BN171" i="70"/>
  <c r="AH171" i="70" s="1"/>
  <c r="AX171" i="70" s="1"/>
  <c r="BG85" i="70"/>
  <c r="AA85" i="70" s="1"/>
  <c r="AQ85" i="70" s="1"/>
  <c r="BC24" i="70"/>
  <c r="W24" i="70" s="1"/>
  <c r="AM24" i="70" s="1"/>
  <c r="BC44" i="70"/>
  <c r="W44" i="70" s="1"/>
  <c r="AM44" i="70" s="1"/>
  <c r="BC55" i="70"/>
  <c r="W55" i="70" s="1"/>
  <c r="AM55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C191" i="70"/>
  <c r="W191" i="70" s="1"/>
  <c r="AM191" i="70" s="1"/>
  <c r="BC215" i="70"/>
  <c r="W215" i="70" s="1"/>
  <c r="AM215" i="70" s="1"/>
  <c r="BC219" i="70"/>
  <c r="W219" i="70" s="1"/>
  <c r="AM219" i="70" s="1"/>
  <c r="BA53" i="70"/>
  <c r="U53" i="70" s="1"/>
  <c r="AK53" i="70" s="1"/>
  <c r="BI26" i="70"/>
  <c r="AC26" i="70" s="1"/>
  <c r="AS26" i="70" s="1"/>
  <c r="BI30" i="70"/>
  <c r="AC30" i="70" s="1"/>
  <c r="AS30" i="70" s="1"/>
  <c r="BI61" i="70"/>
  <c r="AC61" i="70" s="1"/>
  <c r="AS61" i="70" s="1"/>
  <c r="BI65" i="70"/>
  <c r="AC65" i="70" s="1"/>
  <c r="AS65" i="70" s="1"/>
  <c r="BI77" i="70"/>
  <c r="AC77" i="70" s="1"/>
  <c r="AS77" i="70" s="1"/>
  <c r="BI101" i="70"/>
  <c r="AC101" i="70" s="1"/>
  <c r="AS101" i="70" s="1"/>
  <c r="BI117" i="70"/>
  <c r="AC117" i="70" s="1"/>
  <c r="AS117" i="70" s="1"/>
  <c r="BI137" i="70"/>
  <c r="AC137" i="70" s="1"/>
  <c r="AS137" i="70" s="1"/>
  <c r="BI149" i="70"/>
  <c r="AC149" i="70" s="1"/>
  <c r="AS149" i="70" s="1"/>
  <c r="BI153" i="70"/>
  <c r="AC153" i="70" s="1"/>
  <c r="AS153" i="70" s="1"/>
  <c r="BI182" i="70"/>
  <c r="AC182" i="70" s="1"/>
  <c r="AS182" i="70" s="1"/>
  <c r="BI186" i="70"/>
  <c r="AC186" i="70" s="1"/>
  <c r="AS186" i="70" s="1"/>
  <c r="BI194" i="70"/>
  <c r="AC194" i="70" s="1"/>
  <c r="AS194" i="70" s="1"/>
  <c r="BI198" i="70"/>
  <c r="AC198" i="70" s="1"/>
  <c r="AS198" i="70" s="1"/>
  <c r="BN204" i="70"/>
  <c r="AH204" i="70" s="1"/>
  <c r="AX204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42" i="70"/>
  <c r="W42" i="70" s="1"/>
  <c r="AM42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C190" i="70"/>
  <c r="W190" i="70" s="1"/>
  <c r="AM190" i="70" s="1"/>
  <c r="BC206" i="70"/>
  <c r="W206" i="70" s="1"/>
  <c r="AM206" i="70" s="1"/>
  <c r="BC210" i="70"/>
  <c r="W210" i="70" s="1"/>
  <c r="AM210" i="70" s="1"/>
  <c r="BA29" i="70"/>
  <c r="U29" i="70" s="1"/>
  <c r="AK29" i="70" s="1"/>
  <c r="BA41" i="70"/>
  <c r="U41" i="70" s="1"/>
  <c r="AK41" i="70" s="1"/>
  <c r="BA169" i="70"/>
  <c r="U169" i="70" s="1"/>
  <c r="AK169" i="70" s="1"/>
  <c r="BG155" i="70"/>
  <c r="AA155" i="70" s="1"/>
  <c r="AQ155" i="70" s="1"/>
  <c r="BN87" i="70"/>
  <c r="AH87" i="70" s="1"/>
  <c r="AX87" i="70" s="1"/>
  <c r="BN36" i="70"/>
  <c r="AH36" i="70" s="1"/>
  <c r="AX36" i="70" s="1"/>
  <c r="BN48" i="70"/>
  <c r="AH48" i="70" s="1"/>
  <c r="AX48" i="70" s="1"/>
  <c r="BN179" i="70"/>
  <c r="AH179" i="70" s="1"/>
  <c r="AX179" i="70" s="1"/>
  <c r="BN195" i="70"/>
  <c r="AH195" i="70" s="1"/>
  <c r="AX195" i="70" s="1"/>
  <c r="BN211" i="70"/>
  <c r="AH211" i="70" s="1"/>
  <c r="AX211" i="70" s="1"/>
  <c r="BN135" i="70"/>
  <c r="AH135" i="70" s="1"/>
  <c r="AX135" i="70" s="1"/>
  <c r="BC88" i="70"/>
  <c r="W88" i="70" s="1"/>
  <c r="AM88" i="70" s="1"/>
  <c r="BC104" i="70"/>
  <c r="W104" i="70" s="1"/>
  <c r="AM104" i="70" s="1"/>
  <c r="BC180" i="70"/>
  <c r="W180" i="70" s="1"/>
  <c r="AM180" i="70" s="1"/>
  <c r="BA62" i="70"/>
  <c r="U62" i="70" s="1"/>
  <c r="AK62" i="70" s="1"/>
  <c r="BA122" i="70"/>
  <c r="U122" i="70" s="1"/>
  <c r="AK122" i="70" s="1"/>
  <c r="BA179" i="70"/>
  <c r="U179" i="70" s="1"/>
  <c r="AK179" i="70" s="1"/>
  <c r="BG123" i="70"/>
  <c r="AA123" i="70" s="1"/>
  <c r="AQ123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220" i="70"/>
  <c r="AH220" i="70" s="1"/>
  <c r="AX220" i="70" s="1"/>
  <c r="BN178" i="70"/>
  <c r="AH178" i="70" s="1"/>
  <c r="AX178" i="70" s="1"/>
  <c r="BN210" i="70"/>
  <c r="AH210" i="70" s="1"/>
  <c r="AX210" i="70" s="1"/>
  <c r="BN152" i="70"/>
  <c r="AH152" i="70" s="1"/>
  <c r="AX152" i="70" s="1"/>
  <c r="BN193" i="70"/>
  <c r="AH193" i="70" s="1"/>
  <c r="AX193" i="70" s="1"/>
  <c r="BC27" i="70"/>
  <c r="W27" i="70" s="1"/>
  <c r="AM27" i="70" s="1"/>
  <c r="BC76" i="70"/>
  <c r="W76" i="70" s="1"/>
  <c r="AM76" i="70" s="1"/>
  <c r="BC171" i="70"/>
  <c r="W171" i="70" s="1"/>
  <c r="AM171" i="70" s="1"/>
  <c r="BC177" i="70"/>
  <c r="W177" i="70" s="1"/>
  <c r="AM177" i="70" s="1"/>
  <c r="BC201" i="70"/>
  <c r="W201" i="70" s="1"/>
  <c r="AM201" i="70" s="1"/>
  <c r="BA36" i="70"/>
  <c r="U36" i="70" s="1"/>
  <c r="AK36" i="70" s="1"/>
  <c r="BA44" i="70"/>
  <c r="U44" i="70" s="1"/>
  <c r="AK44" i="70" s="1"/>
  <c r="BA83" i="70"/>
  <c r="U83" i="70" s="1"/>
  <c r="AK83" i="70" s="1"/>
  <c r="BA87" i="70"/>
  <c r="U87" i="70" s="1"/>
  <c r="AK87" i="70" s="1"/>
  <c r="BA119" i="70"/>
  <c r="U119" i="70" s="1"/>
  <c r="AK119" i="70" s="1"/>
  <c r="BA143" i="70"/>
  <c r="U143" i="70" s="1"/>
  <c r="AK143" i="70" s="1"/>
  <c r="BA147" i="70"/>
  <c r="U147" i="70" s="1"/>
  <c r="AK147" i="70" s="1"/>
  <c r="BA159" i="70"/>
  <c r="U159" i="70" s="1"/>
  <c r="AK159" i="70" s="1"/>
  <c r="BA167" i="70"/>
  <c r="U167" i="70" s="1"/>
  <c r="AK167" i="70" s="1"/>
  <c r="BA172" i="70"/>
  <c r="U172" i="70" s="1"/>
  <c r="AK172" i="70" s="1"/>
  <c r="BA180" i="70"/>
  <c r="U180" i="70" s="1"/>
  <c r="AK180" i="70" s="1"/>
  <c r="BA216" i="70"/>
  <c r="U216" i="70" s="1"/>
  <c r="AK216" i="70" s="1"/>
  <c r="BI34" i="70"/>
  <c r="AC34" i="70" s="1"/>
  <c r="AS34" i="70" s="1"/>
  <c r="BI38" i="70"/>
  <c r="AC38" i="70" s="1"/>
  <c r="AS3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I206" i="70"/>
  <c r="AC206" i="70" s="1"/>
  <c r="AS206" i="70" s="1"/>
  <c r="BI214" i="70"/>
  <c r="AC214" i="70" s="1"/>
  <c r="AS214" i="70" s="1"/>
  <c r="BC40" i="70"/>
  <c r="W40" i="70" s="1"/>
  <c r="AM40" i="70" s="1"/>
  <c r="BC60" i="70"/>
  <c r="W60" i="70" s="1"/>
  <c r="AM60" i="70" s="1"/>
  <c r="BC132" i="70"/>
  <c r="W132" i="70" s="1"/>
  <c r="AM132" i="70" s="1"/>
  <c r="BC148" i="70"/>
  <c r="W148" i="70" s="1"/>
  <c r="AM148" i="70" s="1"/>
  <c r="BC164" i="70"/>
  <c r="W164" i="70" s="1"/>
  <c r="AM164" i="70" s="1"/>
  <c r="BC139" i="70"/>
  <c r="W139" i="70" s="1"/>
  <c r="AM139" i="70" s="1"/>
  <c r="BC168" i="70"/>
  <c r="W168" i="70" s="1"/>
  <c r="AM168" i="70" s="1"/>
  <c r="BC185" i="70"/>
  <c r="W185" i="70" s="1"/>
  <c r="AM185" i="70" s="1"/>
  <c r="BC209" i="70"/>
  <c r="W209" i="70" s="1"/>
  <c r="AM209" i="70" s="1"/>
  <c r="BK181" i="70"/>
  <c r="AE181" i="70" s="1"/>
  <c r="AU181" i="70" s="1"/>
  <c r="BK189" i="70"/>
  <c r="AE189" i="70" s="1"/>
  <c r="AU189" i="70" s="1"/>
  <c r="BA48" i="70"/>
  <c r="U48" i="70" s="1"/>
  <c r="AK48" i="70" s="1"/>
  <c r="BA52" i="70"/>
  <c r="U52" i="70" s="1"/>
  <c r="AK52" i="70" s="1"/>
  <c r="BA99" i="70"/>
  <c r="U99" i="70" s="1"/>
  <c r="AK99" i="70" s="1"/>
  <c r="BC29" i="70"/>
  <c r="W29" i="70" s="1"/>
  <c r="AM29" i="70" s="1"/>
  <c r="BC84" i="70"/>
  <c r="W84" i="70" s="1"/>
  <c r="AM84" i="70" s="1"/>
  <c r="BC71" i="70"/>
  <c r="W71" i="70" s="1"/>
  <c r="AM71" i="70" s="1"/>
  <c r="BC52" i="70"/>
  <c r="W52" i="70" s="1"/>
  <c r="AM52" i="70" s="1"/>
  <c r="BC175" i="70"/>
  <c r="W175" i="70" s="1"/>
  <c r="AM175" i="70" s="1"/>
  <c r="BC203" i="70"/>
  <c r="W203" i="70" s="1"/>
  <c r="AM203" i="70" s="1"/>
  <c r="BA57" i="70"/>
  <c r="U57" i="70" s="1"/>
  <c r="AK57" i="70" s="1"/>
  <c r="BA137" i="70"/>
  <c r="U137" i="70" s="1"/>
  <c r="AK137" i="70" s="1"/>
  <c r="BA141" i="70"/>
  <c r="U141" i="70" s="1"/>
  <c r="AK141" i="70" s="1"/>
  <c r="BN186" i="70"/>
  <c r="AH186" i="70" s="1"/>
  <c r="AX186" i="70" s="1"/>
  <c r="BI37" i="70"/>
  <c r="AC37" i="70" s="1"/>
  <c r="AS37" i="70" s="1"/>
  <c r="BI45" i="70"/>
  <c r="AC45" i="70" s="1"/>
  <c r="AS45" i="70" s="1"/>
  <c r="BC25" i="70"/>
  <c r="W25" i="70" s="1"/>
  <c r="AM25" i="70" s="1"/>
  <c r="BC72" i="70"/>
  <c r="W72" i="70" s="1"/>
  <c r="AM72" i="70" s="1"/>
  <c r="BC97" i="70"/>
  <c r="W97" i="70" s="1"/>
  <c r="AM97" i="70" s="1"/>
  <c r="BC70" i="70"/>
  <c r="W70" i="70" s="1"/>
  <c r="AM70" i="70" s="1"/>
  <c r="BC151" i="70"/>
  <c r="W151" i="70" s="1"/>
  <c r="AM151" i="70" s="1"/>
  <c r="BC176" i="70"/>
  <c r="W176" i="70" s="1"/>
  <c r="AM176" i="70" s="1"/>
  <c r="BK79" i="70"/>
  <c r="AE79" i="70" s="1"/>
  <c r="AU79" i="70" s="1"/>
  <c r="BK110" i="70"/>
  <c r="AE110" i="70" s="1"/>
  <c r="AU110" i="70" s="1"/>
  <c r="BK170" i="70"/>
  <c r="AE170" i="70" s="1"/>
  <c r="AU170" i="70" s="1"/>
  <c r="BK176" i="70"/>
  <c r="AE176" i="70" s="1"/>
  <c r="AU176" i="70" s="1"/>
  <c r="BK192" i="70"/>
  <c r="AE192" i="70" s="1"/>
  <c r="AU192" i="70" s="1"/>
  <c r="BA94" i="70"/>
  <c r="U94" i="70" s="1"/>
  <c r="AK94" i="70" s="1"/>
  <c r="BG218" i="70"/>
  <c r="AA218" i="70" s="1"/>
  <c r="AQ218" i="70" s="1"/>
  <c r="BG202" i="70"/>
  <c r="AA202" i="70" s="1"/>
  <c r="AQ202" i="70" s="1"/>
  <c r="BG99" i="70"/>
  <c r="AA99" i="70" s="1"/>
  <c r="AQ99" i="70" s="1"/>
  <c r="BG50" i="70"/>
  <c r="AA50" i="70" s="1"/>
  <c r="AQ50" i="70" s="1"/>
  <c r="BN88" i="70"/>
  <c r="AH88" i="70" s="1"/>
  <c r="AX88" i="70" s="1"/>
  <c r="BN97" i="70"/>
  <c r="AH97" i="70" s="1"/>
  <c r="AX97" i="70" s="1"/>
  <c r="BN170" i="70"/>
  <c r="AH170" i="70" s="1"/>
  <c r="AX170" i="70" s="1"/>
  <c r="BN183" i="70"/>
  <c r="AH183" i="70" s="1"/>
  <c r="AX183" i="70" s="1"/>
  <c r="BN199" i="70"/>
  <c r="AH199" i="70" s="1"/>
  <c r="AX199" i="70" s="1"/>
  <c r="BN215" i="70"/>
  <c r="AH215" i="70" s="1"/>
  <c r="AX215" i="70" s="1"/>
  <c r="BN116" i="70"/>
  <c r="AH116" i="70" s="1"/>
  <c r="AX116" i="70" s="1"/>
  <c r="BN132" i="70"/>
  <c r="AH132" i="70" s="1"/>
  <c r="AX132" i="70" s="1"/>
  <c r="BN192" i="70"/>
  <c r="AH192" i="70" s="1"/>
  <c r="AX192" i="70" s="1"/>
  <c r="BN66" i="70"/>
  <c r="AH66" i="70" s="1"/>
  <c r="AX66" i="70" s="1"/>
  <c r="BN134" i="70"/>
  <c r="AH134" i="70" s="1"/>
  <c r="AX134" i="70" s="1"/>
  <c r="BN208" i="70"/>
  <c r="AH208" i="70" s="1"/>
  <c r="AX208" i="70" s="1"/>
  <c r="BN103" i="70"/>
  <c r="AH103" i="70" s="1"/>
  <c r="AX103" i="70" s="1"/>
  <c r="BN44" i="70"/>
  <c r="AH44" i="70" s="1"/>
  <c r="AX44" i="70" s="1"/>
  <c r="BN151" i="70"/>
  <c r="AH151" i="70" s="1"/>
  <c r="AX151" i="70" s="1"/>
  <c r="BK105" i="70"/>
  <c r="AE105" i="70" s="1"/>
  <c r="AU105" i="70" s="1"/>
  <c r="BK156" i="70"/>
  <c r="AE156" i="70" s="1"/>
  <c r="AU156" i="70" s="1"/>
  <c r="BK129" i="70"/>
  <c r="AE129" i="70" s="1"/>
  <c r="AU129" i="70" s="1"/>
  <c r="BK61" i="70"/>
  <c r="AE61" i="70" s="1"/>
  <c r="AU61" i="70" s="1"/>
  <c r="BK85" i="70"/>
  <c r="AE85" i="70" s="1"/>
  <c r="AU85" i="70" s="1"/>
  <c r="BK113" i="70"/>
  <c r="AE113" i="70" s="1"/>
  <c r="AU113" i="70" s="1"/>
  <c r="BK116" i="70"/>
  <c r="AE116" i="70" s="1"/>
  <c r="AU116" i="70" s="1"/>
  <c r="BK164" i="70"/>
  <c r="AE164" i="70" s="1"/>
  <c r="AU164" i="70" s="1"/>
  <c r="BK31" i="70"/>
  <c r="AE31" i="70" s="1"/>
  <c r="AU31" i="70" s="1"/>
  <c r="BK53" i="70"/>
  <c r="AE53" i="70" s="1"/>
  <c r="AU53" i="70" s="1"/>
  <c r="BK172" i="70"/>
  <c r="AE172" i="70" s="1"/>
  <c r="AU172" i="70" s="1"/>
  <c r="BK193" i="70"/>
  <c r="AE193" i="70" s="1"/>
  <c r="AU193" i="70" s="1"/>
  <c r="BK209" i="70"/>
  <c r="AE209" i="70" s="1"/>
  <c r="AU209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33" i="70"/>
  <c r="AE33" i="70" s="1"/>
  <c r="AU33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K186" i="70"/>
  <c r="AE186" i="70" s="1"/>
  <c r="AU186" i="70" s="1"/>
  <c r="BK190" i="70"/>
  <c r="AE190" i="70" s="1"/>
  <c r="AU190" i="70" s="1"/>
  <c r="BK28" i="70"/>
  <c r="AE28" i="70" s="1"/>
  <c r="AU28" i="70" s="1"/>
  <c r="BK83" i="70"/>
  <c r="AE83" i="70" s="1"/>
  <c r="AU83" i="70" s="1"/>
  <c r="BK119" i="70"/>
  <c r="AE119" i="70" s="1"/>
  <c r="AU119" i="70" s="1"/>
  <c r="BK205" i="70"/>
  <c r="AE205" i="70" s="1"/>
  <c r="AU205" i="70" s="1"/>
  <c r="BK27" i="70"/>
  <c r="AE27" i="70" s="1"/>
  <c r="AU27" i="70" s="1"/>
  <c r="BK45" i="70"/>
  <c r="AE45" i="70" s="1"/>
  <c r="AU4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K202" i="70"/>
  <c r="AE202" i="70" s="1"/>
  <c r="AU202" i="70" s="1"/>
  <c r="BK206" i="70"/>
  <c r="AE206" i="70" s="1"/>
  <c r="AU206" i="70" s="1"/>
  <c r="BK222" i="70"/>
  <c r="AE222" i="70" s="1"/>
  <c r="AU222" i="70" s="1"/>
  <c r="BI72" i="70"/>
  <c r="AC72" i="70" s="1"/>
  <c r="AS72" i="70" s="1"/>
  <c r="BI42" i="70"/>
  <c r="AC42" i="70" s="1"/>
  <c r="AS42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I190" i="70"/>
  <c r="AC190" i="70" s="1"/>
  <c r="AS190" i="70" s="1"/>
  <c r="BI210" i="70"/>
  <c r="AC210" i="70" s="1"/>
  <c r="AS210" i="70" s="1"/>
  <c r="BI218" i="70"/>
  <c r="AC218" i="70" s="1"/>
  <c r="AS218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201" i="70"/>
  <c r="AC201" i="70" s="1"/>
  <c r="AS201" i="70" s="1"/>
  <c r="BI27" i="70"/>
  <c r="AC27" i="70" s="1"/>
  <c r="AS27" i="70" s="1"/>
  <c r="BI43" i="70"/>
  <c r="AC43" i="70" s="1"/>
  <c r="AS4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99" i="70"/>
  <c r="AC199" i="70" s="1"/>
  <c r="AS199" i="70" s="1"/>
  <c r="BI36" i="70"/>
  <c r="AC36" i="70" s="1"/>
  <c r="AS36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I216" i="70"/>
  <c r="AC216" i="70" s="1"/>
  <c r="AS216" i="70" s="1"/>
  <c r="BG206" i="70"/>
  <c r="AA206" i="70" s="1"/>
  <c r="AQ206" i="70" s="1"/>
  <c r="BG190" i="70"/>
  <c r="AA190" i="70" s="1"/>
  <c r="AQ190" i="70" s="1"/>
  <c r="BG173" i="70"/>
  <c r="AA173" i="70" s="1"/>
  <c r="AQ173" i="70" s="1"/>
  <c r="BG113" i="70"/>
  <c r="AA113" i="70" s="1"/>
  <c r="AQ113" i="70" s="1"/>
  <c r="BG29" i="70"/>
  <c r="AA29" i="70" s="1"/>
  <c r="AQ29" i="70" s="1"/>
  <c r="BG66" i="70"/>
  <c r="AA66" i="70" s="1"/>
  <c r="AQ66" i="70" s="1"/>
  <c r="BG69" i="70"/>
  <c r="AA69" i="70" s="1"/>
  <c r="AQ69" i="70" s="1"/>
  <c r="BE221" i="70"/>
  <c r="Y221" i="70" s="1"/>
  <c r="AO221" i="70" s="1"/>
  <c r="BA66" i="70"/>
  <c r="U66" i="70" s="1"/>
  <c r="AK66" i="70" s="1"/>
  <c r="BA134" i="70"/>
  <c r="U134" i="70" s="1"/>
  <c r="AK134" i="70" s="1"/>
  <c r="BA171" i="70"/>
  <c r="U171" i="70" s="1"/>
  <c r="AK171" i="70" s="1"/>
  <c r="BA215" i="70"/>
  <c r="U215" i="70" s="1"/>
  <c r="AK215" i="70" s="1"/>
  <c r="BA34" i="70"/>
  <c r="U34" i="70" s="1"/>
  <c r="AK34" i="70" s="1"/>
  <c r="BA85" i="70"/>
  <c r="U85" i="70" s="1"/>
  <c r="AK85" i="70" s="1"/>
  <c r="BA117" i="70"/>
  <c r="U117" i="70" s="1"/>
  <c r="AK117" i="70" s="1"/>
  <c r="BA145" i="70"/>
  <c r="U145" i="70" s="1"/>
  <c r="AK145" i="70" s="1"/>
  <c r="BA157" i="70"/>
  <c r="U157" i="70" s="1"/>
  <c r="AK157" i="70" s="1"/>
  <c r="BA214" i="70"/>
  <c r="U214" i="70" s="1"/>
  <c r="AK214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110" i="70"/>
  <c r="AC110" i="70" s="1"/>
  <c r="AS110" i="70" s="1"/>
  <c r="BI114" i="70"/>
  <c r="AC114" i="70" s="1"/>
  <c r="AS114" i="70" s="1"/>
  <c r="BI207" i="70"/>
  <c r="AC207" i="70" s="1"/>
  <c r="AS207" i="70" s="1"/>
  <c r="BK23" i="70"/>
  <c r="AE23" i="70" s="1"/>
  <c r="AU23" i="70" s="1"/>
  <c r="BK70" i="70"/>
  <c r="AE70" i="70" s="1"/>
  <c r="AU70" i="70" s="1"/>
  <c r="BK104" i="70"/>
  <c r="AE104" i="70" s="1"/>
  <c r="AU104" i="70" s="1"/>
  <c r="BK87" i="70"/>
  <c r="AE87" i="70" s="1"/>
  <c r="AU87" i="70" s="1"/>
  <c r="BK54" i="70"/>
  <c r="AE54" i="70" s="1"/>
  <c r="AU54" i="70" s="1"/>
  <c r="BK218" i="70"/>
  <c r="AE218" i="70" s="1"/>
  <c r="AU218" i="70" s="1"/>
  <c r="BI32" i="70"/>
  <c r="AC32" i="70" s="1"/>
  <c r="AS32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I192" i="70"/>
  <c r="AC192" i="70" s="1"/>
  <c r="AS192" i="70" s="1"/>
  <c r="BI200" i="70"/>
  <c r="AC200" i="70" s="1"/>
  <c r="AS200" i="70" s="1"/>
  <c r="BI212" i="70"/>
  <c r="AC212" i="70" s="1"/>
  <c r="AS212" i="70" s="1"/>
  <c r="BI220" i="70"/>
  <c r="AC220" i="70" s="1"/>
  <c r="AS220" i="70" s="1"/>
  <c r="BK74" i="70"/>
  <c r="AE74" i="70" s="1"/>
  <c r="AU74" i="70" s="1"/>
  <c r="BK138" i="70"/>
  <c r="AE138" i="70" s="1"/>
  <c r="AU138" i="70" s="1"/>
  <c r="BK154" i="70"/>
  <c r="AE154" i="70" s="1"/>
  <c r="AU154" i="70" s="1"/>
  <c r="BK76" i="70"/>
  <c r="AE76" i="70" s="1"/>
  <c r="AU76" i="70" s="1"/>
  <c r="BK183" i="70"/>
  <c r="AE183" i="70" s="1"/>
  <c r="AU183" i="70" s="1"/>
  <c r="BK199" i="70"/>
  <c r="AE199" i="70" s="1"/>
  <c r="AU199" i="70" s="1"/>
  <c r="BA28" i="70"/>
  <c r="U28" i="70" s="1"/>
  <c r="AK28" i="70" s="1"/>
  <c r="BA40" i="70"/>
  <c r="U40" i="70" s="1"/>
  <c r="AK40" i="70" s="1"/>
  <c r="BA56" i="70"/>
  <c r="U56" i="70" s="1"/>
  <c r="AK56" i="70" s="1"/>
  <c r="BA71" i="70"/>
  <c r="U71" i="70" s="1"/>
  <c r="AK71" i="70" s="1"/>
  <c r="BA75" i="70"/>
  <c r="U75" i="70" s="1"/>
  <c r="AK75" i="70" s="1"/>
  <c r="BA91" i="70"/>
  <c r="U91" i="70" s="1"/>
  <c r="AK91" i="70" s="1"/>
  <c r="BA123" i="70"/>
  <c r="U123" i="70" s="1"/>
  <c r="AK123" i="70" s="1"/>
  <c r="BA139" i="70"/>
  <c r="U139" i="70" s="1"/>
  <c r="AK139" i="70" s="1"/>
  <c r="BA184" i="70"/>
  <c r="U184" i="70" s="1"/>
  <c r="AK184" i="70" s="1"/>
  <c r="BA188" i="70"/>
  <c r="U188" i="70" s="1"/>
  <c r="AK188" i="70" s="1"/>
  <c r="BA192" i="70"/>
  <c r="U192" i="70" s="1"/>
  <c r="AK192" i="70" s="1"/>
  <c r="BA208" i="70"/>
  <c r="U208" i="70" s="1"/>
  <c r="AK208" i="70" s="1"/>
  <c r="BA212" i="70"/>
  <c r="U212" i="70" s="1"/>
  <c r="AK212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64" i="70"/>
  <c r="AA64" i="70" s="1"/>
  <c r="AQ64" i="70" s="1"/>
  <c r="BI35" i="70"/>
  <c r="AC35" i="70" s="1"/>
  <c r="AS35" i="70" s="1"/>
  <c r="BI94" i="70"/>
  <c r="AC94" i="70" s="1"/>
  <c r="AS9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I215" i="70"/>
  <c r="AC215" i="70" s="1"/>
  <c r="AS215" i="70" s="1"/>
  <c r="BK141" i="70"/>
  <c r="AE141" i="70" s="1"/>
  <c r="AU141" i="70" s="1"/>
  <c r="BK157" i="70"/>
  <c r="AE157" i="70" s="1"/>
  <c r="AU157" i="70" s="1"/>
  <c r="BK194" i="70"/>
  <c r="AE194" i="70" s="1"/>
  <c r="AU194" i="70" s="1"/>
  <c r="BG160" i="70"/>
  <c r="AA160" i="70" s="1"/>
  <c r="AQ160" i="70" s="1"/>
  <c r="BI25" i="70"/>
  <c r="AC25" i="70" s="1"/>
  <c r="AS25" i="70" s="1"/>
  <c r="BI29" i="70"/>
  <c r="AC29" i="70" s="1"/>
  <c r="AS29" i="70" s="1"/>
  <c r="BI53" i="70"/>
  <c r="AC53" i="70" s="1"/>
  <c r="AS53" i="70" s="1"/>
  <c r="BI168" i="70"/>
  <c r="AC168" i="70" s="1"/>
  <c r="AS168" i="70" s="1"/>
  <c r="BI60" i="70"/>
  <c r="AC60" i="70" s="1"/>
  <c r="AS60" i="70" s="1"/>
  <c r="BI76" i="70"/>
  <c r="AC76" i="70" s="1"/>
  <c r="AS76" i="70" s="1"/>
  <c r="BI80" i="70"/>
  <c r="AC80" i="70" s="1"/>
  <c r="AS80" i="70" s="1"/>
  <c r="BI116" i="70"/>
  <c r="AC116" i="70" s="1"/>
  <c r="AS116" i="70" s="1"/>
  <c r="BI132" i="70"/>
  <c r="AC132" i="70" s="1"/>
  <c r="AS132" i="70" s="1"/>
  <c r="BI148" i="70"/>
  <c r="AC148" i="70" s="1"/>
  <c r="AS148" i="70" s="1"/>
  <c r="BI164" i="70"/>
  <c r="AC164" i="70" s="1"/>
  <c r="AS164" i="70" s="1"/>
  <c r="BI181" i="70"/>
  <c r="AC181" i="70" s="1"/>
  <c r="AS181" i="70" s="1"/>
  <c r="BI185" i="70"/>
  <c r="AC185" i="70" s="1"/>
  <c r="AS185" i="70" s="1"/>
  <c r="BK57" i="70"/>
  <c r="AE57" i="70" s="1"/>
  <c r="AU57" i="70" s="1"/>
  <c r="BK96" i="70"/>
  <c r="AE96" i="70" s="1"/>
  <c r="AU96" i="70" s="1"/>
  <c r="BK200" i="70"/>
  <c r="AE200" i="70" s="1"/>
  <c r="AU200" i="70" s="1"/>
  <c r="BA33" i="70"/>
  <c r="U33" i="70" s="1"/>
  <c r="AK33" i="70" s="1"/>
  <c r="BA49" i="70"/>
  <c r="U49" i="70" s="1"/>
  <c r="AK49" i="70" s="1"/>
  <c r="BA68" i="70"/>
  <c r="U68" i="70" s="1"/>
  <c r="AK68" i="70" s="1"/>
  <c r="BA100" i="70"/>
  <c r="U100" i="70" s="1"/>
  <c r="AK100" i="70" s="1"/>
  <c r="BG154" i="70"/>
  <c r="AA154" i="70" s="1"/>
  <c r="AQ154" i="70" s="1"/>
  <c r="BI70" i="70"/>
  <c r="AC70" i="70" s="1"/>
  <c r="AS70" i="70" s="1"/>
  <c r="BI219" i="70"/>
  <c r="AC219" i="70" s="1"/>
  <c r="AS219" i="70" s="1"/>
  <c r="BA45" i="70"/>
  <c r="U45" i="70" s="1"/>
  <c r="AK45" i="70" s="1"/>
  <c r="BG198" i="70"/>
  <c r="AA198" i="70" s="1"/>
  <c r="AQ198" i="70" s="1"/>
  <c r="BG98" i="70"/>
  <c r="AA98" i="70" s="1"/>
  <c r="AQ98" i="70" s="1"/>
  <c r="BI28" i="70"/>
  <c r="AC28" i="70" s="1"/>
  <c r="AS28" i="70" s="1"/>
  <c r="BI40" i="70"/>
  <c r="AC40" i="70" s="1"/>
  <c r="AS40" i="70" s="1"/>
  <c r="BI44" i="70"/>
  <c r="AC44" i="70" s="1"/>
  <c r="AS44" i="70" s="1"/>
  <c r="BI56" i="70"/>
  <c r="AC56" i="70" s="1"/>
  <c r="AS56" i="70" s="1"/>
  <c r="BI59" i="70"/>
  <c r="AC59" i="70" s="1"/>
  <c r="AS59" i="70" s="1"/>
  <c r="BI67" i="70"/>
  <c r="AC67" i="70" s="1"/>
  <c r="AS67" i="70" s="1"/>
  <c r="BI71" i="70"/>
  <c r="AC71" i="70" s="1"/>
  <c r="AS71" i="70" s="1"/>
  <c r="BI83" i="70"/>
  <c r="AC83" i="70" s="1"/>
  <c r="AS83" i="70" s="1"/>
  <c r="BI91" i="70"/>
  <c r="AC91" i="70" s="1"/>
  <c r="AS91" i="70" s="1"/>
  <c r="BI115" i="70"/>
  <c r="AC115" i="70" s="1"/>
  <c r="AS115" i="70" s="1"/>
  <c r="BI119" i="70"/>
  <c r="AC119" i="70" s="1"/>
  <c r="AS119" i="70" s="1"/>
  <c r="BI131" i="70"/>
  <c r="AC131" i="70" s="1"/>
  <c r="AS131" i="70" s="1"/>
  <c r="BI135" i="70"/>
  <c r="AC135" i="70" s="1"/>
  <c r="AS135" i="70" s="1"/>
  <c r="BI147" i="70"/>
  <c r="AC147" i="70" s="1"/>
  <c r="AS147" i="70" s="1"/>
  <c r="BI151" i="70"/>
  <c r="AC151" i="70" s="1"/>
  <c r="AS151" i="70" s="1"/>
  <c r="BI163" i="70"/>
  <c r="AC163" i="70" s="1"/>
  <c r="AS163" i="70" s="1"/>
  <c r="BI167" i="70"/>
  <c r="AC167" i="70" s="1"/>
  <c r="AS167" i="70" s="1"/>
  <c r="BI184" i="70"/>
  <c r="AC184" i="70" s="1"/>
  <c r="AS184" i="70" s="1"/>
  <c r="BI188" i="70"/>
  <c r="AC188" i="70" s="1"/>
  <c r="AS188" i="70" s="1"/>
  <c r="BI196" i="70"/>
  <c r="AC196" i="70" s="1"/>
  <c r="AS196" i="70" s="1"/>
  <c r="BI204" i="70"/>
  <c r="AC204" i="70" s="1"/>
  <c r="AS204" i="70" s="1"/>
  <c r="BI208" i="70"/>
  <c r="AC208" i="70" s="1"/>
  <c r="AS208" i="70" s="1"/>
  <c r="BA46" i="70"/>
  <c r="U46" i="70" s="1"/>
  <c r="AK46" i="70" s="1"/>
  <c r="BA69" i="70"/>
  <c r="U69" i="70" s="1"/>
  <c r="AK69" i="70" s="1"/>
  <c r="BA113" i="70"/>
  <c r="U113" i="70" s="1"/>
  <c r="AK113" i="70" s="1"/>
  <c r="BA129" i="70"/>
  <c r="U129" i="70" s="1"/>
  <c r="AK129" i="70" s="1"/>
  <c r="BA149" i="70"/>
  <c r="U149" i="70" s="1"/>
  <c r="AK149" i="70" s="1"/>
  <c r="BA153" i="70"/>
  <c r="U153" i="70" s="1"/>
  <c r="AK153" i="70" s="1"/>
  <c r="BA182" i="70"/>
  <c r="U182" i="70" s="1"/>
  <c r="AK182" i="70" s="1"/>
  <c r="BA198" i="70"/>
  <c r="U198" i="70" s="1"/>
  <c r="AK198" i="70" s="1"/>
  <c r="BG210" i="70"/>
  <c r="AA210" i="70" s="1"/>
  <c r="AQ210" i="70" s="1"/>
  <c r="BG178" i="70"/>
  <c r="AA178" i="70" s="1"/>
  <c r="AQ178" i="70" s="1"/>
  <c r="BG128" i="70"/>
  <c r="AA128" i="70" s="1"/>
  <c r="AQ128" i="70" s="1"/>
  <c r="BG38" i="70"/>
  <c r="AA38" i="70" s="1"/>
  <c r="AQ38" i="70" s="1"/>
  <c r="BG82" i="70"/>
  <c r="AA82" i="70" s="1"/>
  <c r="AQ82" i="70" s="1"/>
  <c r="BG53" i="70"/>
  <c r="AA53" i="70" s="1"/>
  <c r="AQ53" i="70" s="1"/>
  <c r="BI47" i="70"/>
  <c r="AC47" i="70" s="1"/>
  <c r="AS47" i="70" s="1"/>
  <c r="BI90" i="70"/>
  <c r="AC90" i="70" s="1"/>
  <c r="AS90" i="70" s="1"/>
  <c r="BI118" i="70"/>
  <c r="AC118" i="70" s="1"/>
  <c r="AS118" i="70" s="1"/>
  <c r="BI150" i="70"/>
  <c r="AC150" i="70" s="1"/>
  <c r="AS150" i="70" s="1"/>
  <c r="BI154" i="70"/>
  <c r="AC154" i="70" s="1"/>
  <c r="AS154" i="70" s="1"/>
  <c r="BI191" i="70"/>
  <c r="AC191" i="70" s="1"/>
  <c r="AS191" i="70" s="1"/>
  <c r="BI203" i="70"/>
  <c r="AC203" i="70" s="1"/>
  <c r="AS203" i="70" s="1"/>
  <c r="BA60" i="70"/>
  <c r="U60" i="70" s="1"/>
  <c r="AK60" i="70" s="1"/>
  <c r="BA84" i="70"/>
  <c r="U84" i="70" s="1"/>
  <c r="AK84" i="70" s="1"/>
  <c r="BI33" i="70"/>
  <c r="AC33" i="70" s="1"/>
  <c r="AS33" i="70" s="1"/>
  <c r="BI41" i="70"/>
  <c r="AC41" i="70" s="1"/>
  <c r="AS41" i="70" s="1"/>
  <c r="BI64" i="70"/>
  <c r="AC64" i="70" s="1"/>
  <c r="AS64" i="70" s="1"/>
  <c r="BI84" i="70"/>
  <c r="AC84" i="70" s="1"/>
  <c r="AS84" i="70" s="1"/>
  <c r="BI88" i="70"/>
  <c r="AC88" i="70" s="1"/>
  <c r="AS88" i="70" s="1"/>
  <c r="BI92" i="70"/>
  <c r="AC92" i="70" s="1"/>
  <c r="AS92" i="70" s="1"/>
  <c r="BI100" i="70"/>
  <c r="AC100" i="70" s="1"/>
  <c r="AS100" i="70" s="1"/>
  <c r="BI108" i="70"/>
  <c r="AC108" i="70" s="1"/>
  <c r="AS108" i="70" s="1"/>
  <c r="BI112" i="70"/>
  <c r="AC112" i="70" s="1"/>
  <c r="AS112" i="70" s="1"/>
  <c r="BI124" i="70"/>
  <c r="AC124" i="70" s="1"/>
  <c r="AS124" i="70" s="1"/>
  <c r="BI128" i="70"/>
  <c r="AC128" i="70" s="1"/>
  <c r="AS128" i="70" s="1"/>
  <c r="BI140" i="70"/>
  <c r="AC140" i="70" s="1"/>
  <c r="AS140" i="70" s="1"/>
  <c r="BI144" i="70"/>
  <c r="AC144" i="70" s="1"/>
  <c r="AS144" i="70" s="1"/>
  <c r="BI156" i="70"/>
  <c r="AC156" i="70" s="1"/>
  <c r="AS156" i="70" s="1"/>
  <c r="BI160" i="70"/>
  <c r="AC160" i="70" s="1"/>
  <c r="AS160" i="70" s="1"/>
  <c r="BI173" i="70"/>
  <c r="AC173" i="70" s="1"/>
  <c r="AS173" i="70" s="1"/>
  <c r="BI189" i="70"/>
  <c r="AC189" i="70" s="1"/>
  <c r="AS189" i="70" s="1"/>
  <c r="BI193" i="70"/>
  <c r="AC193" i="70" s="1"/>
  <c r="AS193" i="70" s="1"/>
  <c r="BI197" i="70"/>
  <c r="AC197" i="70" s="1"/>
  <c r="AS197" i="70" s="1"/>
  <c r="BI205" i="70"/>
  <c r="AC205" i="70" s="1"/>
  <c r="AS205" i="70" s="1"/>
  <c r="BI213" i="70"/>
  <c r="AC213" i="70" s="1"/>
  <c r="AS213" i="70" s="1"/>
  <c r="BI217" i="70"/>
  <c r="AC217" i="70" s="1"/>
  <c r="AS217" i="70" s="1"/>
  <c r="BA158" i="70"/>
  <c r="U158" i="70" s="1"/>
  <c r="AK158" i="70" s="1"/>
  <c r="BA183" i="70"/>
  <c r="U183" i="70" s="1"/>
  <c r="AK183" i="70" s="1"/>
  <c r="BA211" i="70"/>
  <c r="U211" i="70" s="1"/>
  <c r="AK211" i="70" s="1"/>
  <c r="BG88" i="70"/>
  <c r="AA88" i="70" s="1"/>
  <c r="AQ88" i="70" s="1"/>
  <c r="BG129" i="70"/>
  <c r="AA129" i="70" s="1"/>
  <c r="AQ129" i="70" s="1"/>
  <c r="BG32" i="70"/>
  <c r="AA32" i="70" s="1"/>
  <c r="AQ32" i="70" s="1"/>
  <c r="BG44" i="70"/>
  <c r="AA44" i="70" s="1"/>
  <c r="AQ44" i="70" s="1"/>
  <c r="BE104" i="70"/>
  <c r="Y104" i="70" s="1"/>
  <c r="AO104" i="70" s="1"/>
  <c r="BE173" i="70"/>
  <c r="Y173" i="70" s="1"/>
  <c r="AO173" i="70" s="1"/>
  <c r="BE144" i="70"/>
  <c r="Y144" i="70" s="1"/>
  <c r="AO144" i="70" s="1"/>
  <c r="BE140" i="70"/>
  <c r="Y140" i="70" s="1"/>
  <c r="AO140" i="70" s="1"/>
  <c r="BE152" i="70"/>
  <c r="Y152" i="70" s="1"/>
  <c r="AO152" i="70" s="1"/>
  <c r="BE112" i="70"/>
  <c r="Y112" i="70" s="1"/>
  <c r="AO112" i="70" s="1"/>
  <c r="BE136" i="70"/>
  <c r="Y136" i="70" s="1"/>
  <c r="AO136" i="70" s="1"/>
  <c r="BE156" i="70"/>
  <c r="Y156" i="70" s="1"/>
  <c r="AO156" i="70" s="1"/>
  <c r="BE177" i="70"/>
  <c r="Y177" i="70" s="1"/>
  <c r="AO177" i="70" s="1"/>
  <c r="BE34" i="70"/>
  <c r="Y34" i="70" s="1"/>
  <c r="AO34" i="70" s="1"/>
  <c r="BE70" i="70"/>
  <c r="Y70" i="70" s="1"/>
  <c r="AO70" i="70" s="1"/>
  <c r="BE179" i="70"/>
  <c r="Y179" i="70" s="1"/>
  <c r="AO179" i="70" s="1"/>
  <c r="BE171" i="70"/>
  <c r="Y171" i="70" s="1"/>
  <c r="AO171" i="70" s="1"/>
  <c r="BE94" i="70"/>
  <c r="Y94" i="70" s="1"/>
  <c r="AO94" i="70" s="1"/>
  <c r="BE64" i="70"/>
  <c r="Y64" i="70" s="1"/>
  <c r="AO64" i="70" s="1"/>
  <c r="BE197" i="70"/>
  <c r="Y197" i="70" s="1"/>
  <c r="AO197" i="70" s="1"/>
  <c r="BE66" i="70"/>
  <c r="Y66" i="70" s="1"/>
  <c r="AO66" i="70" s="1"/>
  <c r="BE58" i="70"/>
  <c r="Y58" i="70" s="1"/>
  <c r="AO58" i="70" s="1"/>
  <c r="BE36" i="70"/>
  <c r="Y36" i="70" s="1"/>
  <c r="AO36" i="70" s="1"/>
  <c r="BE52" i="70"/>
  <c r="Y52" i="70" s="1"/>
  <c r="AO52" i="70" s="1"/>
  <c r="BE100" i="70"/>
  <c r="Y100" i="70" s="1"/>
  <c r="AO100" i="70" s="1"/>
  <c r="BE106" i="70"/>
  <c r="Y106" i="70" s="1"/>
  <c r="AO106" i="70" s="1"/>
  <c r="BE122" i="70"/>
  <c r="Y122" i="70" s="1"/>
  <c r="AO122" i="70" s="1"/>
  <c r="BE138" i="70"/>
  <c r="Y138" i="70" s="1"/>
  <c r="AO138" i="70" s="1"/>
  <c r="BE154" i="70"/>
  <c r="Y154" i="70" s="1"/>
  <c r="AO154" i="70" s="1"/>
  <c r="BE164" i="70"/>
  <c r="Y164" i="70" s="1"/>
  <c r="AO164" i="70" s="1"/>
  <c r="BE209" i="70"/>
  <c r="Y209" i="70" s="1"/>
  <c r="AO209" i="70" s="1"/>
  <c r="BM119" i="70"/>
  <c r="AG119" i="70" s="1"/>
  <c r="AW119" i="70" s="1"/>
  <c r="BM127" i="70"/>
  <c r="AG127" i="70" s="1"/>
  <c r="AW127" i="70" s="1"/>
  <c r="BM131" i="70"/>
  <c r="AG131" i="70" s="1"/>
  <c r="AW131" i="70" s="1"/>
  <c r="BM155" i="70"/>
  <c r="AG155" i="70" s="1"/>
  <c r="AW155" i="70" s="1"/>
  <c r="BE92" i="70"/>
  <c r="Y92" i="70" s="1"/>
  <c r="AO92" i="70" s="1"/>
  <c r="BE124" i="70"/>
  <c r="Y124" i="70" s="1"/>
  <c r="AO124" i="70" s="1"/>
  <c r="BE120" i="70"/>
  <c r="Y120" i="70" s="1"/>
  <c r="AO120" i="70" s="1"/>
  <c r="BE72" i="70"/>
  <c r="Y72" i="70" s="1"/>
  <c r="AO72" i="70" s="1"/>
  <c r="BE205" i="70"/>
  <c r="Y205" i="70" s="1"/>
  <c r="AO205" i="70" s="1"/>
  <c r="BE96" i="70"/>
  <c r="Y96" i="70" s="1"/>
  <c r="AO96" i="70" s="1"/>
  <c r="BE28" i="70"/>
  <c r="Y28" i="70" s="1"/>
  <c r="AO28" i="70" s="1"/>
  <c r="BE44" i="70"/>
  <c r="Y44" i="70" s="1"/>
  <c r="AO44" i="70" s="1"/>
  <c r="BE68" i="70"/>
  <c r="Y68" i="70" s="1"/>
  <c r="AO68" i="70" s="1"/>
  <c r="BE201" i="70"/>
  <c r="Y201" i="70" s="1"/>
  <c r="AO201" i="70" s="1"/>
  <c r="BE132" i="70"/>
  <c r="Y132" i="70" s="1"/>
  <c r="AO132" i="70" s="1"/>
  <c r="BE76" i="70"/>
  <c r="Y76" i="70" s="1"/>
  <c r="AO76" i="70" s="1"/>
  <c r="BM214" i="70"/>
  <c r="AG214" i="70" s="1"/>
  <c r="AW214" i="70" s="1"/>
  <c r="BM72" i="70"/>
  <c r="AG72" i="70" s="1"/>
  <c r="AW72" i="70" s="1"/>
  <c r="BM88" i="70"/>
  <c r="AG88" i="70" s="1"/>
  <c r="AW88" i="70" s="1"/>
  <c r="BM190" i="70"/>
  <c r="AG190" i="70" s="1"/>
  <c r="AW190" i="70" s="1"/>
  <c r="BM23" i="70"/>
  <c r="AG23" i="70" s="1"/>
  <c r="AW23" i="70" s="1"/>
  <c r="BM27" i="70"/>
  <c r="AG27" i="70" s="1"/>
  <c r="AW27" i="70" s="1"/>
  <c r="BM31" i="70"/>
  <c r="AG31" i="70" s="1"/>
  <c r="AW31" i="70" s="1"/>
  <c r="BM39" i="70"/>
  <c r="AG39" i="70" s="1"/>
  <c r="AW39" i="70" s="1"/>
  <c r="BM43" i="70"/>
  <c r="AG43" i="70" s="1"/>
  <c r="AW43" i="70" s="1"/>
  <c r="BM47" i="70"/>
  <c r="AG47" i="70" s="1"/>
  <c r="AW47" i="70" s="1"/>
  <c r="BM55" i="70"/>
  <c r="AG55" i="70" s="1"/>
  <c r="AW55" i="70" s="1"/>
  <c r="BM210" i="70"/>
  <c r="AG210" i="70" s="1"/>
  <c r="AW210" i="70" s="1"/>
  <c r="BM181" i="70"/>
  <c r="AG181" i="70" s="1"/>
  <c r="AW181" i="70" s="1"/>
  <c r="BM197" i="70"/>
  <c r="AG197" i="70" s="1"/>
  <c r="AW197" i="70" s="1"/>
  <c r="BM213" i="70"/>
  <c r="AG213" i="70" s="1"/>
  <c r="AW213" i="70" s="1"/>
  <c r="BM196" i="70"/>
  <c r="AG196" i="70" s="1"/>
  <c r="AW196" i="70" s="1"/>
  <c r="BM109" i="70"/>
  <c r="AG109" i="70" s="1"/>
  <c r="AW109" i="70" s="1"/>
  <c r="BM113" i="70"/>
  <c r="AG113" i="70" s="1"/>
  <c r="AW113" i="70" s="1"/>
  <c r="BM117" i="70"/>
  <c r="AG117" i="70" s="1"/>
  <c r="AW117" i="70" s="1"/>
  <c r="BM125" i="70"/>
  <c r="AG125" i="70" s="1"/>
  <c r="AW125" i="70" s="1"/>
  <c r="BM129" i="70"/>
  <c r="AG129" i="70" s="1"/>
  <c r="AW129" i="70" s="1"/>
  <c r="BM133" i="70"/>
  <c r="AG133" i="70" s="1"/>
  <c r="AW133" i="70" s="1"/>
  <c r="BM141" i="70"/>
  <c r="AG141" i="70" s="1"/>
  <c r="AW141" i="70" s="1"/>
  <c r="BM145" i="70"/>
  <c r="AG145" i="70" s="1"/>
  <c r="AW145" i="70" s="1"/>
  <c r="BM149" i="70"/>
  <c r="AG149" i="70" s="1"/>
  <c r="AW149" i="70" s="1"/>
  <c r="BM157" i="70"/>
  <c r="AG157" i="70" s="1"/>
  <c r="AW157" i="70" s="1"/>
  <c r="BM161" i="70"/>
  <c r="AG161" i="70" s="1"/>
  <c r="AW161" i="70" s="1"/>
  <c r="BM165" i="70"/>
  <c r="AG165" i="70" s="1"/>
  <c r="AW165" i="70" s="1"/>
  <c r="BM183" i="70"/>
  <c r="AG183" i="70" s="1"/>
  <c r="AW183" i="70" s="1"/>
  <c r="BM199" i="70"/>
  <c r="AG199" i="70" s="1"/>
  <c r="AW199" i="70" s="1"/>
  <c r="BM215" i="70"/>
  <c r="AG215" i="70" s="1"/>
  <c r="AW215" i="70" s="1"/>
  <c r="BE128" i="70"/>
  <c r="Y128" i="70" s="1"/>
  <c r="AO128" i="70" s="1"/>
  <c r="BE60" i="70"/>
  <c r="Y60" i="70" s="1"/>
  <c r="AO60" i="70" s="1"/>
  <c r="BE168" i="70"/>
  <c r="Y168" i="70" s="1"/>
  <c r="AO168" i="70" s="1"/>
  <c r="BE108" i="70"/>
  <c r="Y108" i="70" s="1"/>
  <c r="AO108" i="70" s="1"/>
  <c r="BE88" i="70"/>
  <c r="Y88" i="70" s="1"/>
  <c r="AO88" i="70" s="1"/>
  <c r="BE181" i="70"/>
  <c r="Y181" i="70" s="1"/>
  <c r="AO181" i="70" s="1"/>
  <c r="BE32" i="70"/>
  <c r="Y32" i="70" s="1"/>
  <c r="AO32" i="70" s="1"/>
  <c r="BE48" i="70"/>
  <c r="Y48" i="70" s="1"/>
  <c r="AO48" i="70" s="1"/>
  <c r="BE84" i="70"/>
  <c r="Y84" i="70" s="1"/>
  <c r="AO84" i="70" s="1"/>
  <c r="BE217" i="70"/>
  <c r="Y217" i="70" s="1"/>
  <c r="AO217" i="70" s="1"/>
  <c r="BE116" i="70"/>
  <c r="Y116" i="70" s="1"/>
  <c r="AO116" i="70" s="1"/>
  <c r="BM79" i="70"/>
  <c r="AG79" i="70" s="1"/>
  <c r="AW79" i="70" s="1"/>
  <c r="BM28" i="70"/>
  <c r="AG28" i="70" s="1"/>
  <c r="AW28" i="70" s="1"/>
  <c r="BM56" i="70"/>
  <c r="AG56" i="70" s="1"/>
  <c r="AW56" i="70" s="1"/>
  <c r="BM184" i="70"/>
  <c r="AG184" i="70" s="1"/>
  <c r="AW184" i="70" s="1"/>
  <c r="BF192" i="71"/>
  <c r="Z192" i="71" s="1"/>
  <c r="AP192" i="71" s="1"/>
  <c r="BF103" i="71"/>
  <c r="Z103" i="71" s="1"/>
  <c r="AP103" i="71" s="1"/>
  <c r="BF71" i="71"/>
  <c r="Z71" i="71" s="1"/>
  <c r="AP71" i="71" s="1"/>
  <c r="BF24" i="71"/>
  <c r="Z24" i="71" s="1"/>
  <c r="AP24" i="71" s="1"/>
  <c r="BE157" i="71"/>
  <c r="Y157" i="71" s="1"/>
  <c r="AO157" i="71" s="1"/>
  <c r="BA76" i="71"/>
  <c r="U76" i="71" s="1"/>
  <c r="AK76" i="71" s="1"/>
  <c r="BA92" i="71"/>
  <c r="U92" i="71" s="1"/>
  <c r="AK92" i="71" s="1"/>
  <c r="BA108" i="71"/>
  <c r="U108" i="71" s="1"/>
  <c r="AK108" i="71" s="1"/>
  <c r="BA170" i="71"/>
  <c r="U170" i="71" s="1"/>
  <c r="AK170" i="71" s="1"/>
  <c r="BA154" i="71"/>
  <c r="U154" i="71" s="1"/>
  <c r="AK154" i="71" s="1"/>
  <c r="BA196" i="71"/>
  <c r="U196" i="71" s="1"/>
  <c r="AK196" i="71" s="1"/>
  <c r="BB73" i="71"/>
  <c r="V73" i="71" s="1"/>
  <c r="AL73" i="71" s="1"/>
  <c r="BB199" i="71"/>
  <c r="V199" i="71" s="1"/>
  <c r="AL199" i="71" s="1"/>
  <c r="BB207" i="71"/>
  <c r="V207" i="71" s="1"/>
  <c r="AL207" i="71" s="1"/>
  <c r="BB220" i="71"/>
  <c r="V220" i="71" s="1"/>
  <c r="AL220" i="71" s="1"/>
  <c r="BM69" i="71"/>
  <c r="AG69" i="71" s="1"/>
  <c r="AW69" i="71" s="1"/>
  <c r="BM30" i="71"/>
  <c r="AG30" i="71" s="1"/>
  <c r="AW30" i="71" s="1"/>
  <c r="BM46" i="71"/>
  <c r="AG46" i="71" s="1"/>
  <c r="AW46" i="71" s="1"/>
  <c r="BM148" i="71"/>
  <c r="AG148" i="71" s="1"/>
  <c r="AW148" i="71" s="1"/>
  <c r="BM164" i="71"/>
  <c r="AG164" i="71" s="1"/>
  <c r="AW164" i="71" s="1"/>
  <c r="BM180" i="71"/>
  <c r="AG180" i="71" s="1"/>
  <c r="AW180" i="71" s="1"/>
  <c r="BM211" i="71"/>
  <c r="AG211" i="71" s="1"/>
  <c r="AW211" i="71" s="1"/>
  <c r="BM57" i="70"/>
  <c r="AG57" i="70" s="1"/>
  <c r="AW57" i="70" s="1"/>
  <c r="BM89" i="70"/>
  <c r="AG89" i="70" s="1"/>
  <c r="AW89" i="70" s="1"/>
  <c r="BM51" i="70"/>
  <c r="AG51" i="70" s="1"/>
  <c r="AW51" i="70" s="1"/>
  <c r="BF58" i="71"/>
  <c r="Z58" i="71" s="1"/>
  <c r="AP58" i="71" s="1"/>
  <c r="BN192" i="71"/>
  <c r="AH192" i="71" s="1"/>
  <c r="AX192" i="71" s="1"/>
  <c r="BN159" i="71"/>
  <c r="AH159" i="71" s="1"/>
  <c r="AX159" i="71" s="1"/>
  <c r="BI29" i="71"/>
  <c r="AC29" i="71" s="1"/>
  <c r="AS2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I208" i="71"/>
  <c r="AC208" i="71" s="1"/>
  <c r="AS208" i="71" s="1"/>
  <c r="BI198" i="71"/>
  <c r="AC198" i="71" s="1"/>
  <c r="AS198" i="71" s="1"/>
  <c r="BI206" i="71"/>
  <c r="AC206" i="71" s="1"/>
  <c r="AS206" i="71" s="1"/>
  <c r="BI222" i="71"/>
  <c r="AC222" i="71" s="1"/>
  <c r="AS222" i="71" s="1"/>
  <c r="BF221" i="71"/>
  <c r="Z221" i="71" s="1"/>
  <c r="AP221" i="71" s="1"/>
  <c r="BF143" i="71"/>
  <c r="Z143" i="71" s="1"/>
  <c r="AP143" i="71" s="1"/>
  <c r="BF127" i="71"/>
  <c r="Z127" i="71" s="1"/>
  <c r="AP127" i="71" s="1"/>
  <c r="BF187" i="71"/>
  <c r="Z187" i="71" s="1"/>
  <c r="AP187" i="71" s="1"/>
  <c r="BF113" i="71"/>
  <c r="Z113" i="71" s="1"/>
  <c r="AP113" i="71" s="1"/>
  <c r="BF97" i="71"/>
  <c r="Z97" i="71" s="1"/>
  <c r="AP97" i="71" s="1"/>
  <c r="BF81" i="71"/>
  <c r="Z81" i="71" s="1"/>
  <c r="AP81" i="71" s="1"/>
  <c r="BN207" i="71"/>
  <c r="AH207" i="71" s="1"/>
  <c r="AX207" i="71" s="1"/>
  <c r="BN191" i="71"/>
  <c r="AH191" i="71" s="1"/>
  <c r="AX191" i="71" s="1"/>
  <c r="BN113" i="71"/>
  <c r="AH113" i="71" s="1"/>
  <c r="AX113" i="71" s="1"/>
  <c r="BJ28" i="71"/>
  <c r="AD28" i="71" s="1"/>
  <c r="AT28" i="71" s="1"/>
  <c r="BJ44" i="71"/>
  <c r="AD44" i="71" s="1"/>
  <c r="AT44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17" i="71"/>
  <c r="AD117" i="71" s="1"/>
  <c r="AT117" i="71" s="1"/>
  <c r="BJ129" i="71"/>
  <c r="AD129" i="71" s="1"/>
  <c r="AT129" i="71" s="1"/>
  <c r="BJ170" i="71"/>
  <c r="AD170" i="71" s="1"/>
  <c r="AT170" i="71" s="1"/>
  <c r="BJ207" i="71"/>
  <c r="AD207" i="71" s="1"/>
  <c r="AT207" i="71" s="1"/>
  <c r="BJ219" i="71"/>
  <c r="AD219" i="71" s="1"/>
  <c r="AT219" i="71" s="1"/>
  <c r="BK27" i="71"/>
  <c r="AE27" i="71" s="1"/>
  <c r="AU27" i="71" s="1"/>
  <c r="BK23" i="71"/>
  <c r="AE23" i="71" s="1"/>
  <c r="AU23" i="71" s="1"/>
  <c r="BK55" i="71"/>
  <c r="AE55" i="71" s="1"/>
  <c r="AU55" i="71" s="1"/>
  <c r="BK24" i="71"/>
  <c r="AE24" i="71" s="1"/>
  <c r="AU24" i="71" s="1"/>
  <c r="BK40" i="71"/>
  <c r="AE40" i="71" s="1"/>
  <c r="AU40" i="71" s="1"/>
  <c r="BK56" i="71"/>
  <c r="AE56" i="71" s="1"/>
  <c r="AU56" i="71" s="1"/>
  <c r="BK92" i="71"/>
  <c r="AE92" i="71" s="1"/>
  <c r="AU92" i="71" s="1"/>
  <c r="BK60" i="71"/>
  <c r="AE60" i="71" s="1"/>
  <c r="AU60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46" i="71"/>
  <c r="AE146" i="71" s="1"/>
  <c r="AU146" i="71" s="1"/>
  <c r="BK178" i="71"/>
  <c r="AE178" i="71" s="1"/>
  <c r="AU178" i="71" s="1"/>
  <c r="BK196" i="71"/>
  <c r="AE196" i="71" s="1"/>
  <c r="AU196" i="71" s="1"/>
  <c r="BK181" i="71"/>
  <c r="AE181" i="71" s="1"/>
  <c r="AU181" i="71" s="1"/>
  <c r="BF216" i="71"/>
  <c r="Z216" i="71" s="1"/>
  <c r="AP216" i="71" s="1"/>
  <c r="BF196" i="71"/>
  <c r="Z196" i="71" s="1"/>
  <c r="AP196" i="71" s="1"/>
  <c r="BF169" i="71"/>
  <c r="Z169" i="71" s="1"/>
  <c r="AP169" i="71" s="1"/>
  <c r="BF209" i="71"/>
  <c r="Z209" i="71" s="1"/>
  <c r="AP209" i="71" s="1"/>
  <c r="BF174" i="71"/>
  <c r="Z174" i="71" s="1"/>
  <c r="AP174" i="71" s="1"/>
  <c r="BF107" i="71"/>
  <c r="Z107" i="71" s="1"/>
  <c r="AP107" i="71" s="1"/>
  <c r="BF91" i="71"/>
  <c r="Z91" i="71" s="1"/>
  <c r="AP91" i="71" s="1"/>
  <c r="BF75" i="71"/>
  <c r="Z75" i="71" s="1"/>
  <c r="AP75" i="71" s="1"/>
  <c r="BF59" i="71"/>
  <c r="Z59" i="71" s="1"/>
  <c r="AP59" i="71" s="1"/>
  <c r="BF44" i="71"/>
  <c r="Z44" i="71" s="1"/>
  <c r="AP44" i="71" s="1"/>
  <c r="BF28" i="71"/>
  <c r="Z28" i="71" s="1"/>
  <c r="AP28" i="71" s="1"/>
  <c r="BN173" i="71"/>
  <c r="AH173" i="71" s="1"/>
  <c r="AX173" i="71" s="1"/>
  <c r="BC35" i="71"/>
  <c r="W35" i="71" s="1"/>
  <c r="AM35" i="71" s="1"/>
  <c r="BC39" i="71"/>
  <c r="W39" i="71" s="1"/>
  <c r="AM39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16" i="71"/>
  <c r="W116" i="71" s="1"/>
  <c r="AM116" i="71" s="1"/>
  <c r="BC124" i="71"/>
  <c r="W124" i="71" s="1"/>
  <c r="AM124" i="71" s="1"/>
  <c r="BC158" i="71"/>
  <c r="W158" i="71" s="1"/>
  <c r="AM158" i="71" s="1"/>
  <c r="BC154" i="71"/>
  <c r="W154" i="71" s="1"/>
  <c r="AM154" i="71" s="1"/>
  <c r="BC140" i="71"/>
  <c r="W140" i="71" s="1"/>
  <c r="AM140" i="71" s="1"/>
  <c r="BC210" i="71"/>
  <c r="W210" i="71" s="1"/>
  <c r="AM210" i="71" s="1"/>
  <c r="BC218" i="71"/>
  <c r="W218" i="71" s="1"/>
  <c r="AM218" i="71" s="1"/>
  <c r="BE24" i="71"/>
  <c r="Y24" i="71" s="1"/>
  <c r="AO24" i="71" s="1"/>
  <c r="BE36" i="71"/>
  <c r="Y36" i="71" s="1"/>
  <c r="AO36" i="71" s="1"/>
  <c r="BE64" i="71"/>
  <c r="Y64" i="71" s="1"/>
  <c r="AO64" i="71" s="1"/>
  <c r="BE34" i="71"/>
  <c r="Y34" i="71" s="1"/>
  <c r="AO34" i="71" s="1"/>
  <c r="BE50" i="71"/>
  <c r="Y50" i="71" s="1"/>
  <c r="AO50" i="71" s="1"/>
  <c r="BE33" i="71"/>
  <c r="Y33" i="71" s="1"/>
  <c r="AO33" i="71" s="1"/>
  <c r="BE49" i="71"/>
  <c r="Y49" i="71" s="1"/>
  <c r="AO49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33" i="71"/>
  <c r="Y133" i="71" s="1"/>
  <c r="AO133" i="71" s="1"/>
  <c r="BE189" i="71"/>
  <c r="Y189" i="71" s="1"/>
  <c r="AO189" i="71" s="1"/>
  <c r="BE132" i="71"/>
  <c r="Y132" i="71" s="1"/>
  <c r="AO132" i="71" s="1"/>
  <c r="BE184" i="71"/>
  <c r="Y184" i="71" s="1"/>
  <c r="AO184" i="71" s="1"/>
  <c r="BE197" i="71"/>
  <c r="Y197" i="71" s="1"/>
  <c r="AO197" i="71" s="1"/>
  <c r="BE138" i="71"/>
  <c r="Y138" i="71" s="1"/>
  <c r="AO138" i="71" s="1"/>
  <c r="BE165" i="71"/>
  <c r="Y165" i="71" s="1"/>
  <c r="AO165" i="71" s="1"/>
  <c r="BE195" i="71"/>
  <c r="Y195" i="71" s="1"/>
  <c r="AO195" i="71" s="1"/>
  <c r="BE152" i="71"/>
  <c r="Y152" i="71" s="1"/>
  <c r="AO152" i="71" s="1"/>
  <c r="BE172" i="71"/>
  <c r="Y172" i="71" s="1"/>
  <c r="AO172" i="71" s="1"/>
  <c r="BE185" i="71"/>
  <c r="Y185" i="71" s="1"/>
  <c r="AO185" i="71" s="1"/>
  <c r="BE188" i="71"/>
  <c r="Y188" i="71" s="1"/>
  <c r="AO188" i="71" s="1"/>
  <c r="BE204" i="71"/>
  <c r="Y204" i="71" s="1"/>
  <c r="AO204" i="71" s="1"/>
  <c r="BE154" i="71"/>
  <c r="Y154" i="71" s="1"/>
  <c r="AO154" i="71" s="1"/>
  <c r="BE170" i="71"/>
  <c r="Y170" i="71" s="1"/>
  <c r="AO170" i="71" s="1"/>
  <c r="BE186" i="71"/>
  <c r="Y186" i="71" s="1"/>
  <c r="AO186" i="71" s="1"/>
  <c r="BA29" i="71"/>
  <c r="U29" i="71" s="1"/>
  <c r="AK29" i="71" s="1"/>
  <c r="BA45" i="71"/>
  <c r="U45" i="71" s="1"/>
  <c r="AK45" i="71" s="1"/>
  <c r="BA61" i="71"/>
  <c r="U61" i="71" s="1"/>
  <c r="AK61" i="71" s="1"/>
  <c r="BA36" i="71"/>
  <c r="U36" i="71" s="1"/>
  <c r="AK36" i="71" s="1"/>
  <c r="BA52" i="71"/>
  <c r="U52" i="71" s="1"/>
  <c r="AK52" i="71" s="1"/>
  <c r="BA23" i="71"/>
  <c r="U23" i="71" s="1"/>
  <c r="AK23" i="71" s="1"/>
  <c r="BA39" i="71"/>
  <c r="U39" i="71" s="1"/>
  <c r="AK39" i="71" s="1"/>
  <c r="BA55" i="71"/>
  <c r="U55" i="71" s="1"/>
  <c r="AK55" i="71" s="1"/>
  <c r="BA67" i="71"/>
  <c r="U67" i="71" s="1"/>
  <c r="AK67" i="71" s="1"/>
  <c r="BA75" i="71"/>
  <c r="U75" i="71" s="1"/>
  <c r="AK75" i="71" s="1"/>
  <c r="BA83" i="71"/>
  <c r="U83" i="71" s="1"/>
  <c r="AK83" i="71" s="1"/>
  <c r="BA91" i="71"/>
  <c r="U91" i="71" s="1"/>
  <c r="AK91" i="71" s="1"/>
  <c r="BA99" i="71"/>
  <c r="U99" i="71" s="1"/>
  <c r="AK99" i="71" s="1"/>
  <c r="BA107" i="71"/>
  <c r="U107" i="71" s="1"/>
  <c r="AK107" i="71" s="1"/>
  <c r="BA115" i="71"/>
  <c r="U115" i="71" s="1"/>
  <c r="AK115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35" i="71"/>
  <c r="U135" i="71" s="1"/>
  <c r="AK135" i="71" s="1"/>
  <c r="BA142" i="71"/>
  <c r="U142" i="71" s="1"/>
  <c r="AK142" i="71" s="1"/>
  <c r="BA147" i="71"/>
  <c r="U147" i="71" s="1"/>
  <c r="AK147" i="71" s="1"/>
  <c r="BA140" i="71"/>
  <c r="U140" i="71" s="1"/>
  <c r="AK140" i="71" s="1"/>
  <c r="BA178" i="71"/>
  <c r="U178" i="71" s="1"/>
  <c r="AK178" i="71" s="1"/>
  <c r="BA171" i="71"/>
  <c r="U171" i="71" s="1"/>
  <c r="AK171" i="71" s="1"/>
  <c r="BA175" i="71"/>
  <c r="U175" i="71" s="1"/>
  <c r="AK175" i="71" s="1"/>
  <c r="BA215" i="71"/>
  <c r="U215" i="71" s="1"/>
  <c r="AK215" i="71" s="1"/>
  <c r="BA190" i="71"/>
  <c r="U190" i="71" s="1"/>
  <c r="AK190" i="71" s="1"/>
  <c r="BA206" i="71"/>
  <c r="U206" i="71" s="1"/>
  <c r="AK206" i="71" s="1"/>
  <c r="BA149" i="71"/>
  <c r="U149" i="71" s="1"/>
  <c r="AK149" i="71" s="1"/>
  <c r="BA165" i="71"/>
  <c r="U165" i="71" s="1"/>
  <c r="AK165" i="71" s="1"/>
  <c r="BA181" i="71"/>
  <c r="U181" i="71" s="1"/>
  <c r="AK181" i="71" s="1"/>
  <c r="BA191" i="71"/>
  <c r="U191" i="71" s="1"/>
  <c r="AK191" i="71" s="1"/>
  <c r="BA207" i="71"/>
  <c r="U207" i="71" s="1"/>
  <c r="AK207" i="71" s="1"/>
  <c r="BA210" i="71"/>
  <c r="U210" i="71" s="1"/>
  <c r="AK210" i="71" s="1"/>
  <c r="BE69" i="70"/>
  <c r="Y69" i="70" s="1"/>
  <c r="AO69" i="70" s="1"/>
  <c r="BB24" i="71"/>
  <c r="V24" i="71" s="1"/>
  <c r="AL24" i="71" s="1"/>
  <c r="BB28" i="71"/>
  <c r="V28" i="71" s="1"/>
  <c r="AL28" i="71" s="1"/>
  <c r="BB32" i="71"/>
  <c r="V32" i="71" s="1"/>
  <c r="AL32" i="71" s="1"/>
  <c r="BB36" i="71"/>
  <c r="V36" i="71" s="1"/>
  <c r="AL36" i="71" s="1"/>
  <c r="BB40" i="71"/>
  <c r="V40" i="71" s="1"/>
  <c r="AL40" i="71" s="1"/>
  <c r="BB44" i="71"/>
  <c r="V44" i="71" s="1"/>
  <c r="AL44" i="71" s="1"/>
  <c r="BB48" i="71"/>
  <c r="V48" i="71" s="1"/>
  <c r="AL48" i="71" s="1"/>
  <c r="BB52" i="71"/>
  <c r="V52" i="71" s="1"/>
  <c r="AL52" i="71" s="1"/>
  <c r="BB56" i="71"/>
  <c r="V56" i="71" s="1"/>
  <c r="AL56" i="71" s="1"/>
  <c r="BB169" i="71"/>
  <c r="V169" i="71" s="1"/>
  <c r="AL169" i="71" s="1"/>
  <c r="BB60" i="71"/>
  <c r="V60" i="71" s="1"/>
  <c r="AL60" i="71" s="1"/>
  <c r="BB64" i="71"/>
  <c r="V64" i="71" s="1"/>
  <c r="AL64" i="71" s="1"/>
  <c r="BB68" i="71"/>
  <c r="V68" i="71" s="1"/>
  <c r="AL68" i="71" s="1"/>
  <c r="BB72" i="71"/>
  <c r="V72" i="71" s="1"/>
  <c r="AL72" i="71" s="1"/>
  <c r="BB76" i="71"/>
  <c r="V76" i="71" s="1"/>
  <c r="AL76" i="71" s="1"/>
  <c r="BB80" i="71"/>
  <c r="V80" i="71" s="1"/>
  <c r="AL80" i="71" s="1"/>
  <c r="BB84" i="71"/>
  <c r="V84" i="71" s="1"/>
  <c r="AL84" i="71" s="1"/>
  <c r="BB88" i="71"/>
  <c r="V88" i="71" s="1"/>
  <c r="AL88" i="71" s="1"/>
  <c r="BB92" i="71"/>
  <c r="V92" i="71" s="1"/>
  <c r="AL92" i="71" s="1"/>
  <c r="BB96" i="71"/>
  <c r="V96" i="71" s="1"/>
  <c r="AL96" i="71" s="1"/>
  <c r="BB100" i="71"/>
  <c r="V100" i="71" s="1"/>
  <c r="AL100" i="71" s="1"/>
  <c r="BB104" i="71"/>
  <c r="V104" i="71" s="1"/>
  <c r="AL104" i="71" s="1"/>
  <c r="BB108" i="71"/>
  <c r="V108" i="71" s="1"/>
  <c r="AL108" i="71" s="1"/>
  <c r="BB112" i="71"/>
  <c r="V112" i="71" s="1"/>
  <c r="AL112" i="71" s="1"/>
  <c r="BB162" i="71"/>
  <c r="V162" i="71" s="1"/>
  <c r="AL162" i="71" s="1"/>
  <c r="BB181" i="71"/>
  <c r="V181" i="71" s="1"/>
  <c r="AL181" i="71" s="1"/>
  <c r="BB183" i="71"/>
  <c r="V183" i="71" s="1"/>
  <c r="AL183" i="71" s="1"/>
  <c r="BB149" i="71"/>
  <c r="V149" i="71" s="1"/>
  <c r="AL149" i="71" s="1"/>
  <c r="BB166" i="71"/>
  <c r="V166" i="71" s="1"/>
  <c r="AL166" i="71" s="1"/>
  <c r="BB185" i="71"/>
  <c r="V185" i="71" s="1"/>
  <c r="AL185" i="71" s="1"/>
  <c r="BB178" i="71"/>
  <c r="V178" i="71" s="1"/>
  <c r="AL178" i="71" s="1"/>
  <c r="BB210" i="71"/>
  <c r="V210" i="71" s="1"/>
  <c r="AL210" i="71" s="1"/>
  <c r="BB118" i="71"/>
  <c r="V118" i="71" s="1"/>
  <c r="AL118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42" i="71"/>
  <c r="V142" i="71" s="1"/>
  <c r="AL142" i="71" s="1"/>
  <c r="BB146" i="71"/>
  <c r="V146" i="71" s="1"/>
  <c r="AL146" i="71" s="1"/>
  <c r="BB156" i="71"/>
  <c r="V156" i="71" s="1"/>
  <c r="AL156" i="71" s="1"/>
  <c r="BB172" i="71"/>
  <c r="V172" i="71" s="1"/>
  <c r="AL172" i="71" s="1"/>
  <c r="BB212" i="71"/>
  <c r="V212" i="71" s="1"/>
  <c r="AL212" i="71" s="1"/>
  <c r="BB213" i="71"/>
  <c r="V213" i="71" s="1"/>
  <c r="AL213" i="71" s="1"/>
  <c r="BB190" i="71"/>
  <c r="V190" i="71" s="1"/>
  <c r="AL190" i="71" s="1"/>
  <c r="BB194" i="71"/>
  <c r="V194" i="71" s="1"/>
  <c r="AL194" i="71" s="1"/>
  <c r="BB198" i="71"/>
  <c r="V198" i="71" s="1"/>
  <c r="AL198" i="71" s="1"/>
  <c r="BB202" i="71"/>
  <c r="V202" i="71" s="1"/>
  <c r="AL202" i="71" s="1"/>
  <c r="BB206" i="71"/>
  <c r="V206" i="71" s="1"/>
  <c r="AL206" i="71" s="1"/>
  <c r="BB221" i="71"/>
  <c r="V221" i="71" s="1"/>
  <c r="AL221" i="71" s="1"/>
  <c r="BE210" i="70"/>
  <c r="Y210" i="70" s="1"/>
  <c r="AO210" i="70" s="1"/>
  <c r="BM32" i="71"/>
  <c r="AG32" i="71" s="1"/>
  <c r="AW32" i="71" s="1"/>
  <c r="BM28" i="71"/>
  <c r="AG28" i="71" s="1"/>
  <c r="AW28" i="71" s="1"/>
  <c r="BM23" i="71"/>
  <c r="AG23" i="71" s="1"/>
  <c r="AW23" i="71" s="1"/>
  <c r="BM39" i="71"/>
  <c r="AG39" i="71" s="1"/>
  <c r="AW39" i="71" s="1"/>
  <c r="BM55" i="71"/>
  <c r="AG55" i="71" s="1"/>
  <c r="AW55" i="71" s="1"/>
  <c r="BM93" i="71"/>
  <c r="AG93" i="71" s="1"/>
  <c r="AW93" i="71" s="1"/>
  <c r="BM26" i="71"/>
  <c r="AG26" i="71" s="1"/>
  <c r="AW26" i="71" s="1"/>
  <c r="BM42" i="71"/>
  <c r="AG42" i="71" s="1"/>
  <c r="AW42" i="71" s="1"/>
  <c r="BM25" i="71"/>
  <c r="AG25" i="71" s="1"/>
  <c r="AW25" i="71" s="1"/>
  <c r="BM41" i="71"/>
  <c r="AG41" i="71" s="1"/>
  <c r="AW41" i="71" s="1"/>
  <c r="BM64" i="71"/>
  <c r="AG64" i="71" s="1"/>
  <c r="AW64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2" i="71"/>
  <c r="AG72" i="71" s="1"/>
  <c r="AW72" i="71" s="1"/>
  <c r="BM88" i="71"/>
  <c r="AG88" i="71" s="1"/>
  <c r="AW88" i="71" s="1"/>
  <c r="BM104" i="71"/>
  <c r="AG104" i="71" s="1"/>
  <c r="AW104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8" i="71"/>
  <c r="AG128" i="71" s="1"/>
  <c r="AW128" i="71" s="1"/>
  <c r="BM116" i="71"/>
  <c r="AG116" i="71" s="1"/>
  <c r="AW116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63" i="71"/>
  <c r="AG163" i="71" s="1"/>
  <c r="AW163" i="71" s="1"/>
  <c r="BM137" i="71"/>
  <c r="AG137" i="71" s="1"/>
  <c r="AW137" i="71" s="1"/>
  <c r="BM145" i="71"/>
  <c r="AG145" i="71" s="1"/>
  <c r="AW145" i="71" s="1"/>
  <c r="BM151" i="71"/>
  <c r="AG151" i="71" s="1"/>
  <c r="AW151" i="71" s="1"/>
  <c r="BM169" i="71"/>
  <c r="AG169" i="71" s="1"/>
  <c r="AW169" i="71" s="1"/>
  <c r="BM182" i="71"/>
  <c r="AG182" i="71" s="1"/>
  <c r="AW182" i="71" s="1"/>
  <c r="BM140" i="71"/>
  <c r="AG140" i="71" s="1"/>
  <c r="AW140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203" i="71"/>
  <c r="AG203" i="71" s="1"/>
  <c r="AW203" i="71" s="1"/>
  <c r="BM197" i="71"/>
  <c r="AG197" i="71" s="1"/>
  <c r="AW197" i="71" s="1"/>
  <c r="BM219" i="71"/>
  <c r="AG219" i="71" s="1"/>
  <c r="AW219" i="71" s="1"/>
  <c r="BM218" i="71"/>
  <c r="AG218" i="71" s="1"/>
  <c r="AW218" i="71" s="1"/>
  <c r="BM160" i="71"/>
  <c r="AG160" i="71" s="1"/>
  <c r="AW160" i="71" s="1"/>
  <c r="BM176" i="71"/>
  <c r="AG176" i="71" s="1"/>
  <c r="AW176" i="71" s="1"/>
  <c r="BM190" i="71"/>
  <c r="AG190" i="71" s="1"/>
  <c r="AW190" i="71" s="1"/>
  <c r="BM198" i="71"/>
  <c r="AG198" i="71" s="1"/>
  <c r="AW198" i="71" s="1"/>
  <c r="BM206" i="71"/>
  <c r="AG206" i="71" s="1"/>
  <c r="AW206" i="71" s="1"/>
  <c r="BM220" i="71"/>
  <c r="AG220" i="71" s="1"/>
  <c r="AW220" i="71" s="1"/>
  <c r="BE73" i="70"/>
  <c r="Y73" i="70" s="1"/>
  <c r="AO73" i="70" s="1"/>
  <c r="BE37" i="70"/>
  <c r="Y37" i="70" s="1"/>
  <c r="AO37" i="70" s="1"/>
  <c r="BE53" i="70"/>
  <c r="Y53" i="70" s="1"/>
  <c r="AO53" i="70" s="1"/>
  <c r="BE77" i="70"/>
  <c r="Y77" i="70" s="1"/>
  <c r="AO77" i="70" s="1"/>
  <c r="BE182" i="70"/>
  <c r="Y182" i="70" s="1"/>
  <c r="AO182" i="70" s="1"/>
  <c r="BE113" i="70"/>
  <c r="Y113" i="70" s="1"/>
  <c r="AO113" i="70" s="1"/>
  <c r="BE129" i="70"/>
  <c r="Y129" i="70" s="1"/>
  <c r="AO129" i="70" s="1"/>
  <c r="BE145" i="70"/>
  <c r="Y145" i="70" s="1"/>
  <c r="AO145" i="70" s="1"/>
  <c r="BE161" i="70"/>
  <c r="Y161" i="70" s="1"/>
  <c r="AO161" i="70" s="1"/>
  <c r="BE65" i="70"/>
  <c r="Y65" i="70" s="1"/>
  <c r="AO65" i="70" s="1"/>
  <c r="BE218" i="70"/>
  <c r="Y218" i="70" s="1"/>
  <c r="AO218" i="70" s="1"/>
  <c r="BE194" i="70"/>
  <c r="Y194" i="70" s="1"/>
  <c r="AO194" i="70" s="1"/>
  <c r="BM198" i="70"/>
  <c r="AG198" i="70" s="1"/>
  <c r="AW198" i="70" s="1"/>
  <c r="BM68" i="70"/>
  <c r="AG68" i="70" s="1"/>
  <c r="AW68" i="70" s="1"/>
  <c r="BM84" i="70"/>
  <c r="AG84" i="70" s="1"/>
  <c r="AW84" i="70" s="1"/>
  <c r="BM100" i="70"/>
  <c r="AG100" i="70" s="1"/>
  <c r="AW100" i="70" s="1"/>
  <c r="BM182" i="70"/>
  <c r="AG182" i="70" s="1"/>
  <c r="AW182" i="70" s="1"/>
  <c r="BM69" i="70"/>
  <c r="AG69" i="70" s="1"/>
  <c r="AW69" i="70" s="1"/>
  <c r="BM85" i="70"/>
  <c r="AG85" i="70" s="1"/>
  <c r="AW85" i="70" s="1"/>
  <c r="BM101" i="70"/>
  <c r="AG101" i="70" s="1"/>
  <c r="AW101" i="70" s="1"/>
  <c r="BM22" i="70"/>
  <c r="AG22" i="70" s="1"/>
  <c r="AW22" i="70" s="1"/>
  <c r="BM26" i="70"/>
  <c r="AG26" i="70" s="1"/>
  <c r="AW26" i="70" s="1"/>
  <c r="BM30" i="70"/>
  <c r="AG30" i="70" s="1"/>
  <c r="AW30" i="70" s="1"/>
  <c r="BM34" i="70"/>
  <c r="AG34" i="70" s="1"/>
  <c r="AW34" i="70" s="1"/>
  <c r="BM38" i="70"/>
  <c r="AG38" i="70" s="1"/>
  <c r="AW38" i="70" s="1"/>
  <c r="BM42" i="70"/>
  <c r="AG42" i="70" s="1"/>
  <c r="AW42" i="70" s="1"/>
  <c r="BM46" i="70"/>
  <c r="AG46" i="70" s="1"/>
  <c r="AW46" i="70" s="1"/>
  <c r="BM50" i="70"/>
  <c r="AG50" i="70" s="1"/>
  <c r="AW50" i="70" s="1"/>
  <c r="BM54" i="70"/>
  <c r="AG54" i="70" s="1"/>
  <c r="AW54" i="70" s="1"/>
  <c r="BM62" i="70"/>
  <c r="AG62" i="70" s="1"/>
  <c r="AW62" i="70" s="1"/>
  <c r="BM78" i="70"/>
  <c r="AG78" i="70" s="1"/>
  <c r="AW78" i="70" s="1"/>
  <c r="BM94" i="70"/>
  <c r="AG94" i="70" s="1"/>
  <c r="AW94" i="70" s="1"/>
  <c r="BM194" i="70"/>
  <c r="AG194" i="70" s="1"/>
  <c r="AW194" i="70" s="1"/>
  <c r="BM177" i="70"/>
  <c r="AG177" i="70" s="1"/>
  <c r="AW177" i="70" s="1"/>
  <c r="BM193" i="70"/>
  <c r="AG193" i="70" s="1"/>
  <c r="AW193" i="70" s="1"/>
  <c r="BM209" i="70"/>
  <c r="AG209" i="70" s="1"/>
  <c r="AW209" i="70" s="1"/>
  <c r="BM104" i="70"/>
  <c r="AG104" i="70" s="1"/>
  <c r="AW104" i="70" s="1"/>
  <c r="BM108" i="70"/>
  <c r="AG108" i="70" s="1"/>
  <c r="AW108" i="70" s="1"/>
  <c r="BM112" i="70"/>
  <c r="AG112" i="70" s="1"/>
  <c r="AW112" i="70" s="1"/>
  <c r="BM116" i="70"/>
  <c r="AG116" i="70" s="1"/>
  <c r="AW116" i="70" s="1"/>
  <c r="BM120" i="70"/>
  <c r="AG120" i="70" s="1"/>
  <c r="AW120" i="70" s="1"/>
  <c r="BM124" i="70"/>
  <c r="AG124" i="70" s="1"/>
  <c r="AW124" i="70" s="1"/>
  <c r="BM128" i="70"/>
  <c r="AG128" i="70" s="1"/>
  <c r="AW128" i="70" s="1"/>
  <c r="BM132" i="70"/>
  <c r="AG132" i="70" s="1"/>
  <c r="AW132" i="70" s="1"/>
  <c r="BM136" i="70"/>
  <c r="AG136" i="70" s="1"/>
  <c r="AW136" i="70" s="1"/>
  <c r="BM140" i="70"/>
  <c r="AG140" i="70" s="1"/>
  <c r="AW140" i="70" s="1"/>
  <c r="BM144" i="70"/>
  <c r="AG144" i="70" s="1"/>
  <c r="AW144" i="70" s="1"/>
  <c r="BM148" i="70"/>
  <c r="AG148" i="70" s="1"/>
  <c r="AW148" i="70" s="1"/>
  <c r="BM152" i="70"/>
  <c r="AG152" i="70" s="1"/>
  <c r="AW152" i="70" s="1"/>
  <c r="BM156" i="70"/>
  <c r="AG156" i="70" s="1"/>
  <c r="AW156" i="70" s="1"/>
  <c r="BM160" i="70"/>
  <c r="AG160" i="70" s="1"/>
  <c r="AW160" i="70" s="1"/>
  <c r="BM164" i="70"/>
  <c r="AG164" i="70" s="1"/>
  <c r="AW164" i="70" s="1"/>
  <c r="BM169" i="70"/>
  <c r="AG169" i="70" s="1"/>
  <c r="AW169" i="70" s="1"/>
  <c r="BM179" i="70"/>
  <c r="AG179" i="70" s="1"/>
  <c r="AW179" i="70" s="1"/>
  <c r="BM195" i="70"/>
  <c r="AG195" i="70" s="1"/>
  <c r="AW195" i="70" s="1"/>
  <c r="BM211" i="70"/>
  <c r="AG211" i="70" s="1"/>
  <c r="AW211" i="70" s="1"/>
  <c r="BM173" i="70"/>
  <c r="AG173" i="70" s="1"/>
  <c r="AW173" i="70" s="1"/>
  <c r="BF61" i="71"/>
  <c r="Z61" i="71" s="1"/>
  <c r="AP61" i="71" s="1"/>
  <c r="BK171" i="71"/>
  <c r="AE171" i="71" s="1"/>
  <c r="AU171" i="71" s="1"/>
  <c r="BK162" i="71"/>
  <c r="AE162" i="71" s="1"/>
  <c r="AU162" i="71" s="1"/>
  <c r="BF87" i="71"/>
  <c r="Z87" i="71" s="1"/>
  <c r="AP87" i="71" s="1"/>
  <c r="BF56" i="71"/>
  <c r="Z56" i="71" s="1"/>
  <c r="AP56" i="71" s="1"/>
  <c r="BE37" i="71"/>
  <c r="Y37" i="71" s="1"/>
  <c r="AO37" i="71" s="1"/>
  <c r="BE53" i="71"/>
  <c r="Y53" i="71" s="1"/>
  <c r="AO53" i="71" s="1"/>
  <c r="BE78" i="71"/>
  <c r="Y78" i="71" s="1"/>
  <c r="AO78" i="71" s="1"/>
  <c r="BE110" i="71"/>
  <c r="Y110" i="71" s="1"/>
  <c r="AO110" i="71" s="1"/>
  <c r="BA126" i="71"/>
  <c r="U126" i="71" s="1"/>
  <c r="AK126" i="71" s="1"/>
  <c r="BA194" i="71"/>
  <c r="U194" i="71" s="1"/>
  <c r="AK194" i="71" s="1"/>
  <c r="BB161" i="71"/>
  <c r="V161" i="71" s="1"/>
  <c r="AL161" i="71" s="1"/>
  <c r="BB89" i="71"/>
  <c r="V89" i="71" s="1"/>
  <c r="AL89" i="71" s="1"/>
  <c r="BB179" i="71"/>
  <c r="V179" i="71" s="1"/>
  <c r="AL179" i="71" s="1"/>
  <c r="BB215" i="71"/>
  <c r="V215" i="71" s="1"/>
  <c r="AL215" i="71" s="1"/>
  <c r="BB191" i="71"/>
  <c r="V191" i="71" s="1"/>
  <c r="AL191" i="71" s="1"/>
  <c r="BM73" i="71"/>
  <c r="AG73" i="71" s="1"/>
  <c r="AW73" i="71" s="1"/>
  <c r="BM105" i="71"/>
  <c r="AG105" i="71" s="1"/>
  <c r="AW105" i="71" s="1"/>
  <c r="BM134" i="71"/>
  <c r="AG134" i="71" s="1"/>
  <c r="AW134" i="71" s="1"/>
  <c r="BM186" i="70"/>
  <c r="AG186" i="70" s="1"/>
  <c r="AW186" i="70" s="1"/>
  <c r="BM35" i="70"/>
  <c r="AG35" i="70" s="1"/>
  <c r="AW35" i="70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F35" i="71"/>
  <c r="Z35" i="71" s="1"/>
  <c r="AP35" i="71" s="1"/>
  <c r="BN142" i="71"/>
  <c r="AH142" i="71" s="1"/>
  <c r="AX142" i="71" s="1"/>
  <c r="BN176" i="71"/>
  <c r="AH176" i="71" s="1"/>
  <c r="AX176" i="71" s="1"/>
  <c r="BN178" i="71"/>
  <c r="AH178" i="71" s="1"/>
  <c r="AX178" i="71" s="1"/>
  <c r="BN58" i="71"/>
  <c r="AH58" i="71" s="1"/>
  <c r="AX58" i="71" s="1"/>
  <c r="BI37" i="71"/>
  <c r="AC37" i="71" s="1"/>
  <c r="AS37" i="71" s="1"/>
  <c r="BI53" i="71"/>
  <c r="AC53" i="71" s="1"/>
  <c r="AS53" i="71" s="1"/>
  <c r="BI153" i="71"/>
  <c r="AC153" i="71" s="1"/>
  <c r="AS153" i="71" s="1"/>
  <c r="BI68" i="71"/>
  <c r="AC68" i="71" s="1"/>
  <c r="AS68" i="71" s="1"/>
  <c r="BI76" i="71"/>
  <c r="AC76" i="71" s="1"/>
  <c r="AS76" i="71" s="1"/>
  <c r="BI84" i="71"/>
  <c r="AC84" i="71" s="1"/>
  <c r="AS84" i="71" s="1"/>
  <c r="BI92" i="71"/>
  <c r="AC92" i="71" s="1"/>
  <c r="AS92" i="71" s="1"/>
  <c r="BI100" i="71"/>
  <c r="AC100" i="71" s="1"/>
  <c r="AS100" i="71" s="1"/>
  <c r="BI108" i="71"/>
  <c r="AC108" i="71" s="1"/>
  <c r="AS108" i="71" s="1"/>
  <c r="BI125" i="71"/>
  <c r="AC125" i="71" s="1"/>
  <c r="AS125" i="71" s="1"/>
  <c r="BI133" i="71"/>
  <c r="AC133" i="71" s="1"/>
  <c r="AS133" i="71" s="1"/>
  <c r="BI157" i="71"/>
  <c r="AC157" i="71" s="1"/>
  <c r="AS157" i="71" s="1"/>
  <c r="BI149" i="71"/>
  <c r="AC149" i="71" s="1"/>
  <c r="AS149" i="71" s="1"/>
  <c r="BI169" i="71"/>
  <c r="AC169" i="71" s="1"/>
  <c r="AS169" i="71" s="1"/>
  <c r="BI194" i="71"/>
  <c r="AC194" i="71" s="1"/>
  <c r="AS194" i="71" s="1"/>
  <c r="BF212" i="71"/>
  <c r="Z212" i="71" s="1"/>
  <c r="AP212" i="71" s="1"/>
  <c r="BF161" i="71"/>
  <c r="Z161" i="71" s="1"/>
  <c r="AP161" i="71" s="1"/>
  <c r="BF119" i="71"/>
  <c r="Z119" i="71" s="1"/>
  <c r="AP119" i="71" s="1"/>
  <c r="BF160" i="71"/>
  <c r="Z160" i="71" s="1"/>
  <c r="AP160" i="71" s="1"/>
  <c r="BF42" i="71"/>
  <c r="Z42" i="71" s="1"/>
  <c r="AP42" i="71" s="1"/>
  <c r="BF26" i="71"/>
  <c r="Z26" i="71" s="1"/>
  <c r="AP26" i="71" s="1"/>
  <c r="BN220" i="71"/>
  <c r="AH220" i="71" s="1"/>
  <c r="AX220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N30" i="71"/>
  <c r="AH30" i="71" s="1"/>
  <c r="AX30" i="71" s="1"/>
  <c r="BJ22" i="71"/>
  <c r="AD22" i="71" s="1"/>
  <c r="AT22" i="71" s="1"/>
  <c r="BJ34" i="71"/>
  <c r="AD34" i="71" s="1"/>
  <c r="AT34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J209" i="71"/>
  <c r="AD209" i="71" s="1"/>
  <c r="AT209" i="71" s="1"/>
  <c r="BJ201" i="71"/>
  <c r="AD201" i="71" s="1"/>
  <c r="AT201" i="71" s="1"/>
  <c r="BK43" i="71"/>
  <c r="AE43" i="71" s="1"/>
  <c r="AU43" i="71" s="1"/>
  <c r="BK39" i="71"/>
  <c r="AE39" i="71" s="1"/>
  <c r="AU39" i="71" s="1"/>
  <c r="BK33" i="71"/>
  <c r="AE33" i="71" s="1"/>
  <c r="AU33" i="71" s="1"/>
  <c r="BK49" i="71"/>
  <c r="AE49" i="71" s="1"/>
  <c r="AU49" i="71" s="1"/>
  <c r="BK32" i="71"/>
  <c r="AE32" i="71" s="1"/>
  <c r="AU32" i="71" s="1"/>
  <c r="BK48" i="71"/>
  <c r="AE48" i="71" s="1"/>
  <c r="AU48" i="71" s="1"/>
  <c r="BK76" i="71"/>
  <c r="AE76" i="71" s="1"/>
  <c r="AU76" i="71" s="1"/>
  <c r="BK108" i="71"/>
  <c r="AE108" i="71" s="1"/>
  <c r="AU108" i="71" s="1"/>
  <c r="BK75" i="71"/>
  <c r="AE75" i="71" s="1"/>
  <c r="AU75" i="71" s="1"/>
  <c r="BK91" i="71"/>
  <c r="AE91" i="71" s="1"/>
  <c r="AU91" i="71" s="1"/>
  <c r="BK107" i="71"/>
  <c r="AE107" i="71" s="1"/>
  <c r="AU107" i="71" s="1"/>
  <c r="BK175" i="71"/>
  <c r="AE175" i="71" s="1"/>
  <c r="AU175" i="71" s="1"/>
  <c r="BK78" i="71"/>
  <c r="AE78" i="71" s="1"/>
  <c r="AU78" i="71" s="1"/>
  <c r="BK94" i="71"/>
  <c r="AE94" i="71" s="1"/>
  <c r="AU94" i="71" s="1"/>
  <c r="BK110" i="71"/>
  <c r="AE110" i="71" s="1"/>
  <c r="AU110" i="71" s="1"/>
  <c r="BK124" i="71"/>
  <c r="AE124" i="71" s="1"/>
  <c r="AU124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97" i="71"/>
  <c r="AE197" i="71" s="1"/>
  <c r="AU197" i="71" s="1"/>
  <c r="BK188" i="71"/>
  <c r="AE188" i="71" s="1"/>
  <c r="AU188" i="71" s="1"/>
  <c r="BK203" i="71"/>
  <c r="AE203" i="71" s="1"/>
  <c r="AU203" i="71" s="1"/>
  <c r="BK204" i="71"/>
  <c r="AE204" i="71" s="1"/>
  <c r="AU204" i="71" s="1"/>
  <c r="BK157" i="71"/>
  <c r="AE157" i="71" s="1"/>
  <c r="AU157" i="71" s="1"/>
  <c r="BK173" i="71"/>
  <c r="AE173" i="71" s="1"/>
  <c r="AU173" i="71" s="1"/>
  <c r="BK219" i="71"/>
  <c r="AE219" i="71" s="1"/>
  <c r="AU219" i="71" s="1"/>
  <c r="BF204" i="71"/>
  <c r="Z204" i="71" s="1"/>
  <c r="AP204" i="71" s="1"/>
  <c r="BF188" i="71"/>
  <c r="Z188" i="71" s="1"/>
  <c r="AP188" i="71" s="1"/>
  <c r="BF129" i="71"/>
  <c r="Z129" i="71" s="1"/>
  <c r="AP129" i="71" s="1"/>
  <c r="BF211" i="71"/>
  <c r="Z211" i="71" s="1"/>
  <c r="AP211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27" i="71"/>
  <c r="W27" i="71" s="1"/>
  <c r="AM27" i="71" s="1"/>
  <c r="BC23" i="71"/>
  <c r="W23" i="71" s="1"/>
  <c r="AM23" i="71" s="1"/>
  <c r="BC55" i="71"/>
  <c r="W55" i="71" s="1"/>
  <c r="AM55" i="71" s="1"/>
  <c r="BC74" i="71"/>
  <c r="W74" i="71" s="1"/>
  <c r="AM74" i="71" s="1"/>
  <c r="BC90" i="71"/>
  <c r="W90" i="71" s="1"/>
  <c r="AM90" i="71" s="1"/>
  <c r="BC106" i="71"/>
  <c r="W106" i="71" s="1"/>
  <c r="AM106" i="71" s="1"/>
  <c r="BC132" i="71"/>
  <c r="W132" i="71" s="1"/>
  <c r="AM132" i="71" s="1"/>
  <c r="BC120" i="71"/>
  <c r="W120" i="71" s="1"/>
  <c r="AM120" i="71" s="1"/>
  <c r="BC185" i="71"/>
  <c r="W185" i="71" s="1"/>
  <c r="AM185" i="71" s="1"/>
  <c r="BC148" i="71"/>
  <c r="W148" i="71" s="1"/>
  <c r="AM148" i="71" s="1"/>
  <c r="BC136" i="71"/>
  <c r="W136" i="71" s="1"/>
  <c r="AM136" i="71" s="1"/>
  <c r="BC144" i="71"/>
  <c r="W144" i="71" s="1"/>
  <c r="AM144" i="71" s="1"/>
  <c r="BC181" i="71"/>
  <c r="W181" i="71" s="1"/>
  <c r="AM181" i="71" s="1"/>
  <c r="BC179" i="71"/>
  <c r="W179" i="71" s="1"/>
  <c r="AM179" i="71" s="1"/>
  <c r="BE48" i="71"/>
  <c r="Y48" i="71" s="1"/>
  <c r="AO48" i="71" s="1"/>
  <c r="BE56" i="71"/>
  <c r="Y56" i="71" s="1"/>
  <c r="AO56" i="71" s="1"/>
  <c r="BE52" i="71"/>
  <c r="Y52" i="71" s="1"/>
  <c r="AO52" i="71" s="1"/>
  <c r="BE26" i="71"/>
  <c r="Y26" i="71" s="1"/>
  <c r="AO26" i="71" s="1"/>
  <c r="BE42" i="71"/>
  <c r="Y42" i="71" s="1"/>
  <c r="AO42" i="71" s="1"/>
  <c r="BE25" i="71"/>
  <c r="Y25" i="71" s="1"/>
  <c r="AO25" i="71" s="1"/>
  <c r="BE41" i="71"/>
  <c r="Y41" i="71" s="1"/>
  <c r="AO4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201" i="71"/>
  <c r="Y201" i="71" s="1"/>
  <c r="AO201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81" i="71"/>
  <c r="Y181" i="71" s="1"/>
  <c r="AO181" i="71" s="1"/>
  <c r="BE137" i="71"/>
  <c r="Y137" i="71" s="1"/>
  <c r="AO137" i="71" s="1"/>
  <c r="BE145" i="71"/>
  <c r="Y145" i="71" s="1"/>
  <c r="AO145" i="71" s="1"/>
  <c r="BE210" i="71"/>
  <c r="Y210" i="71" s="1"/>
  <c r="AO210" i="71" s="1"/>
  <c r="BE196" i="71"/>
  <c r="Y196" i="71" s="1"/>
  <c r="AO196" i="71" s="1"/>
  <c r="BE213" i="71"/>
  <c r="Y213" i="71" s="1"/>
  <c r="AO213" i="71" s="1"/>
  <c r="BE219" i="71"/>
  <c r="Y219" i="71" s="1"/>
  <c r="AO219" i="71" s="1"/>
  <c r="BE162" i="71"/>
  <c r="Y162" i="71" s="1"/>
  <c r="AO162" i="71" s="1"/>
  <c r="BE178" i="71"/>
  <c r="Y178" i="71" s="1"/>
  <c r="AO178" i="71" s="1"/>
  <c r="BE214" i="71"/>
  <c r="Y214" i="71" s="1"/>
  <c r="AO214" i="71" s="1"/>
  <c r="BE221" i="71"/>
  <c r="Y221" i="71" s="1"/>
  <c r="AO221" i="71" s="1"/>
  <c r="BA60" i="71"/>
  <c r="U60" i="71" s="1"/>
  <c r="AK60" i="71" s="1"/>
  <c r="BA37" i="71"/>
  <c r="U37" i="71" s="1"/>
  <c r="AK37" i="71" s="1"/>
  <c r="BA53" i="71"/>
  <c r="U53" i="71" s="1"/>
  <c r="AK53" i="71" s="1"/>
  <c r="BA28" i="71"/>
  <c r="U28" i="71" s="1"/>
  <c r="AK28" i="71" s="1"/>
  <c r="BA44" i="71"/>
  <c r="U44" i="71" s="1"/>
  <c r="AK44" i="71" s="1"/>
  <c r="BA31" i="71"/>
  <c r="U31" i="71" s="1"/>
  <c r="AK31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55" i="71"/>
  <c r="U155" i="71" s="1"/>
  <c r="AK155" i="71" s="1"/>
  <c r="BA179" i="71"/>
  <c r="U179" i="71" s="1"/>
  <c r="AK179" i="71" s="1"/>
  <c r="BA182" i="71"/>
  <c r="U182" i="71" s="1"/>
  <c r="AK182" i="71" s="1"/>
  <c r="BA200" i="71"/>
  <c r="U200" i="71" s="1"/>
  <c r="AK200" i="71" s="1"/>
  <c r="BA157" i="71"/>
  <c r="U157" i="71" s="1"/>
  <c r="AK157" i="71" s="1"/>
  <c r="BA173" i="71"/>
  <c r="U173" i="71" s="1"/>
  <c r="AK173" i="71" s="1"/>
  <c r="BA209" i="71"/>
  <c r="U209" i="71" s="1"/>
  <c r="AK209" i="71" s="1"/>
  <c r="BA195" i="71"/>
  <c r="U195" i="71" s="1"/>
  <c r="AK195" i="71" s="1"/>
  <c r="BA220" i="71"/>
  <c r="U220" i="71" s="1"/>
  <c r="AK220" i="71" s="1"/>
  <c r="BA214" i="71"/>
  <c r="U214" i="71" s="1"/>
  <c r="AK214" i="71" s="1"/>
  <c r="BE178" i="70"/>
  <c r="Y178" i="70" s="1"/>
  <c r="AO178" i="70" s="1"/>
  <c r="BB22" i="71"/>
  <c r="V22" i="71" s="1"/>
  <c r="AL22" i="71" s="1"/>
  <c r="BB26" i="71"/>
  <c r="V26" i="71" s="1"/>
  <c r="AL26" i="71" s="1"/>
  <c r="BB30" i="71"/>
  <c r="V30" i="71" s="1"/>
  <c r="AL30" i="71" s="1"/>
  <c r="BB34" i="71"/>
  <c r="V34" i="71" s="1"/>
  <c r="AL34" i="71" s="1"/>
  <c r="BB38" i="71"/>
  <c r="V38" i="71" s="1"/>
  <c r="AL38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218" i="71"/>
  <c r="V218" i="71" s="1"/>
  <c r="AL218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209" i="71"/>
  <c r="V209" i="71" s="1"/>
  <c r="AL209" i="71" s="1"/>
  <c r="BB188" i="71"/>
  <c r="V188" i="71" s="1"/>
  <c r="AL188" i="71" s="1"/>
  <c r="BB192" i="71"/>
  <c r="V192" i="71" s="1"/>
  <c r="AL192" i="71" s="1"/>
  <c r="BB196" i="71"/>
  <c r="V196" i="71" s="1"/>
  <c r="AL196" i="71" s="1"/>
  <c r="BB200" i="71"/>
  <c r="V200" i="71" s="1"/>
  <c r="AL200" i="71" s="1"/>
  <c r="BB204" i="71"/>
  <c r="V204" i="71" s="1"/>
  <c r="AL204" i="71" s="1"/>
  <c r="BB217" i="71"/>
  <c r="V217" i="71" s="1"/>
  <c r="AL217" i="71" s="1"/>
  <c r="BB222" i="71"/>
  <c r="V222" i="71" s="1"/>
  <c r="AL222" i="71" s="1"/>
  <c r="BM65" i="71"/>
  <c r="AG65" i="71" s="1"/>
  <c r="AW65" i="71" s="1"/>
  <c r="BM48" i="71"/>
  <c r="AG48" i="71" s="1"/>
  <c r="AW48" i="71" s="1"/>
  <c r="BM44" i="71"/>
  <c r="AG44" i="71" s="1"/>
  <c r="AW44" i="71" s="1"/>
  <c r="BM31" i="71"/>
  <c r="AG31" i="71" s="1"/>
  <c r="AW31" i="71" s="1"/>
  <c r="BM47" i="71"/>
  <c r="AG47" i="71" s="1"/>
  <c r="AW47" i="71" s="1"/>
  <c r="BM77" i="71"/>
  <c r="AG77" i="71" s="1"/>
  <c r="AW77" i="71" s="1"/>
  <c r="BM109" i="71"/>
  <c r="AG109" i="71" s="1"/>
  <c r="AW109" i="71" s="1"/>
  <c r="BM34" i="71"/>
  <c r="AG34" i="71" s="1"/>
  <c r="AW34" i="71" s="1"/>
  <c r="BM50" i="71"/>
  <c r="AG50" i="71" s="1"/>
  <c r="AW50" i="71" s="1"/>
  <c r="BM33" i="71"/>
  <c r="AG33" i="71" s="1"/>
  <c r="AW33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216" i="71"/>
  <c r="AG216" i="71" s="1"/>
  <c r="AW216" i="71" s="1"/>
  <c r="BM208" i="71"/>
  <c r="AG208" i="71" s="1"/>
  <c r="AW208" i="71" s="1"/>
  <c r="BM195" i="71"/>
  <c r="AG195" i="71" s="1"/>
  <c r="AW195" i="71" s="1"/>
  <c r="BM189" i="71"/>
  <c r="AG189" i="71" s="1"/>
  <c r="AW189" i="71" s="1"/>
  <c r="BM205" i="71"/>
  <c r="AG205" i="71" s="1"/>
  <c r="AW205" i="71" s="1"/>
  <c r="BM213" i="71"/>
  <c r="AG213" i="71" s="1"/>
  <c r="AW213" i="71" s="1"/>
  <c r="BM152" i="71"/>
  <c r="AG152" i="71" s="1"/>
  <c r="AW152" i="71" s="1"/>
  <c r="BM168" i="71"/>
  <c r="AG168" i="71" s="1"/>
  <c r="AW168" i="71" s="1"/>
  <c r="BM184" i="71"/>
  <c r="AG184" i="71" s="1"/>
  <c r="AW184" i="71" s="1"/>
  <c r="BM194" i="71"/>
  <c r="AG194" i="71" s="1"/>
  <c r="AW194" i="71" s="1"/>
  <c r="BM202" i="71"/>
  <c r="AG202" i="71" s="1"/>
  <c r="AW202" i="71" s="1"/>
  <c r="BM212" i="71"/>
  <c r="AG212" i="71" s="1"/>
  <c r="AW212" i="71" s="1"/>
  <c r="BM222" i="71"/>
  <c r="AG222" i="71" s="1"/>
  <c r="AW222" i="71" s="1"/>
  <c r="BE85" i="70"/>
  <c r="Y85" i="70" s="1"/>
  <c r="AO85" i="70" s="1"/>
  <c r="BE29" i="70"/>
  <c r="Y29" i="70" s="1"/>
  <c r="AO29" i="70" s="1"/>
  <c r="BE45" i="70"/>
  <c r="Y45" i="70" s="1"/>
  <c r="AO45" i="70" s="1"/>
  <c r="BE190" i="70"/>
  <c r="Y190" i="70" s="1"/>
  <c r="AO190" i="70" s="1"/>
  <c r="BE214" i="70"/>
  <c r="Y214" i="70" s="1"/>
  <c r="AO214" i="70" s="1"/>
  <c r="BE105" i="70"/>
  <c r="Y105" i="70" s="1"/>
  <c r="AO105" i="70" s="1"/>
  <c r="BE121" i="70"/>
  <c r="Y121" i="70" s="1"/>
  <c r="AO121" i="70" s="1"/>
  <c r="BE137" i="70"/>
  <c r="Y137" i="70" s="1"/>
  <c r="AO137" i="70" s="1"/>
  <c r="BE153" i="70"/>
  <c r="Y153" i="70" s="1"/>
  <c r="AO153" i="70" s="1"/>
  <c r="BE81" i="70"/>
  <c r="Y81" i="70" s="1"/>
  <c r="AO81" i="70" s="1"/>
  <c r="BE186" i="70"/>
  <c r="Y186" i="70" s="1"/>
  <c r="AO186" i="70" s="1"/>
  <c r="BE89" i="70"/>
  <c r="Y89" i="70" s="1"/>
  <c r="AO89" i="70" s="1"/>
  <c r="BM60" i="70"/>
  <c r="AG60" i="70" s="1"/>
  <c r="AW60" i="70" s="1"/>
  <c r="BM76" i="70"/>
  <c r="AG76" i="70" s="1"/>
  <c r="AW76" i="70" s="1"/>
  <c r="BM92" i="70"/>
  <c r="AG92" i="70" s="1"/>
  <c r="AW92" i="70" s="1"/>
  <c r="BM202" i="70"/>
  <c r="AG202" i="70" s="1"/>
  <c r="AW202" i="70" s="1"/>
  <c r="BM61" i="70"/>
  <c r="AG61" i="70" s="1"/>
  <c r="AW61" i="70" s="1"/>
  <c r="BM77" i="70"/>
  <c r="AG77" i="70" s="1"/>
  <c r="AW77" i="70" s="1"/>
  <c r="BM93" i="70"/>
  <c r="AG93" i="70" s="1"/>
  <c r="AW93" i="70" s="1"/>
  <c r="BM206" i="70"/>
  <c r="AG206" i="70" s="1"/>
  <c r="AW206" i="70" s="1"/>
  <c r="BM70" i="70"/>
  <c r="AG70" i="70" s="1"/>
  <c r="AW70" i="70" s="1"/>
  <c r="BM86" i="70"/>
  <c r="AG86" i="70" s="1"/>
  <c r="AW86" i="70" s="1"/>
  <c r="BM102" i="70"/>
  <c r="AG102" i="70" s="1"/>
  <c r="AW102" i="70" s="1"/>
  <c r="BM168" i="70"/>
  <c r="AG168" i="70" s="1"/>
  <c r="AW168" i="70" s="1"/>
  <c r="BM185" i="70"/>
  <c r="AG185" i="70" s="1"/>
  <c r="AW185" i="70" s="1"/>
  <c r="BM201" i="70"/>
  <c r="AG201" i="70" s="1"/>
  <c r="AW201" i="70" s="1"/>
  <c r="BM217" i="70"/>
  <c r="AG217" i="70" s="1"/>
  <c r="AW217" i="70" s="1"/>
  <c r="BM106" i="70"/>
  <c r="AG106" i="70" s="1"/>
  <c r="AW106" i="70" s="1"/>
  <c r="BM110" i="70"/>
  <c r="AG110" i="70" s="1"/>
  <c r="AW110" i="70" s="1"/>
  <c r="BM114" i="70"/>
  <c r="AG114" i="70" s="1"/>
  <c r="AW114" i="70" s="1"/>
  <c r="BM118" i="70"/>
  <c r="AG118" i="70" s="1"/>
  <c r="AW118" i="70" s="1"/>
  <c r="BM122" i="70"/>
  <c r="AG122" i="70" s="1"/>
  <c r="AW122" i="70" s="1"/>
  <c r="BM126" i="70"/>
  <c r="AG126" i="70" s="1"/>
  <c r="AW126" i="70" s="1"/>
  <c r="BM130" i="70"/>
  <c r="AG130" i="70" s="1"/>
  <c r="AW130" i="70" s="1"/>
  <c r="BM134" i="70"/>
  <c r="AG134" i="70" s="1"/>
  <c r="AW134" i="70" s="1"/>
  <c r="BM138" i="70"/>
  <c r="AG138" i="70" s="1"/>
  <c r="AW138" i="70" s="1"/>
  <c r="BM142" i="70"/>
  <c r="AG142" i="70" s="1"/>
  <c r="AW142" i="70" s="1"/>
  <c r="BM146" i="70"/>
  <c r="AG146" i="70" s="1"/>
  <c r="AW146" i="70" s="1"/>
  <c r="BM150" i="70"/>
  <c r="AG150" i="70" s="1"/>
  <c r="AW150" i="70" s="1"/>
  <c r="BM154" i="70"/>
  <c r="AG154" i="70" s="1"/>
  <c r="AW154" i="70" s="1"/>
  <c r="BM158" i="70"/>
  <c r="AG158" i="70" s="1"/>
  <c r="AW158" i="70" s="1"/>
  <c r="BM162" i="70"/>
  <c r="AG162" i="70" s="1"/>
  <c r="AW162" i="70" s="1"/>
  <c r="BM166" i="70"/>
  <c r="AG166" i="70" s="1"/>
  <c r="AW166" i="70" s="1"/>
  <c r="BM174" i="70"/>
  <c r="AG174" i="70" s="1"/>
  <c r="AW174" i="70" s="1"/>
  <c r="BM187" i="70"/>
  <c r="AG187" i="70" s="1"/>
  <c r="AW187" i="70" s="1"/>
  <c r="BM203" i="70"/>
  <c r="AG203" i="70" s="1"/>
  <c r="AW203" i="70" s="1"/>
  <c r="BM219" i="70"/>
  <c r="AG219" i="70" s="1"/>
  <c r="AW219" i="70" s="1"/>
  <c r="BK28" i="71"/>
  <c r="AE28" i="71" s="1"/>
  <c r="AU28" i="71" s="1"/>
  <c r="BK44" i="71"/>
  <c r="AE44" i="71" s="1"/>
  <c r="AU44" i="71" s="1"/>
  <c r="BK71" i="71"/>
  <c r="AE71" i="71" s="1"/>
  <c r="AU71" i="71" s="1"/>
  <c r="BK87" i="71"/>
  <c r="AE87" i="71" s="1"/>
  <c r="AU87" i="71" s="1"/>
  <c r="BK103" i="71"/>
  <c r="AE103" i="71" s="1"/>
  <c r="AU103" i="71" s="1"/>
  <c r="BK210" i="71"/>
  <c r="AE210" i="71" s="1"/>
  <c r="AU210" i="71" s="1"/>
  <c r="BF117" i="71"/>
  <c r="Z117" i="71" s="1"/>
  <c r="AP117" i="71" s="1"/>
  <c r="BE94" i="71"/>
  <c r="Y94" i="71" s="1"/>
  <c r="AO94" i="71" s="1"/>
  <c r="BE153" i="71"/>
  <c r="Y153" i="71" s="1"/>
  <c r="AO153" i="71" s="1"/>
  <c r="BE135" i="71"/>
  <c r="Y135" i="71" s="1"/>
  <c r="AO135" i="71" s="1"/>
  <c r="BE169" i="71"/>
  <c r="Y169" i="71" s="1"/>
  <c r="AO169" i="71" s="1"/>
  <c r="BE149" i="71"/>
  <c r="Y149" i="71" s="1"/>
  <c r="AO149" i="71" s="1"/>
  <c r="BE177" i="71"/>
  <c r="Y177" i="71" s="1"/>
  <c r="AO177" i="71" s="1"/>
  <c r="BE190" i="71"/>
  <c r="Y190" i="71" s="1"/>
  <c r="AO190" i="71" s="1"/>
  <c r="BE206" i="71"/>
  <c r="Y206" i="71" s="1"/>
  <c r="AO206" i="71" s="1"/>
  <c r="BE220" i="71"/>
  <c r="Y220" i="71" s="1"/>
  <c r="AO220" i="71" s="1"/>
  <c r="BA24" i="71"/>
  <c r="U24" i="71" s="1"/>
  <c r="AK24" i="71" s="1"/>
  <c r="BA40" i="71"/>
  <c r="U40" i="71" s="1"/>
  <c r="AK40" i="71" s="1"/>
  <c r="BA56" i="71"/>
  <c r="U56" i="71" s="1"/>
  <c r="AK56" i="71" s="1"/>
  <c r="BA68" i="71"/>
  <c r="U68" i="71" s="1"/>
  <c r="AK68" i="71" s="1"/>
  <c r="BA84" i="71"/>
  <c r="U84" i="71" s="1"/>
  <c r="AK84" i="71" s="1"/>
  <c r="BA100" i="71"/>
  <c r="U100" i="71" s="1"/>
  <c r="AK100" i="71" s="1"/>
  <c r="BA116" i="71"/>
  <c r="U116" i="71" s="1"/>
  <c r="AK116" i="71" s="1"/>
  <c r="BA221" i="71"/>
  <c r="U221" i="71" s="1"/>
  <c r="AK221" i="71" s="1"/>
  <c r="BA201" i="71"/>
  <c r="U201" i="71" s="1"/>
  <c r="AK201" i="71" s="1"/>
  <c r="BB25" i="71"/>
  <c r="V25" i="71" s="1"/>
  <c r="AL25" i="71" s="1"/>
  <c r="BB41" i="71"/>
  <c r="V41" i="71" s="1"/>
  <c r="AL41" i="71" s="1"/>
  <c r="BB105" i="71"/>
  <c r="V105" i="71" s="1"/>
  <c r="AL105" i="71" s="1"/>
  <c r="BB119" i="71"/>
  <c r="V119" i="71" s="1"/>
  <c r="AL119" i="71" s="1"/>
  <c r="BM101" i="71"/>
  <c r="AG101" i="71" s="1"/>
  <c r="AW101" i="71" s="1"/>
  <c r="BM73" i="70"/>
  <c r="AG73" i="70" s="1"/>
  <c r="AW73" i="70" s="1"/>
  <c r="BM66" i="70"/>
  <c r="AG66" i="70" s="1"/>
  <c r="AW66" i="70" s="1"/>
  <c r="BM82" i="70"/>
  <c r="AG82" i="70" s="1"/>
  <c r="AW82" i="70" s="1"/>
  <c r="BM98" i="70"/>
  <c r="AG98" i="70" s="1"/>
  <c r="AW98" i="70" s="1"/>
  <c r="BM105" i="70"/>
  <c r="AG105" i="70" s="1"/>
  <c r="AW105" i="70" s="1"/>
  <c r="BM121" i="70"/>
  <c r="AG121" i="70" s="1"/>
  <c r="AW121" i="70" s="1"/>
  <c r="BM137" i="70"/>
  <c r="AG137" i="70" s="1"/>
  <c r="AW137" i="70" s="1"/>
  <c r="BM153" i="70"/>
  <c r="AG153" i="70" s="1"/>
  <c r="AW153" i="70" s="1"/>
  <c r="BM170" i="70"/>
  <c r="AG170" i="70" s="1"/>
  <c r="AW170" i="70" s="1"/>
  <c r="BF199" i="71"/>
  <c r="Z199" i="71" s="1"/>
  <c r="AP199" i="71" s="1"/>
  <c r="BF181" i="71"/>
  <c r="Z181" i="71" s="1"/>
  <c r="AP181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F31" i="71"/>
  <c r="Z31" i="71" s="1"/>
  <c r="AP31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25" i="71"/>
  <c r="AC25" i="71" s="1"/>
  <c r="AS25" i="71" s="1"/>
  <c r="BI41" i="71"/>
  <c r="AC41" i="71" s="1"/>
  <c r="AS41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I220" i="71"/>
  <c r="AC220" i="71" s="1"/>
  <c r="AS220" i="71" s="1"/>
  <c r="BI211" i="71"/>
  <c r="AC211" i="71" s="1"/>
  <c r="AS211" i="71" s="1"/>
  <c r="BF206" i="71"/>
  <c r="Z206" i="71" s="1"/>
  <c r="AP206" i="71" s="1"/>
  <c r="BF190" i="71"/>
  <c r="Z190" i="71" s="1"/>
  <c r="AP190" i="71" s="1"/>
  <c r="BF147" i="71"/>
  <c r="Z147" i="71" s="1"/>
  <c r="AP147" i="71" s="1"/>
  <c r="BF131" i="71"/>
  <c r="Z131" i="71" s="1"/>
  <c r="AP131" i="71" s="1"/>
  <c r="BF222" i="71"/>
  <c r="Z222" i="71" s="1"/>
  <c r="AP222" i="71" s="1"/>
  <c r="BF158" i="71"/>
  <c r="Z158" i="71" s="1"/>
  <c r="AP158" i="71" s="1"/>
  <c r="BF152" i="71"/>
  <c r="Z152" i="71" s="1"/>
  <c r="AP152" i="71" s="1"/>
  <c r="BF101" i="71"/>
  <c r="Z101" i="71" s="1"/>
  <c r="AP101" i="71" s="1"/>
  <c r="BF85" i="71"/>
  <c r="Z85" i="71" s="1"/>
  <c r="AP85" i="71" s="1"/>
  <c r="BF69" i="71"/>
  <c r="Z69" i="71" s="1"/>
  <c r="AP69" i="71" s="1"/>
  <c r="BF54" i="71"/>
  <c r="Z54" i="71" s="1"/>
  <c r="AP54" i="71" s="1"/>
  <c r="BF38" i="71"/>
  <c r="Z38" i="71" s="1"/>
  <c r="AP38" i="71" s="1"/>
  <c r="BF22" i="71"/>
  <c r="Z22" i="71" s="1"/>
  <c r="AP22" i="71" s="1"/>
  <c r="BN215" i="71"/>
  <c r="AH215" i="71" s="1"/>
  <c r="AX215" i="71" s="1"/>
  <c r="BN121" i="71"/>
  <c r="AH121" i="71" s="1"/>
  <c r="AX121" i="71" s="1"/>
  <c r="BN101" i="71"/>
  <c r="AH101" i="71" s="1"/>
  <c r="AX101" i="71" s="1"/>
  <c r="BN69" i="71"/>
  <c r="AH69" i="71" s="1"/>
  <c r="AX69" i="71" s="1"/>
  <c r="BN160" i="71"/>
  <c r="AH160" i="71" s="1"/>
  <c r="AX160" i="71" s="1"/>
  <c r="BJ23" i="71"/>
  <c r="AD23" i="71" s="1"/>
  <c r="AT23" i="71" s="1"/>
  <c r="BJ39" i="71"/>
  <c r="AD39" i="71" s="1"/>
  <c r="AT39" i="71" s="1"/>
  <c r="BJ55" i="71"/>
  <c r="AD55" i="71" s="1"/>
  <c r="AT55" i="71" s="1"/>
  <c r="BJ70" i="71"/>
  <c r="AD70" i="71" s="1"/>
  <c r="AT70" i="71" s="1"/>
  <c r="BJ86" i="71"/>
  <c r="AD86" i="71" s="1"/>
  <c r="AT86" i="71" s="1"/>
  <c r="BJ102" i="71"/>
  <c r="AD102" i="71" s="1"/>
  <c r="AT102" i="71" s="1"/>
  <c r="BJ124" i="71"/>
  <c r="AD124" i="71" s="1"/>
  <c r="AT124" i="71" s="1"/>
  <c r="BJ132" i="71"/>
  <c r="AD132" i="71" s="1"/>
  <c r="AT132" i="71" s="1"/>
  <c r="BJ136" i="71"/>
  <c r="AD136" i="71" s="1"/>
  <c r="AT136" i="71" s="1"/>
  <c r="BK51" i="71"/>
  <c r="AE51" i="71" s="1"/>
  <c r="AU51" i="71" s="1"/>
  <c r="BK47" i="71"/>
  <c r="AE47" i="71" s="1"/>
  <c r="AU47" i="71" s="1"/>
  <c r="BK80" i="71"/>
  <c r="AE80" i="71" s="1"/>
  <c r="AU80" i="71" s="1"/>
  <c r="BK112" i="71"/>
  <c r="AE112" i="71" s="1"/>
  <c r="AU112" i="71" s="1"/>
  <c r="BK37" i="71"/>
  <c r="AE37" i="71" s="1"/>
  <c r="AU37" i="71" s="1"/>
  <c r="BK53" i="71"/>
  <c r="AE53" i="71" s="1"/>
  <c r="AU53" i="71" s="1"/>
  <c r="BK36" i="71"/>
  <c r="AE36" i="71" s="1"/>
  <c r="AU36" i="71" s="1"/>
  <c r="BK52" i="71"/>
  <c r="AE52" i="71" s="1"/>
  <c r="AU52" i="71" s="1"/>
  <c r="BK58" i="71"/>
  <c r="AE58" i="71" s="1"/>
  <c r="AU58" i="71" s="1"/>
  <c r="BK59" i="71"/>
  <c r="AE59" i="71" s="1"/>
  <c r="AU59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31" i="71"/>
  <c r="AE131" i="71" s="1"/>
  <c r="AU131" i="71" s="1"/>
  <c r="BK158" i="71"/>
  <c r="AE158" i="71" s="1"/>
  <c r="AU158" i="71" s="1"/>
  <c r="BK136" i="71"/>
  <c r="AE136" i="71" s="1"/>
  <c r="AU136" i="71" s="1"/>
  <c r="BK144" i="71"/>
  <c r="AE144" i="71" s="1"/>
  <c r="AU144" i="71" s="1"/>
  <c r="BK160" i="71"/>
  <c r="AE160" i="71" s="1"/>
  <c r="AU160" i="71" s="1"/>
  <c r="BK139" i="71"/>
  <c r="AE139" i="71" s="1"/>
  <c r="AU139" i="71" s="1"/>
  <c r="BK147" i="71"/>
  <c r="AE147" i="71" s="1"/>
  <c r="AU147" i="71" s="1"/>
  <c r="BK182" i="71"/>
  <c r="AE182" i="71" s="1"/>
  <c r="AU182" i="71" s="1"/>
  <c r="BK201" i="71"/>
  <c r="AE201" i="71" s="1"/>
  <c r="AU201" i="71" s="1"/>
  <c r="BK192" i="71"/>
  <c r="AE192" i="71" s="1"/>
  <c r="AU192" i="71" s="1"/>
  <c r="BK207" i="71"/>
  <c r="AE207" i="71" s="1"/>
  <c r="AU207" i="71" s="1"/>
  <c r="BK161" i="71"/>
  <c r="AE161" i="71" s="1"/>
  <c r="AU161" i="71" s="1"/>
  <c r="BK208" i="71"/>
  <c r="AE208" i="71" s="1"/>
  <c r="AU208" i="71" s="1"/>
  <c r="BK212" i="71"/>
  <c r="AE212" i="71" s="1"/>
  <c r="AU212" i="71" s="1"/>
  <c r="BK216" i="71"/>
  <c r="AE216" i="71" s="1"/>
  <c r="AU216" i="71" s="1"/>
  <c r="BK220" i="71"/>
  <c r="AE220" i="71" s="1"/>
  <c r="AU220" i="71" s="1"/>
  <c r="BF200" i="71"/>
  <c r="Z200" i="71" s="1"/>
  <c r="AP200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F32" i="71"/>
  <c r="Z32" i="71" s="1"/>
  <c r="AP32" i="71" s="1"/>
  <c r="BN143" i="71"/>
  <c r="AH143" i="71" s="1"/>
  <c r="AX143" i="71" s="1"/>
  <c r="BN59" i="71"/>
  <c r="AH59" i="71" s="1"/>
  <c r="AX59" i="71" s="1"/>
  <c r="BC43" i="71"/>
  <c r="W43" i="71" s="1"/>
  <c r="AM43" i="71" s="1"/>
  <c r="BC31" i="71"/>
  <c r="W31" i="71" s="1"/>
  <c r="AM31" i="71" s="1"/>
  <c r="BC34" i="71"/>
  <c r="W34" i="71" s="1"/>
  <c r="AM34" i="71" s="1"/>
  <c r="BC50" i="71"/>
  <c r="W50" i="71" s="1"/>
  <c r="AM50" i="71" s="1"/>
  <c r="BC28" i="71"/>
  <c r="W28" i="71" s="1"/>
  <c r="AM28" i="71" s="1"/>
  <c r="BC44" i="71"/>
  <c r="W44" i="71" s="1"/>
  <c r="AM44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58" i="71"/>
  <c r="W58" i="71" s="1"/>
  <c r="AM58" i="71" s="1"/>
  <c r="BC71" i="71"/>
  <c r="W71" i="71" s="1"/>
  <c r="AM71" i="71" s="1"/>
  <c r="BC87" i="71"/>
  <c r="W87" i="71" s="1"/>
  <c r="AM87" i="71" s="1"/>
  <c r="BC103" i="71"/>
  <c r="W103" i="71" s="1"/>
  <c r="AM103" i="71" s="1"/>
  <c r="BC78" i="71"/>
  <c r="W78" i="71" s="1"/>
  <c r="AM78" i="71" s="1"/>
  <c r="BC94" i="71"/>
  <c r="W94" i="71" s="1"/>
  <c r="AM94" i="71" s="1"/>
  <c r="BC110" i="71"/>
  <c r="W110" i="71" s="1"/>
  <c r="AM110" i="71" s="1"/>
  <c r="BC119" i="71"/>
  <c r="W119" i="71" s="1"/>
  <c r="AM119" i="71" s="1"/>
  <c r="BC180" i="71"/>
  <c r="W180" i="71" s="1"/>
  <c r="AM180" i="71" s="1"/>
  <c r="BC129" i="71"/>
  <c r="W129" i="71" s="1"/>
  <c r="AM129" i="71" s="1"/>
  <c r="BC165" i="71"/>
  <c r="W165" i="71" s="1"/>
  <c r="AM165" i="71" s="1"/>
  <c r="BC135" i="71"/>
  <c r="W135" i="71" s="1"/>
  <c r="AM135" i="71" s="1"/>
  <c r="BC143" i="71"/>
  <c r="W143" i="71" s="1"/>
  <c r="AM143" i="71" s="1"/>
  <c r="BC153" i="71"/>
  <c r="W153" i="71" s="1"/>
  <c r="AM153" i="71" s="1"/>
  <c r="BC173" i="71"/>
  <c r="W173" i="71" s="1"/>
  <c r="AM173" i="71" s="1"/>
  <c r="BC186" i="71"/>
  <c r="W186" i="71" s="1"/>
  <c r="AM186" i="71" s="1"/>
  <c r="BC182" i="71"/>
  <c r="W182" i="71" s="1"/>
  <c r="AM182" i="71" s="1"/>
  <c r="BC193" i="71"/>
  <c r="W193" i="71" s="1"/>
  <c r="AM193" i="71" s="1"/>
  <c r="BC202" i="71"/>
  <c r="W202" i="71" s="1"/>
  <c r="AM202" i="71" s="1"/>
  <c r="BC184" i="71"/>
  <c r="W184" i="71" s="1"/>
  <c r="AM184" i="71" s="1"/>
  <c r="BC201" i="71"/>
  <c r="W201" i="71" s="1"/>
  <c r="AM201" i="71" s="1"/>
  <c r="BC151" i="71"/>
  <c r="W151" i="71" s="1"/>
  <c r="AM151" i="71" s="1"/>
  <c r="BC167" i="71"/>
  <c r="W167" i="71" s="1"/>
  <c r="AM167" i="71" s="1"/>
  <c r="BC209" i="71"/>
  <c r="W209" i="71" s="1"/>
  <c r="AM209" i="71" s="1"/>
  <c r="BC213" i="71"/>
  <c r="W213" i="71" s="1"/>
  <c r="AM213" i="71" s="1"/>
  <c r="BE32" i="71"/>
  <c r="Y32" i="71" s="1"/>
  <c r="AO32" i="71" s="1"/>
  <c r="BE28" i="71"/>
  <c r="Y28" i="71" s="1"/>
  <c r="AO28" i="71" s="1"/>
  <c r="BE23" i="71"/>
  <c r="Y23" i="71" s="1"/>
  <c r="AO23" i="71" s="1"/>
  <c r="BE39" i="71"/>
  <c r="Y39" i="71" s="1"/>
  <c r="AO39" i="71" s="1"/>
  <c r="BE55" i="71"/>
  <c r="Y55" i="71" s="1"/>
  <c r="AO55" i="71" s="1"/>
  <c r="BE30" i="71"/>
  <c r="Y30" i="71" s="1"/>
  <c r="AO30" i="71" s="1"/>
  <c r="BE46" i="71"/>
  <c r="Y46" i="71" s="1"/>
  <c r="AO46" i="71" s="1"/>
  <c r="BE29" i="71"/>
  <c r="Y29" i="71" s="1"/>
  <c r="AO29" i="71" s="1"/>
  <c r="BE45" i="71"/>
  <c r="Y45" i="71" s="1"/>
  <c r="AO45" i="71" s="1"/>
  <c r="BE58" i="71"/>
  <c r="Y58" i="71" s="1"/>
  <c r="AO58" i="71" s="1"/>
  <c r="BE70" i="71"/>
  <c r="Y70" i="71" s="1"/>
  <c r="AO70" i="71" s="1"/>
  <c r="BE86" i="71"/>
  <c r="Y86" i="71" s="1"/>
  <c r="AO86" i="71" s="1"/>
  <c r="BE102" i="71"/>
  <c r="Y102" i="71" s="1"/>
  <c r="AO102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20" i="71"/>
  <c r="Y120" i="71" s="1"/>
  <c r="AO120" i="71" s="1"/>
  <c r="BE131" i="71"/>
  <c r="Y131" i="71" s="1"/>
  <c r="AO131" i="71" s="1"/>
  <c r="BE117" i="71"/>
  <c r="Y117" i="71" s="1"/>
  <c r="AO117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73" i="71"/>
  <c r="Y173" i="71" s="1"/>
  <c r="AO173" i="71" s="1"/>
  <c r="BE136" i="71"/>
  <c r="Y136" i="71" s="1"/>
  <c r="AO136" i="71" s="1"/>
  <c r="BE144" i="71"/>
  <c r="Y144" i="71" s="1"/>
  <c r="AO144" i="71" s="1"/>
  <c r="BE160" i="71"/>
  <c r="Y160" i="71" s="1"/>
  <c r="AO160" i="71" s="1"/>
  <c r="BE191" i="71"/>
  <c r="Y191" i="71" s="1"/>
  <c r="AO191" i="71" s="1"/>
  <c r="BE139" i="71"/>
  <c r="Y139" i="71" s="1"/>
  <c r="AO139" i="71" s="1"/>
  <c r="BE147" i="71"/>
  <c r="Y147" i="71" s="1"/>
  <c r="AO147" i="71" s="1"/>
  <c r="BE168" i="71"/>
  <c r="Y168" i="71" s="1"/>
  <c r="AO168" i="71" s="1"/>
  <c r="BE207" i="71"/>
  <c r="Y207" i="71" s="1"/>
  <c r="AO207" i="71" s="1"/>
  <c r="BE180" i="71"/>
  <c r="Y180" i="71" s="1"/>
  <c r="AO180" i="71" s="1"/>
  <c r="BE198" i="71"/>
  <c r="Y198" i="71" s="1"/>
  <c r="AO198" i="71" s="1"/>
  <c r="BE216" i="71"/>
  <c r="Y216" i="71" s="1"/>
  <c r="AO216" i="71" s="1"/>
  <c r="BE200" i="71"/>
  <c r="Y200" i="71" s="1"/>
  <c r="AO200" i="71" s="1"/>
  <c r="BE212" i="71"/>
  <c r="Y212" i="71" s="1"/>
  <c r="AO212" i="71" s="1"/>
  <c r="BE150" i="71"/>
  <c r="Y150" i="71" s="1"/>
  <c r="AO150" i="71" s="1"/>
  <c r="BE166" i="71"/>
  <c r="Y166" i="71" s="1"/>
  <c r="AO166" i="71" s="1"/>
  <c r="BE182" i="71"/>
  <c r="Y182" i="71" s="1"/>
  <c r="AO182" i="71" s="1"/>
  <c r="BE218" i="71"/>
  <c r="Y218" i="71" s="1"/>
  <c r="AO218" i="71" s="1"/>
  <c r="BA42" i="71"/>
  <c r="U42" i="71" s="1"/>
  <c r="AK42" i="71" s="1"/>
  <c r="BA38" i="71"/>
  <c r="U38" i="71" s="1"/>
  <c r="AK38" i="71" s="1"/>
  <c r="BA25" i="71"/>
  <c r="U25" i="71" s="1"/>
  <c r="AK25" i="71" s="1"/>
  <c r="BA41" i="71"/>
  <c r="U41" i="71" s="1"/>
  <c r="AK41" i="71" s="1"/>
  <c r="BA57" i="71"/>
  <c r="U57" i="71" s="1"/>
  <c r="AK57" i="71" s="1"/>
  <c r="BA32" i="71"/>
  <c r="U32" i="71" s="1"/>
  <c r="AK32" i="71" s="1"/>
  <c r="BA48" i="71"/>
  <c r="U48" i="71" s="1"/>
  <c r="AK48" i="71" s="1"/>
  <c r="BA62" i="71"/>
  <c r="U62" i="71" s="1"/>
  <c r="AK62" i="71" s="1"/>
  <c r="BA35" i="71"/>
  <c r="U35" i="71" s="1"/>
  <c r="AK35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211" i="71"/>
  <c r="U211" i="71" s="1"/>
  <c r="AK211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204" i="71"/>
  <c r="U204" i="71" s="1"/>
  <c r="AK204" i="71" s="1"/>
  <c r="BA202" i="71"/>
  <c r="U202" i="71" s="1"/>
  <c r="AK202" i="71" s="1"/>
  <c r="BA213" i="71"/>
  <c r="U213" i="71" s="1"/>
  <c r="AK213" i="71" s="1"/>
  <c r="BA161" i="71"/>
  <c r="U161" i="71" s="1"/>
  <c r="AK161" i="71" s="1"/>
  <c r="BA177" i="71"/>
  <c r="U177" i="71" s="1"/>
  <c r="AK177" i="71" s="1"/>
  <c r="BA189" i="71"/>
  <c r="U189" i="71" s="1"/>
  <c r="AK189" i="71" s="1"/>
  <c r="BA197" i="71"/>
  <c r="U197" i="71" s="1"/>
  <c r="AK197" i="71" s="1"/>
  <c r="BA205" i="71"/>
  <c r="U205" i="71" s="1"/>
  <c r="AK205" i="71" s="1"/>
  <c r="BA208" i="71"/>
  <c r="U208" i="71" s="1"/>
  <c r="AK208" i="71" s="1"/>
  <c r="BA216" i="71"/>
  <c r="U216" i="71" s="1"/>
  <c r="AK216" i="71" s="1"/>
  <c r="BB23" i="71"/>
  <c r="V23" i="71" s="1"/>
  <c r="AL23" i="71" s="1"/>
  <c r="BB27" i="71"/>
  <c r="V27" i="71" s="1"/>
  <c r="AL27" i="71" s="1"/>
  <c r="BB31" i="71"/>
  <c r="V31" i="71" s="1"/>
  <c r="AL31" i="71" s="1"/>
  <c r="BB35" i="71"/>
  <c r="V35" i="71" s="1"/>
  <c r="AL35" i="71" s="1"/>
  <c r="BB39" i="71"/>
  <c r="V39" i="71" s="1"/>
  <c r="AL39" i="71" s="1"/>
  <c r="BB43" i="71"/>
  <c r="V43" i="71" s="1"/>
  <c r="AL43" i="71" s="1"/>
  <c r="BB47" i="71"/>
  <c r="V47" i="71" s="1"/>
  <c r="AL47" i="71" s="1"/>
  <c r="BB51" i="71"/>
  <c r="V51" i="71" s="1"/>
  <c r="AL51" i="71" s="1"/>
  <c r="BB55" i="71"/>
  <c r="V55" i="71" s="1"/>
  <c r="AL55" i="71" s="1"/>
  <c r="BB154" i="71"/>
  <c r="V154" i="71" s="1"/>
  <c r="AL154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208" i="71"/>
  <c r="V208" i="71" s="1"/>
  <c r="AL208" i="71" s="1"/>
  <c r="BB117" i="71"/>
  <c r="V117" i="71" s="1"/>
  <c r="AL11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37" i="71"/>
  <c r="V137" i="71" s="1"/>
  <c r="AL137" i="71" s="1"/>
  <c r="BB141" i="71"/>
  <c r="V141" i="71" s="1"/>
  <c r="AL141" i="71" s="1"/>
  <c r="BB145" i="71"/>
  <c r="V145" i="71" s="1"/>
  <c r="AL145" i="71" s="1"/>
  <c r="BB152" i="71"/>
  <c r="V152" i="71" s="1"/>
  <c r="AL152" i="71" s="1"/>
  <c r="BB168" i="71"/>
  <c r="V168" i="71" s="1"/>
  <c r="AL168" i="71" s="1"/>
  <c r="BB184" i="71"/>
  <c r="V184" i="71" s="1"/>
  <c r="AL184" i="71" s="1"/>
  <c r="BB211" i="71"/>
  <c r="V211" i="71" s="1"/>
  <c r="AL211" i="71" s="1"/>
  <c r="BB189" i="71"/>
  <c r="V189" i="71" s="1"/>
  <c r="AL189" i="71" s="1"/>
  <c r="BB193" i="71"/>
  <c r="V193" i="71" s="1"/>
  <c r="AL193" i="71" s="1"/>
  <c r="BB197" i="71"/>
  <c r="V197" i="71" s="1"/>
  <c r="AL197" i="71" s="1"/>
  <c r="BB201" i="71"/>
  <c r="V201" i="71" s="1"/>
  <c r="AL201" i="71" s="1"/>
  <c r="BB205" i="71"/>
  <c r="V205" i="71" s="1"/>
  <c r="AL205" i="71" s="1"/>
  <c r="BB219" i="71"/>
  <c r="V219" i="71" s="1"/>
  <c r="AL219" i="71" s="1"/>
  <c r="BM24" i="71"/>
  <c r="AG24" i="71" s="1"/>
  <c r="AW24" i="71" s="1"/>
  <c r="BM56" i="71"/>
  <c r="AG56" i="71" s="1"/>
  <c r="AW56" i="71" s="1"/>
  <c r="BM52" i="71"/>
  <c r="AG52" i="71" s="1"/>
  <c r="AW52" i="71" s="1"/>
  <c r="BM35" i="71"/>
  <c r="AG35" i="71" s="1"/>
  <c r="AW35" i="71" s="1"/>
  <c r="BM51" i="71"/>
  <c r="AG51" i="71" s="1"/>
  <c r="AW51" i="71" s="1"/>
  <c r="BM85" i="71"/>
  <c r="AG85" i="71" s="1"/>
  <c r="AW85" i="71" s="1"/>
  <c r="BM22" i="71"/>
  <c r="AG22" i="71" s="1"/>
  <c r="AW22" i="71" s="1"/>
  <c r="BM38" i="71"/>
  <c r="AG38" i="71" s="1"/>
  <c r="AW38" i="71" s="1"/>
  <c r="BM54" i="71"/>
  <c r="AG54" i="71" s="1"/>
  <c r="AW54" i="71" s="1"/>
  <c r="BM37" i="71"/>
  <c r="AG37" i="71" s="1"/>
  <c r="AW37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99" i="71"/>
  <c r="AG199" i="71" s="1"/>
  <c r="AW199" i="71" s="1"/>
  <c r="BM193" i="71"/>
  <c r="AG193" i="71" s="1"/>
  <c r="AW193" i="71" s="1"/>
  <c r="BM210" i="71"/>
  <c r="AG210" i="71" s="1"/>
  <c r="AW210" i="71" s="1"/>
  <c r="BM215" i="71"/>
  <c r="AG215" i="71" s="1"/>
  <c r="AW215" i="71" s="1"/>
  <c r="BM156" i="71"/>
  <c r="AG156" i="71" s="1"/>
  <c r="AW156" i="71" s="1"/>
  <c r="BM172" i="71"/>
  <c r="AG172" i="71" s="1"/>
  <c r="AW172" i="71" s="1"/>
  <c r="BM188" i="71"/>
  <c r="AG188" i="71" s="1"/>
  <c r="AW188" i="71" s="1"/>
  <c r="BM196" i="71"/>
  <c r="AG196" i="71" s="1"/>
  <c r="AW196" i="71" s="1"/>
  <c r="BM204" i="71"/>
  <c r="AG204" i="71" s="1"/>
  <c r="AW204" i="71" s="1"/>
  <c r="BM217" i="71"/>
  <c r="AG217" i="71" s="1"/>
  <c r="AW217" i="71" s="1"/>
  <c r="BE97" i="70"/>
  <c r="Y97" i="70" s="1"/>
  <c r="AO97" i="70" s="1"/>
  <c r="BE33" i="70"/>
  <c r="Y33" i="70" s="1"/>
  <c r="AO33" i="70" s="1"/>
  <c r="BE49" i="70"/>
  <c r="Y49" i="70" s="1"/>
  <c r="AO49" i="70" s="1"/>
  <c r="BE206" i="70"/>
  <c r="Y206" i="70" s="1"/>
  <c r="AO206" i="70" s="1"/>
  <c r="BE174" i="70"/>
  <c r="Y174" i="70" s="1"/>
  <c r="AO174" i="70" s="1"/>
  <c r="BE109" i="70"/>
  <c r="Y109" i="70" s="1"/>
  <c r="AO109" i="70" s="1"/>
  <c r="BE125" i="70"/>
  <c r="Y125" i="70" s="1"/>
  <c r="AO125" i="70" s="1"/>
  <c r="BE141" i="70"/>
  <c r="Y141" i="70" s="1"/>
  <c r="AO141" i="70" s="1"/>
  <c r="BE157" i="70"/>
  <c r="Y157" i="70" s="1"/>
  <c r="AO157" i="70" s="1"/>
  <c r="BE101" i="70"/>
  <c r="Y101" i="70" s="1"/>
  <c r="AO101" i="70" s="1"/>
  <c r="BE202" i="70"/>
  <c r="Y202" i="70" s="1"/>
  <c r="AO202" i="70" s="1"/>
  <c r="BE30" i="70"/>
  <c r="Y30" i="70" s="1"/>
  <c r="AO30" i="70" s="1"/>
  <c r="BM64" i="70"/>
  <c r="AG64" i="70" s="1"/>
  <c r="AW64" i="70" s="1"/>
  <c r="BM80" i="70"/>
  <c r="AG80" i="70" s="1"/>
  <c r="AW80" i="70" s="1"/>
  <c r="BM96" i="70"/>
  <c r="AG96" i="70" s="1"/>
  <c r="AW96" i="70" s="1"/>
  <c r="BM218" i="70"/>
  <c r="AG218" i="70" s="1"/>
  <c r="AW218" i="70" s="1"/>
  <c r="BM65" i="70"/>
  <c r="AG65" i="70" s="1"/>
  <c r="AW65" i="70" s="1"/>
  <c r="BM81" i="70"/>
  <c r="AG81" i="70" s="1"/>
  <c r="AW81" i="70" s="1"/>
  <c r="BM97" i="70"/>
  <c r="AG97" i="70" s="1"/>
  <c r="AW97" i="70" s="1"/>
  <c r="BM25" i="70"/>
  <c r="AG25" i="70" s="1"/>
  <c r="AW25" i="70" s="1"/>
  <c r="BM29" i="70"/>
  <c r="AG29" i="70" s="1"/>
  <c r="AW29" i="70" s="1"/>
  <c r="BM33" i="70"/>
  <c r="AG33" i="70" s="1"/>
  <c r="AW33" i="70" s="1"/>
  <c r="BM37" i="70"/>
  <c r="AG37" i="70" s="1"/>
  <c r="AW37" i="70" s="1"/>
  <c r="BM41" i="70"/>
  <c r="AG41" i="70" s="1"/>
  <c r="AW41" i="70" s="1"/>
  <c r="BM45" i="70"/>
  <c r="AG45" i="70" s="1"/>
  <c r="AW45" i="70" s="1"/>
  <c r="BM49" i="70"/>
  <c r="AG49" i="70" s="1"/>
  <c r="AW49" i="70" s="1"/>
  <c r="BM53" i="70"/>
  <c r="AG53" i="70" s="1"/>
  <c r="AW53" i="70" s="1"/>
  <c r="BM58" i="70"/>
  <c r="AG58" i="70" s="1"/>
  <c r="AW58" i="70" s="1"/>
  <c r="BM74" i="70"/>
  <c r="AG74" i="70" s="1"/>
  <c r="AW74" i="70" s="1"/>
  <c r="BM90" i="70"/>
  <c r="AG90" i="70" s="1"/>
  <c r="AW90" i="70" s="1"/>
  <c r="BM178" i="70"/>
  <c r="AG178" i="70" s="1"/>
  <c r="AW178" i="70" s="1"/>
  <c r="BM189" i="70"/>
  <c r="AG189" i="70" s="1"/>
  <c r="AW189" i="70" s="1"/>
  <c r="BM205" i="70"/>
  <c r="AG205" i="70" s="1"/>
  <c r="AW205" i="70" s="1"/>
  <c r="BM221" i="70"/>
  <c r="AG221" i="70" s="1"/>
  <c r="AW221" i="70" s="1"/>
  <c r="BM175" i="70"/>
  <c r="AG175" i="70" s="1"/>
  <c r="AW175" i="70" s="1"/>
  <c r="BM191" i="70"/>
  <c r="AG191" i="70" s="1"/>
  <c r="AW191" i="70" s="1"/>
  <c r="BM207" i="70"/>
  <c r="AG207" i="70" s="1"/>
  <c r="AW207" i="70" s="1"/>
  <c r="BM171" i="70"/>
  <c r="AG171" i="70" s="1"/>
  <c r="AW171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4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203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AR223" i="71" l="1"/>
  <c r="AJ223" i="71"/>
  <c r="C2" i="71"/>
  <c r="K2" i="71"/>
  <c r="AV223" i="71"/>
  <c r="AQ223" i="71"/>
  <c r="O2" i="71"/>
  <c r="G2" i="71"/>
  <c r="J2" i="71"/>
  <c r="AN223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AI223" i="71" l="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BF38" i="66" s="1"/>
  <c r="Z38" i="66" s="1"/>
  <c r="AP38" i="66" s="1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DB78" i="66"/>
  <c r="DB82" i="66"/>
  <c r="DB86" i="66"/>
  <c r="BF86" i="66" s="1"/>
  <c r="Z86" i="66" s="1"/>
  <c r="AP86" i="66" s="1"/>
  <c r="DB90" i="66"/>
  <c r="DB94" i="66"/>
  <c r="DB98" i="66"/>
  <c r="DB102" i="66"/>
  <c r="DB25" i="66"/>
  <c r="DB29" i="66"/>
  <c r="DB33" i="66"/>
  <c r="DB37" i="66"/>
  <c r="DB41" i="66"/>
  <c r="DB45" i="66"/>
  <c r="BF45" i="66" s="1"/>
  <c r="Z45" i="66" s="1"/>
  <c r="AP45" i="66" s="1"/>
  <c r="DB49" i="66"/>
  <c r="DB53" i="66"/>
  <c r="DB57" i="66"/>
  <c r="DB61" i="66"/>
  <c r="BF61" i="66" s="1"/>
  <c r="Z61" i="66" s="1"/>
  <c r="AP61" i="66" s="1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AP51" i="66" s="1"/>
  <c r="DB59" i="66"/>
  <c r="DB67" i="66"/>
  <c r="DB75" i="66"/>
  <c r="DB83" i="66"/>
  <c r="DB91" i="66"/>
  <c r="DB99" i="66"/>
  <c r="DB110" i="66"/>
  <c r="BF110" i="66" s="1"/>
  <c r="Z110" i="66" s="1"/>
  <c r="AP110" i="66" s="1"/>
  <c r="DB112" i="66"/>
  <c r="DB119" i="66"/>
  <c r="DB126" i="66"/>
  <c r="DB128" i="66"/>
  <c r="DB135" i="66"/>
  <c r="DB142" i="66"/>
  <c r="BF142" i="66" s="1"/>
  <c r="Z142" i="66" s="1"/>
  <c r="AP142" i="66" s="1"/>
  <c r="DB144" i="66"/>
  <c r="DB151" i="66"/>
  <c r="DB158" i="66"/>
  <c r="DB159" i="66"/>
  <c r="DB163" i="66"/>
  <c r="DB167" i="66"/>
  <c r="DB171" i="66"/>
  <c r="DB175" i="66"/>
  <c r="DB179" i="66"/>
  <c r="DB183" i="66"/>
  <c r="DB187" i="66"/>
  <c r="DB191" i="66"/>
  <c r="DB195" i="66"/>
  <c r="DB199" i="66"/>
  <c r="DB203" i="66"/>
  <c r="BF203" i="66" s="1"/>
  <c r="Z203" i="66" s="1"/>
  <c r="AP203" i="66" s="1"/>
  <c r="DB207" i="66"/>
  <c r="DB211" i="66"/>
  <c r="BF211" i="66" s="1"/>
  <c r="Z211" i="66" s="1"/>
  <c r="AP211" i="66" s="1"/>
  <c r="DB215" i="66"/>
  <c r="DB219" i="66"/>
  <c r="DB28" i="66"/>
  <c r="DB36" i="66"/>
  <c r="DB44" i="66"/>
  <c r="DB52" i="66"/>
  <c r="DB60" i="66"/>
  <c r="DB68" i="66"/>
  <c r="DB76" i="66"/>
  <c r="DB84" i="66"/>
  <c r="DB92" i="66"/>
  <c r="DB100" i="66"/>
  <c r="BF100" i="66" s="1"/>
  <c r="Z100" i="66" s="1"/>
  <c r="AP100" i="66" s="1"/>
  <c r="DB107" i="66"/>
  <c r="DB114" i="66"/>
  <c r="BF114" i="66" s="1"/>
  <c r="Z114" i="66" s="1"/>
  <c r="AP114" i="66" s="1"/>
  <c r="DB116" i="66"/>
  <c r="DB123" i="66"/>
  <c r="DB130" i="66"/>
  <c r="DB132" i="66"/>
  <c r="DB139" i="66"/>
  <c r="DB146" i="66"/>
  <c r="DB148" i="66"/>
  <c r="DB155" i="66"/>
  <c r="BF155" i="66" s="1"/>
  <c r="Z155" i="66" s="1"/>
  <c r="AP155" i="66" s="1"/>
  <c r="DB162" i="66"/>
  <c r="DB166" i="66"/>
  <c r="DB170" i="66"/>
  <c r="DB174" i="66"/>
  <c r="BF174" i="66" s="1"/>
  <c r="Z174" i="66" s="1"/>
  <c r="AP174" i="66" s="1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DB106" i="66"/>
  <c r="DB115" i="66"/>
  <c r="BF115" i="66" s="1"/>
  <c r="Z115" i="66" s="1"/>
  <c r="AP115" i="66" s="1"/>
  <c r="DB124" i="66"/>
  <c r="DB138" i="66"/>
  <c r="DB147" i="66"/>
  <c r="DB156" i="66"/>
  <c r="DB164" i="66"/>
  <c r="DB172" i="66"/>
  <c r="DB180" i="66"/>
  <c r="BF180" i="66" s="1"/>
  <c r="Z180" i="66" s="1"/>
  <c r="AP180" i="66" s="1"/>
  <c r="DB188" i="66"/>
  <c r="DB196" i="66"/>
  <c r="DB204" i="66"/>
  <c r="DB212" i="66"/>
  <c r="DB220" i="66"/>
  <c r="DB23" i="66"/>
  <c r="DB39" i="66"/>
  <c r="DB55" i="66"/>
  <c r="DB71" i="66"/>
  <c r="DB87" i="66"/>
  <c r="BF87" i="66" s="1"/>
  <c r="Z87" i="66" s="1"/>
  <c r="AP87" i="66" s="1"/>
  <c r="DB103" i="66"/>
  <c r="BF103" i="66" s="1"/>
  <c r="Z103" i="66" s="1"/>
  <c r="AP103" i="66" s="1"/>
  <c r="DB104" i="66"/>
  <c r="DB118" i="66"/>
  <c r="BF118" i="66" s="1"/>
  <c r="Z118" i="66" s="1"/>
  <c r="AP118" i="66" s="1"/>
  <c r="DB127" i="66"/>
  <c r="DB136" i="66"/>
  <c r="DB150" i="66"/>
  <c r="DB165" i="66"/>
  <c r="DB173" i="66"/>
  <c r="BF173" i="66" s="1"/>
  <c r="Z173" i="66" s="1"/>
  <c r="AP173" i="66" s="1"/>
  <c r="DB181" i="66"/>
  <c r="DB189" i="66"/>
  <c r="DB197" i="66"/>
  <c r="DB205" i="66"/>
  <c r="DB213" i="66"/>
  <c r="DB221" i="66"/>
  <c r="DB47" i="66"/>
  <c r="DB79" i="66"/>
  <c r="DB120" i="66"/>
  <c r="DB143" i="66"/>
  <c r="BF143" i="66" s="1"/>
  <c r="Z143" i="66" s="1"/>
  <c r="AP143" i="66" s="1"/>
  <c r="DB169" i="66"/>
  <c r="DB185" i="66"/>
  <c r="DB201" i="66"/>
  <c r="BF201" i="66" s="1"/>
  <c r="Z201" i="66" s="1"/>
  <c r="AP201" i="66" s="1"/>
  <c r="DB217" i="66"/>
  <c r="DB40" i="66"/>
  <c r="DB72" i="66"/>
  <c r="DB122" i="66"/>
  <c r="BF122" i="66" s="1"/>
  <c r="Z122" i="66" s="1"/>
  <c r="AP122" i="66" s="1"/>
  <c r="DB140" i="66"/>
  <c r="DB168" i="66"/>
  <c r="BF168" i="66" s="1"/>
  <c r="Z168" i="66" s="1"/>
  <c r="AP168" i="66" s="1"/>
  <c r="DB184" i="66"/>
  <c r="DB200" i="66"/>
  <c r="DB216" i="66"/>
  <c r="BF216" i="66" s="1"/>
  <c r="Z216" i="66" s="1"/>
  <c r="AP216" i="66" s="1"/>
  <c r="DB111" i="66"/>
  <c r="BF111" i="66" s="1"/>
  <c r="Z111" i="66" s="1"/>
  <c r="AP111" i="66" s="1"/>
  <c r="DB134" i="66"/>
  <c r="BF134" i="66" s="1"/>
  <c r="Z134" i="66" s="1"/>
  <c r="AP134" i="66" s="1"/>
  <c r="DB177" i="66"/>
  <c r="DB193" i="66"/>
  <c r="DB209" i="66"/>
  <c r="DB24" i="66"/>
  <c r="DB56" i="66"/>
  <c r="DB88" i="66"/>
  <c r="DB108" i="66"/>
  <c r="DB131" i="66"/>
  <c r="DB154" i="66"/>
  <c r="DB160" i="66"/>
  <c r="DB176" i="66"/>
  <c r="DB192" i="66"/>
  <c r="DB208" i="66"/>
  <c r="BF208" i="66" s="1"/>
  <c r="Z208" i="66" s="1"/>
  <c r="AP208" i="66" s="1"/>
  <c r="DB31" i="66"/>
  <c r="DB63" i="66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CX38" i="66"/>
  <c r="CX42" i="66"/>
  <c r="CX46" i="66"/>
  <c r="CX50" i="66"/>
  <c r="CX54" i="66"/>
  <c r="CX58" i="66"/>
  <c r="CX62" i="66"/>
  <c r="CX66" i="66"/>
  <c r="CX70" i="66"/>
  <c r="CX74" i="66"/>
  <c r="CX78" i="66"/>
  <c r="CX82" i="66"/>
  <c r="CX86" i="66"/>
  <c r="CX90" i="66"/>
  <c r="CX94" i="66"/>
  <c r="CX98" i="66"/>
  <c r="CX102" i="66"/>
  <c r="CX25" i="66"/>
  <c r="CX29" i="66"/>
  <c r="CX33" i="66"/>
  <c r="CX37" i="66"/>
  <c r="CX41" i="66"/>
  <c r="CX45" i="66"/>
  <c r="CX49" i="66"/>
  <c r="CX53" i="66"/>
  <c r="CX57" i="66"/>
  <c r="CX61" i="66"/>
  <c r="CX65" i="66"/>
  <c r="CX69" i="66"/>
  <c r="CX73" i="66"/>
  <c r="CX77" i="66"/>
  <c r="CX81" i="66"/>
  <c r="CX85" i="66"/>
  <c r="CX89" i="66"/>
  <c r="CX93" i="66"/>
  <c r="CX97" i="66"/>
  <c r="CX101" i="66"/>
  <c r="CX105" i="66"/>
  <c r="CX109" i="66"/>
  <c r="CX113" i="66"/>
  <c r="CX117" i="66"/>
  <c r="CX121" i="66"/>
  <c r="CX125" i="66"/>
  <c r="CX129" i="66"/>
  <c r="CX133" i="66"/>
  <c r="CX137" i="66"/>
  <c r="CX141" i="66"/>
  <c r="CX145" i="66"/>
  <c r="CX149" i="66"/>
  <c r="CX153" i="66"/>
  <c r="CX157" i="66"/>
  <c r="CX23" i="66"/>
  <c r="CX31" i="66"/>
  <c r="CX39" i="66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CX130" i="66"/>
  <c r="CX132" i="66"/>
  <c r="CX139" i="66"/>
  <c r="CX146" i="66"/>
  <c r="CX148" i="66"/>
  <c r="CX155" i="66"/>
  <c r="CX159" i="66"/>
  <c r="CX163" i="66"/>
  <c r="CX167" i="66"/>
  <c r="CX171" i="66"/>
  <c r="CX175" i="66"/>
  <c r="CX179" i="66"/>
  <c r="CX183" i="66"/>
  <c r="CX187" i="66"/>
  <c r="CX191" i="66"/>
  <c r="CX195" i="66"/>
  <c r="CX199" i="66"/>
  <c r="CX203" i="66"/>
  <c r="CX207" i="66"/>
  <c r="CX211" i="66"/>
  <c r="CX215" i="66"/>
  <c r="CX219" i="66"/>
  <c r="CX24" i="66"/>
  <c r="CX32" i="66"/>
  <c r="CX40" i="66"/>
  <c r="CX48" i="66"/>
  <c r="CX56" i="66"/>
  <c r="CX64" i="66"/>
  <c r="CX72" i="66"/>
  <c r="CX80" i="66"/>
  <c r="CX88" i="66"/>
  <c r="CX96" i="66"/>
  <c r="CX104" i="66"/>
  <c r="CX111" i="66"/>
  <c r="CX118" i="66"/>
  <c r="CX120" i="66"/>
  <c r="CX127" i="66"/>
  <c r="CX134" i="66"/>
  <c r="CX136" i="66"/>
  <c r="CX143" i="66"/>
  <c r="CX150" i="66"/>
  <c r="CX152" i="66"/>
  <c r="CX162" i="66"/>
  <c r="CX166" i="66"/>
  <c r="CX170" i="66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CX52" i="66"/>
  <c r="CX68" i="66"/>
  <c r="CX84" i="66"/>
  <c r="CX100" i="66"/>
  <c r="CX112" i="66"/>
  <c r="CX126" i="66"/>
  <c r="CX135" i="66"/>
  <c r="CX144" i="66"/>
  <c r="CX158" i="66"/>
  <c r="CX160" i="66"/>
  <c r="CX168" i="66"/>
  <c r="CX176" i="66"/>
  <c r="CX184" i="66"/>
  <c r="CX192" i="66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CX156" i="66"/>
  <c r="CX161" i="66"/>
  <c r="CX169" i="66"/>
  <c r="CX177" i="66"/>
  <c r="CX185" i="66"/>
  <c r="CX193" i="66"/>
  <c r="CX201" i="66"/>
  <c r="CX209" i="66"/>
  <c r="CX217" i="66"/>
  <c r="CX35" i="66"/>
  <c r="CX67" i="66"/>
  <c r="CX99" i="66"/>
  <c r="CX122" i="66"/>
  <c r="CX140" i="66"/>
  <c r="CX173" i="66"/>
  <c r="CX189" i="66"/>
  <c r="CX205" i="66"/>
  <c r="CX221" i="66"/>
  <c r="CX28" i="66"/>
  <c r="CX60" i="66"/>
  <c r="CX92" i="66"/>
  <c r="CX119" i="66"/>
  <c r="CX142" i="66"/>
  <c r="CX172" i="66"/>
  <c r="CX188" i="66"/>
  <c r="CX204" i="66"/>
  <c r="CX220" i="66"/>
  <c r="CX83" i="66"/>
  <c r="CX108" i="66"/>
  <c r="CX154" i="66"/>
  <c r="CX165" i="66"/>
  <c r="CX181" i="66"/>
  <c r="CX197" i="66"/>
  <c r="CX213" i="66"/>
  <c r="CX44" i="66"/>
  <c r="CX76" i="66"/>
  <c r="CX110" i="66"/>
  <c r="CX128" i="66"/>
  <c r="CX151" i="66"/>
  <c r="CX164" i="66"/>
  <c r="CX180" i="66"/>
  <c r="CX196" i="66"/>
  <c r="CX212" i="66"/>
  <c r="CX51" i="66"/>
  <c r="CX131" i="66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BK29" i="66" s="1"/>
  <c r="AE29" i="66" s="1"/>
  <c r="AU29" i="66" s="1"/>
  <c r="DG33" i="66"/>
  <c r="DG37" i="66"/>
  <c r="DG41" i="66"/>
  <c r="DG45" i="66"/>
  <c r="DG49" i="66"/>
  <c r="DG53" i="66"/>
  <c r="BK53" i="66" s="1"/>
  <c r="AE53" i="66" s="1"/>
  <c r="AU53" i="66" s="1"/>
  <c r="DG57" i="66"/>
  <c r="DG61" i="66"/>
  <c r="DG65" i="66"/>
  <c r="BK65" i="66" s="1"/>
  <c r="AE65" i="66" s="1"/>
  <c r="AU65" i="66" s="1"/>
  <c r="DG69" i="66"/>
  <c r="DG73" i="66"/>
  <c r="DG77" i="66"/>
  <c r="BK77" i="66" s="1"/>
  <c r="AE77" i="66" s="1"/>
  <c r="AU77" i="66" s="1"/>
  <c r="DG81" i="66"/>
  <c r="DG85" i="66"/>
  <c r="BK85" i="66" s="1"/>
  <c r="AE85" i="66" s="1"/>
  <c r="AU85" i="66" s="1"/>
  <c r="DG89" i="66"/>
  <c r="DG93" i="66"/>
  <c r="DG97" i="66"/>
  <c r="BK97" i="66" s="1"/>
  <c r="AE97" i="66" s="1"/>
  <c r="AU97" i="66" s="1"/>
  <c r="DG101" i="66"/>
  <c r="DG24" i="66"/>
  <c r="DG28" i="66"/>
  <c r="DG32" i="66"/>
  <c r="DG36" i="66"/>
  <c r="DG40" i="66"/>
  <c r="BK40" i="66" s="1"/>
  <c r="AE40" i="66" s="1"/>
  <c r="AU40" i="66" s="1"/>
  <c r="DG44" i="66"/>
  <c r="BK44" i="66" s="1"/>
  <c r="AE44" i="66" s="1"/>
  <c r="AU44" i="66" s="1"/>
  <c r="DG48" i="66"/>
  <c r="DG52" i="66"/>
  <c r="DG56" i="66"/>
  <c r="DG60" i="66"/>
  <c r="DG64" i="66"/>
  <c r="DG68" i="66"/>
  <c r="DG72" i="66"/>
  <c r="BK72" i="66" s="1"/>
  <c r="AE72" i="66" s="1"/>
  <c r="AU72" i="66" s="1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BK50" i="66" s="1"/>
  <c r="AE50" i="66" s="1"/>
  <c r="AU50" i="66" s="1"/>
  <c r="DG58" i="66"/>
  <c r="DG66" i="66"/>
  <c r="DG74" i="66"/>
  <c r="DG82" i="66"/>
  <c r="DG90" i="66"/>
  <c r="DG98" i="66"/>
  <c r="DG110" i="66"/>
  <c r="DG117" i="66"/>
  <c r="BK117" i="66" s="1"/>
  <c r="AE117" i="66" s="1"/>
  <c r="AU117" i="66" s="1"/>
  <c r="DG119" i="66"/>
  <c r="DG126" i="66"/>
  <c r="DG133" i="66"/>
  <c r="DG135" i="66"/>
  <c r="DG142" i="66"/>
  <c r="DG149" i="66"/>
  <c r="BK149" i="66" s="1"/>
  <c r="AE149" i="66" s="1"/>
  <c r="AU149" i="66" s="1"/>
  <c r="DG151" i="66"/>
  <c r="BK151" i="66" s="1"/>
  <c r="AE151" i="66" s="1"/>
  <c r="AU151" i="66" s="1"/>
  <c r="DG158" i="66"/>
  <c r="DG162" i="66"/>
  <c r="BK162" i="66" s="1"/>
  <c r="AE162" i="66" s="1"/>
  <c r="AU162" i="66" s="1"/>
  <c r="DG166" i="66"/>
  <c r="DG170" i="66"/>
  <c r="BK170" i="66" s="1"/>
  <c r="AE170" i="66" s="1"/>
  <c r="AU170" i="66" s="1"/>
  <c r="DG174" i="66"/>
  <c r="BK174" i="66" s="1"/>
  <c r="AE174" i="66" s="1"/>
  <c r="AU174" i="66" s="1"/>
  <c r="DG178" i="66"/>
  <c r="DG182" i="66"/>
  <c r="BK182" i="66" s="1"/>
  <c r="AE182" i="66" s="1"/>
  <c r="AU182" i="66" s="1"/>
  <c r="DG186" i="66"/>
  <c r="DG190" i="66"/>
  <c r="DG194" i="66"/>
  <c r="BK194" i="66" s="1"/>
  <c r="AE194" i="66" s="1"/>
  <c r="AU194" i="66" s="1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BK99" i="66" s="1"/>
  <c r="AE99" i="66" s="1"/>
  <c r="AU99" i="66" s="1"/>
  <c r="DG105" i="66"/>
  <c r="DG107" i="66"/>
  <c r="BK107" i="66" s="1"/>
  <c r="AE107" i="66" s="1"/>
  <c r="AU107" i="66" s="1"/>
  <c r="DG114" i="66"/>
  <c r="DG121" i="66"/>
  <c r="DG123" i="66"/>
  <c r="DG130" i="66"/>
  <c r="DG137" i="66"/>
  <c r="DG139" i="66"/>
  <c r="DG146" i="66"/>
  <c r="BK146" i="66" s="1"/>
  <c r="AE146" i="66" s="1"/>
  <c r="AU146" i="66" s="1"/>
  <c r="DG153" i="66"/>
  <c r="BK153" i="66" s="1"/>
  <c r="AE153" i="66" s="1"/>
  <c r="AU153" i="66" s="1"/>
  <c r="DG155" i="66"/>
  <c r="DG161" i="66"/>
  <c r="DG165" i="66"/>
  <c r="DG169" i="66"/>
  <c r="DG173" i="66"/>
  <c r="DG177" i="66"/>
  <c r="DG181" i="66"/>
  <c r="DG185" i="66"/>
  <c r="BK185" i="66" s="1"/>
  <c r="AE185" i="66" s="1"/>
  <c r="AU185" i="66" s="1"/>
  <c r="DG189" i="66"/>
  <c r="DG193" i="66"/>
  <c r="DG197" i="66"/>
  <c r="DG201" i="66"/>
  <c r="DG205" i="66"/>
  <c r="DG209" i="66"/>
  <c r="BK209" i="66" s="1"/>
  <c r="AE209" i="66" s="1"/>
  <c r="AU209" i="66" s="1"/>
  <c r="DG213" i="66"/>
  <c r="BK213" i="66" s="1"/>
  <c r="AE213" i="66" s="1"/>
  <c r="AU213" i="66" s="1"/>
  <c r="DG217" i="66"/>
  <c r="BK217" i="66" s="1"/>
  <c r="AE217" i="66" s="1"/>
  <c r="AU217" i="66" s="1"/>
  <c r="DG221" i="66"/>
  <c r="BK221" i="66" s="1"/>
  <c r="AE221" i="66" s="1"/>
  <c r="AU221" i="66" s="1"/>
  <c r="DG23" i="66"/>
  <c r="BK23" i="66" s="1"/>
  <c r="AE23" i="66" s="1"/>
  <c r="AU23" i="66" s="1"/>
  <c r="DG39" i="66"/>
  <c r="DG55" i="66"/>
  <c r="BK55" i="66" s="1"/>
  <c r="AE55" i="66" s="1"/>
  <c r="AU55" i="66" s="1"/>
  <c r="DG71" i="66"/>
  <c r="DG87" i="66"/>
  <c r="DG103" i="66"/>
  <c r="BK103" i="66" s="1"/>
  <c r="AE103" i="66" s="1"/>
  <c r="AU103" i="66" s="1"/>
  <c r="DG113" i="66"/>
  <c r="DG122" i="66"/>
  <c r="DG131" i="66"/>
  <c r="BK131" i="66" s="1"/>
  <c r="AE131" i="66" s="1"/>
  <c r="AU131" i="66" s="1"/>
  <c r="DG145" i="66"/>
  <c r="BK145" i="66" s="1"/>
  <c r="AE145" i="66" s="1"/>
  <c r="AU145" i="66" s="1"/>
  <c r="DG154" i="66"/>
  <c r="BK154" i="66" s="1"/>
  <c r="AE154" i="66" s="1"/>
  <c r="AU154" i="66" s="1"/>
  <c r="DG163" i="66"/>
  <c r="DG171" i="66"/>
  <c r="DG179" i="66"/>
  <c r="DG187" i="66"/>
  <c r="BK187" i="66" s="1"/>
  <c r="AE187" i="66" s="1"/>
  <c r="AU187" i="66" s="1"/>
  <c r="DG195" i="66"/>
  <c r="DG203" i="66"/>
  <c r="DG211" i="66"/>
  <c r="DG219" i="66"/>
  <c r="DG30" i="66"/>
  <c r="DG46" i="66"/>
  <c r="DG62" i="66"/>
  <c r="BK62" i="66" s="1"/>
  <c r="AE62" i="66" s="1"/>
  <c r="AU62" i="66" s="1"/>
  <c r="DG78" i="66"/>
  <c r="BK78" i="66" s="1"/>
  <c r="AE78" i="66" s="1"/>
  <c r="AU78" i="66" s="1"/>
  <c r="DG94" i="66"/>
  <c r="BK94" i="66" s="1"/>
  <c r="AE94" i="66" s="1"/>
  <c r="AU94" i="66" s="1"/>
  <c r="DG111" i="66"/>
  <c r="DG125" i="66"/>
  <c r="DG134" i="66"/>
  <c r="DG143" i="66"/>
  <c r="BK143" i="66" s="1"/>
  <c r="AE143" i="66" s="1"/>
  <c r="AU143" i="66" s="1"/>
  <c r="DG157" i="66"/>
  <c r="DG164" i="66"/>
  <c r="DG172" i="66"/>
  <c r="DG180" i="66"/>
  <c r="BK180" i="66" s="1"/>
  <c r="AE180" i="66" s="1"/>
  <c r="AU180" i="66" s="1"/>
  <c r="DG188" i="66"/>
  <c r="DG196" i="66"/>
  <c r="DG204" i="66"/>
  <c r="DG212" i="66"/>
  <c r="DG220" i="66"/>
  <c r="DG22" i="66"/>
  <c r="DG54" i="66"/>
  <c r="DG86" i="66"/>
  <c r="DG118" i="66"/>
  <c r="BK118" i="66" s="1"/>
  <c r="AE118" i="66" s="1"/>
  <c r="AU118" i="66" s="1"/>
  <c r="DG141" i="66"/>
  <c r="DG160" i="66"/>
  <c r="DG176" i="66"/>
  <c r="DG192" i="66"/>
  <c r="DG208" i="66"/>
  <c r="DG47" i="66"/>
  <c r="BK47" i="66" s="1"/>
  <c r="AE47" i="66" s="1"/>
  <c r="AU47" i="66" s="1"/>
  <c r="DG79" i="66"/>
  <c r="BK79" i="66" s="1"/>
  <c r="AE79" i="66" s="1"/>
  <c r="AU79" i="66" s="1"/>
  <c r="DG115" i="66"/>
  <c r="BK115" i="66" s="1"/>
  <c r="AE115" i="66" s="1"/>
  <c r="AU115" i="66" s="1"/>
  <c r="DG138" i="66"/>
  <c r="DG159" i="66"/>
  <c r="DG175" i="66"/>
  <c r="BK175" i="66" s="1"/>
  <c r="AE175" i="66" s="1"/>
  <c r="AU175" i="66" s="1"/>
  <c r="DG191" i="66"/>
  <c r="DG207" i="66"/>
  <c r="DG70" i="66"/>
  <c r="DG102" i="66"/>
  <c r="DG127" i="66"/>
  <c r="DG150" i="66"/>
  <c r="DG168" i="66"/>
  <c r="DG184" i="66"/>
  <c r="BK184" i="66" s="1"/>
  <c r="AE184" i="66" s="1"/>
  <c r="AU184" i="66" s="1"/>
  <c r="DG200" i="66"/>
  <c r="DG31" i="66"/>
  <c r="DG63" i="66"/>
  <c r="DG95" i="66"/>
  <c r="BK95" i="66" s="1"/>
  <c r="AE95" i="66" s="1"/>
  <c r="AU95" i="66" s="1"/>
  <c r="DG106" i="66"/>
  <c r="BK106" i="66" s="1"/>
  <c r="AE106" i="66" s="1"/>
  <c r="AU106" i="66" s="1"/>
  <c r="DG129" i="66"/>
  <c r="DG147" i="66"/>
  <c r="DG167" i="66"/>
  <c r="DG183" i="66"/>
  <c r="DG199" i="66"/>
  <c r="BK199" i="66" s="1"/>
  <c r="AE199" i="66" s="1"/>
  <c r="AU199" i="66" s="1"/>
  <c r="DG215" i="66"/>
  <c r="DG38" i="66"/>
  <c r="BK38" i="66" s="1"/>
  <c r="AE38" i="66" s="1"/>
  <c r="AU38" i="66" s="1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BD24" i="66" s="1"/>
  <c r="X24" i="66" s="1"/>
  <c r="AN24" i="66" s="1"/>
  <c r="CZ28" i="66"/>
  <c r="CZ32" i="66"/>
  <c r="CZ36" i="66"/>
  <c r="BD36" i="66" s="1"/>
  <c r="X36" i="66" s="1"/>
  <c r="AN36" i="66" s="1"/>
  <c r="CZ40" i="66"/>
  <c r="CZ44" i="66"/>
  <c r="CZ48" i="66"/>
  <c r="CZ52" i="66"/>
  <c r="CZ56" i="66"/>
  <c r="CZ60" i="66"/>
  <c r="CZ64" i="66"/>
  <c r="CZ68" i="66"/>
  <c r="CZ72" i="66"/>
  <c r="BD72" i="66" s="1"/>
  <c r="X72" i="66" s="1"/>
  <c r="AN72" i="66" s="1"/>
  <c r="CZ76" i="66"/>
  <c r="CZ80" i="66"/>
  <c r="CZ84" i="66"/>
  <c r="CZ88" i="66"/>
  <c r="CZ92" i="66"/>
  <c r="BD92" i="66" s="1"/>
  <c r="X92" i="66" s="1"/>
  <c r="AN92" i="66" s="1"/>
  <c r="CZ96" i="66"/>
  <c r="CZ100" i="66"/>
  <c r="CZ23" i="66"/>
  <c r="BD23" i="66" s="1"/>
  <c r="X23" i="66" s="1"/>
  <c r="AN23" i="66" s="1"/>
  <c r="CZ27" i="66"/>
  <c r="CZ31" i="66"/>
  <c r="CZ35" i="66"/>
  <c r="CZ39" i="66"/>
  <c r="CZ43" i="66"/>
  <c r="CZ47" i="66"/>
  <c r="CZ51" i="66"/>
  <c r="CZ55" i="66"/>
  <c r="CZ59" i="66"/>
  <c r="BD59" i="66" s="1"/>
  <c r="X59" i="66" s="1"/>
  <c r="AN59" i="66" s="1"/>
  <c r="CZ63" i="66"/>
  <c r="BD63" i="66" s="1"/>
  <c r="X63" i="66" s="1"/>
  <c r="AN63" i="66" s="1"/>
  <c r="CZ67" i="66"/>
  <c r="BD67" i="66" s="1"/>
  <c r="X67" i="66" s="1"/>
  <c r="AN67" i="66" s="1"/>
  <c r="CZ71" i="66"/>
  <c r="CZ75" i="66"/>
  <c r="BD75" i="66" s="1"/>
  <c r="X75" i="66" s="1"/>
  <c r="AN75" i="66" s="1"/>
  <c r="CZ79" i="66"/>
  <c r="BD79" i="66" s="1"/>
  <c r="X79" i="66" s="1"/>
  <c r="AN79" i="66" s="1"/>
  <c r="CZ83" i="66"/>
  <c r="BD83" i="66" s="1"/>
  <c r="X83" i="66" s="1"/>
  <c r="AN83" i="66" s="1"/>
  <c r="CZ87" i="66"/>
  <c r="BD87" i="66" s="1"/>
  <c r="X87" i="66" s="1"/>
  <c r="AN87" i="66" s="1"/>
  <c r="CZ91" i="66"/>
  <c r="BD91" i="66" s="1"/>
  <c r="X91" i="66" s="1"/>
  <c r="AN91" i="66" s="1"/>
  <c r="CZ95" i="66"/>
  <c r="CZ99" i="66"/>
  <c r="CZ103" i="66"/>
  <c r="BD103" i="66" s="1"/>
  <c r="X103" i="66" s="1"/>
  <c r="AN103" i="66" s="1"/>
  <c r="CZ107" i="66"/>
  <c r="BD107" i="66" s="1"/>
  <c r="X107" i="66" s="1"/>
  <c r="AN107" i="66" s="1"/>
  <c r="CZ111" i="66"/>
  <c r="CZ115" i="66"/>
  <c r="CZ119" i="66"/>
  <c r="BD119" i="66" s="1"/>
  <c r="X119" i="66" s="1"/>
  <c r="AN119" i="66" s="1"/>
  <c r="CZ123" i="66"/>
  <c r="CZ127" i="66"/>
  <c r="CZ131" i="66"/>
  <c r="CZ135" i="66"/>
  <c r="BD135" i="66" s="1"/>
  <c r="X135" i="66" s="1"/>
  <c r="AN135" i="66" s="1"/>
  <c r="CZ139" i="66"/>
  <c r="CZ143" i="66"/>
  <c r="CZ147" i="66"/>
  <c r="BD147" i="66" s="1"/>
  <c r="X147" i="66" s="1"/>
  <c r="AN147" i="66" s="1"/>
  <c r="CZ151" i="66"/>
  <c r="BD151" i="66" s="1"/>
  <c r="X151" i="66" s="1"/>
  <c r="AN151" i="66" s="1"/>
  <c r="CZ155" i="66"/>
  <c r="CZ29" i="66"/>
  <c r="CZ37" i="66"/>
  <c r="CZ45" i="66"/>
  <c r="CZ53" i="66"/>
  <c r="CZ61" i="66"/>
  <c r="CZ69" i="66"/>
  <c r="CZ77" i="66"/>
  <c r="CZ85" i="66"/>
  <c r="CZ93" i="66"/>
  <c r="CZ101" i="66"/>
  <c r="CZ104" i="66"/>
  <c r="CZ106" i="66"/>
  <c r="CZ113" i="66"/>
  <c r="CZ120" i="66"/>
  <c r="BD120" i="66" s="1"/>
  <c r="X120" i="66" s="1"/>
  <c r="AN120" i="66" s="1"/>
  <c r="CZ122" i="66"/>
  <c r="BD122" i="66" s="1"/>
  <c r="X122" i="66" s="1"/>
  <c r="AN122" i="66" s="1"/>
  <c r="CZ129" i="66"/>
  <c r="CZ136" i="66"/>
  <c r="CZ138" i="66"/>
  <c r="CZ145" i="66"/>
  <c r="CZ152" i="66"/>
  <c r="CZ154" i="66"/>
  <c r="CZ161" i="66"/>
  <c r="CZ165" i="66"/>
  <c r="CZ169" i="66"/>
  <c r="CZ173" i="66"/>
  <c r="CZ177" i="66"/>
  <c r="CZ181" i="66"/>
  <c r="CZ185" i="66"/>
  <c r="CZ189" i="66"/>
  <c r="CZ193" i="66"/>
  <c r="CZ197" i="66"/>
  <c r="CZ201" i="66"/>
  <c r="CZ205" i="66"/>
  <c r="CZ209" i="66"/>
  <c r="CZ213" i="66"/>
  <c r="CZ217" i="66"/>
  <c r="BD217" i="66" s="1"/>
  <c r="X217" i="66" s="1"/>
  <c r="AN217" i="66" s="1"/>
  <c r="CZ221" i="66"/>
  <c r="CZ22" i="66"/>
  <c r="CZ30" i="66"/>
  <c r="CZ38" i="66"/>
  <c r="CZ46" i="66"/>
  <c r="CZ54" i="66"/>
  <c r="CZ62" i="66"/>
  <c r="CZ70" i="66"/>
  <c r="CZ78" i="66"/>
  <c r="CZ86" i="66"/>
  <c r="CZ94" i="66"/>
  <c r="CZ102" i="66"/>
  <c r="CZ108" i="66"/>
  <c r="CZ110" i="66"/>
  <c r="CZ117" i="66"/>
  <c r="CZ124" i="66"/>
  <c r="CZ126" i="66"/>
  <c r="CZ133" i="66"/>
  <c r="CZ140" i="66"/>
  <c r="CZ142" i="66"/>
  <c r="CZ149" i="66"/>
  <c r="CZ156" i="66"/>
  <c r="CZ158" i="66"/>
  <c r="CZ160" i="66"/>
  <c r="CZ164" i="66"/>
  <c r="BD164" i="66" s="1"/>
  <c r="X164" i="66" s="1"/>
  <c r="AN164" i="66" s="1"/>
  <c r="CZ168" i="66"/>
  <c r="CZ172" i="66"/>
  <c r="CZ176" i="66"/>
  <c r="CZ180" i="66"/>
  <c r="CZ184" i="66"/>
  <c r="CZ188" i="66"/>
  <c r="CZ192" i="66"/>
  <c r="CZ196" i="66"/>
  <c r="CZ200" i="66"/>
  <c r="CZ204" i="66"/>
  <c r="CZ208" i="66"/>
  <c r="CZ212" i="66"/>
  <c r="BD212" i="66" s="1"/>
  <c r="X212" i="66" s="1"/>
  <c r="AN212" i="66" s="1"/>
  <c r="CZ216" i="66"/>
  <c r="CZ220" i="66"/>
  <c r="CZ26" i="66"/>
  <c r="CZ42" i="66"/>
  <c r="CZ58" i="66"/>
  <c r="CZ74" i="66"/>
  <c r="CZ90" i="66"/>
  <c r="CZ116" i="66"/>
  <c r="CZ125" i="66"/>
  <c r="CZ134" i="66"/>
  <c r="CZ148" i="66"/>
  <c r="CZ157" i="66"/>
  <c r="CZ166" i="66"/>
  <c r="BD166" i="66" s="1"/>
  <c r="X166" i="66" s="1"/>
  <c r="AN166" i="66" s="1"/>
  <c r="CZ174" i="66"/>
  <c r="CZ182" i="66"/>
  <c r="CZ190" i="66"/>
  <c r="CZ198" i="66"/>
  <c r="CZ206" i="66"/>
  <c r="CZ214" i="66"/>
  <c r="BD214" i="66" s="1"/>
  <c r="X214" i="66" s="1"/>
  <c r="AN214" i="66" s="1"/>
  <c r="CZ222" i="66"/>
  <c r="BD222" i="66" s="1"/>
  <c r="X222" i="66" s="1"/>
  <c r="AN222" i="66" s="1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CZ199" i="66"/>
  <c r="CZ207" i="66"/>
  <c r="CZ215" i="66"/>
  <c r="CZ25" i="66"/>
  <c r="CZ57" i="66"/>
  <c r="CZ89" i="66"/>
  <c r="CZ112" i="66"/>
  <c r="CZ130" i="66"/>
  <c r="CZ153" i="66"/>
  <c r="CZ163" i="66"/>
  <c r="BD163" i="66" s="1"/>
  <c r="X163" i="66" s="1"/>
  <c r="AN163" i="66" s="1"/>
  <c r="CZ179" i="66"/>
  <c r="CZ195" i="66"/>
  <c r="CZ211" i="66"/>
  <c r="CZ50" i="66"/>
  <c r="CZ82" i="66"/>
  <c r="CZ109" i="66"/>
  <c r="CZ132" i="66"/>
  <c r="BD132" i="66" s="1"/>
  <c r="X132" i="66" s="1"/>
  <c r="AN132" i="66" s="1"/>
  <c r="CZ150" i="66"/>
  <c r="CZ162" i="66"/>
  <c r="CZ178" i="66"/>
  <c r="CZ194" i="66"/>
  <c r="BD194" i="66" s="1"/>
  <c r="X194" i="66" s="1"/>
  <c r="AN194" i="66" s="1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CZ98" i="66"/>
  <c r="CZ118" i="66"/>
  <c r="CZ141" i="66"/>
  <c r="CZ170" i="66"/>
  <c r="BD170" i="66" s="1"/>
  <c r="X170" i="66" s="1"/>
  <c r="AN170" i="66" s="1"/>
  <c r="CZ186" i="66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DI23" i="66"/>
  <c r="DI27" i="66"/>
  <c r="DI31" i="66"/>
  <c r="DI35" i="66"/>
  <c r="DI39" i="66"/>
  <c r="DI43" i="66"/>
  <c r="BM43" i="66" s="1"/>
  <c r="AG43" i="66" s="1"/>
  <c r="AW43" i="66" s="1"/>
  <c r="DI47" i="66"/>
  <c r="DI51" i="66"/>
  <c r="BM51" i="66" s="1"/>
  <c r="AG51" i="66" s="1"/>
  <c r="AW51" i="66" s="1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BM99" i="66" s="1"/>
  <c r="AG99" i="66" s="1"/>
  <c r="AW99" i="66" s="1"/>
  <c r="DI103" i="66"/>
  <c r="BM103" i="66" s="1"/>
  <c r="AG103" i="66" s="1"/>
  <c r="AW103" i="66" s="1"/>
  <c r="DI22" i="66"/>
  <c r="DI26" i="66"/>
  <c r="DI30" i="66"/>
  <c r="DI34" i="66"/>
  <c r="DI38" i="66"/>
  <c r="DI42" i="66"/>
  <c r="DI46" i="66"/>
  <c r="DI50" i="66"/>
  <c r="BM50" i="66" s="1"/>
  <c r="AG50" i="66" s="1"/>
  <c r="AW50" i="66" s="1"/>
  <c r="DI54" i="66"/>
  <c r="DI58" i="66"/>
  <c r="DI62" i="66"/>
  <c r="DI66" i="66"/>
  <c r="DI70" i="66"/>
  <c r="BM70" i="66" s="1"/>
  <c r="AG70" i="66" s="1"/>
  <c r="AW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DI48" i="66"/>
  <c r="BM48" i="66" s="1"/>
  <c r="AG48" i="66" s="1"/>
  <c r="AW48" i="66" s="1"/>
  <c r="DI56" i="66"/>
  <c r="DI64" i="66"/>
  <c r="DI72" i="66"/>
  <c r="DI80" i="66"/>
  <c r="DI88" i="66"/>
  <c r="DI96" i="66"/>
  <c r="DI107" i="66"/>
  <c r="DI109" i="66"/>
  <c r="DI116" i="66"/>
  <c r="BM116" i="66" s="1"/>
  <c r="AG116" i="66" s="1"/>
  <c r="AW116" i="66" s="1"/>
  <c r="DI123" i="66"/>
  <c r="DI125" i="66"/>
  <c r="DI132" i="66"/>
  <c r="DI139" i="66"/>
  <c r="DI141" i="66"/>
  <c r="DI148" i="66"/>
  <c r="BM148" i="66" s="1"/>
  <c r="AG148" i="66" s="1"/>
  <c r="AW148" i="66" s="1"/>
  <c r="DI155" i="66"/>
  <c r="DI157" i="66"/>
  <c r="BM157" i="66" s="1"/>
  <c r="AG157" i="66" s="1"/>
  <c r="AW157" i="66" s="1"/>
  <c r="DI160" i="66"/>
  <c r="DI164" i="66"/>
  <c r="BM164" i="66" s="1"/>
  <c r="AG164" i="66" s="1"/>
  <c r="AW164" i="66" s="1"/>
  <c r="DI168" i="66"/>
  <c r="BM168" i="66" s="1"/>
  <c r="AG168" i="66" s="1"/>
  <c r="AW168" i="66" s="1"/>
  <c r="DI172" i="66"/>
  <c r="DI176" i="66"/>
  <c r="DI180" i="66"/>
  <c r="BM180" i="66" s="1"/>
  <c r="AG180" i="66" s="1"/>
  <c r="AW180" i="66" s="1"/>
  <c r="DI184" i="66"/>
  <c r="BM184" i="66" s="1"/>
  <c r="AG184" i="66" s="1"/>
  <c r="AW184" i="66" s="1"/>
  <c r="DI188" i="66"/>
  <c r="DI192" i="66"/>
  <c r="DI196" i="66"/>
  <c r="BM196" i="66" s="1"/>
  <c r="AG196" i="66" s="1"/>
  <c r="AW196" i="66" s="1"/>
  <c r="DI200" i="66"/>
  <c r="DI204" i="66"/>
  <c r="BM204" i="66" s="1"/>
  <c r="AG204" i="66" s="1"/>
  <c r="AW204" i="66" s="1"/>
  <c r="DI208" i="66"/>
  <c r="BM208" i="66" s="1"/>
  <c r="AG208" i="66" s="1"/>
  <c r="AW208" i="66" s="1"/>
  <c r="DI212" i="66"/>
  <c r="BM212" i="66" s="1"/>
  <c r="AG212" i="66" s="1"/>
  <c r="AW212" i="66" s="1"/>
  <c r="DI216" i="66"/>
  <c r="BM216" i="66" s="1"/>
  <c r="AG216" i="66" s="1"/>
  <c r="AW216" i="66" s="1"/>
  <c r="DI220" i="66"/>
  <c r="BM220" i="66" s="1"/>
  <c r="AG220" i="66" s="1"/>
  <c r="AW220" i="66" s="1"/>
  <c r="DI25" i="66"/>
  <c r="DI33" i="66"/>
  <c r="DI41" i="66"/>
  <c r="BM41" i="66" s="1"/>
  <c r="AG41" i="66" s="1"/>
  <c r="AW41" i="66" s="1"/>
  <c r="DI49" i="66"/>
  <c r="DI57" i="66"/>
  <c r="DI65" i="66"/>
  <c r="DI73" i="66"/>
  <c r="BM73" i="66" s="1"/>
  <c r="AG73" i="66" s="1"/>
  <c r="AW73" i="66" s="1"/>
  <c r="DI81" i="66"/>
  <c r="DI89" i="66"/>
  <c r="DI97" i="66"/>
  <c r="DI104" i="66"/>
  <c r="DI111" i="66"/>
  <c r="DI113" i="66"/>
  <c r="BM113" i="66" s="1"/>
  <c r="AG113" i="66" s="1"/>
  <c r="AW113" i="66" s="1"/>
  <c r="DI120" i="66"/>
  <c r="DI127" i="66"/>
  <c r="DI129" i="66"/>
  <c r="DI136" i="66"/>
  <c r="BM136" i="66" s="1"/>
  <c r="AG136" i="66" s="1"/>
  <c r="AW136" i="66" s="1"/>
  <c r="DI143" i="66"/>
  <c r="BM143" i="66" s="1"/>
  <c r="AG143" i="66" s="1"/>
  <c r="AW143" i="66" s="1"/>
  <c r="DI145" i="66"/>
  <c r="DI152" i="66"/>
  <c r="DI159" i="66"/>
  <c r="DI163" i="66"/>
  <c r="DI167" i="66"/>
  <c r="DI171" i="66"/>
  <c r="DI175" i="66"/>
  <c r="BM175" i="66" s="1"/>
  <c r="AG175" i="66" s="1"/>
  <c r="AW175" i="66" s="1"/>
  <c r="DI179" i="66"/>
  <c r="DI183" i="66"/>
  <c r="DI187" i="66"/>
  <c r="DI191" i="66"/>
  <c r="BM191" i="66" s="1"/>
  <c r="AG191" i="66" s="1"/>
  <c r="AW191" i="66" s="1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BM77" i="66" s="1"/>
  <c r="AG77" i="66" s="1"/>
  <c r="AW77" i="66" s="1"/>
  <c r="DI93" i="66"/>
  <c r="DI112" i="66"/>
  <c r="BM112" i="66" s="1"/>
  <c r="AG112" i="66" s="1"/>
  <c r="AW112" i="66" s="1"/>
  <c r="DI121" i="66"/>
  <c r="BM121" i="66" s="1"/>
  <c r="AG121" i="66" s="1"/>
  <c r="AW121" i="66" s="1"/>
  <c r="DI135" i="66"/>
  <c r="DI144" i="66"/>
  <c r="DI153" i="66"/>
  <c r="DI161" i="66"/>
  <c r="DI169" i="66"/>
  <c r="DI177" i="66"/>
  <c r="BM177" i="66" s="1"/>
  <c r="AG177" i="66" s="1"/>
  <c r="AW177" i="66" s="1"/>
  <c r="DI185" i="66"/>
  <c r="DI193" i="66"/>
  <c r="DI201" i="66"/>
  <c r="DI209" i="66"/>
  <c r="BM209" i="66" s="1"/>
  <c r="AG209" i="66" s="1"/>
  <c r="AW209" i="66" s="1"/>
  <c r="DI217" i="66"/>
  <c r="DI36" i="66"/>
  <c r="DI52" i="66"/>
  <c r="BM52" i="66" s="1"/>
  <c r="AG52" i="66" s="1"/>
  <c r="AW52" i="66" s="1"/>
  <c r="DI68" i="66"/>
  <c r="DI84" i="66"/>
  <c r="BM84" i="66" s="1"/>
  <c r="AG84" i="66" s="1"/>
  <c r="AW84" i="66" s="1"/>
  <c r="DI100" i="66"/>
  <c r="BM100" i="66" s="1"/>
  <c r="AG100" i="66" s="1"/>
  <c r="AW100" i="66" s="1"/>
  <c r="DI115" i="66"/>
  <c r="BM115" i="66" s="1"/>
  <c r="AG115" i="66" s="1"/>
  <c r="AW115" i="66" s="1"/>
  <c r="DI124" i="66"/>
  <c r="DI133" i="66"/>
  <c r="BM133" i="66" s="1"/>
  <c r="AG133" i="66" s="1"/>
  <c r="AW133" i="66" s="1"/>
  <c r="DI147" i="66"/>
  <c r="DI156" i="66"/>
  <c r="BM156" i="66" s="1"/>
  <c r="AG156" i="66" s="1"/>
  <c r="AW156" i="66" s="1"/>
  <c r="DI162" i="66"/>
  <c r="DI170" i="66"/>
  <c r="DI178" i="66"/>
  <c r="BM178" i="66" s="1"/>
  <c r="AG178" i="66" s="1"/>
  <c r="AW178" i="66" s="1"/>
  <c r="DI186" i="66"/>
  <c r="BM186" i="66" s="1"/>
  <c r="AG186" i="66" s="1"/>
  <c r="AW186" i="66" s="1"/>
  <c r="DI194" i="66"/>
  <c r="DI202" i="66"/>
  <c r="DI210" i="66"/>
  <c r="DI218" i="66"/>
  <c r="DI44" i="66"/>
  <c r="DI76" i="66"/>
  <c r="DI108" i="66"/>
  <c r="DI131" i="66"/>
  <c r="DI149" i="66"/>
  <c r="DI166" i="66"/>
  <c r="BM166" i="66" s="1"/>
  <c r="AG166" i="66" s="1"/>
  <c r="AW166" i="66" s="1"/>
  <c r="DI182" i="66"/>
  <c r="DI198" i="66"/>
  <c r="DI214" i="66"/>
  <c r="BM214" i="66" s="1"/>
  <c r="AG214" i="66" s="1"/>
  <c r="AW214" i="66" s="1"/>
  <c r="DI37" i="66"/>
  <c r="BM37" i="66" s="1"/>
  <c r="AG37" i="66" s="1"/>
  <c r="AW37" i="66" s="1"/>
  <c r="DI69" i="66"/>
  <c r="DI101" i="66"/>
  <c r="DI105" i="66"/>
  <c r="DI128" i="66"/>
  <c r="DI151" i="66"/>
  <c r="BM151" i="66" s="1"/>
  <c r="AG151" i="66" s="1"/>
  <c r="AW151" i="66" s="1"/>
  <c r="DI165" i="66"/>
  <c r="DI181" i="66"/>
  <c r="DI197" i="66"/>
  <c r="BM197" i="66" s="1"/>
  <c r="AG197" i="66" s="1"/>
  <c r="AW197" i="66" s="1"/>
  <c r="DI213" i="66"/>
  <c r="DI28" i="66"/>
  <c r="DI60" i="66"/>
  <c r="DI92" i="66"/>
  <c r="BM92" i="66" s="1"/>
  <c r="AG92" i="66" s="1"/>
  <c r="AW92" i="66" s="1"/>
  <c r="DI140" i="66"/>
  <c r="DI158" i="66"/>
  <c r="DI174" i="66"/>
  <c r="DI190" i="66"/>
  <c r="DI206" i="66"/>
  <c r="DI53" i="66"/>
  <c r="DI85" i="66"/>
  <c r="DI119" i="66"/>
  <c r="DI137" i="66"/>
  <c r="BM137" i="66" s="1"/>
  <c r="AG137" i="66" s="1"/>
  <c r="AW137" i="66" s="1"/>
  <c r="DI173" i="66"/>
  <c r="BM173" i="66" s="1"/>
  <c r="AG173" i="66" s="1"/>
  <c r="AW173" i="66" s="1"/>
  <c r="DI189" i="66"/>
  <c r="DI205" i="66"/>
  <c r="DI221" i="66"/>
  <c r="BM221" i="66" s="1"/>
  <c r="AG221" i="66" s="1"/>
  <c r="AW221" i="66" s="1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BG57" i="66" s="1"/>
  <c r="AA57" i="66" s="1"/>
  <c r="AQ57" i="66" s="1"/>
  <c r="DC61" i="66"/>
  <c r="DC65" i="66"/>
  <c r="DC69" i="66"/>
  <c r="DC73" i="66"/>
  <c r="BG73" i="66" s="1"/>
  <c r="AA73" i="66" s="1"/>
  <c r="AQ73" i="66" s="1"/>
  <c r="DC77" i="66"/>
  <c r="DC81" i="66"/>
  <c r="DC85" i="66"/>
  <c r="DC89" i="66"/>
  <c r="DC93" i="66"/>
  <c r="BG93" i="66" s="1"/>
  <c r="AA93" i="66" s="1"/>
  <c r="AQ93" i="66" s="1"/>
  <c r="DC97" i="66"/>
  <c r="DC101" i="66"/>
  <c r="DC24" i="66"/>
  <c r="DC28" i="66"/>
  <c r="DC32" i="66"/>
  <c r="DC36" i="66"/>
  <c r="BG36" i="66" s="1"/>
  <c r="AA36" i="66" s="1"/>
  <c r="AQ36" i="66" s="1"/>
  <c r="DC40" i="66"/>
  <c r="DC44" i="66"/>
  <c r="DC48" i="66"/>
  <c r="BG48" i="66" s="1"/>
  <c r="AA48" i="66" s="1"/>
  <c r="AQ48" i="66" s="1"/>
  <c r="DC52" i="66"/>
  <c r="DC56" i="66"/>
  <c r="BG56" i="66" s="1"/>
  <c r="AA56" i="66" s="1"/>
  <c r="AQ56" i="66" s="1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BG22" i="66" s="1"/>
  <c r="AA22" i="66" s="1"/>
  <c r="AQ22" i="66" s="1"/>
  <c r="DC30" i="66"/>
  <c r="DC38" i="66"/>
  <c r="DC46" i="66"/>
  <c r="DC54" i="66"/>
  <c r="BG54" i="66" s="1"/>
  <c r="AA54" i="66" s="1"/>
  <c r="AQ54" i="66" s="1"/>
  <c r="DC62" i="66"/>
  <c r="DC70" i="66"/>
  <c r="DC78" i="66"/>
  <c r="DC86" i="66"/>
  <c r="DC94" i="66"/>
  <c r="DC102" i="66"/>
  <c r="DC105" i="66"/>
  <c r="DC107" i="66"/>
  <c r="DC114" i="66"/>
  <c r="DC121" i="66"/>
  <c r="DC123" i="66"/>
  <c r="BG123" i="66" s="1"/>
  <c r="AA123" i="66" s="1"/>
  <c r="AQ123" i="66" s="1"/>
  <c r="DC130" i="66"/>
  <c r="BG130" i="66" s="1"/>
  <c r="AA130" i="66" s="1"/>
  <c r="AQ130" i="66" s="1"/>
  <c r="DC137" i="66"/>
  <c r="DC139" i="66"/>
  <c r="DC146" i="66"/>
  <c r="DC153" i="66"/>
  <c r="DC155" i="66"/>
  <c r="DC162" i="66"/>
  <c r="BG162" i="66" s="1"/>
  <c r="AA162" i="66" s="1"/>
  <c r="AQ162" i="66" s="1"/>
  <c r="DC166" i="66"/>
  <c r="BG166" i="66" s="1"/>
  <c r="AA166" i="66" s="1"/>
  <c r="AQ166" i="66" s="1"/>
  <c r="DC170" i="66"/>
  <c r="DC174" i="66"/>
  <c r="BG174" i="66" s="1"/>
  <c r="AA174" i="66" s="1"/>
  <c r="AQ174" i="66" s="1"/>
  <c r="DC178" i="66"/>
  <c r="DC182" i="66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BG31" i="66" s="1"/>
  <c r="AA31" i="66" s="1"/>
  <c r="AQ31" i="66" s="1"/>
  <c r="DC39" i="66"/>
  <c r="DC47" i="66"/>
  <c r="DC55" i="66"/>
  <c r="DC63" i="66"/>
  <c r="DC71" i="66"/>
  <c r="BG71" i="66" s="1"/>
  <c r="AA71" i="66" s="1"/>
  <c r="AQ71" i="66" s="1"/>
  <c r="DC79" i="66"/>
  <c r="DC87" i="66"/>
  <c r="BG87" i="66" s="1"/>
  <c r="AA87" i="66" s="1"/>
  <c r="AQ87" i="66" s="1"/>
  <c r="DC95" i="66"/>
  <c r="DC103" i="66"/>
  <c r="DC109" i="66"/>
  <c r="BG109" i="66" s="1"/>
  <c r="AA109" i="66" s="1"/>
  <c r="AQ109" i="66" s="1"/>
  <c r="DC111" i="66"/>
  <c r="DC118" i="66"/>
  <c r="DC125" i="66"/>
  <c r="DC127" i="66"/>
  <c r="DC134" i="66"/>
  <c r="DC141" i="66"/>
  <c r="DC143" i="66"/>
  <c r="BG143" i="66" s="1"/>
  <c r="AA143" i="66" s="1"/>
  <c r="AQ143" i="66" s="1"/>
  <c r="DC150" i="66"/>
  <c r="BG150" i="66" s="1"/>
  <c r="AA150" i="66" s="1"/>
  <c r="AQ150" i="66" s="1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BG213" i="66" s="1"/>
  <c r="AA213" i="66" s="1"/>
  <c r="AQ213" i="66" s="1"/>
  <c r="DC217" i="66"/>
  <c r="BG217" i="66" s="1"/>
  <c r="AA217" i="66" s="1"/>
  <c r="AQ217" i="66" s="1"/>
  <c r="DC221" i="66"/>
  <c r="BG221" i="66" s="1"/>
  <c r="AA221" i="66" s="1"/>
  <c r="AQ221" i="66" s="1"/>
  <c r="DC27" i="66"/>
  <c r="DC43" i="66"/>
  <c r="DC59" i="66"/>
  <c r="DC75" i="66"/>
  <c r="DC91" i="66"/>
  <c r="BG91" i="66" s="1"/>
  <c r="AA91" i="66" s="1"/>
  <c r="AQ91" i="66" s="1"/>
  <c r="DC110" i="66"/>
  <c r="BG110" i="66" s="1"/>
  <c r="AA110" i="66" s="1"/>
  <c r="AQ110" i="66" s="1"/>
  <c r="DC119" i="66"/>
  <c r="DC133" i="66"/>
  <c r="DC142" i="66"/>
  <c r="DC151" i="66"/>
  <c r="DC159" i="66"/>
  <c r="DC167" i="66"/>
  <c r="BG167" i="66" s="1"/>
  <c r="AA167" i="66" s="1"/>
  <c r="AQ167" i="66" s="1"/>
  <c r="DC175" i="66"/>
  <c r="DC183" i="66"/>
  <c r="DC191" i="66"/>
  <c r="DC199" i="66"/>
  <c r="BG199" i="66" s="1"/>
  <c r="AA199" i="66" s="1"/>
  <c r="AQ199" i="66" s="1"/>
  <c r="DC207" i="66"/>
  <c r="DC215" i="66"/>
  <c r="DC34" i="66"/>
  <c r="DC50" i="66"/>
  <c r="DC66" i="66"/>
  <c r="BG66" i="66" s="1"/>
  <c r="AA66" i="66" s="1"/>
  <c r="AQ66" i="66" s="1"/>
  <c r="DC82" i="66"/>
  <c r="DC98" i="66"/>
  <c r="DC113" i="66"/>
  <c r="DC122" i="66"/>
  <c r="DC131" i="66"/>
  <c r="DC145" i="66"/>
  <c r="BG145" i="66" s="1"/>
  <c r="AA145" i="66" s="1"/>
  <c r="AQ145" i="66" s="1"/>
  <c r="DC154" i="66"/>
  <c r="DC160" i="66"/>
  <c r="DC168" i="66"/>
  <c r="BG168" i="66" s="1"/>
  <c r="AA168" i="66" s="1"/>
  <c r="AQ168" i="66" s="1"/>
  <c r="DC176" i="66"/>
  <c r="DC184" i="66"/>
  <c r="DC192" i="66"/>
  <c r="DC200" i="66"/>
  <c r="DC208" i="66"/>
  <c r="DC216" i="66"/>
  <c r="DC42" i="66"/>
  <c r="DC74" i="66"/>
  <c r="DC115" i="66"/>
  <c r="BG115" i="66" s="1"/>
  <c r="AA115" i="66" s="1"/>
  <c r="AQ115" i="66" s="1"/>
  <c r="DC138" i="66"/>
  <c r="DC164" i="66"/>
  <c r="BG164" i="66" s="1"/>
  <c r="AA164" i="66" s="1"/>
  <c r="AQ164" i="66" s="1"/>
  <c r="DC180" i="66"/>
  <c r="BG180" i="66" s="1"/>
  <c r="AA180" i="66" s="1"/>
  <c r="AQ180" i="66" s="1"/>
  <c r="DC196" i="66"/>
  <c r="BG196" i="66" s="1"/>
  <c r="AA196" i="66" s="1"/>
  <c r="AQ196" i="66" s="1"/>
  <c r="DC212" i="66"/>
  <c r="DC35" i="66"/>
  <c r="DC67" i="66"/>
  <c r="BG67" i="66" s="1"/>
  <c r="AA67" i="66" s="1"/>
  <c r="AQ67" i="66" s="1"/>
  <c r="DC99" i="66"/>
  <c r="BG99" i="66" s="1"/>
  <c r="AA99" i="66" s="1"/>
  <c r="AQ99" i="66" s="1"/>
  <c r="DC117" i="66"/>
  <c r="BG117" i="66" s="1"/>
  <c r="AA117" i="66" s="1"/>
  <c r="AQ117" i="66" s="1"/>
  <c r="DC135" i="66"/>
  <c r="DC158" i="66"/>
  <c r="DC163" i="66"/>
  <c r="BG163" i="66" s="1"/>
  <c r="AA163" i="66" s="1"/>
  <c r="AQ163" i="66" s="1"/>
  <c r="DC179" i="66"/>
  <c r="DC195" i="66"/>
  <c r="DC211" i="66"/>
  <c r="DC26" i="66"/>
  <c r="BG26" i="66" s="1"/>
  <c r="AA26" i="66" s="1"/>
  <c r="AQ26" i="66" s="1"/>
  <c r="DC58" i="66"/>
  <c r="DC90" i="66"/>
  <c r="BG90" i="66" s="1"/>
  <c r="AA90" i="66" s="1"/>
  <c r="AQ90" i="66" s="1"/>
  <c r="DC129" i="66"/>
  <c r="DC147" i="66"/>
  <c r="BG147" i="66" s="1"/>
  <c r="AA147" i="66" s="1"/>
  <c r="AQ147" i="66" s="1"/>
  <c r="DC172" i="66"/>
  <c r="DC188" i="66"/>
  <c r="BG188" i="66" s="1"/>
  <c r="AA188" i="66" s="1"/>
  <c r="AQ188" i="66" s="1"/>
  <c r="DC51" i="66"/>
  <c r="DC83" i="66"/>
  <c r="BG83" i="66" s="1"/>
  <c r="AA83" i="66" s="1"/>
  <c r="AQ83" i="66" s="1"/>
  <c r="DC126" i="66"/>
  <c r="BG126" i="66" s="1"/>
  <c r="AA126" i="66" s="1"/>
  <c r="AQ126" i="66" s="1"/>
  <c r="DC149" i="66"/>
  <c r="DC171" i="66"/>
  <c r="DC187" i="66"/>
  <c r="DC203" i="66"/>
  <c r="DC219" i="66"/>
  <c r="DC106" i="66"/>
  <c r="DC204" i="66"/>
  <c r="DC220" i="66"/>
  <c r="BG220" i="66" s="1"/>
  <c r="AA220" i="66" s="1"/>
  <c r="AQ220" i="66" s="1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BI56" i="66" s="1"/>
  <c r="AC56" i="66" s="1"/>
  <c r="AS56" i="66" s="1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BI181" i="66" s="1"/>
  <c r="AC181" i="66" s="1"/>
  <c r="AS181" i="66" s="1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BI34" i="66" s="1"/>
  <c r="AC34" i="66" s="1"/>
  <c r="AS34" i="66" s="1"/>
  <c r="DU55" i="66"/>
  <c r="DU69" i="66"/>
  <c r="DU76" i="66"/>
  <c r="DU84" i="66"/>
  <c r="DU92" i="66"/>
  <c r="DU100" i="66"/>
  <c r="DU108" i="66"/>
  <c r="DU116" i="66"/>
  <c r="BI116" i="66" s="1"/>
  <c r="AC116" i="66" s="1"/>
  <c r="AS116" i="66" s="1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DD48" i="66"/>
  <c r="DD52" i="66"/>
  <c r="DD56" i="66"/>
  <c r="DD60" i="66"/>
  <c r="DD64" i="66"/>
  <c r="DD68" i="66"/>
  <c r="DD72" i="66"/>
  <c r="DD76" i="66"/>
  <c r="DD80" i="66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DD49" i="66"/>
  <c r="DD57" i="66"/>
  <c r="DD65" i="66"/>
  <c r="DD73" i="66"/>
  <c r="DD81" i="66"/>
  <c r="DD89" i="66"/>
  <c r="DD97" i="66"/>
  <c r="DD109" i="66"/>
  <c r="DD116" i="66"/>
  <c r="DD118" i="66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DD90" i="66"/>
  <c r="DD98" i="66"/>
  <c r="DD104" i="66"/>
  <c r="DD106" i="66"/>
  <c r="DD113" i="66"/>
  <c r="DD120" i="66"/>
  <c r="DD122" i="66"/>
  <c r="DD129" i="66"/>
  <c r="DD136" i="66"/>
  <c r="DD138" i="66"/>
  <c r="DD145" i="66"/>
  <c r="DD152" i="66"/>
  <c r="DD154" i="66"/>
  <c r="DD160" i="66"/>
  <c r="DD164" i="66"/>
  <c r="DD168" i="66"/>
  <c r="DD172" i="66"/>
  <c r="DD176" i="66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DD114" i="66"/>
  <c r="DD128" i="66"/>
  <c r="DD137" i="66"/>
  <c r="DD146" i="66"/>
  <c r="DD162" i="66"/>
  <c r="DD170" i="66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DD149" i="66"/>
  <c r="DD158" i="66"/>
  <c r="DD163" i="66"/>
  <c r="DD171" i="66"/>
  <c r="DD179" i="66"/>
  <c r="DD187" i="66"/>
  <c r="DD195" i="66"/>
  <c r="DD203" i="66"/>
  <c r="DD211" i="66"/>
  <c r="DD219" i="66"/>
  <c r="DD37" i="66"/>
  <c r="DD69" i="66"/>
  <c r="DD101" i="66"/>
  <c r="DD110" i="66"/>
  <c r="DD133" i="66"/>
  <c r="DD156" i="66"/>
  <c r="DD159" i="66"/>
  <c r="DD175" i="66"/>
  <c r="DD191" i="66"/>
  <c r="DD207" i="66"/>
  <c r="DD30" i="66"/>
  <c r="DD62" i="66"/>
  <c r="DD94" i="66"/>
  <c r="DD112" i="66"/>
  <c r="DD130" i="66"/>
  <c r="DD153" i="66"/>
  <c r="DD174" i="66"/>
  <c r="DD190" i="66"/>
  <c r="DD206" i="66"/>
  <c r="DD222" i="66"/>
  <c r="DD53" i="66"/>
  <c r="DD85" i="66"/>
  <c r="DD124" i="66"/>
  <c r="DD142" i="66"/>
  <c r="DD199" i="66"/>
  <c r="DD215" i="66"/>
  <c r="DD46" i="66"/>
  <c r="DD78" i="66"/>
  <c r="DD121" i="66"/>
  <c r="DD144" i="66"/>
  <c r="DD166" i="66"/>
  <c r="DD182" i="66"/>
  <c r="DD198" i="66"/>
  <c r="DD214" i="66"/>
  <c r="DD167" i="66"/>
  <c r="DD183" i="66"/>
  <c r="DJ22" i="66"/>
  <c r="DJ26" i="66"/>
  <c r="DJ30" i="66"/>
  <c r="BN30" i="66" s="1"/>
  <c r="AH30" i="66" s="1"/>
  <c r="AX30" i="66" s="1"/>
  <c r="DJ34" i="66"/>
  <c r="DJ38" i="66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BN90" i="66" s="1"/>
  <c r="AH90" i="66" s="1"/>
  <c r="AX90" i="66" s="1"/>
  <c r="DJ94" i="66"/>
  <c r="DJ98" i="66"/>
  <c r="DJ102" i="66"/>
  <c r="DJ25" i="66"/>
  <c r="DJ29" i="66"/>
  <c r="BN29" i="66" s="1"/>
  <c r="AH29" i="66" s="1"/>
  <c r="AX29" i="66" s="1"/>
  <c r="DJ33" i="66"/>
  <c r="DJ37" i="66"/>
  <c r="DJ41" i="66"/>
  <c r="DJ45" i="66"/>
  <c r="DJ49" i="66"/>
  <c r="DJ53" i="66"/>
  <c r="BN53" i="66" s="1"/>
  <c r="AH53" i="66" s="1"/>
  <c r="AX53" i="66" s="1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BN35" i="66" s="1"/>
  <c r="AH35" i="66" s="1"/>
  <c r="AX35" i="66" s="1"/>
  <c r="DJ43" i="66"/>
  <c r="DJ51" i="66"/>
  <c r="DJ59" i="66"/>
  <c r="DJ67" i="66"/>
  <c r="BN67" i="66" s="1"/>
  <c r="AH67" i="66" s="1"/>
  <c r="AX67" i="66" s="1"/>
  <c r="DJ75" i="66"/>
  <c r="DJ83" i="66"/>
  <c r="DJ91" i="66"/>
  <c r="DJ99" i="66"/>
  <c r="DJ104" i="66"/>
  <c r="BN104" i="66" s="1"/>
  <c r="AH104" i="66" s="1"/>
  <c r="AX104" i="66" s="1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BN187" i="66" s="1"/>
  <c r="AH187" i="66" s="1"/>
  <c r="AX187" i="66" s="1"/>
  <c r="DJ191" i="66"/>
  <c r="DJ195" i="66"/>
  <c r="DJ199" i="66"/>
  <c r="DJ203" i="66"/>
  <c r="DJ207" i="66"/>
  <c r="BN207" i="66" s="1"/>
  <c r="AH207" i="66" s="1"/>
  <c r="AX207" i="66" s="1"/>
  <c r="DJ211" i="66"/>
  <c r="DJ215" i="66"/>
  <c r="DJ219" i="66"/>
  <c r="DJ28" i="66"/>
  <c r="DJ36" i="66"/>
  <c r="DJ44" i="66"/>
  <c r="DJ52" i="66"/>
  <c r="DJ60" i="66"/>
  <c r="DJ68" i="66"/>
  <c r="BN68" i="66" s="1"/>
  <c r="AH68" i="66" s="1"/>
  <c r="AX68" i="66" s="1"/>
  <c r="DJ76" i="66"/>
  <c r="DJ84" i="66"/>
  <c r="DJ92" i="66"/>
  <c r="DJ100" i="66"/>
  <c r="BN100" i="66" s="1"/>
  <c r="AH100" i="66" s="1"/>
  <c r="AX100" i="66" s="1"/>
  <c r="DJ106" i="66"/>
  <c r="DJ108" i="66"/>
  <c r="BN108" i="66" s="1"/>
  <c r="AH108" i="66" s="1"/>
  <c r="AX108" i="66" s="1"/>
  <c r="DJ115" i="66"/>
  <c r="BN115" i="66" s="1"/>
  <c r="AH115" i="66" s="1"/>
  <c r="AX115" i="66" s="1"/>
  <c r="DJ122" i="66"/>
  <c r="DJ124" i="66"/>
  <c r="DJ131" i="66"/>
  <c r="DJ138" i="66"/>
  <c r="BN138" i="66" s="1"/>
  <c r="AH138" i="66" s="1"/>
  <c r="AX138" i="66" s="1"/>
  <c r="DJ140" i="66"/>
  <c r="DJ147" i="66"/>
  <c r="DJ154" i="66"/>
  <c r="DJ156" i="66"/>
  <c r="DJ158" i="66"/>
  <c r="BN158" i="66" s="1"/>
  <c r="AH158" i="66" s="1"/>
  <c r="AX158" i="66" s="1"/>
  <c r="DJ162" i="66"/>
  <c r="DJ166" i="66"/>
  <c r="DJ170" i="66"/>
  <c r="DJ174" i="66"/>
  <c r="DJ178" i="66"/>
  <c r="DJ182" i="66"/>
  <c r="DJ186" i="66"/>
  <c r="DJ190" i="66"/>
  <c r="BN190" i="66" s="1"/>
  <c r="AH190" i="66" s="1"/>
  <c r="AX190" i="66" s="1"/>
  <c r="DJ194" i="66"/>
  <c r="DJ198" i="66"/>
  <c r="BN198" i="66" s="1"/>
  <c r="AH198" i="66" s="1"/>
  <c r="AX198" i="66" s="1"/>
  <c r="DJ202" i="66"/>
  <c r="DJ206" i="66"/>
  <c r="DJ210" i="66"/>
  <c r="DJ214" i="66"/>
  <c r="DJ218" i="66"/>
  <c r="DJ222" i="66"/>
  <c r="DJ24" i="66"/>
  <c r="DJ40" i="66"/>
  <c r="DJ56" i="66"/>
  <c r="DJ72" i="66"/>
  <c r="DJ88" i="66"/>
  <c r="BN88" i="66" s="1"/>
  <c r="AH88" i="66" s="1"/>
  <c r="AX88" i="66" s="1"/>
  <c r="DJ107" i="66"/>
  <c r="BN107" i="66" s="1"/>
  <c r="AH107" i="66" s="1"/>
  <c r="AX107" i="66" s="1"/>
  <c r="DJ116" i="66"/>
  <c r="DJ130" i="66"/>
  <c r="DJ139" i="66"/>
  <c r="DJ148" i="66"/>
  <c r="DJ164" i="66"/>
  <c r="DJ172" i="66"/>
  <c r="DJ180" i="66"/>
  <c r="DJ188" i="66"/>
  <c r="BN188" i="66" s="1"/>
  <c r="AH188" i="66" s="1"/>
  <c r="AX188" i="66" s="1"/>
  <c r="DJ196" i="66"/>
  <c r="DJ204" i="66"/>
  <c r="DJ212" i="66"/>
  <c r="BN212" i="66" s="1"/>
  <c r="AH212" i="66" s="1"/>
  <c r="AX212" i="66" s="1"/>
  <c r="DJ220" i="66"/>
  <c r="BN220" i="66" s="1"/>
  <c r="AH220" i="66" s="1"/>
  <c r="AX220" i="66" s="1"/>
  <c r="DJ31" i="66"/>
  <c r="BN31" i="66" s="1"/>
  <c r="AH31" i="66" s="1"/>
  <c r="AX31" i="66" s="1"/>
  <c r="DJ47" i="66"/>
  <c r="DJ63" i="66"/>
  <c r="DJ79" i="66"/>
  <c r="DJ95" i="66"/>
  <c r="DJ110" i="66"/>
  <c r="DJ119" i="66"/>
  <c r="DJ128" i="66"/>
  <c r="DJ142" i="66"/>
  <c r="DJ151" i="66"/>
  <c r="BN151" i="66" s="1"/>
  <c r="AH151" i="66" s="1"/>
  <c r="AX151" i="66" s="1"/>
  <c r="DJ165" i="66"/>
  <c r="DJ173" i="66"/>
  <c r="DJ181" i="66"/>
  <c r="DJ189" i="66"/>
  <c r="DJ197" i="66"/>
  <c r="BN197" i="66" s="1"/>
  <c r="AH197" i="66" s="1"/>
  <c r="AX197" i="66" s="1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BN160" i="66" s="1"/>
  <c r="AH160" i="66" s="1"/>
  <c r="AX160" i="66" s="1"/>
  <c r="DJ176" i="66"/>
  <c r="DJ192" i="66"/>
  <c r="DJ208" i="66"/>
  <c r="DJ112" i="66"/>
  <c r="BN112" i="66" s="1"/>
  <c r="AH112" i="66" s="1"/>
  <c r="AX112" i="66" s="1"/>
  <c r="DJ217" i="66"/>
  <c r="DJ48" i="66"/>
  <c r="DJ80" i="66"/>
  <c r="DJ114" i="66"/>
  <c r="DJ132" i="66"/>
  <c r="BN132" i="66" s="1"/>
  <c r="AH132" i="66" s="1"/>
  <c r="AX132" i="66" s="1"/>
  <c r="DJ155" i="66"/>
  <c r="DJ168" i="66"/>
  <c r="DJ184" i="66"/>
  <c r="DJ200" i="66"/>
  <c r="DJ216" i="66"/>
  <c r="DJ23" i="66"/>
  <c r="DJ55" i="66"/>
  <c r="DJ87" i="66"/>
  <c r="DJ135" i="66"/>
  <c r="DJ169" i="66"/>
  <c r="BN169" i="66" s="1"/>
  <c r="AH169" i="66" s="1"/>
  <c r="AX169" i="66" s="1"/>
  <c r="DJ185" i="66"/>
  <c r="DJ201" i="66"/>
  <c r="BN201" i="66" s="1"/>
  <c r="AH201" i="66" s="1"/>
  <c r="AX201" i="66" s="1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BC88" i="66" s="1"/>
  <c r="W88" i="66" s="1"/>
  <c r="AM88" i="66" s="1"/>
  <c r="DO92" i="66"/>
  <c r="DO96" i="66"/>
  <c r="DO100" i="66"/>
  <c r="DO104" i="66"/>
  <c r="BC104" i="66" s="1"/>
  <c r="W104" i="66" s="1"/>
  <c r="AM104" i="66" s="1"/>
  <c r="DO108" i="66"/>
  <c r="DO112" i="66"/>
  <c r="DO116" i="66"/>
  <c r="DO120" i="66"/>
  <c r="BC120" i="66" s="1"/>
  <c r="W120" i="66" s="1"/>
  <c r="AM120" i="66" s="1"/>
  <c r="DO124" i="66"/>
  <c r="DO128" i="66"/>
  <c r="DO132" i="66"/>
  <c r="DO136" i="66"/>
  <c r="BC136" i="66" s="1"/>
  <c r="W136" i="66" s="1"/>
  <c r="AM136" i="66" s="1"/>
  <c r="DO140" i="66"/>
  <c r="DO144" i="66"/>
  <c r="DO148" i="66"/>
  <c r="DO152" i="66"/>
  <c r="BC152" i="66" s="1"/>
  <c r="W152" i="66" s="1"/>
  <c r="AM152" i="66" s="1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BC75" i="66" s="1"/>
  <c r="W75" i="66" s="1"/>
  <c r="AM75" i="66" s="1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BC41" i="66" s="1"/>
  <c r="W41" i="66" s="1"/>
  <c r="AM41" i="66" s="1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BC172" i="66" s="1"/>
  <c r="W172" i="66" s="1"/>
  <c r="AM172" i="66" s="1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BC109" i="66" s="1"/>
  <c r="W109" i="66" s="1"/>
  <c r="AM109" i="66" s="1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BC216" i="66" s="1"/>
  <c r="W216" i="66" s="1"/>
  <c r="AM216" i="66" s="1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BJ222" i="66"/>
  <c r="AD222" i="66" s="1"/>
  <c r="AT222" i="66" s="1"/>
  <c r="BJ218" i="66"/>
  <c r="AD218" i="66" s="1"/>
  <c r="AT218" i="66" s="1"/>
  <c r="BJ214" i="66"/>
  <c r="AD214" i="66" s="1"/>
  <c r="AT214" i="66" s="1"/>
  <c r="BJ210" i="66"/>
  <c r="AD210" i="66" s="1"/>
  <c r="AT210" i="66" s="1"/>
  <c r="BJ206" i="66"/>
  <c r="AD206" i="66" s="1"/>
  <c r="AT206" i="66" s="1"/>
  <c r="BJ202" i="66"/>
  <c r="AD202" i="66" s="1"/>
  <c r="AT202" i="66" s="1"/>
  <c r="BJ198" i="66"/>
  <c r="AD198" i="66" s="1"/>
  <c r="AT198" i="66" s="1"/>
  <c r="BJ194" i="66"/>
  <c r="AD194" i="66" s="1"/>
  <c r="AT194" i="66" s="1"/>
  <c r="BJ190" i="66"/>
  <c r="AD190" i="66" s="1"/>
  <c r="AT190" i="66" s="1"/>
  <c r="BJ186" i="66"/>
  <c r="AD186" i="66" s="1"/>
  <c r="AT186" i="66" s="1"/>
  <c r="BJ182" i="66"/>
  <c r="AD182" i="66" s="1"/>
  <c r="AT182" i="66" s="1"/>
  <c r="BJ178" i="66"/>
  <c r="AD178" i="66" s="1"/>
  <c r="AT178" i="66" s="1"/>
  <c r="BJ174" i="66"/>
  <c r="AD174" i="66" s="1"/>
  <c r="AT174" i="66" s="1"/>
  <c r="BJ170" i="66"/>
  <c r="AD170" i="66" s="1"/>
  <c r="AT170" i="66" s="1"/>
  <c r="BJ166" i="66"/>
  <c r="AD166" i="66" s="1"/>
  <c r="AT166" i="66" s="1"/>
  <c r="BJ162" i="66"/>
  <c r="AD162" i="66" s="1"/>
  <c r="AT162" i="66" s="1"/>
  <c r="BJ158" i="66"/>
  <c r="AD158" i="66" s="1"/>
  <c r="AT158" i="66" s="1"/>
  <c r="BJ154" i="66"/>
  <c r="AD154" i="66" s="1"/>
  <c r="AT154" i="66" s="1"/>
  <c r="BJ150" i="66"/>
  <c r="AD150" i="66" s="1"/>
  <c r="AT150" i="66" s="1"/>
  <c r="BJ146" i="66"/>
  <c r="AD146" i="66" s="1"/>
  <c r="AT146" i="66" s="1"/>
  <c r="BJ142" i="66"/>
  <c r="AD142" i="66" s="1"/>
  <c r="AT142" i="66" s="1"/>
  <c r="BJ138" i="66"/>
  <c r="AD138" i="66" s="1"/>
  <c r="AT138" i="66" s="1"/>
  <c r="BJ134" i="66"/>
  <c r="AD134" i="66" s="1"/>
  <c r="AT134" i="66" s="1"/>
  <c r="BJ130" i="66"/>
  <c r="AD130" i="66" s="1"/>
  <c r="AT130" i="66" s="1"/>
  <c r="BJ126" i="66"/>
  <c r="AD126" i="66" s="1"/>
  <c r="AT126" i="66" s="1"/>
  <c r="BJ122" i="66"/>
  <c r="AD122" i="66" s="1"/>
  <c r="AT122" i="66" s="1"/>
  <c r="BJ118" i="66"/>
  <c r="AD118" i="66" s="1"/>
  <c r="AT118" i="66" s="1"/>
  <c r="BJ114" i="66"/>
  <c r="AD114" i="66" s="1"/>
  <c r="AT114" i="66" s="1"/>
  <c r="BJ110" i="66"/>
  <c r="AD110" i="66" s="1"/>
  <c r="AT110" i="66" s="1"/>
  <c r="BJ106" i="66"/>
  <c r="AD106" i="66" s="1"/>
  <c r="AT106" i="66" s="1"/>
  <c r="BJ102" i="66"/>
  <c r="AD102" i="66" s="1"/>
  <c r="AT102" i="66" s="1"/>
  <c r="BJ98" i="66"/>
  <c r="AD98" i="66" s="1"/>
  <c r="AT98" i="66" s="1"/>
  <c r="BJ94" i="66"/>
  <c r="AD94" i="66" s="1"/>
  <c r="AT94" i="66" s="1"/>
  <c r="BJ90" i="66"/>
  <c r="AD90" i="66" s="1"/>
  <c r="AT90" i="66" s="1"/>
  <c r="BJ86" i="66"/>
  <c r="AD86" i="66" s="1"/>
  <c r="AT86" i="66" s="1"/>
  <c r="BJ43" i="66"/>
  <c r="AD43" i="66" s="1"/>
  <c r="AT43" i="66" s="1"/>
  <c r="BJ27" i="66"/>
  <c r="AD27" i="66" s="1"/>
  <c r="AT27" i="66" s="1"/>
  <c r="BJ63" i="66"/>
  <c r="AD63" i="66" s="1"/>
  <c r="AT63" i="66" s="1"/>
  <c r="BJ74" i="66"/>
  <c r="AD74" i="66" s="1"/>
  <c r="AT74" i="66" s="1"/>
  <c r="BJ58" i="66"/>
  <c r="AD58" i="66" s="1"/>
  <c r="AT58" i="66" s="1"/>
  <c r="BJ24" i="66"/>
  <c r="AD24" i="66" s="1"/>
  <c r="AT24" i="66" s="1"/>
  <c r="BJ75" i="66"/>
  <c r="AD75" i="66" s="1"/>
  <c r="AT75" i="66" s="1"/>
  <c r="BJ55" i="66"/>
  <c r="AD55" i="66" s="1"/>
  <c r="AT55" i="66" s="1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AZ120" i="66" s="1"/>
  <c r="T120" i="66" s="1"/>
  <c r="AJ120" i="66" s="1"/>
  <c r="DL119" i="66"/>
  <c r="DL118" i="66"/>
  <c r="DL117" i="66"/>
  <c r="DL116" i="66"/>
  <c r="DL115" i="66"/>
  <c r="DL114" i="66"/>
  <c r="DL113" i="66"/>
  <c r="DL112" i="66"/>
  <c r="AZ112" i="66" s="1"/>
  <c r="T112" i="66" s="1"/>
  <c r="AJ112" i="66" s="1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AZ100" i="66" s="1"/>
  <c r="T100" i="66" s="1"/>
  <c r="AJ100" i="66" s="1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AZ88" i="66" s="1"/>
  <c r="T88" i="66" s="1"/>
  <c r="AJ88" i="66" s="1"/>
  <c r="DL87" i="66"/>
  <c r="DL86" i="66"/>
  <c r="DL48" i="66"/>
  <c r="DL47" i="66"/>
  <c r="DL46" i="66"/>
  <c r="DL45" i="66"/>
  <c r="DL44" i="66"/>
  <c r="DL43" i="66"/>
  <c r="AZ43" i="66" s="1"/>
  <c r="T43" i="66" s="1"/>
  <c r="AJ43" i="66" s="1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AZ27" i="66" s="1"/>
  <c r="T27" i="66" s="1"/>
  <c r="AJ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D123" i="66" l="1"/>
  <c r="X123" i="66" s="1"/>
  <c r="AN123" i="66" s="1"/>
  <c r="BF175" i="66"/>
  <c r="Z175" i="66" s="1"/>
  <c r="AP175" i="66" s="1"/>
  <c r="BF106" i="66"/>
  <c r="Z106" i="66" s="1"/>
  <c r="AP106" i="66" s="1"/>
  <c r="BC213" i="66"/>
  <c r="W213" i="66" s="1"/>
  <c r="AM213" i="66" s="1"/>
  <c r="BC192" i="66"/>
  <c r="W192" i="66" s="1"/>
  <c r="AM192" i="66" s="1"/>
  <c r="BC46" i="66"/>
  <c r="W46" i="66" s="1"/>
  <c r="AM46" i="66" s="1"/>
  <c r="BC30" i="66"/>
  <c r="W30" i="66" s="1"/>
  <c r="AM30" i="66" s="1"/>
  <c r="BC148" i="66"/>
  <c r="W148" i="66" s="1"/>
  <c r="AM148" i="66" s="1"/>
  <c r="BC132" i="66"/>
  <c r="W132" i="66" s="1"/>
  <c r="AM132" i="66" s="1"/>
  <c r="BC84" i="66"/>
  <c r="W84" i="66" s="1"/>
  <c r="AM84" i="66" s="1"/>
  <c r="AZ93" i="66"/>
  <c r="T93" i="66" s="1"/>
  <c r="AJ93" i="66" s="1"/>
  <c r="AZ74" i="66"/>
  <c r="T74" i="66" s="1"/>
  <c r="AJ74" i="66" s="1"/>
  <c r="AZ82" i="66"/>
  <c r="T82" i="66" s="1"/>
  <c r="AJ82" i="66" s="1"/>
  <c r="AZ153" i="66"/>
  <c r="T153" i="66" s="1"/>
  <c r="AJ153" i="66" s="1"/>
  <c r="AZ177" i="66"/>
  <c r="T177" i="66" s="1"/>
  <c r="AJ177" i="66" s="1"/>
  <c r="AZ193" i="66"/>
  <c r="T193" i="66" s="1"/>
  <c r="AJ193" i="66" s="1"/>
  <c r="AZ217" i="66"/>
  <c r="T217" i="66" s="1"/>
  <c r="AJ217" i="66" s="1"/>
  <c r="AZ162" i="66"/>
  <c r="T162" i="66" s="1"/>
  <c r="AJ162" i="66" s="1"/>
  <c r="BF40" i="66"/>
  <c r="Z40" i="66" s="1"/>
  <c r="AP40" i="66" s="1"/>
  <c r="BF220" i="66"/>
  <c r="Z220" i="66" s="1"/>
  <c r="AP220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199" i="66"/>
  <c r="Z199" i="66" s="1"/>
  <c r="AP199" i="66" s="1"/>
  <c r="BF25" i="66"/>
  <c r="Z25" i="66" s="1"/>
  <c r="AP25" i="66" s="1"/>
  <c r="BF26" i="66"/>
  <c r="Z26" i="66" s="1"/>
  <c r="AP26" i="66" s="1"/>
  <c r="BC71" i="66"/>
  <c r="W71" i="66" s="1"/>
  <c r="AM71" i="66" s="1"/>
  <c r="BC167" i="66"/>
  <c r="W167" i="66" s="1"/>
  <c r="AM167" i="66" s="1"/>
  <c r="BC196" i="66"/>
  <c r="W196" i="66" s="1"/>
  <c r="AM196" i="66" s="1"/>
  <c r="BC119" i="66"/>
  <c r="W119" i="66" s="1"/>
  <c r="AM119" i="66" s="1"/>
  <c r="BC165" i="66"/>
  <c r="W165" i="66" s="1"/>
  <c r="AM165" i="66" s="1"/>
  <c r="BC100" i="66"/>
  <c r="W100" i="66" s="1"/>
  <c r="AM100" i="66" s="1"/>
  <c r="BC36" i="66"/>
  <c r="W36" i="66" s="1"/>
  <c r="AM36" i="66" s="1"/>
  <c r="BI161" i="66"/>
  <c r="AC161" i="66" s="1"/>
  <c r="AS161" i="66" s="1"/>
  <c r="BI220" i="66"/>
  <c r="AC220" i="66" s="1"/>
  <c r="AS220" i="66" s="1"/>
  <c r="BI152" i="66"/>
  <c r="AC152" i="66" s="1"/>
  <c r="AS152" i="66" s="1"/>
  <c r="BI52" i="66"/>
  <c r="AC52" i="66" s="1"/>
  <c r="AS52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33" i="66"/>
  <c r="Z33" i="66" s="1"/>
  <c r="AP33" i="66" s="1"/>
  <c r="BF98" i="66"/>
  <c r="Z98" i="66" s="1"/>
  <c r="AP98" i="66" s="1"/>
  <c r="BC87" i="66"/>
  <c r="W87" i="66" s="1"/>
  <c r="AM87" i="66" s="1"/>
  <c r="BC135" i="66"/>
  <c r="W135" i="66" s="1"/>
  <c r="AM135" i="66" s="1"/>
  <c r="BC164" i="66"/>
  <c r="W164" i="66" s="1"/>
  <c r="AM164" i="66" s="1"/>
  <c r="BC198" i="66"/>
  <c r="W198" i="66" s="1"/>
  <c r="AM198" i="66" s="1"/>
  <c r="BC116" i="66"/>
  <c r="W116" i="66" s="1"/>
  <c r="AM116" i="66" s="1"/>
  <c r="BC85" i="66"/>
  <c r="W85" i="66" s="1"/>
  <c r="AM85" i="66" s="1"/>
  <c r="BI162" i="66"/>
  <c r="AC162" i="66" s="1"/>
  <c r="AS162" i="66" s="1"/>
  <c r="BI186" i="66"/>
  <c r="AC186" i="66" s="1"/>
  <c r="AS186" i="66" s="1"/>
  <c r="BI81" i="66"/>
  <c r="AC81" i="66" s="1"/>
  <c r="AS81" i="66" s="1"/>
  <c r="BI171" i="66"/>
  <c r="AC171" i="66" s="1"/>
  <c r="AS171" i="66" s="1"/>
  <c r="BI53" i="66"/>
  <c r="AC53" i="66" s="1"/>
  <c r="AS53" i="66" s="1"/>
  <c r="BI172" i="66"/>
  <c r="AC172" i="66" s="1"/>
  <c r="AS172" i="66" s="1"/>
  <c r="BI129" i="66"/>
  <c r="AC129" i="66" s="1"/>
  <c r="AS129" i="66" s="1"/>
  <c r="AZ173" i="66"/>
  <c r="T173" i="66" s="1"/>
  <c r="AJ173" i="66" s="1"/>
  <c r="BK200" i="66"/>
  <c r="AE200" i="66" s="1"/>
  <c r="AU200" i="66" s="1"/>
  <c r="BK192" i="66"/>
  <c r="AE192" i="66" s="1"/>
  <c r="AU192" i="66" s="1"/>
  <c r="BK220" i="66"/>
  <c r="AE220" i="66" s="1"/>
  <c r="AU220" i="66" s="1"/>
  <c r="BK203" i="66"/>
  <c r="AE203" i="66" s="1"/>
  <c r="AU203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34" i="66"/>
  <c r="AE34" i="66" s="1"/>
  <c r="AU34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F24" i="66"/>
  <c r="Z24" i="66" s="1"/>
  <c r="AP24" i="66" s="1"/>
  <c r="BF72" i="66"/>
  <c r="Z72" i="66" s="1"/>
  <c r="AP72" i="66" s="1"/>
  <c r="BF185" i="66"/>
  <c r="Z185" i="66" s="1"/>
  <c r="AP185" i="66" s="1"/>
  <c r="BF205" i="66"/>
  <c r="Z205" i="66" s="1"/>
  <c r="AP205" i="66" s="1"/>
  <c r="BF127" i="66"/>
  <c r="Z127" i="66" s="1"/>
  <c r="AP127" i="66" s="1"/>
  <c r="BF196" i="66"/>
  <c r="Z196" i="66" s="1"/>
  <c r="AP196" i="66" s="1"/>
  <c r="BF164" i="66"/>
  <c r="Z164" i="66" s="1"/>
  <c r="AP164" i="66" s="1"/>
  <c r="BF132" i="66"/>
  <c r="Z132" i="66" s="1"/>
  <c r="AP132" i="66" s="1"/>
  <c r="BF84" i="66"/>
  <c r="Z84" i="66" s="1"/>
  <c r="AP84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29" i="66"/>
  <c r="Z29" i="66" s="1"/>
  <c r="AP29" i="66" s="1"/>
  <c r="BF94" i="66"/>
  <c r="Z94" i="66" s="1"/>
  <c r="AP94" i="66" s="1"/>
  <c r="BC125" i="66"/>
  <c r="W125" i="66" s="1"/>
  <c r="AM125" i="66" s="1"/>
  <c r="BC69" i="66"/>
  <c r="W69" i="66" s="1"/>
  <c r="AM69" i="66" s="1"/>
  <c r="BC53" i="66"/>
  <c r="W53" i="66" s="1"/>
  <c r="AM53" i="66" s="1"/>
  <c r="BC153" i="66"/>
  <c r="W153" i="66" s="1"/>
  <c r="AM153" i="66" s="1"/>
  <c r="BC143" i="66"/>
  <c r="W143" i="66" s="1"/>
  <c r="AM143" i="66" s="1"/>
  <c r="BC101" i="66"/>
  <c r="W101" i="66" s="1"/>
  <c r="AM101" i="66" s="1"/>
  <c r="BC166" i="66"/>
  <c r="W166" i="66" s="1"/>
  <c r="AM166" i="66" s="1"/>
  <c r="BC219" i="66"/>
  <c r="W219" i="66" s="1"/>
  <c r="AM219" i="66" s="1"/>
  <c r="BC146" i="66"/>
  <c r="W146" i="66" s="1"/>
  <c r="AM146" i="66" s="1"/>
  <c r="BC214" i="66"/>
  <c r="W214" i="66" s="1"/>
  <c r="AM214" i="66" s="1"/>
  <c r="BC145" i="66"/>
  <c r="W145" i="66" s="1"/>
  <c r="AM145" i="66" s="1"/>
  <c r="BC187" i="66"/>
  <c r="W187" i="66" s="1"/>
  <c r="AM187" i="66" s="1"/>
  <c r="BC107" i="66"/>
  <c r="W107" i="66" s="1"/>
  <c r="AM107" i="66" s="1"/>
  <c r="BC68" i="66"/>
  <c r="W68" i="66" s="1"/>
  <c r="AM68" i="66" s="1"/>
  <c r="BC66" i="66"/>
  <c r="W66" i="66" s="1"/>
  <c r="AM66" i="66" s="1"/>
  <c r="BC34" i="66"/>
  <c r="W34" i="66" s="1"/>
  <c r="AM34" i="66" s="1"/>
  <c r="BC47" i="66"/>
  <c r="W47" i="66" s="1"/>
  <c r="AM47" i="66" s="1"/>
  <c r="BI217" i="66"/>
  <c r="AC217" i="66" s="1"/>
  <c r="AS217" i="66" s="1"/>
  <c r="BI204" i="66"/>
  <c r="AC204" i="66" s="1"/>
  <c r="AS204" i="66" s="1"/>
  <c r="BI80" i="66"/>
  <c r="AC80" i="66" s="1"/>
  <c r="AS80" i="66" s="1"/>
  <c r="BI219" i="66"/>
  <c r="AC219" i="66" s="1"/>
  <c r="AS219" i="66" s="1"/>
  <c r="BI84" i="66"/>
  <c r="AC84" i="66" s="1"/>
  <c r="AS84" i="66" s="1"/>
  <c r="BI133" i="66"/>
  <c r="AC133" i="66" s="1"/>
  <c r="AS133" i="66" s="1"/>
  <c r="BI85" i="66"/>
  <c r="AC85" i="66" s="1"/>
  <c r="AS85" i="66" s="1"/>
  <c r="BI46" i="66"/>
  <c r="AC46" i="66" s="1"/>
  <c r="AS46" i="66" s="1"/>
  <c r="BI40" i="66"/>
  <c r="AC40" i="66" s="1"/>
  <c r="AS40" i="66" s="1"/>
  <c r="BC182" i="66"/>
  <c r="W182" i="66" s="1"/>
  <c r="AM182" i="66" s="1"/>
  <c r="BC200" i="66"/>
  <c r="W200" i="66" s="1"/>
  <c r="AM200" i="66" s="1"/>
  <c r="BC98" i="66"/>
  <c r="W98" i="66" s="1"/>
  <c r="AM98" i="66" s="1"/>
  <c r="BC67" i="66"/>
  <c r="W67" i="66" s="1"/>
  <c r="AM67" i="66" s="1"/>
  <c r="BC181" i="66"/>
  <c r="W181" i="66" s="1"/>
  <c r="AM181" i="66" s="1"/>
  <c r="BC99" i="66"/>
  <c r="W99" i="66" s="1"/>
  <c r="AM99" i="66" s="1"/>
  <c r="BI188" i="66"/>
  <c r="AC188" i="66" s="1"/>
  <c r="AS188" i="66" s="1"/>
  <c r="BI62" i="66"/>
  <c r="AC62" i="66" s="1"/>
  <c r="AS62" i="66" s="1"/>
  <c r="BI187" i="66"/>
  <c r="AC187" i="66" s="1"/>
  <c r="AS187" i="66" s="1"/>
  <c r="BI132" i="66"/>
  <c r="AC132" i="66" s="1"/>
  <c r="AS132" i="66" s="1"/>
  <c r="BI57" i="66"/>
  <c r="AC57" i="66" s="1"/>
  <c r="AS57" i="66" s="1"/>
  <c r="BI205" i="66"/>
  <c r="AC205" i="66" s="1"/>
  <c r="AS205" i="66" s="1"/>
  <c r="BI173" i="66"/>
  <c r="AC173" i="66" s="1"/>
  <c r="AS173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30" i="66"/>
  <c r="AC30" i="66" s="1"/>
  <c r="AS30" i="66" s="1"/>
  <c r="BC122" i="66"/>
  <c r="W122" i="66" s="1"/>
  <c r="AM122" i="66" s="1"/>
  <c r="BC197" i="66"/>
  <c r="W197" i="66" s="1"/>
  <c r="AM197" i="66" s="1"/>
  <c r="BC207" i="66"/>
  <c r="W207" i="66" s="1"/>
  <c r="AM207" i="66" s="1"/>
  <c r="BC37" i="66"/>
  <c r="W37" i="66" s="1"/>
  <c r="AM37" i="66" s="1"/>
  <c r="BC52" i="66"/>
  <c r="W52" i="66" s="1"/>
  <c r="AM52" i="66" s="1"/>
  <c r="BC70" i="66"/>
  <c r="W70" i="66" s="1"/>
  <c r="AM70" i="66" s="1"/>
  <c r="BC35" i="66"/>
  <c r="W35" i="66" s="1"/>
  <c r="AM35" i="66" s="1"/>
  <c r="BI35" i="66"/>
  <c r="AC35" i="66" s="1"/>
  <c r="AS35" i="66" s="1"/>
  <c r="BI112" i="66"/>
  <c r="AC112" i="66" s="1"/>
  <c r="AS112" i="66" s="1"/>
  <c r="BI203" i="66"/>
  <c r="AC203" i="66" s="1"/>
  <c r="AS203" i="66" s="1"/>
  <c r="BI156" i="66"/>
  <c r="AC156" i="66" s="1"/>
  <c r="AS156" i="66" s="1"/>
  <c r="BI153" i="66"/>
  <c r="AC153" i="66" s="1"/>
  <c r="AS153" i="66" s="1"/>
  <c r="BI105" i="66"/>
  <c r="AC105" i="66" s="1"/>
  <c r="AS105" i="66" s="1"/>
  <c r="BI73" i="66"/>
  <c r="AC73" i="66" s="1"/>
  <c r="AS73" i="66" s="1"/>
  <c r="BD30" i="66"/>
  <c r="X30" i="66" s="1"/>
  <c r="AN30" i="66" s="1"/>
  <c r="BD55" i="66"/>
  <c r="X55" i="66" s="1"/>
  <c r="AN55" i="66" s="1"/>
  <c r="BD171" i="66"/>
  <c r="X171" i="66" s="1"/>
  <c r="AN171" i="66" s="1"/>
  <c r="BD175" i="66"/>
  <c r="X175" i="66" s="1"/>
  <c r="AN175" i="66" s="1"/>
  <c r="BD68" i="66"/>
  <c r="X68" i="66" s="1"/>
  <c r="AN68" i="66" s="1"/>
  <c r="BD178" i="66"/>
  <c r="X178" i="66" s="1"/>
  <c r="AN178" i="66" s="1"/>
  <c r="BD159" i="66"/>
  <c r="X159" i="66" s="1"/>
  <c r="AN159" i="66" s="1"/>
  <c r="BD201" i="66"/>
  <c r="X201" i="66" s="1"/>
  <c r="AN201" i="66" s="1"/>
  <c r="BD162" i="66"/>
  <c r="X162" i="66" s="1"/>
  <c r="AN162" i="66" s="1"/>
  <c r="BD215" i="66"/>
  <c r="X215" i="66" s="1"/>
  <c r="AN215" i="66" s="1"/>
  <c r="BD183" i="66"/>
  <c r="X183" i="66" s="1"/>
  <c r="AN183" i="66" s="1"/>
  <c r="BD146" i="66"/>
  <c r="X146" i="66" s="1"/>
  <c r="AN146" i="66" s="1"/>
  <c r="BD104" i="66"/>
  <c r="X104" i="66" s="1"/>
  <c r="AN104" i="66" s="1"/>
  <c r="BD71" i="66"/>
  <c r="X71" i="66" s="1"/>
  <c r="AN71" i="66" s="1"/>
  <c r="BG170" i="66"/>
  <c r="AA170" i="66" s="1"/>
  <c r="AQ170" i="66" s="1"/>
  <c r="BG219" i="66"/>
  <c r="AA219" i="66" s="1"/>
  <c r="AQ219" i="66" s="1"/>
  <c r="BG35" i="66"/>
  <c r="AA35" i="66" s="1"/>
  <c r="AQ35" i="66" s="1"/>
  <c r="BG122" i="66"/>
  <c r="AA122" i="66" s="1"/>
  <c r="AQ122" i="66" s="1"/>
  <c r="BG207" i="66"/>
  <c r="AA207" i="66" s="1"/>
  <c r="AQ207" i="66" s="1"/>
  <c r="BG175" i="66"/>
  <c r="AA175" i="66" s="1"/>
  <c r="AQ175" i="66" s="1"/>
  <c r="BG142" i="66"/>
  <c r="AA142" i="66" s="1"/>
  <c r="AQ142" i="66" s="1"/>
  <c r="BG209" i="66"/>
  <c r="AA209" i="66" s="1"/>
  <c r="AQ209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G28" i="66"/>
  <c r="AA28" i="66" s="1"/>
  <c r="AQ28" i="66" s="1"/>
  <c r="BG29" i="66"/>
  <c r="AA29" i="66" s="1"/>
  <c r="AQ29" i="66" s="1"/>
  <c r="BG172" i="66"/>
  <c r="AA172" i="66" s="1"/>
  <c r="AQ172" i="66" s="1"/>
  <c r="BG212" i="66"/>
  <c r="AA212" i="66" s="1"/>
  <c r="AQ21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210" i="66"/>
  <c r="AA210" i="66" s="1"/>
  <c r="AQ210" i="66" s="1"/>
  <c r="BG70" i="66"/>
  <c r="AA70" i="66" s="1"/>
  <c r="AQ70" i="66" s="1"/>
  <c r="BG38" i="66"/>
  <c r="AA38" i="66" s="1"/>
  <c r="AQ38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G25" i="66"/>
  <c r="AA25" i="66" s="1"/>
  <c r="AQ25" i="66" s="1"/>
  <c r="BG191" i="66"/>
  <c r="AA191" i="66" s="1"/>
  <c r="AQ191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90" i="66"/>
  <c r="AA190" i="66" s="1"/>
  <c r="AQ190" i="66" s="1"/>
  <c r="BG101" i="66"/>
  <c r="AA101" i="66" s="1"/>
  <c r="AQ101" i="66" s="1"/>
  <c r="BG69" i="66"/>
  <c r="AA69" i="66" s="1"/>
  <c r="AQ69" i="66" s="1"/>
  <c r="BG131" i="66"/>
  <c r="AA131" i="66" s="1"/>
  <c r="AQ131" i="66" s="1"/>
  <c r="BG39" i="66"/>
  <c r="AA39" i="66" s="1"/>
  <c r="AQ39" i="66" s="1"/>
  <c r="BG58" i="66"/>
  <c r="AA58" i="66" s="1"/>
  <c r="AQ58" i="66" s="1"/>
  <c r="BG179" i="66"/>
  <c r="AA179" i="66" s="1"/>
  <c r="AQ179" i="66" s="1"/>
  <c r="BG216" i="66"/>
  <c r="AA216" i="66" s="1"/>
  <c r="AQ216" i="66" s="1"/>
  <c r="BG154" i="66"/>
  <c r="AA154" i="66" s="1"/>
  <c r="AQ154" i="66" s="1"/>
  <c r="BG189" i="66"/>
  <c r="AA189" i="66" s="1"/>
  <c r="AQ189" i="66" s="1"/>
  <c r="BG55" i="66"/>
  <c r="AA55" i="66" s="1"/>
  <c r="AQ55" i="66" s="1"/>
  <c r="BG23" i="66"/>
  <c r="AA23" i="66" s="1"/>
  <c r="AQ23" i="66" s="1"/>
  <c r="BG178" i="66"/>
  <c r="AA178" i="66" s="1"/>
  <c r="AQ178" i="66" s="1"/>
  <c r="BG121" i="66"/>
  <c r="AA121" i="66" s="1"/>
  <c r="AQ121" i="66" s="1"/>
  <c r="BG24" i="66"/>
  <c r="AA24" i="66" s="1"/>
  <c r="AQ24" i="66" s="1"/>
  <c r="BF44" i="66"/>
  <c r="Z44" i="66" s="1"/>
  <c r="AP44" i="66" s="1"/>
  <c r="BF147" i="66"/>
  <c r="Z147" i="66" s="1"/>
  <c r="AP147" i="66" s="1"/>
  <c r="BF184" i="66"/>
  <c r="Z184" i="66" s="1"/>
  <c r="AP184" i="66" s="1"/>
  <c r="BF206" i="66"/>
  <c r="Z206" i="66" s="1"/>
  <c r="AP206" i="66" s="1"/>
  <c r="BF52" i="66"/>
  <c r="Z52" i="66" s="1"/>
  <c r="AP52" i="66" s="1"/>
  <c r="BF135" i="66"/>
  <c r="Z135" i="66" s="1"/>
  <c r="AP135" i="66" s="1"/>
  <c r="BF83" i="66"/>
  <c r="Z83" i="66" s="1"/>
  <c r="AP83" i="66" s="1"/>
  <c r="BF46" i="66"/>
  <c r="Z46" i="66" s="1"/>
  <c r="AP46" i="66" s="1"/>
  <c r="BF217" i="66"/>
  <c r="Z217" i="66" s="1"/>
  <c r="AP217" i="66" s="1"/>
  <c r="BD108" i="66"/>
  <c r="X108" i="66" s="1"/>
  <c r="AN108" i="66" s="1"/>
  <c r="BD48" i="66"/>
  <c r="X48" i="66" s="1"/>
  <c r="AN48" i="66" s="1"/>
  <c r="BD46" i="66"/>
  <c r="X46" i="66" s="1"/>
  <c r="AN46" i="66" s="1"/>
  <c r="BC103" i="66"/>
  <c r="W103" i="66" s="1"/>
  <c r="AM103" i="66" s="1"/>
  <c r="BI216" i="66"/>
  <c r="AC216" i="66" s="1"/>
  <c r="AS216" i="66" s="1"/>
  <c r="BC185" i="66"/>
  <c r="W185" i="66" s="1"/>
  <c r="AM185" i="66" s="1"/>
  <c r="BG74" i="66"/>
  <c r="AA74" i="66" s="1"/>
  <c r="AQ74" i="66" s="1"/>
  <c r="BG97" i="66"/>
  <c r="AA97" i="66" s="1"/>
  <c r="AQ97" i="66" s="1"/>
  <c r="BG81" i="66"/>
  <c r="AA81" i="66" s="1"/>
  <c r="AQ81" i="66" s="1"/>
  <c r="BG153" i="66"/>
  <c r="AA153" i="66" s="1"/>
  <c r="AQ153" i="66" s="1"/>
  <c r="BG215" i="66"/>
  <c r="AA215" i="66" s="1"/>
  <c r="AQ215" i="66" s="1"/>
  <c r="BG49" i="66"/>
  <c r="AA49" i="66" s="1"/>
  <c r="AQ49" i="66" s="1"/>
  <c r="BG165" i="66"/>
  <c r="AA165" i="66" s="1"/>
  <c r="AQ165" i="66" s="1"/>
  <c r="BG65" i="66"/>
  <c r="AA65" i="66" s="1"/>
  <c r="AQ65" i="66" s="1"/>
  <c r="BG202" i="66"/>
  <c r="AA202" i="66" s="1"/>
  <c r="AQ202" i="66" s="1"/>
  <c r="BG125" i="66"/>
  <c r="AA125" i="66" s="1"/>
  <c r="AQ125" i="66" s="1"/>
  <c r="BG171" i="66"/>
  <c r="AA171" i="66" s="1"/>
  <c r="AQ171" i="66" s="1"/>
  <c r="BG107" i="66"/>
  <c r="AA107" i="66" s="1"/>
  <c r="AQ107" i="66" s="1"/>
  <c r="BG116" i="66"/>
  <c r="AA116" i="66" s="1"/>
  <c r="AQ116" i="66" s="1"/>
  <c r="BG64" i="66"/>
  <c r="AA64" i="66" s="1"/>
  <c r="AQ64" i="66" s="1"/>
  <c r="BF221" i="66"/>
  <c r="Z221" i="66" s="1"/>
  <c r="AP221" i="66" s="1"/>
  <c r="BF212" i="66"/>
  <c r="Z212" i="66" s="1"/>
  <c r="AP212" i="66" s="1"/>
  <c r="BF163" i="66"/>
  <c r="Z163" i="66" s="1"/>
  <c r="AP163" i="66" s="1"/>
  <c r="BF99" i="66"/>
  <c r="Z99" i="66" s="1"/>
  <c r="AP99" i="66" s="1"/>
  <c r="BF70" i="66"/>
  <c r="Z70" i="66" s="1"/>
  <c r="AP70" i="66" s="1"/>
  <c r="BF198" i="66"/>
  <c r="Z198" i="66" s="1"/>
  <c r="AP198" i="66" s="1"/>
  <c r="BF176" i="66"/>
  <c r="Z176" i="66" s="1"/>
  <c r="AP176" i="66" s="1"/>
  <c r="BF160" i="66"/>
  <c r="Z160" i="66" s="1"/>
  <c r="AP160" i="66" s="1"/>
  <c r="BF144" i="66"/>
  <c r="Z144" i="66" s="1"/>
  <c r="AP144" i="66" s="1"/>
  <c r="BF53" i="66"/>
  <c r="Z53" i="66" s="1"/>
  <c r="AP53" i="66" s="1"/>
  <c r="BF55" i="66"/>
  <c r="Z55" i="66" s="1"/>
  <c r="AP55" i="66" s="1"/>
  <c r="BF36" i="66"/>
  <c r="Z36" i="66" s="1"/>
  <c r="AP36" i="66" s="1"/>
  <c r="BD153" i="66"/>
  <c r="X153" i="66" s="1"/>
  <c r="AN153" i="66" s="1"/>
  <c r="BD128" i="66"/>
  <c r="X128" i="66" s="1"/>
  <c r="AN128" i="66" s="1"/>
  <c r="BD199" i="66"/>
  <c r="X199" i="66" s="1"/>
  <c r="AN199" i="66" s="1"/>
  <c r="BD190" i="66"/>
  <c r="X190" i="66" s="1"/>
  <c r="AN190" i="66" s="1"/>
  <c r="BD126" i="66"/>
  <c r="X126" i="66" s="1"/>
  <c r="AN126" i="66" s="1"/>
  <c r="BD110" i="66"/>
  <c r="X110" i="66" s="1"/>
  <c r="AN110" i="66" s="1"/>
  <c r="BD32" i="66"/>
  <c r="X32" i="66" s="1"/>
  <c r="AN32" i="66" s="1"/>
  <c r="BD31" i="66"/>
  <c r="X31" i="66" s="1"/>
  <c r="AN31" i="66" s="1"/>
  <c r="BC149" i="66"/>
  <c r="W149" i="66" s="1"/>
  <c r="AM149" i="66" s="1"/>
  <c r="BC105" i="66"/>
  <c r="W105" i="66" s="1"/>
  <c r="AM105" i="66" s="1"/>
  <c r="BC199" i="66"/>
  <c r="W199" i="66" s="1"/>
  <c r="AM199" i="66" s="1"/>
  <c r="BC137" i="66"/>
  <c r="W137" i="66" s="1"/>
  <c r="AM137" i="66" s="1"/>
  <c r="BC168" i="66"/>
  <c r="W168" i="66" s="1"/>
  <c r="AM168" i="66" s="1"/>
  <c r="BC94" i="66"/>
  <c r="W94" i="66" s="1"/>
  <c r="AM94" i="66" s="1"/>
  <c r="BC212" i="66"/>
  <c r="W212" i="66" s="1"/>
  <c r="AM212" i="66" s="1"/>
  <c r="BC142" i="66"/>
  <c r="W142" i="66" s="1"/>
  <c r="AM142" i="66" s="1"/>
  <c r="BC102" i="66"/>
  <c r="W102" i="66" s="1"/>
  <c r="AM102" i="66" s="1"/>
  <c r="BC203" i="66"/>
  <c r="W203" i="66" s="1"/>
  <c r="AM203" i="66" s="1"/>
  <c r="BC171" i="66"/>
  <c r="W171" i="66" s="1"/>
  <c r="AM171" i="66" s="1"/>
  <c r="BC205" i="66"/>
  <c r="W205" i="66" s="1"/>
  <c r="AM205" i="66" s="1"/>
  <c r="BC113" i="66"/>
  <c r="W113" i="66" s="1"/>
  <c r="AM113" i="66" s="1"/>
  <c r="BC51" i="66"/>
  <c r="W51" i="66" s="1"/>
  <c r="AM51" i="66" s="1"/>
  <c r="BC206" i="66"/>
  <c r="W206" i="66" s="1"/>
  <c r="AM206" i="66" s="1"/>
  <c r="BC190" i="66"/>
  <c r="W190" i="66" s="1"/>
  <c r="AM190" i="66" s="1"/>
  <c r="BC157" i="66"/>
  <c r="W157" i="66" s="1"/>
  <c r="AM157" i="66" s="1"/>
  <c r="BC82" i="66"/>
  <c r="W82" i="66" s="1"/>
  <c r="AM82" i="66" s="1"/>
  <c r="BC50" i="66"/>
  <c r="W50" i="66" s="1"/>
  <c r="AM50" i="66" s="1"/>
  <c r="BC44" i="66"/>
  <c r="W44" i="66" s="1"/>
  <c r="AM44" i="66" s="1"/>
  <c r="BC93" i="66"/>
  <c r="W93" i="66" s="1"/>
  <c r="AM93" i="66" s="1"/>
  <c r="BC61" i="66"/>
  <c r="W61" i="66" s="1"/>
  <c r="AM61" i="66" s="1"/>
  <c r="BC29" i="66"/>
  <c r="W29" i="66" s="1"/>
  <c r="AM29" i="66" s="1"/>
  <c r="BG181" i="66"/>
  <c r="AA181" i="66" s="1"/>
  <c r="AQ181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G43" i="66"/>
  <c r="AA43" i="66" s="1"/>
  <c r="AQ43" i="66" s="1"/>
  <c r="BI193" i="66"/>
  <c r="AC193" i="66" s="1"/>
  <c r="AS193" i="66" s="1"/>
  <c r="BI139" i="66"/>
  <c r="AC139" i="66" s="1"/>
  <c r="AS139" i="66" s="1"/>
  <c r="BI194" i="66"/>
  <c r="AC194" i="66" s="1"/>
  <c r="AS194" i="66" s="1"/>
  <c r="BI151" i="66"/>
  <c r="AC151" i="66" s="1"/>
  <c r="AS151" i="66" s="1"/>
  <c r="BI72" i="66"/>
  <c r="AC72" i="66" s="1"/>
  <c r="AS72" i="66" s="1"/>
  <c r="BI49" i="66"/>
  <c r="AC49" i="66" s="1"/>
  <c r="AS49" i="66" s="1"/>
  <c r="BI211" i="66"/>
  <c r="AC211" i="66" s="1"/>
  <c r="AS211" i="66" s="1"/>
  <c r="BI195" i="66"/>
  <c r="AC195" i="66" s="1"/>
  <c r="AS195" i="66" s="1"/>
  <c r="BI163" i="66"/>
  <c r="AC163" i="66" s="1"/>
  <c r="AS163" i="66" s="1"/>
  <c r="BI101" i="66"/>
  <c r="AC101" i="66" s="1"/>
  <c r="AS101" i="66" s="1"/>
  <c r="BI68" i="66"/>
  <c r="AC68" i="66" s="1"/>
  <c r="AS68" i="66" s="1"/>
  <c r="BI36" i="66"/>
  <c r="AC36" i="66" s="1"/>
  <c r="AS36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38" i="66"/>
  <c r="AC38" i="66" s="1"/>
  <c r="AS38" i="66" s="1"/>
  <c r="BF126" i="66"/>
  <c r="Z126" i="66" s="1"/>
  <c r="AP126" i="66" s="1"/>
  <c r="BF85" i="66"/>
  <c r="Z85" i="66" s="1"/>
  <c r="AP85" i="66" s="1"/>
  <c r="BF48" i="66"/>
  <c r="Z48" i="66" s="1"/>
  <c r="AP48" i="66" s="1"/>
  <c r="BG203" i="66"/>
  <c r="AA203" i="66" s="1"/>
  <c r="AQ203" i="66" s="1"/>
  <c r="BG184" i="66"/>
  <c r="AA184" i="66" s="1"/>
  <c r="AQ184" i="66" s="1"/>
  <c r="BG50" i="66"/>
  <c r="AA50" i="66" s="1"/>
  <c r="AQ50" i="66" s="1"/>
  <c r="BG205" i="66"/>
  <c r="AA205" i="66" s="1"/>
  <c r="AQ205" i="66" s="1"/>
  <c r="BG194" i="66"/>
  <c r="AA194" i="66" s="1"/>
  <c r="AQ194" i="66" s="1"/>
  <c r="BG139" i="66"/>
  <c r="AA139" i="66" s="1"/>
  <c r="AQ139" i="66" s="1"/>
  <c r="BG40" i="66"/>
  <c r="AA40" i="66" s="1"/>
  <c r="AQ40" i="66" s="1"/>
  <c r="BG89" i="66"/>
  <c r="AA89" i="66" s="1"/>
  <c r="AQ89" i="66" s="1"/>
  <c r="BD187" i="66"/>
  <c r="X187" i="66" s="1"/>
  <c r="AN187" i="66" s="1"/>
  <c r="BD112" i="66"/>
  <c r="X112" i="66" s="1"/>
  <c r="AN112" i="66" s="1"/>
  <c r="BD56" i="66"/>
  <c r="X56" i="66" s="1"/>
  <c r="AN56" i="66" s="1"/>
  <c r="BC130" i="66"/>
  <c r="W130" i="66" s="1"/>
  <c r="AM130" i="66" s="1"/>
  <c r="BC221" i="66"/>
  <c r="W221" i="66" s="1"/>
  <c r="AM221" i="66" s="1"/>
  <c r="BC222" i="66"/>
  <c r="W222" i="66" s="1"/>
  <c r="AM222" i="66" s="1"/>
  <c r="BC77" i="66"/>
  <c r="W77" i="66" s="1"/>
  <c r="AM77" i="66" s="1"/>
  <c r="BF23" i="66"/>
  <c r="Z23" i="66" s="1"/>
  <c r="AP23" i="66" s="1"/>
  <c r="BF80" i="66"/>
  <c r="Z80" i="66" s="1"/>
  <c r="AP80" i="66" s="1"/>
  <c r="BF187" i="66"/>
  <c r="Z187" i="66" s="1"/>
  <c r="AP187" i="66" s="1"/>
  <c r="BF30" i="66"/>
  <c r="Z30" i="66" s="1"/>
  <c r="AP30" i="66" s="1"/>
  <c r="BI64" i="66"/>
  <c r="AC64" i="66" s="1"/>
  <c r="AS64" i="66" s="1"/>
  <c r="BI221" i="66"/>
  <c r="AC221" i="66" s="1"/>
  <c r="AS221" i="66" s="1"/>
  <c r="BI69" i="66"/>
  <c r="AC69" i="66" s="1"/>
  <c r="AS69" i="66" s="1"/>
  <c r="BI100" i="66"/>
  <c r="AC100" i="66" s="1"/>
  <c r="AS100" i="66" s="1"/>
  <c r="BG187" i="66"/>
  <c r="AA187" i="66" s="1"/>
  <c r="AQ187" i="66" s="1"/>
  <c r="BG34" i="66"/>
  <c r="AA34" i="66" s="1"/>
  <c r="AQ34" i="66" s="1"/>
  <c r="BG201" i="66"/>
  <c r="AA201" i="66" s="1"/>
  <c r="AQ201" i="66" s="1"/>
  <c r="BG47" i="66"/>
  <c r="AA47" i="66" s="1"/>
  <c r="AQ47" i="66" s="1"/>
  <c r="BG222" i="66"/>
  <c r="AA222" i="66" s="1"/>
  <c r="AQ222" i="66" s="1"/>
  <c r="BG206" i="66"/>
  <c r="AA206" i="66" s="1"/>
  <c r="AQ206" i="66" s="1"/>
  <c r="BG155" i="66"/>
  <c r="AA155" i="66" s="1"/>
  <c r="AQ155" i="66" s="1"/>
  <c r="BG114" i="66"/>
  <c r="AA114" i="66" s="1"/>
  <c r="AQ114" i="66" s="1"/>
  <c r="BG148" i="66"/>
  <c r="AA148" i="66" s="1"/>
  <c r="AQ148" i="66" s="1"/>
  <c r="BG132" i="66"/>
  <c r="AA132" i="66" s="1"/>
  <c r="AQ132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D22" i="66"/>
  <c r="X22" i="66" s="1"/>
  <c r="AN22" i="66" s="1"/>
  <c r="BD35" i="66"/>
  <c r="X35" i="66" s="1"/>
  <c r="AN35" i="66" s="1"/>
  <c r="BC195" i="66"/>
  <c r="W195" i="66" s="1"/>
  <c r="AM195" i="66" s="1"/>
  <c r="BC163" i="66"/>
  <c r="W163" i="66" s="1"/>
  <c r="AM163" i="66" s="1"/>
  <c r="BD196" i="66"/>
  <c r="X196" i="66" s="1"/>
  <c r="AN196" i="66" s="1"/>
  <c r="BD167" i="66"/>
  <c r="X167" i="66" s="1"/>
  <c r="AN167" i="66" s="1"/>
  <c r="BG106" i="66"/>
  <c r="AA106" i="66" s="1"/>
  <c r="AQ106" i="66" s="1"/>
  <c r="BG82" i="66"/>
  <c r="AA82" i="66" s="1"/>
  <c r="AQ82" i="66" s="1"/>
  <c r="BF71" i="66"/>
  <c r="Z71" i="66" s="1"/>
  <c r="AP71" i="66" s="1"/>
  <c r="BF183" i="66"/>
  <c r="Z183" i="66" s="1"/>
  <c r="AP183" i="66" s="1"/>
  <c r="BF167" i="66"/>
  <c r="Z167" i="66" s="1"/>
  <c r="AP167" i="66" s="1"/>
  <c r="BF153" i="66"/>
  <c r="Z153" i="66" s="1"/>
  <c r="AP153" i="66" s="1"/>
  <c r="BF137" i="66"/>
  <c r="Z137" i="66" s="1"/>
  <c r="AP137" i="66" s="1"/>
  <c r="BF73" i="66"/>
  <c r="Z73" i="66" s="1"/>
  <c r="AP73" i="66" s="1"/>
  <c r="BF57" i="66"/>
  <c r="Z57" i="66" s="1"/>
  <c r="AP57" i="66" s="1"/>
  <c r="BF90" i="66"/>
  <c r="Z90" i="66" s="1"/>
  <c r="AP90" i="66" s="1"/>
  <c r="BI177" i="66"/>
  <c r="AC177" i="66" s="1"/>
  <c r="AS177" i="66" s="1"/>
  <c r="BF54" i="66"/>
  <c r="Z54" i="66" s="1"/>
  <c r="AP54" i="66" s="1"/>
  <c r="BF195" i="66"/>
  <c r="Z195" i="66" s="1"/>
  <c r="AP195" i="66" s="1"/>
  <c r="AZ36" i="66"/>
  <c r="T36" i="66" s="1"/>
  <c r="AJ36" i="66" s="1"/>
  <c r="AZ89" i="66"/>
  <c r="T89" i="66" s="1"/>
  <c r="AJ89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02" i="66"/>
  <c r="AA102" i="66" s="1"/>
  <c r="AQ102" i="66" s="1"/>
  <c r="BD158" i="66"/>
  <c r="X158" i="66" s="1"/>
  <c r="AN158" i="66" s="1"/>
  <c r="BD94" i="66"/>
  <c r="X94" i="66" s="1"/>
  <c r="AN94" i="66" s="1"/>
  <c r="BD88" i="66"/>
  <c r="X88" i="66" s="1"/>
  <c r="AN88" i="66" s="1"/>
  <c r="BC160" i="66"/>
  <c r="W160" i="66" s="1"/>
  <c r="AM160" i="66" s="1"/>
  <c r="BC23" i="66"/>
  <c r="W23" i="66" s="1"/>
  <c r="AM23" i="66" s="1"/>
  <c r="BC189" i="66"/>
  <c r="W189" i="66" s="1"/>
  <c r="AM189" i="66" s="1"/>
  <c r="BC173" i="66"/>
  <c r="W173" i="66" s="1"/>
  <c r="AM173" i="66" s="1"/>
  <c r="BC131" i="66"/>
  <c r="W131" i="66" s="1"/>
  <c r="AM131" i="66" s="1"/>
  <c r="BC83" i="66"/>
  <c r="W83" i="66" s="1"/>
  <c r="AM83" i="66" s="1"/>
  <c r="BC28" i="66"/>
  <c r="W28" i="66" s="1"/>
  <c r="AM28" i="66" s="1"/>
  <c r="BC45" i="66"/>
  <c r="W45" i="66" s="1"/>
  <c r="AM45" i="66" s="1"/>
  <c r="BF95" i="66"/>
  <c r="Z95" i="66" s="1"/>
  <c r="AP95" i="66" s="1"/>
  <c r="BF192" i="66"/>
  <c r="Z192" i="66" s="1"/>
  <c r="AP192" i="66" s="1"/>
  <c r="BF131" i="66"/>
  <c r="Z131" i="66" s="1"/>
  <c r="AP131" i="66" s="1"/>
  <c r="BF219" i="66"/>
  <c r="Z219" i="66" s="1"/>
  <c r="AP219" i="66" s="1"/>
  <c r="BF171" i="66"/>
  <c r="Z171" i="66" s="1"/>
  <c r="AP171" i="66" s="1"/>
  <c r="BI189" i="66"/>
  <c r="AC189" i="66" s="1"/>
  <c r="AS189" i="66" s="1"/>
  <c r="BI155" i="66"/>
  <c r="AC155" i="66" s="1"/>
  <c r="AS155" i="66" s="1"/>
  <c r="BI109" i="66"/>
  <c r="AC109" i="66" s="1"/>
  <c r="AS109" i="66" s="1"/>
  <c r="AZ63" i="66"/>
  <c r="T63" i="66" s="1"/>
  <c r="AJ63" i="66" s="1"/>
  <c r="AZ79" i="66"/>
  <c r="T79" i="66" s="1"/>
  <c r="AJ79" i="66" s="1"/>
  <c r="AZ134" i="66"/>
  <c r="T134" i="66" s="1"/>
  <c r="AJ134" i="66" s="1"/>
  <c r="AZ146" i="66"/>
  <c r="T146" i="66" s="1"/>
  <c r="AJ146" i="66" s="1"/>
  <c r="AZ154" i="66"/>
  <c r="T154" i="66" s="1"/>
  <c r="AJ154" i="66" s="1"/>
  <c r="AZ198" i="66"/>
  <c r="T198" i="66" s="1"/>
  <c r="AJ198" i="66" s="1"/>
  <c r="AZ218" i="66"/>
  <c r="T218" i="66" s="1"/>
  <c r="AJ218" i="66" s="1"/>
  <c r="BF102" i="66"/>
  <c r="Z102" i="66" s="1"/>
  <c r="AP102" i="66" s="1"/>
  <c r="BF189" i="66"/>
  <c r="Z189" i="66" s="1"/>
  <c r="AP189" i="66" s="1"/>
  <c r="BF166" i="66"/>
  <c r="Z166" i="66" s="1"/>
  <c r="AP166" i="66" s="1"/>
  <c r="BF104" i="66"/>
  <c r="Z104" i="66" s="1"/>
  <c r="AP104" i="66" s="1"/>
  <c r="BF88" i="66"/>
  <c r="Z88" i="66" s="1"/>
  <c r="AP88" i="66" s="1"/>
  <c r="BF37" i="66"/>
  <c r="Z37" i="66" s="1"/>
  <c r="AP37" i="66" s="1"/>
  <c r="AZ87" i="66"/>
  <c r="T87" i="66" s="1"/>
  <c r="AJ87" i="66" s="1"/>
  <c r="AZ99" i="66"/>
  <c r="T99" i="66" s="1"/>
  <c r="AJ99" i="66" s="1"/>
  <c r="AZ115" i="66"/>
  <c r="T115" i="66" s="1"/>
  <c r="AJ115" i="66" s="1"/>
  <c r="AZ127" i="66"/>
  <c r="T127" i="66" s="1"/>
  <c r="AJ127" i="66" s="1"/>
  <c r="AZ142" i="66"/>
  <c r="T142" i="66" s="1"/>
  <c r="AJ142" i="66" s="1"/>
  <c r="BD182" i="66"/>
  <c r="X182" i="66" s="1"/>
  <c r="AN182" i="66" s="1"/>
  <c r="BD185" i="66"/>
  <c r="X185" i="66" s="1"/>
  <c r="AN185" i="66" s="1"/>
  <c r="BD27" i="66"/>
  <c r="X27" i="66" s="1"/>
  <c r="AN27" i="66" s="1"/>
  <c r="AZ62" i="66"/>
  <c r="T62" i="66" s="1"/>
  <c r="AJ62" i="66" s="1"/>
  <c r="AZ78" i="66"/>
  <c r="T78" i="66" s="1"/>
  <c r="AJ78" i="66" s="1"/>
  <c r="BG129" i="66"/>
  <c r="AA129" i="66" s="1"/>
  <c r="AQ129" i="66" s="1"/>
  <c r="BG197" i="66"/>
  <c r="AA197" i="66" s="1"/>
  <c r="AQ197" i="66" s="1"/>
  <c r="BG86" i="66"/>
  <c r="AA86" i="66" s="1"/>
  <c r="AQ86" i="66" s="1"/>
  <c r="BG211" i="66"/>
  <c r="AA211" i="66" s="1"/>
  <c r="AQ211" i="66" s="1"/>
  <c r="BG33" i="66"/>
  <c r="AA33" i="66" s="1"/>
  <c r="AQ33" i="66" s="1"/>
  <c r="BG195" i="66"/>
  <c r="AA195" i="66" s="1"/>
  <c r="AQ195" i="66" s="1"/>
  <c r="BG42" i="66"/>
  <c r="AA42" i="66" s="1"/>
  <c r="AQ42" i="66" s="1"/>
  <c r="BG193" i="66"/>
  <c r="AA193" i="66" s="1"/>
  <c r="AQ193" i="66" s="1"/>
  <c r="BG141" i="66"/>
  <c r="AA141" i="66" s="1"/>
  <c r="AQ141" i="66" s="1"/>
  <c r="BG118" i="66"/>
  <c r="AA118" i="66" s="1"/>
  <c r="AQ118" i="66" s="1"/>
  <c r="BG214" i="66"/>
  <c r="AA214" i="66" s="1"/>
  <c r="AQ214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44" i="66"/>
  <c r="AA44" i="66" s="1"/>
  <c r="AQ44" i="66" s="1"/>
  <c r="BG77" i="66"/>
  <c r="AA77" i="66" s="1"/>
  <c r="AQ77" i="66" s="1"/>
  <c r="BG61" i="66"/>
  <c r="AA61" i="66" s="1"/>
  <c r="AQ61" i="66" s="1"/>
  <c r="BF152" i="66"/>
  <c r="Z152" i="66" s="1"/>
  <c r="AP152" i="66" s="1"/>
  <c r="BF56" i="66"/>
  <c r="Z56" i="66" s="1"/>
  <c r="AP56" i="66" s="1"/>
  <c r="BF200" i="66"/>
  <c r="Z200" i="66" s="1"/>
  <c r="AP200" i="66" s="1"/>
  <c r="BF120" i="66"/>
  <c r="Z120" i="66" s="1"/>
  <c r="AP120" i="66" s="1"/>
  <c r="BF136" i="66"/>
  <c r="Z136" i="66" s="1"/>
  <c r="AP136" i="66" s="1"/>
  <c r="BF138" i="66"/>
  <c r="Z138" i="66" s="1"/>
  <c r="AP138" i="66" s="1"/>
  <c r="BF194" i="66"/>
  <c r="Z194" i="66" s="1"/>
  <c r="AP194" i="66" s="1"/>
  <c r="BF28" i="66"/>
  <c r="Z28" i="66" s="1"/>
  <c r="AP28" i="66" s="1"/>
  <c r="BF207" i="66"/>
  <c r="Z207" i="66" s="1"/>
  <c r="AP207" i="66" s="1"/>
  <c r="BF159" i="66"/>
  <c r="Z159" i="66" s="1"/>
  <c r="AP159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F34" i="66"/>
  <c r="Z34" i="66" s="1"/>
  <c r="AP34" i="66" s="1"/>
  <c r="BC154" i="66"/>
  <c r="W154" i="66" s="1"/>
  <c r="AM154" i="66" s="1"/>
  <c r="BC174" i="66"/>
  <c r="W174" i="66" s="1"/>
  <c r="AM174" i="66" s="1"/>
  <c r="BC134" i="66"/>
  <c r="W134" i="66" s="1"/>
  <c r="AM134" i="66" s="1"/>
  <c r="BC111" i="66"/>
  <c r="W111" i="66" s="1"/>
  <c r="AM111" i="66" s="1"/>
  <c r="BC156" i="66"/>
  <c r="W156" i="66" s="1"/>
  <c r="AM156" i="66" s="1"/>
  <c r="BC76" i="66"/>
  <c r="W76" i="66" s="1"/>
  <c r="AM76" i="66" s="1"/>
  <c r="BI185" i="66"/>
  <c r="AC185" i="66" s="1"/>
  <c r="AS185" i="66" s="1"/>
  <c r="BI218" i="66"/>
  <c r="AC218" i="66" s="1"/>
  <c r="AS218" i="66" s="1"/>
  <c r="BI135" i="66"/>
  <c r="AC135" i="66" s="1"/>
  <c r="AS135" i="66" s="1"/>
  <c r="BI179" i="66"/>
  <c r="AC179" i="66" s="1"/>
  <c r="AS179" i="66" s="1"/>
  <c r="BI147" i="66"/>
  <c r="AC147" i="66" s="1"/>
  <c r="AS147" i="66" s="1"/>
  <c r="BI124" i="66"/>
  <c r="AC124" i="66" s="1"/>
  <c r="AS124" i="66" s="1"/>
  <c r="BI37" i="66"/>
  <c r="AC37" i="66" s="1"/>
  <c r="AS37" i="66" s="1"/>
  <c r="BI120" i="66"/>
  <c r="AC120" i="66" s="1"/>
  <c r="AS120" i="66" s="1"/>
  <c r="BI54" i="66"/>
  <c r="AC54" i="66" s="1"/>
  <c r="AS54" i="66" s="1"/>
  <c r="BI22" i="66"/>
  <c r="AC22" i="66" s="1"/>
  <c r="AS22" i="66" s="1"/>
  <c r="BC175" i="66"/>
  <c r="W175" i="66" s="1"/>
  <c r="AM175" i="66" s="1"/>
  <c r="BC79" i="66"/>
  <c r="W79" i="66" s="1"/>
  <c r="AM79" i="66" s="1"/>
  <c r="BC140" i="66"/>
  <c r="W140" i="66" s="1"/>
  <c r="AM140" i="66" s="1"/>
  <c r="BC92" i="66"/>
  <c r="W92" i="66" s="1"/>
  <c r="AM92" i="66" s="1"/>
  <c r="BC180" i="66"/>
  <c r="W180" i="66" s="1"/>
  <c r="AM180" i="66" s="1"/>
  <c r="BC38" i="66"/>
  <c r="W38" i="66" s="1"/>
  <c r="AM38" i="66" s="1"/>
  <c r="BC124" i="66"/>
  <c r="W124" i="66" s="1"/>
  <c r="AM124" i="66" s="1"/>
  <c r="BC108" i="66"/>
  <c r="W108" i="66" s="1"/>
  <c r="AM108" i="66" s="1"/>
  <c r="BC60" i="66"/>
  <c r="W60" i="66" s="1"/>
  <c r="AM60" i="66" s="1"/>
  <c r="AZ114" i="66"/>
  <c r="T114" i="66" s="1"/>
  <c r="AJ114" i="66" s="1"/>
  <c r="AZ118" i="66"/>
  <c r="T118" i="66" s="1"/>
  <c r="AJ118" i="66" s="1"/>
  <c r="AZ126" i="66"/>
  <c r="T126" i="66" s="1"/>
  <c r="AJ126" i="66" s="1"/>
  <c r="BG149" i="66"/>
  <c r="AA149" i="66" s="1"/>
  <c r="AQ149" i="66" s="1"/>
  <c r="BG135" i="66"/>
  <c r="AA135" i="66" s="1"/>
  <c r="AQ135" i="66" s="1"/>
  <c r="BG27" i="66"/>
  <c r="AA27" i="66" s="1"/>
  <c r="AQ27" i="66" s="1"/>
  <c r="BG45" i="66"/>
  <c r="AA45" i="66" s="1"/>
  <c r="AQ45" i="66" s="1"/>
  <c r="BD90" i="66"/>
  <c r="X90" i="66" s="1"/>
  <c r="AN90" i="66" s="1"/>
  <c r="BC176" i="66"/>
  <c r="W176" i="66" s="1"/>
  <c r="AM176" i="66" s="1"/>
  <c r="BC123" i="66"/>
  <c r="W123" i="66" s="1"/>
  <c r="AM123" i="66" s="1"/>
  <c r="BC39" i="66"/>
  <c r="W39" i="66" s="1"/>
  <c r="AM39" i="66" s="1"/>
  <c r="BC215" i="66"/>
  <c r="W215" i="66" s="1"/>
  <c r="AM215" i="66" s="1"/>
  <c r="BC155" i="66"/>
  <c r="W155" i="66" s="1"/>
  <c r="AM155" i="66" s="1"/>
  <c r="BC188" i="66"/>
  <c r="W188" i="66" s="1"/>
  <c r="AM188" i="66" s="1"/>
  <c r="BC151" i="66"/>
  <c r="W151" i="66" s="1"/>
  <c r="AM151" i="66" s="1"/>
  <c r="BC110" i="66"/>
  <c r="W110" i="66" s="1"/>
  <c r="AM110" i="66" s="1"/>
  <c r="BC211" i="66"/>
  <c r="W211" i="66" s="1"/>
  <c r="AM211" i="66" s="1"/>
  <c r="BC179" i="66"/>
  <c r="W179" i="66" s="1"/>
  <c r="AM179" i="66" s="1"/>
  <c r="BC139" i="66"/>
  <c r="W139" i="66" s="1"/>
  <c r="AM139" i="66" s="1"/>
  <c r="BC31" i="66"/>
  <c r="W31" i="66" s="1"/>
  <c r="AM31" i="66" s="1"/>
  <c r="BC209" i="66"/>
  <c r="W209" i="66" s="1"/>
  <c r="AM209" i="66" s="1"/>
  <c r="BC193" i="66"/>
  <c r="W193" i="66" s="1"/>
  <c r="AM193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27" i="66"/>
  <c r="W27" i="66" s="1"/>
  <c r="AM27" i="66" s="1"/>
  <c r="BC210" i="66"/>
  <c r="W210" i="66" s="1"/>
  <c r="AM210" i="66" s="1"/>
  <c r="BC194" i="66"/>
  <c r="W194" i="66" s="1"/>
  <c r="AM194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26" i="66"/>
  <c r="W26" i="66" s="1"/>
  <c r="AM26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32" i="66"/>
  <c r="W32" i="66" s="1"/>
  <c r="AM32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C33" i="66"/>
  <c r="W33" i="66" s="1"/>
  <c r="AM33" i="66" s="1"/>
  <c r="BF32" i="66"/>
  <c r="Z32" i="66" s="1"/>
  <c r="AP32" i="66" s="1"/>
  <c r="BF191" i="66"/>
  <c r="Z191" i="66" s="1"/>
  <c r="AP191" i="66" s="1"/>
  <c r="BI209" i="66"/>
  <c r="AC209" i="66" s="1"/>
  <c r="AS209" i="66" s="1"/>
  <c r="BI157" i="66"/>
  <c r="AC157" i="66" s="1"/>
  <c r="AS157" i="66" s="1"/>
  <c r="BI41" i="66"/>
  <c r="AC41" i="66" s="1"/>
  <c r="AS41" i="66" s="1"/>
  <c r="BI137" i="66"/>
  <c r="AC137" i="66" s="1"/>
  <c r="AS137" i="66" s="1"/>
  <c r="BI201" i="66"/>
  <c r="AC201" i="66" s="1"/>
  <c r="AS201" i="66" s="1"/>
  <c r="BI125" i="66"/>
  <c r="AC125" i="66" s="1"/>
  <c r="AS125" i="66" s="1"/>
  <c r="BI25" i="66"/>
  <c r="AC25" i="66" s="1"/>
  <c r="AS25" i="66" s="1"/>
  <c r="BI96" i="66"/>
  <c r="AC96" i="66" s="1"/>
  <c r="AS96" i="66" s="1"/>
  <c r="BI214" i="66"/>
  <c r="AC214" i="66" s="1"/>
  <c r="AS214" i="66" s="1"/>
  <c r="BI182" i="66"/>
  <c r="AC182" i="66" s="1"/>
  <c r="AS182" i="66" s="1"/>
  <c r="BI144" i="66"/>
  <c r="AC144" i="66" s="1"/>
  <c r="AS144" i="66" s="1"/>
  <c r="BI88" i="66"/>
  <c r="AC88" i="66" s="1"/>
  <c r="AS88" i="66" s="1"/>
  <c r="BI24" i="66"/>
  <c r="AC24" i="66" s="1"/>
  <c r="AS24" i="66" s="1"/>
  <c r="BI197" i="66"/>
  <c r="AC197" i="66" s="1"/>
  <c r="AS197" i="66" s="1"/>
  <c r="BI65" i="66"/>
  <c r="AC65" i="66" s="1"/>
  <c r="AS65" i="66" s="1"/>
  <c r="BI215" i="66"/>
  <c r="AC215" i="66" s="1"/>
  <c r="AS215" i="66" s="1"/>
  <c r="BI199" i="66"/>
  <c r="AC199" i="66" s="1"/>
  <c r="AS199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08" i="66"/>
  <c r="AC108" i="66" s="1"/>
  <c r="AS108" i="66" s="1"/>
  <c r="BI77" i="66"/>
  <c r="AC77" i="66" s="1"/>
  <c r="AS77" i="66" s="1"/>
  <c r="BI45" i="66"/>
  <c r="AC45" i="66" s="1"/>
  <c r="AS45" i="66" s="1"/>
  <c r="BI184" i="66"/>
  <c r="AC184" i="66" s="1"/>
  <c r="AS184" i="66" s="1"/>
  <c r="BI168" i="66"/>
  <c r="AC168" i="66" s="1"/>
  <c r="AS168" i="66" s="1"/>
  <c r="BI145" i="66"/>
  <c r="AC145" i="66" s="1"/>
  <c r="AS145" i="66" s="1"/>
  <c r="BI76" i="66"/>
  <c r="AC76" i="66" s="1"/>
  <c r="AS76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26" i="66"/>
  <c r="AC26" i="66" s="1"/>
  <c r="AS26" i="66" s="1"/>
  <c r="BI47" i="66"/>
  <c r="AC47" i="66" s="1"/>
  <c r="AS47" i="66" s="1"/>
  <c r="BG204" i="66"/>
  <c r="AA204" i="66" s="1"/>
  <c r="AQ204" i="66" s="1"/>
  <c r="BG68" i="66"/>
  <c r="AA68" i="66" s="1"/>
  <c r="AQ68" i="66" s="1"/>
  <c r="BG37" i="66"/>
  <c r="AA37" i="66" s="1"/>
  <c r="AQ37" i="66" s="1"/>
  <c r="BD84" i="66"/>
  <c r="X84" i="66" s="1"/>
  <c r="AN84" i="66" s="1"/>
  <c r="BD52" i="66"/>
  <c r="X52" i="66" s="1"/>
  <c r="AN52" i="66" s="1"/>
  <c r="BC208" i="66"/>
  <c r="W208" i="66" s="1"/>
  <c r="AM208" i="66" s="1"/>
  <c r="BC126" i="66"/>
  <c r="W126" i="66" s="1"/>
  <c r="AM126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204" i="66"/>
  <c r="W204" i="66" s="1"/>
  <c r="AM204" i="66" s="1"/>
  <c r="BC86" i="66"/>
  <c r="W86" i="66" s="1"/>
  <c r="AM86" i="66" s="1"/>
  <c r="BC201" i="66"/>
  <c r="W201" i="66" s="1"/>
  <c r="AM201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43" i="66"/>
  <c r="W43" i="66" s="1"/>
  <c r="AM43" i="66" s="1"/>
  <c r="BC202" i="66"/>
  <c r="W202" i="66" s="1"/>
  <c r="AM202" i="66" s="1"/>
  <c r="BC150" i="66"/>
  <c r="W150" i="66" s="1"/>
  <c r="AM150" i="66" s="1"/>
  <c r="BC74" i="66"/>
  <c r="W74" i="66" s="1"/>
  <c r="AM74" i="66" s="1"/>
  <c r="BC42" i="66"/>
  <c r="W42" i="66" s="1"/>
  <c r="AM42" i="66" s="1"/>
  <c r="BC72" i="66"/>
  <c r="W72" i="66" s="1"/>
  <c r="AM72" i="66" s="1"/>
  <c r="BC56" i="66"/>
  <c r="W56" i="66" s="1"/>
  <c r="AM56" i="66" s="1"/>
  <c r="BC40" i="66"/>
  <c r="W40" i="66" s="1"/>
  <c r="AM40" i="66" s="1"/>
  <c r="BC24" i="66"/>
  <c r="W24" i="66" s="1"/>
  <c r="AM24" i="66" s="1"/>
  <c r="BC73" i="66"/>
  <c r="W73" i="66" s="1"/>
  <c r="AM73" i="66" s="1"/>
  <c r="BC25" i="66"/>
  <c r="W25" i="66" s="1"/>
  <c r="AM25" i="66" s="1"/>
  <c r="BF169" i="66"/>
  <c r="Z169" i="66" s="1"/>
  <c r="AP169" i="66" s="1"/>
  <c r="BF202" i="66"/>
  <c r="Z202" i="66" s="1"/>
  <c r="AP202" i="66" s="1"/>
  <c r="BI210" i="66"/>
  <c r="AC210" i="66" s="1"/>
  <c r="AS210" i="66" s="1"/>
  <c r="BI178" i="66"/>
  <c r="AC178" i="66" s="1"/>
  <c r="AS178" i="66" s="1"/>
  <c r="BI48" i="66"/>
  <c r="AC48" i="66" s="1"/>
  <c r="AS48" i="66" s="1"/>
  <c r="BI202" i="66"/>
  <c r="AC202" i="66" s="1"/>
  <c r="AS202" i="66" s="1"/>
  <c r="BI128" i="66"/>
  <c r="AC128" i="66" s="1"/>
  <c r="AS128" i="66" s="1"/>
  <c r="BI32" i="66"/>
  <c r="AC32" i="66" s="1"/>
  <c r="AS32" i="66" s="1"/>
  <c r="BI198" i="66"/>
  <c r="AC198" i="66" s="1"/>
  <c r="AS198" i="66" s="1"/>
  <c r="BI166" i="66"/>
  <c r="AC166" i="66" s="1"/>
  <c r="AS166" i="66" s="1"/>
  <c r="BI141" i="66"/>
  <c r="AC141" i="66" s="1"/>
  <c r="AS141" i="66" s="1"/>
  <c r="BI97" i="66"/>
  <c r="AC97" i="66" s="1"/>
  <c r="AS97" i="66" s="1"/>
  <c r="BI33" i="66"/>
  <c r="AC33" i="66" s="1"/>
  <c r="AS33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29" i="66"/>
  <c r="AC29" i="66" s="1"/>
  <c r="AS29" i="66" s="1"/>
  <c r="BI208" i="66"/>
  <c r="AC208" i="66" s="1"/>
  <c r="AS208" i="66" s="1"/>
  <c r="BI192" i="66"/>
  <c r="AC192" i="66" s="1"/>
  <c r="AS192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28" i="66"/>
  <c r="AC28" i="66" s="1"/>
  <c r="AS28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D180" i="66"/>
  <c r="X180" i="66" s="1"/>
  <c r="AN180" i="66" s="1"/>
  <c r="BD116" i="66"/>
  <c r="X116" i="66" s="1"/>
  <c r="AN116" i="66" s="1"/>
  <c r="BD154" i="66"/>
  <c r="X154" i="66" s="1"/>
  <c r="AN154" i="66" s="1"/>
  <c r="BC170" i="66"/>
  <c r="W170" i="66" s="1"/>
  <c r="AM170" i="66" s="1"/>
  <c r="BC133" i="66"/>
  <c r="W133" i="66" s="1"/>
  <c r="AM133" i="66" s="1"/>
  <c r="BC57" i="66"/>
  <c r="W57" i="66" s="1"/>
  <c r="AM57" i="66" s="1"/>
  <c r="BC186" i="66"/>
  <c r="W186" i="66" s="1"/>
  <c r="AM186" i="66" s="1"/>
  <c r="BC217" i="66"/>
  <c r="W217" i="66" s="1"/>
  <c r="AM217" i="66" s="1"/>
  <c r="BC218" i="66"/>
  <c r="W218" i="66" s="1"/>
  <c r="AM218" i="66" s="1"/>
  <c r="BC121" i="66"/>
  <c r="W121" i="66" s="1"/>
  <c r="AM121" i="66" s="1"/>
  <c r="BC89" i="66"/>
  <c r="W89" i="66" s="1"/>
  <c r="AM89" i="66" s="1"/>
  <c r="BC159" i="66"/>
  <c r="W159" i="66" s="1"/>
  <c r="AM159" i="66" s="1"/>
  <c r="BC127" i="66"/>
  <c r="W127" i="66" s="1"/>
  <c r="AM127" i="66" s="1"/>
  <c r="BC63" i="66"/>
  <c r="W63" i="66" s="1"/>
  <c r="AM63" i="66" s="1"/>
  <c r="BC22" i="66"/>
  <c r="W22" i="66" s="1"/>
  <c r="AM22" i="66" s="1"/>
  <c r="BI213" i="66"/>
  <c r="AC213" i="66" s="1"/>
  <c r="AS213" i="66" s="1"/>
  <c r="BI92" i="66"/>
  <c r="AC92" i="66" s="1"/>
  <c r="AS92" i="66" s="1"/>
  <c r="BI169" i="66"/>
  <c r="AC169" i="66" s="1"/>
  <c r="AS169" i="66" s="1"/>
  <c r="BI121" i="66"/>
  <c r="AC121" i="66" s="1"/>
  <c r="AS121" i="66" s="1"/>
  <c r="BI89" i="66"/>
  <c r="AC89" i="66" s="1"/>
  <c r="AS89" i="66" s="1"/>
  <c r="BI60" i="66"/>
  <c r="AC60" i="66" s="1"/>
  <c r="AS60" i="66" s="1"/>
  <c r="BD137" i="66"/>
  <c r="X137" i="66" s="1"/>
  <c r="AN137" i="66" s="1"/>
  <c r="BD202" i="66"/>
  <c r="X202" i="66" s="1"/>
  <c r="AN202" i="66" s="1"/>
  <c r="BD51" i="66"/>
  <c r="X51" i="66" s="1"/>
  <c r="AN51" i="66" s="1"/>
  <c r="BG208" i="66"/>
  <c r="AA208" i="66" s="1"/>
  <c r="AQ208" i="66" s="1"/>
  <c r="BG176" i="66"/>
  <c r="AA176" i="66" s="1"/>
  <c r="AQ176" i="66" s="1"/>
  <c r="BG51" i="66"/>
  <c r="AA51" i="66" s="1"/>
  <c r="AQ51" i="66" s="1"/>
  <c r="BG137" i="66"/>
  <c r="AA137" i="66" s="1"/>
  <c r="AQ137" i="66" s="1"/>
  <c r="BG98" i="66"/>
  <c r="AA98" i="66" s="1"/>
  <c r="AQ98" i="66" s="1"/>
  <c r="BG158" i="66"/>
  <c r="AA158" i="66" s="1"/>
  <c r="AQ158" i="66" s="1"/>
  <c r="BG94" i="66"/>
  <c r="AA94" i="66" s="1"/>
  <c r="AQ94" i="66" s="1"/>
  <c r="BG218" i="66"/>
  <c r="AA218" i="66" s="1"/>
  <c r="AQ218" i="66" s="1"/>
  <c r="BG200" i="66"/>
  <c r="AA200" i="66" s="1"/>
  <c r="AQ200" i="66" s="1"/>
  <c r="BG85" i="66"/>
  <c r="AA85" i="66" s="1"/>
  <c r="AQ85" i="66" s="1"/>
  <c r="BG183" i="66"/>
  <c r="AA183" i="66" s="1"/>
  <c r="AQ183" i="66" s="1"/>
  <c r="BG151" i="66"/>
  <c r="AA151" i="66" s="1"/>
  <c r="AQ151" i="66" s="1"/>
  <c r="BG119" i="66"/>
  <c r="AA119" i="66" s="1"/>
  <c r="AQ119" i="66" s="1"/>
  <c r="BG103" i="66"/>
  <c r="AA103" i="66" s="1"/>
  <c r="AQ103" i="66" s="1"/>
  <c r="BG144" i="66"/>
  <c r="AA144" i="66" s="1"/>
  <c r="AQ144" i="66" s="1"/>
  <c r="BG32" i="66"/>
  <c r="AA32" i="66" s="1"/>
  <c r="AQ32" i="66" s="1"/>
  <c r="BG62" i="66"/>
  <c r="AA62" i="66" s="1"/>
  <c r="AQ62" i="66" s="1"/>
  <c r="BG30" i="66"/>
  <c r="AA30" i="66" s="1"/>
  <c r="AQ30" i="66" s="1"/>
  <c r="BF68" i="66"/>
  <c r="Z68" i="66" s="1"/>
  <c r="AP68" i="66" s="1"/>
  <c r="BF41" i="66"/>
  <c r="Z41" i="66" s="1"/>
  <c r="AP41" i="66" s="1"/>
  <c r="BF151" i="66"/>
  <c r="Z151" i="66" s="1"/>
  <c r="AP151" i="66" s="1"/>
  <c r="BF179" i="66"/>
  <c r="Z179" i="66" s="1"/>
  <c r="AP179" i="66" s="1"/>
  <c r="BF123" i="66"/>
  <c r="Z123" i="66" s="1"/>
  <c r="AP123" i="66" s="1"/>
  <c r="BF215" i="66"/>
  <c r="Z215" i="66" s="1"/>
  <c r="AP215" i="66" s="1"/>
  <c r="BF188" i="66"/>
  <c r="Z188" i="66" s="1"/>
  <c r="AP188" i="66" s="1"/>
  <c r="BF156" i="66"/>
  <c r="Z156" i="66" s="1"/>
  <c r="AP156" i="66" s="1"/>
  <c r="BF140" i="66"/>
  <c r="Z140" i="66" s="1"/>
  <c r="AP140" i="66" s="1"/>
  <c r="BF76" i="66"/>
  <c r="Z76" i="66" s="1"/>
  <c r="AP76" i="66" s="1"/>
  <c r="BF22" i="66"/>
  <c r="Z22" i="66" s="1"/>
  <c r="AP22" i="66" s="1"/>
  <c r="BF69" i="66"/>
  <c r="Z69" i="66" s="1"/>
  <c r="AP69" i="66" s="1"/>
  <c r="BF67" i="66"/>
  <c r="Z67" i="66" s="1"/>
  <c r="AP67" i="66" s="1"/>
  <c r="BC220" i="66"/>
  <c r="W220" i="66" s="1"/>
  <c r="AM220" i="66" s="1"/>
  <c r="BC191" i="66"/>
  <c r="W191" i="66" s="1"/>
  <c r="AM191" i="66" s="1"/>
  <c r="BI42" i="66"/>
  <c r="AC42" i="66" s="1"/>
  <c r="AS42" i="66" s="1"/>
  <c r="BI154" i="66"/>
  <c r="AC154" i="66" s="1"/>
  <c r="AS154" i="66" s="1"/>
  <c r="BI138" i="66"/>
  <c r="AC138" i="66" s="1"/>
  <c r="AS138" i="66" s="1"/>
  <c r="BG198" i="66"/>
  <c r="AA198" i="66" s="1"/>
  <c r="AQ198" i="66" s="1"/>
  <c r="BG177" i="66"/>
  <c r="AA177" i="66" s="1"/>
  <c r="AQ177" i="66" s="1"/>
  <c r="BG160" i="66"/>
  <c r="AA160" i="66" s="1"/>
  <c r="AQ160" i="66" s="1"/>
  <c r="BF91" i="66"/>
  <c r="Z91" i="66" s="1"/>
  <c r="AP91" i="66" s="1"/>
  <c r="BF50" i="66"/>
  <c r="Z50" i="66" s="1"/>
  <c r="AP50" i="66" s="1"/>
  <c r="BC48" i="66"/>
  <c r="W48" i="66" s="1"/>
  <c r="AM48" i="66" s="1"/>
  <c r="BI170" i="66"/>
  <c r="AC170" i="66" s="1"/>
  <c r="AS170" i="66" s="1"/>
  <c r="BI104" i="66"/>
  <c r="AC104" i="66" s="1"/>
  <c r="AS104" i="66" s="1"/>
  <c r="BI165" i="66"/>
  <c r="AC165" i="66" s="1"/>
  <c r="AS165" i="66" s="1"/>
  <c r="BC117" i="66"/>
  <c r="W117" i="66" s="1"/>
  <c r="AM117" i="66" s="1"/>
  <c r="BC184" i="66"/>
  <c r="W184" i="66" s="1"/>
  <c r="AM184" i="66" s="1"/>
  <c r="BC178" i="66"/>
  <c r="W178" i="66" s="1"/>
  <c r="AM178" i="66" s="1"/>
  <c r="BC55" i="66"/>
  <c r="W55" i="66" s="1"/>
  <c r="AM55" i="66" s="1"/>
  <c r="BC95" i="66"/>
  <c r="W95" i="66" s="1"/>
  <c r="AM95" i="66" s="1"/>
  <c r="BC54" i="66"/>
  <c r="W54" i="66" s="1"/>
  <c r="AM54" i="66" s="1"/>
  <c r="BI200" i="66"/>
  <c r="AC200" i="66" s="1"/>
  <c r="AS200" i="66" s="1"/>
  <c r="BI44" i="66"/>
  <c r="AC44" i="66" s="1"/>
  <c r="AS44" i="66" s="1"/>
  <c r="BD106" i="66"/>
  <c r="X106" i="66" s="1"/>
  <c r="AN106" i="66" s="1"/>
  <c r="BG182" i="66"/>
  <c r="AA182" i="66" s="1"/>
  <c r="AQ182" i="66" s="1"/>
  <c r="BG63" i="66"/>
  <c r="AA63" i="66" s="1"/>
  <c r="AQ63" i="66" s="1"/>
  <c r="BG192" i="66"/>
  <c r="AA192" i="66" s="1"/>
  <c r="AQ192" i="66" s="1"/>
  <c r="BG46" i="66"/>
  <c r="AA46" i="66" s="1"/>
  <c r="AQ46" i="66" s="1"/>
  <c r="BF65" i="66"/>
  <c r="Z65" i="66" s="1"/>
  <c r="AP65" i="66" s="1"/>
  <c r="BF82" i="66"/>
  <c r="Z82" i="66" s="1"/>
  <c r="AP82" i="66" s="1"/>
  <c r="BF49" i="66"/>
  <c r="Z49" i="66" s="1"/>
  <c r="AP49" i="66" s="1"/>
  <c r="BF204" i="66"/>
  <c r="Z204" i="66" s="1"/>
  <c r="AP204" i="66" s="1"/>
  <c r="BF172" i="66"/>
  <c r="Z172" i="66" s="1"/>
  <c r="AP172" i="66" s="1"/>
  <c r="BN63" i="66"/>
  <c r="AH63" i="66" s="1"/>
  <c r="AX63" i="66" s="1"/>
  <c r="BN24" i="66"/>
  <c r="AH24" i="66" s="1"/>
  <c r="AX24" i="66" s="1"/>
  <c r="BN192" i="66"/>
  <c r="AH192" i="66" s="1"/>
  <c r="AX192" i="66" s="1"/>
  <c r="BN144" i="66"/>
  <c r="AH144" i="66" s="1"/>
  <c r="AX144" i="66" s="1"/>
  <c r="BN165" i="66"/>
  <c r="AH165" i="66" s="1"/>
  <c r="AX165" i="66" s="1"/>
  <c r="BN119" i="66"/>
  <c r="AH119" i="66" s="1"/>
  <c r="AX119" i="66" s="1"/>
  <c r="BN194" i="66"/>
  <c r="AH194" i="66" s="1"/>
  <c r="AX194" i="66" s="1"/>
  <c r="BN147" i="66"/>
  <c r="AH147" i="66" s="1"/>
  <c r="AX147" i="66" s="1"/>
  <c r="BN106" i="66"/>
  <c r="AH106" i="66" s="1"/>
  <c r="AX106" i="66" s="1"/>
  <c r="BN183" i="66"/>
  <c r="AH183" i="66" s="1"/>
  <c r="AX183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N135" i="66"/>
  <c r="AH135" i="66" s="1"/>
  <c r="AX135" i="66" s="1"/>
  <c r="BN139" i="66"/>
  <c r="AH139" i="66" s="1"/>
  <c r="AX139" i="66" s="1"/>
  <c r="BN210" i="66"/>
  <c r="AH210" i="66" s="1"/>
  <c r="AX210" i="66" s="1"/>
  <c r="BN162" i="66"/>
  <c r="AH162" i="66" s="1"/>
  <c r="AX162" i="66" s="1"/>
  <c r="BN150" i="66"/>
  <c r="AH150" i="66" s="1"/>
  <c r="AX150" i="66" s="1"/>
  <c r="BN127" i="66"/>
  <c r="AH127" i="66" s="1"/>
  <c r="AX127" i="66" s="1"/>
  <c r="BN75" i="66"/>
  <c r="AH75" i="66" s="1"/>
  <c r="AX75" i="66" s="1"/>
  <c r="BN153" i="66"/>
  <c r="AH153" i="66" s="1"/>
  <c r="AX153" i="66" s="1"/>
  <c r="BN105" i="66"/>
  <c r="AH105" i="66" s="1"/>
  <c r="AX105" i="66" s="1"/>
  <c r="BN87" i="66"/>
  <c r="AH87" i="66" s="1"/>
  <c r="AX87" i="66" s="1"/>
  <c r="BN217" i="66"/>
  <c r="AH217" i="66" s="1"/>
  <c r="AX217" i="66" s="1"/>
  <c r="BN193" i="66"/>
  <c r="AH193" i="66" s="1"/>
  <c r="AX193" i="66" s="1"/>
  <c r="BN204" i="66"/>
  <c r="AH204" i="66" s="1"/>
  <c r="AX204" i="66" s="1"/>
  <c r="BN172" i="66"/>
  <c r="AH172" i="66" s="1"/>
  <c r="AX172" i="66" s="1"/>
  <c r="BN130" i="66"/>
  <c r="AH130" i="66" s="1"/>
  <c r="AX130" i="66" s="1"/>
  <c r="BN140" i="66"/>
  <c r="AH140" i="66" s="1"/>
  <c r="AX140" i="66" s="1"/>
  <c r="BN36" i="66"/>
  <c r="AH36" i="66" s="1"/>
  <c r="AX36" i="66" s="1"/>
  <c r="BN86" i="66"/>
  <c r="AH86" i="66" s="1"/>
  <c r="AX86" i="66" s="1"/>
  <c r="BN54" i="66"/>
  <c r="AH54" i="66" s="1"/>
  <c r="AX54" i="66" s="1"/>
  <c r="BN124" i="66"/>
  <c r="AH124" i="66" s="1"/>
  <c r="AX124" i="66" s="1"/>
  <c r="BN76" i="66"/>
  <c r="AH76" i="66" s="1"/>
  <c r="AX76" i="66" s="1"/>
  <c r="BN199" i="66"/>
  <c r="AH199" i="66" s="1"/>
  <c r="AX199" i="66" s="1"/>
  <c r="BN43" i="66"/>
  <c r="AH43" i="66" s="1"/>
  <c r="AX43" i="66" s="1"/>
  <c r="BN137" i="66"/>
  <c r="AH137" i="66" s="1"/>
  <c r="AX137" i="66" s="1"/>
  <c r="BN121" i="66"/>
  <c r="AH121" i="66" s="1"/>
  <c r="AX121" i="66" s="1"/>
  <c r="BN89" i="66"/>
  <c r="AH89" i="66" s="1"/>
  <c r="AX89" i="66" s="1"/>
  <c r="BN73" i="66"/>
  <c r="AH73" i="66" s="1"/>
  <c r="AX73" i="66" s="1"/>
  <c r="BN25" i="66"/>
  <c r="AH25" i="66" s="1"/>
  <c r="AX25" i="66" s="1"/>
  <c r="BN42" i="66"/>
  <c r="AH42" i="66" s="1"/>
  <c r="AX42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202" i="66"/>
  <c r="AH202" i="66" s="1"/>
  <c r="AX202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27" i="66"/>
  <c r="AH27" i="66" s="1"/>
  <c r="AX27" i="66" s="1"/>
  <c r="BN98" i="66"/>
  <c r="AH98" i="66" s="1"/>
  <c r="AX98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103" i="66"/>
  <c r="AH103" i="66" s="1"/>
  <c r="AX103" i="66" s="1"/>
  <c r="BN170" i="66"/>
  <c r="AH170" i="66" s="1"/>
  <c r="AX170" i="66" s="1"/>
  <c r="BN136" i="66"/>
  <c r="AH136" i="66" s="1"/>
  <c r="AX136" i="66" s="1"/>
  <c r="BN49" i="66"/>
  <c r="AH49" i="66" s="1"/>
  <c r="AX49" i="66" s="1"/>
  <c r="BN33" i="66"/>
  <c r="AH33" i="66" s="1"/>
  <c r="AX33" i="66" s="1"/>
  <c r="BN66" i="66"/>
  <c r="AH66" i="66" s="1"/>
  <c r="AX66" i="66" s="1"/>
  <c r="BN50" i="66"/>
  <c r="AH50" i="66" s="1"/>
  <c r="AX50" i="66" s="1"/>
  <c r="BN200" i="66"/>
  <c r="AH200" i="66" s="1"/>
  <c r="AX200" i="66" s="1"/>
  <c r="BN176" i="66"/>
  <c r="AH176" i="66" s="1"/>
  <c r="AX176" i="66" s="1"/>
  <c r="BN96" i="66"/>
  <c r="AH96" i="66" s="1"/>
  <c r="AX96" i="66" s="1"/>
  <c r="BN126" i="66"/>
  <c r="AH126" i="66" s="1"/>
  <c r="AX126" i="66" s="1"/>
  <c r="BN221" i="66"/>
  <c r="AH221" i="66" s="1"/>
  <c r="AX221" i="66" s="1"/>
  <c r="BN189" i="66"/>
  <c r="AH189" i="66" s="1"/>
  <c r="AX189" i="66" s="1"/>
  <c r="BN110" i="66"/>
  <c r="AH110" i="66" s="1"/>
  <c r="AX110" i="66" s="1"/>
  <c r="BN47" i="66"/>
  <c r="AH47" i="66" s="1"/>
  <c r="AX47" i="66" s="1"/>
  <c r="BN72" i="66"/>
  <c r="AH72" i="66" s="1"/>
  <c r="AX72" i="66" s="1"/>
  <c r="BN222" i="66"/>
  <c r="AH222" i="66" s="1"/>
  <c r="AX222" i="66" s="1"/>
  <c r="BN206" i="66"/>
  <c r="AH206" i="66" s="1"/>
  <c r="AX206" i="66" s="1"/>
  <c r="BN174" i="66"/>
  <c r="AH174" i="66" s="1"/>
  <c r="AX174" i="66" s="1"/>
  <c r="BN122" i="66"/>
  <c r="AH122" i="66" s="1"/>
  <c r="AX122" i="66" s="1"/>
  <c r="BN211" i="66"/>
  <c r="AH211" i="66" s="1"/>
  <c r="AX211" i="66" s="1"/>
  <c r="BN195" i="66"/>
  <c r="AH195" i="66" s="1"/>
  <c r="AX195" i="66" s="1"/>
  <c r="BN179" i="66"/>
  <c r="AH179" i="66" s="1"/>
  <c r="AX179" i="66" s="1"/>
  <c r="BN163" i="66"/>
  <c r="AH163" i="66" s="1"/>
  <c r="AX163" i="66" s="1"/>
  <c r="BN143" i="66"/>
  <c r="AH143" i="66" s="1"/>
  <c r="AX14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37" i="66"/>
  <c r="AH37" i="66" s="1"/>
  <c r="AX37" i="66" s="1"/>
  <c r="BN102" i="66"/>
  <c r="AH102" i="66" s="1"/>
  <c r="AX102" i="66" s="1"/>
  <c r="BN70" i="66"/>
  <c r="AH70" i="66" s="1"/>
  <c r="AX70" i="66" s="1"/>
  <c r="BN38" i="66"/>
  <c r="AH38" i="66" s="1"/>
  <c r="AX38" i="66" s="1"/>
  <c r="BN22" i="66"/>
  <c r="AH22" i="66" s="1"/>
  <c r="AX22" i="66" s="1"/>
  <c r="BN23" i="66"/>
  <c r="AH23" i="66" s="1"/>
  <c r="AX23" i="66" s="1"/>
  <c r="BN168" i="66"/>
  <c r="AH168" i="66" s="1"/>
  <c r="AX168" i="66" s="1"/>
  <c r="BN80" i="66"/>
  <c r="AH80" i="66" s="1"/>
  <c r="AX80" i="66" s="1"/>
  <c r="BN208" i="66"/>
  <c r="AH208" i="66" s="1"/>
  <c r="AX208" i="66" s="1"/>
  <c r="BN32" i="66"/>
  <c r="AH32" i="66" s="1"/>
  <c r="AX32" i="66" s="1"/>
  <c r="BN71" i="66"/>
  <c r="AH71" i="66" s="1"/>
  <c r="AX71" i="66" s="1"/>
  <c r="BN173" i="66"/>
  <c r="AH173" i="66" s="1"/>
  <c r="AX173" i="66" s="1"/>
  <c r="BN128" i="66"/>
  <c r="AH128" i="66" s="1"/>
  <c r="AX128" i="66" s="1"/>
  <c r="BN79" i="66"/>
  <c r="AH79" i="66" s="1"/>
  <c r="AX79" i="66" s="1"/>
  <c r="BN40" i="66"/>
  <c r="AH40" i="66" s="1"/>
  <c r="AX40" i="66" s="1"/>
  <c r="BN214" i="66"/>
  <c r="AH214" i="66" s="1"/>
  <c r="AX214" i="66" s="1"/>
  <c r="BN182" i="66"/>
  <c r="AH182" i="66" s="1"/>
  <c r="AX182" i="66" s="1"/>
  <c r="BN166" i="66"/>
  <c r="AH166" i="66" s="1"/>
  <c r="AX166" i="66" s="1"/>
  <c r="BN154" i="66"/>
  <c r="AH154" i="66" s="1"/>
  <c r="AX154" i="66" s="1"/>
  <c r="BN131" i="66"/>
  <c r="AH131" i="66" s="1"/>
  <c r="AX131" i="66" s="1"/>
  <c r="BN52" i="66"/>
  <c r="AH52" i="66" s="1"/>
  <c r="AX52" i="66" s="1"/>
  <c r="BN219" i="66"/>
  <c r="AH219" i="66" s="1"/>
  <c r="AX219" i="66" s="1"/>
  <c r="BN203" i="66"/>
  <c r="AH203" i="66" s="1"/>
  <c r="AX203" i="66" s="1"/>
  <c r="BN171" i="66"/>
  <c r="AH171" i="66" s="1"/>
  <c r="AX171" i="66" s="1"/>
  <c r="BN152" i="66"/>
  <c r="AH152" i="66" s="1"/>
  <c r="AX152" i="66" s="1"/>
  <c r="BN134" i="66"/>
  <c r="AH134" i="66" s="1"/>
  <c r="AX134" i="66" s="1"/>
  <c r="BN111" i="66"/>
  <c r="AH111" i="66" s="1"/>
  <c r="AX11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N62" i="66"/>
  <c r="AH62" i="66" s="1"/>
  <c r="AX62" i="66" s="1"/>
  <c r="BM206" i="66"/>
  <c r="AG206" i="66" s="1"/>
  <c r="AW206" i="66" s="1"/>
  <c r="BM182" i="66"/>
  <c r="AG182" i="66" s="1"/>
  <c r="AW182" i="66" s="1"/>
  <c r="BM210" i="66"/>
  <c r="AG210" i="66" s="1"/>
  <c r="AW210" i="66" s="1"/>
  <c r="BM36" i="66"/>
  <c r="AG36" i="66" s="1"/>
  <c r="AW36" i="66" s="1"/>
  <c r="BM61" i="66"/>
  <c r="AG61" i="66" s="1"/>
  <c r="AW61" i="66" s="1"/>
  <c r="BM183" i="66"/>
  <c r="AG183" i="66" s="1"/>
  <c r="AW183" i="66" s="1"/>
  <c r="BM127" i="66"/>
  <c r="AG127" i="66" s="1"/>
  <c r="AW127" i="66" s="1"/>
  <c r="BM205" i="66"/>
  <c r="AG205" i="66" s="1"/>
  <c r="AW20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38" i="66"/>
  <c r="AG38" i="66" s="1"/>
  <c r="AW38" i="66" s="1"/>
  <c r="BM22" i="66"/>
  <c r="AG22" i="66" s="1"/>
  <c r="AW22" i="66" s="1"/>
  <c r="BM91" i="66"/>
  <c r="AG91" i="66" s="1"/>
  <c r="AW91" i="66" s="1"/>
  <c r="BM27" i="66"/>
  <c r="AG27" i="66" s="1"/>
  <c r="AW27" i="66" s="1"/>
  <c r="BM189" i="66"/>
  <c r="AG189" i="66" s="1"/>
  <c r="AW189" i="66" s="1"/>
  <c r="BM68" i="66"/>
  <c r="AG68" i="66" s="1"/>
  <c r="AW68" i="66" s="1"/>
  <c r="BM93" i="66"/>
  <c r="AG93" i="66" s="1"/>
  <c r="AW93" i="66" s="1"/>
  <c r="BM29" i="66"/>
  <c r="AG29" i="66" s="1"/>
  <c r="AW29" i="66" s="1"/>
  <c r="BM207" i="66"/>
  <c r="AG207" i="66" s="1"/>
  <c r="AW207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M190" i="66"/>
  <c r="AG190" i="66" s="1"/>
  <c r="AW190" i="66" s="1"/>
  <c r="BM76" i="66"/>
  <c r="AG76" i="66" s="1"/>
  <c r="AW76" i="66" s="1"/>
  <c r="BM170" i="66"/>
  <c r="AG170" i="66" s="1"/>
  <c r="AW170" i="66" s="1"/>
  <c r="BM211" i="66"/>
  <c r="AG211" i="66" s="1"/>
  <c r="AW211" i="66" s="1"/>
  <c r="BM163" i="66"/>
  <c r="AG163" i="66" s="1"/>
  <c r="AW163" i="66" s="1"/>
  <c r="BM97" i="66"/>
  <c r="AG97" i="66" s="1"/>
  <c r="AW97" i="66" s="1"/>
  <c r="BM65" i="66"/>
  <c r="AG65" i="66" s="1"/>
  <c r="AW65" i="66" s="1"/>
  <c r="BM33" i="66"/>
  <c r="AG33" i="66" s="1"/>
  <c r="AW33" i="66" s="1"/>
  <c r="BM107" i="66"/>
  <c r="AG107" i="66" s="1"/>
  <c r="AW107" i="66" s="1"/>
  <c r="BM72" i="66"/>
  <c r="AG72" i="66" s="1"/>
  <c r="AW72" i="66" s="1"/>
  <c r="BM40" i="66"/>
  <c r="AG40" i="66" s="1"/>
  <c r="AW40" i="66" s="1"/>
  <c r="BM119" i="66"/>
  <c r="AG119" i="66" s="1"/>
  <c r="AW119" i="66" s="1"/>
  <c r="BM202" i="66"/>
  <c r="AG202" i="66" s="1"/>
  <c r="AW202" i="66" s="1"/>
  <c r="BM217" i="66"/>
  <c r="AG217" i="66" s="1"/>
  <c r="AW217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M222" i="66"/>
  <c r="AG222" i="66" s="1"/>
  <c r="AW222" i="66" s="1"/>
  <c r="BM105" i="66"/>
  <c r="AG105" i="66" s="1"/>
  <c r="AW105" i="66" s="1"/>
  <c r="BM194" i="66"/>
  <c r="AG194" i="66" s="1"/>
  <c r="AW194" i="66" s="1"/>
  <c r="BM162" i="66"/>
  <c r="AG162" i="66" s="1"/>
  <c r="AW162" i="66" s="1"/>
  <c r="BM124" i="66"/>
  <c r="AG124" i="66" s="1"/>
  <c r="AW124" i="66" s="1"/>
  <c r="BM89" i="66"/>
  <c r="AG89" i="66" s="1"/>
  <c r="AW89" i="66" s="1"/>
  <c r="BM25" i="66"/>
  <c r="AG25" i="66" s="1"/>
  <c r="AW25" i="66" s="1"/>
  <c r="BM176" i="66"/>
  <c r="AG176" i="66" s="1"/>
  <c r="AW176" i="66" s="1"/>
  <c r="BM64" i="66"/>
  <c r="AG64" i="66" s="1"/>
  <c r="AW64" i="66" s="1"/>
  <c r="BM32" i="66"/>
  <c r="AG32" i="66" s="1"/>
  <c r="AW32" i="66" s="1"/>
  <c r="BM146" i="66"/>
  <c r="AG146" i="66" s="1"/>
  <c r="AW146" i="66" s="1"/>
  <c r="BM130" i="66"/>
  <c r="AG130" i="66" s="1"/>
  <c r="AW130" i="66" s="1"/>
  <c r="BM114" i="66"/>
  <c r="AG114" i="66" s="1"/>
  <c r="AW114" i="66" s="1"/>
  <c r="BM98" i="66"/>
  <c r="AG98" i="66" s="1"/>
  <c r="AW98" i="66" s="1"/>
  <c r="BM82" i="66"/>
  <c r="AG82" i="66" s="1"/>
  <c r="AW82" i="66" s="1"/>
  <c r="BM34" i="66"/>
  <c r="AG34" i="66" s="1"/>
  <c r="AW34" i="66" s="1"/>
  <c r="BM87" i="66"/>
  <c r="AG87" i="66" s="1"/>
  <c r="AW87" i="66" s="1"/>
  <c r="BM39" i="66"/>
  <c r="AG39" i="66" s="1"/>
  <c r="AW39" i="66" s="1"/>
  <c r="BM201" i="66"/>
  <c r="AG201" i="66" s="1"/>
  <c r="AW201" i="66" s="1"/>
  <c r="BM169" i="66"/>
  <c r="AG169" i="66" s="1"/>
  <c r="AW169" i="66" s="1"/>
  <c r="BM219" i="66"/>
  <c r="AG219" i="66" s="1"/>
  <c r="AW219" i="66" s="1"/>
  <c r="BM187" i="66"/>
  <c r="AG187" i="66" s="1"/>
  <c r="AW187" i="66" s="1"/>
  <c r="BM152" i="66"/>
  <c r="AG152" i="66" s="1"/>
  <c r="AW152" i="66" s="1"/>
  <c r="BM49" i="66"/>
  <c r="AG49" i="66" s="1"/>
  <c r="AW49" i="66" s="1"/>
  <c r="BM139" i="66"/>
  <c r="AG139" i="66" s="1"/>
  <c r="AW139" i="66" s="1"/>
  <c r="BM88" i="66"/>
  <c r="AG88" i="66" s="1"/>
  <c r="AW88" i="66" s="1"/>
  <c r="BM62" i="66"/>
  <c r="AG62" i="66" s="1"/>
  <c r="AW62" i="66" s="1"/>
  <c r="BM83" i="66"/>
  <c r="AG83" i="66" s="1"/>
  <c r="AW83" i="66" s="1"/>
  <c r="BL178" i="66"/>
  <c r="AF178" i="66" s="1"/>
  <c r="AV178" i="66" s="1"/>
  <c r="BL90" i="66"/>
  <c r="AF90" i="66" s="1"/>
  <c r="AV90" i="66" s="1"/>
  <c r="BL145" i="66"/>
  <c r="AF145" i="66" s="1"/>
  <c r="AV145" i="66" s="1"/>
  <c r="BL33" i="66"/>
  <c r="AF33" i="66" s="1"/>
  <c r="AV33" i="66" s="1"/>
  <c r="BL170" i="66"/>
  <c r="AF170" i="66" s="1"/>
  <c r="AV170" i="66" s="1"/>
  <c r="BL74" i="66"/>
  <c r="AF74" i="66" s="1"/>
  <c r="AV74" i="66" s="1"/>
  <c r="BL113" i="66"/>
  <c r="AF113" i="66" s="1"/>
  <c r="AV113" i="66" s="1"/>
  <c r="BL207" i="66"/>
  <c r="AF207" i="66" s="1"/>
  <c r="AV207" i="66" s="1"/>
  <c r="BL138" i="66"/>
  <c r="AF138" i="66" s="1"/>
  <c r="AV138" i="66" s="1"/>
  <c r="BL89" i="66"/>
  <c r="AF89" i="66" s="1"/>
  <c r="AV89" i="66" s="1"/>
  <c r="BL25" i="66"/>
  <c r="AF25" i="66" s="1"/>
  <c r="AV25" i="66" s="1"/>
  <c r="BL126" i="66"/>
  <c r="AF126" i="66" s="1"/>
  <c r="AV126" i="66" s="1"/>
  <c r="BL82" i="66"/>
  <c r="AF82" i="66" s="1"/>
  <c r="AV82" i="66" s="1"/>
  <c r="BL220" i="66"/>
  <c r="AF220" i="66" s="1"/>
  <c r="AV220" i="66" s="1"/>
  <c r="BL204" i="66"/>
  <c r="AF204" i="66" s="1"/>
  <c r="AV204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22" i="66"/>
  <c r="AF22" i="66" s="1"/>
  <c r="AV22" i="66" s="1"/>
  <c r="BL209" i="66"/>
  <c r="AF209" i="66" s="1"/>
  <c r="AV209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29" i="66"/>
  <c r="AF29" i="66" s="1"/>
  <c r="AV29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31" i="66"/>
  <c r="AF31" i="66" s="1"/>
  <c r="AV31" i="66" s="1"/>
  <c r="BL80" i="66"/>
  <c r="AF80" i="66" s="1"/>
  <c r="AV80" i="66" s="1"/>
  <c r="BL48" i="66"/>
  <c r="AF48" i="66" s="1"/>
  <c r="AV48" i="66" s="1"/>
  <c r="BL32" i="66"/>
  <c r="AF32" i="66" s="1"/>
  <c r="AV32" i="66" s="1"/>
  <c r="BL122" i="66"/>
  <c r="AF122" i="66" s="1"/>
  <c r="AV122" i="66" s="1"/>
  <c r="BL58" i="66"/>
  <c r="AF58" i="66" s="1"/>
  <c r="AV58" i="66" s="1"/>
  <c r="BL156" i="66"/>
  <c r="AF156" i="66" s="1"/>
  <c r="AV156" i="66" s="1"/>
  <c r="BL81" i="66"/>
  <c r="AF81" i="66" s="1"/>
  <c r="AV81" i="66" s="1"/>
  <c r="BL167" i="66"/>
  <c r="AF167" i="66" s="1"/>
  <c r="AV167" i="66" s="1"/>
  <c r="BL190" i="66"/>
  <c r="AF190" i="66" s="1"/>
  <c r="AV190" i="66" s="1"/>
  <c r="BL158" i="66"/>
  <c r="AF158" i="66" s="1"/>
  <c r="AV158" i="66" s="1"/>
  <c r="BL200" i="66"/>
  <c r="AF200" i="66" s="1"/>
  <c r="AV200" i="66" s="1"/>
  <c r="BL184" i="66"/>
  <c r="AF184" i="66" s="1"/>
  <c r="AV184" i="66" s="1"/>
  <c r="BL78" i="66"/>
  <c r="AF78" i="66" s="1"/>
  <c r="AV78" i="66" s="1"/>
  <c r="BL221" i="66"/>
  <c r="AF221" i="66" s="1"/>
  <c r="AV221" i="66" s="1"/>
  <c r="BL205" i="66"/>
  <c r="AF205" i="66" s="1"/>
  <c r="AV205" i="66" s="1"/>
  <c r="BL189" i="66"/>
  <c r="AF189" i="66" s="1"/>
  <c r="AV189" i="66" s="1"/>
  <c r="BL153" i="66"/>
  <c r="AF153" i="66" s="1"/>
  <c r="AV153" i="66" s="1"/>
  <c r="BL112" i="66"/>
  <c r="AF112" i="66" s="1"/>
  <c r="AV112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27" i="66"/>
  <c r="AF27" i="66" s="1"/>
  <c r="AV27" i="66" s="1"/>
  <c r="BL92" i="66"/>
  <c r="AF92" i="66" s="1"/>
  <c r="AV92" i="66" s="1"/>
  <c r="BL44" i="66"/>
  <c r="AF44" i="66" s="1"/>
  <c r="AV44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93" i="66"/>
  <c r="AE193" i="66" s="1"/>
  <c r="AU193" i="66" s="1"/>
  <c r="BK214" i="66"/>
  <c r="AE214" i="66" s="1"/>
  <c r="AU214" i="66" s="1"/>
  <c r="BK166" i="66"/>
  <c r="AE166" i="66" s="1"/>
  <c r="AU166" i="66" s="1"/>
  <c r="BK126" i="66"/>
  <c r="AE126" i="66" s="1"/>
  <c r="AU126" i="66" s="1"/>
  <c r="BK52" i="66"/>
  <c r="AE52" i="66" s="1"/>
  <c r="AU52" i="66" s="1"/>
  <c r="BK36" i="66"/>
  <c r="AE36" i="66" s="1"/>
  <c r="AU36" i="66" s="1"/>
  <c r="BK101" i="66"/>
  <c r="AE101" i="66" s="1"/>
  <c r="AU101" i="66" s="1"/>
  <c r="BK167" i="66"/>
  <c r="AE167" i="66" s="1"/>
  <c r="AU167" i="66" s="1"/>
  <c r="BK176" i="66"/>
  <c r="AE176" i="66" s="1"/>
  <c r="AU176" i="66" s="1"/>
  <c r="BK86" i="66"/>
  <c r="AE86" i="66" s="1"/>
  <c r="AU86" i="66" s="1"/>
  <c r="BK212" i="66"/>
  <c r="AE212" i="66" s="1"/>
  <c r="AU212" i="66" s="1"/>
  <c r="BK30" i="66"/>
  <c r="AE30" i="66" s="1"/>
  <c r="AU30" i="66" s="1"/>
  <c r="BK71" i="66"/>
  <c r="AE71" i="66" s="1"/>
  <c r="AU71" i="66" s="1"/>
  <c r="BK189" i="66"/>
  <c r="AE189" i="66" s="1"/>
  <c r="AU189" i="66" s="1"/>
  <c r="BK114" i="66"/>
  <c r="AE114" i="66" s="1"/>
  <c r="AU114" i="66" s="1"/>
  <c r="BK27" i="66"/>
  <c r="AE27" i="66" s="1"/>
  <c r="AU27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K33" i="66"/>
  <c r="AE33" i="66" s="1"/>
  <c r="AU33" i="66" s="1"/>
  <c r="BK160" i="66"/>
  <c r="AE160" i="66" s="1"/>
  <c r="AU160" i="66" s="1"/>
  <c r="BK172" i="66"/>
  <c r="AE172" i="66" s="1"/>
  <c r="AU172" i="66" s="1"/>
  <c r="BK134" i="66"/>
  <c r="AE134" i="66" s="1"/>
  <c r="AU134" i="66" s="1"/>
  <c r="BK219" i="66"/>
  <c r="AE219" i="66" s="1"/>
  <c r="AU219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K216" i="66"/>
  <c r="AE216" i="66" s="1"/>
  <c r="AU216" i="66" s="1"/>
  <c r="BK31" i="66"/>
  <c r="AE31" i="66" s="1"/>
  <c r="AU31" i="66" s="1"/>
  <c r="BK150" i="66"/>
  <c r="AE150" i="66" s="1"/>
  <c r="AU150" i="66" s="1"/>
  <c r="BK196" i="66"/>
  <c r="AE196" i="66" s="1"/>
  <c r="AU196" i="66" s="1"/>
  <c r="BK181" i="66"/>
  <c r="AE181" i="66" s="1"/>
  <c r="AU181" i="66" s="1"/>
  <c r="BK123" i="66"/>
  <c r="AE123" i="66" s="1"/>
  <c r="AU123" i="66" s="1"/>
  <c r="BK75" i="66"/>
  <c r="AE75" i="66" s="1"/>
  <c r="AU75" i="66" s="1"/>
  <c r="BK218" i="66"/>
  <c r="AE218" i="66" s="1"/>
  <c r="AU218" i="66" s="1"/>
  <c r="BK56" i="66"/>
  <c r="AE56" i="66" s="1"/>
  <c r="AU56" i="66" s="1"/>
  <c r="BK89" i="66"/>
  <c r="AE89" i="66" s="1"/>
  <c r="AU89" i="66" s="1"/>
  <c r="BK41" i="66"/>
  <c r="AE41" i="66" s="1"/>
  <c r="AU41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K109" i="66"/>
  <c r="AE109" i="66" s="1"/>
  <c r="AU109" i="66" s="1"/>
  <c r="BK127" i="66"/>
  <c r="AE127" i="66" s="1"/>
  <c r="AU127" i="66" s="1"/>
  <c r="BK191" i="66"/>
  <c r="AE191" i="66" s="1"/>
  <c r="AU191" i="66" s="1"/>
  <c r="BK111" i="66"/>
  <c r="AE111" i="66" s="1"/>
  <c r="AU111" i="66" s="1"/>
  <c r="BK161" i="66"/>
  <c r="AE161" i="66" s="1"/>
  <c r="AU161" i="66" s="1"/>
  <c r="BK35" i="66"/>
  <c r="AE35" i="66" s="1"/>
  <c r="AU35" i="66" s="1"/>
  <c r="BK198" i="66"/>
  <c r="AE198" i="66" s="1"/>
  <c r="AU198" i="66" s="1"/>
  <c r="BK98" i="66"/>
  <c r="AE98" i="66" s="1"/>
  <c r="AU98" i="66" s="1"/>
  <c r="BK68" i="66"/>
  <c r="AE68" i="66" s="1"/>
  <c r="AU68" i="66" s="1"/>
  <c r="BK69" i="66"/>
  <c r="AE69" i="66" s="1"/>
  <c r="AU69" i="66" s="1"/>
  <c r="BK37" i="66"/>
  <c r="AE37" i="66" s="1"/>
  <c r="AU37" i="66" s="1"/>
  <c r="BL187" i="66"/>
  <c r="AF187" i="66" s="1"/>
  <c r="AV187" i="66" s="1"/>
  <c r="BL175" i="66"/>
  <c r="AF175" i="66" s="1"/>
  <c r="AV175" i="66" s="1"/>
  <c r="BL198" i="66"/>
  <c r="AF198" i="66" s="1"/>
  <c r="AV198" i="66" s="1"/>
  <c r="BL166" i="66"/>
  <c r="AF166" i="66" s="1"/>
  <c r="AV166" i="66" s="1"/>
  <c r="BL86" i="66"/>
  <c r="AF86" i="66" s="1"/>
  <c r="AV86" i="66" s="1"/>
  <c r="BL193" i="66"/>
  <c r="AF193" i="66" s="1"/>
  <c r="AV193" i="66" s="1"/>
  <c r="BL47" i="66"/>
  <c r="AF47" i="66" s="1"/>
  <c r="AV47" i="66" s="1"/>
  <c r="BL96" i="66"/>
  <c r="AF96" i="66" s="1"/>
  <c r="AV96" i="66" s="1"/>
  <c r="AZ73" i="66"/>
  <c r="T73" i="66" s="1"/>
  <c r="AJ73" i="66" s="1"/>
  <c r="AZ77" i="66"/>
  <c r="T77" i="66" s="1"/>
  <c r="AJ77" i="66" s="1"/>
  <c r="AZ140" i="66"/>
  <c r="T140" i="66" s="1"/>
  <c r="AJ140" i="66" s="1"/>
  <c r="AZ148" i="66"/>
  <c r="T148" i="66" s="1"/>
  <c r="AJ148" i="66" s="1"/>
  <c r="AZ152" i="66"/>
  <c r="T152" i="66" s="1"/>
  <c r="AJ152" i="66" s="1"/>
  <c r="AZ156" i="66"/>
  <c r="T156" i="66" s="1"/>
  <c r="AJ156" i="66" s="1"/>
  <c r="AZ192" i="66"/>
  <c r="T192" i="66" s="1"/>
  <c r="AJ192" i="66" s="1"/>
  <c r="AZ212" i="66"/>
  <c r="T212" i="66" s="1"/>
  <c r="AJ212" i="66" s="1"/>
  <c r="BN216" i="66"/>
  <c r="AH216" i="66" s="1"/>
  <c r="AX216" i="66" s="1"/>
  <c r="BN155" i="66"/>
  <c r="AH155" i="66" s="1"/>
  <c r="AX155" i="66" s="1"/>
  <c r="BN48" i="66"/>
  <c r="AH48" i="66" s="1"/>
  <c r="AX48" i="66" s="1"/>
  <c r="BN123" i="66"/>
  <c r="AH123" i="66" s="1"/>
  <c r="AX123" i="66" s="1"/>
  <c r="BN209" i="66"/>
  <c r="AH209" i="66" s="1"/>
  <c r="AX209" i="66" s="1"/>
  <c r="BN180" i="66"/>
  <c r="AH180" i="66" s="1"/>
  <c r="AX180" i="66" s="1"/>
  <c r="BN178" i="66"/>
  <c r="AH178" i="66" s="1"/>
  <c r="AX178" i="66" s="1"/>
  <c r="BN44" i="66"/>
  <c r="AH44" i="66" s="1"/>
  <c r="AX44" i="66" s="1"/>
  <c r="BN215" i="66"/>
  <c r="AH215" i="66" s="1"/>
  <c r="AX215" i="66" s="1"/>
  <c r="BN167" i="66"/>
  <c r="AH167" i="66" s="1"/>
  <c r="AX167" i="66" s="1"/>
  <c r="BN26" i="66"/>
  <c r="AH26" i="66" s="1"/>
  <c r="AX26" i="66" s="1"/>
  <c r="BM140" i="66"/>
  <c r="AG140" i="66" s="1"/>
  <c r="AW140" i="66" s="1"/>
  <c r="BM213" i="66"/>
  <c r="AG213" i="66" s="1"/>
  <c r="AW213" i="66" s="1"/>
  <c r="BM69" i="66"/>
  <c r="AG69" i="66" s="1"/>
  <c r="AW69" i="66" s="1"/>
  <c r="BM108" i="66"/>
  <c r="AG108" i="66" s="1"/>
  <c r="AW108" i="66" s="1"/>
  <c r="BM147" i="66"/>
  <c r="AG147" i="66" s="1"/>
  <c r="AW147" i="66" s="1"/>
  <c r="BM193" i="66"/>
  <c r="AG193" i="66" s="1"/>
  <c r="AW193" i="66" s="1"/>
  <c r="BM161" i="66"/>
  <c r="AG161" i="66" s="1"/>
  <c r="AW161" i="66" s="1"/>
  <c r="BM215" i="66"/>
  <c r="AG215" i="66" s="1"/>
  <c r="AW215" i="66" s="1"/>
  <c r="BM167" i="66"/>
  <c r="AG167" i="66" s="1"/>
  <c r="AW167" i="66" s="1"/>
  <c r="BM145" i="66"/>
  <c r="AG145" i="66" s="1"/>
  <c r="AW145" i="66" s="1"/>
  <c r="BM104" i="66"/>
  <c r="AG104" i="66" s="1"/>
  <c r="AW104" i="66" s="1"/>
  <c r="BM200" i="66"/>
  <c r="AG200" i="66" s="1"/>
  <c r="AW200" i="66" s="1"/>
  <c r="BM155" i="66"/>
  <c r="AG155" i="66" s="1"/>
  <c r="AW155" i="66" s="1"/>
  <c r="BM132" i="66"/>
  <c r="AG132" i="66" s="1"/>
  <c r="AW132" i="66" s="1"/>
  <c r="BM109" i="66"/>
  <c r="AG109" i="66" s="1"/>
  <c r="AW109" i="66" s="1"/>
  <c r="BM80" i="66"/>
  <c r="AG80" i="66" s="1"/>
  <c r="AW80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58" i="66"/>
  <c r="AG58" i="66" s="1"/>
  <c r="AW58" i="66" s="1"/>
  <c r="BM42" i="66"/>
  <c r="AG42" i="66" s="1"/>
  <c r="AW42" i="66" s="1"/>
  <c r="BM26" i="66"/>
  <c r="AG26" i="66" s="1"/>
  <c r="AW26" i="66" s="1"/>
  <c r="BM95" i="66"/>
  <c r="AG95" i="66" s="1"/>
  <c r="AW95" i="66" s="1"/>
  <c r="BM79" i="66"/>
  <c r="AG79" i="66" s="1"/>
  <c r="AW79" i="66" s="1"/>
  <c r="BM63" i="66"/>
  <c r="AG63" i="66" s="1"/>
  <c r="AW63" i="66" s="1"/>
  <c r="BM47" i="66"/>
  <c r="AG47" i="66" s="1"/>
  <c r="AW47" i="66" s="1"/>
  <c r="BM31" i="66"/>
  <c r="AG31" i="66" s="1"/>
  <c r="AW31" i="66" s="1"/>
  <c r="BL179" i="66"/>
  <c r="AF179" i="66" s="1"/>
  <c r="AV179" i="66" s="1"/>
  <c r="BL194" i="66"/>
  <c r="AF194" i="66" s="1"/>
  <c r="AV194" i="66" s="1"/>
  <c r="BL124" i="66"/>
  <c r="AF124" i="66" s="1"/>
  <c r="AV124" i="66" s="1"/>
  <c r="BL211" i="66"/>
  <c r="AF211" i="66" s="1"/>
  <c r="AV211" i="66" s="1"/>
  <c r="BL65" i="66"/>
  <c r="AF65" i="66" s="1"/>
  <c r="AV65" i="66" s="1"/>
  <c r="BL186" i="66"/>
  <c r="AF186" i="66" s="1"/>
  <c r="AV186" i="66" s="1"/>
  <c r="BL110" i="66"/>
  <c r="AF110" i="66" s="1"/>
  <c r="AV110" i="66" s="1"/>
  <c r="BL203" i="66"/>
  <c r="AF203" i="66" s="1"/>
  <c r="AV203" i="66" s="1"/>
  <c r="BL136" i="66"/>
  <c r="AF136" i="66" s="1"/>
  <c r="AV136" i="66" s="1"/>
  <c r="BL215" i="66"/>
  <c r="AF215" i="66" s="1"/>
  <c r="AV215" i="66" s="1"/>
  <c r="BL183" i="66"/>
  <c r="AF183" i="66" s="1"/>
  <c r="AV183" i="66" s="1"/>
  <c r="BL152" i="66"/>
  <c r="AF152" i="66" s="1"/>
  <c r="AV152" i="66" s="1"/>
  <c r="BL106" i="66"/>
  <c r="AF106" i="66" s="1"/>
  <c r="AV106" i="66" s="1"/>
  <c r="BL41" i="66"/>
  <c r="AF41" i="66" s="1"/>
  <c r="AV41" i="66" s="1"/>
  <c r="BL206" i="66"/>
  <c r="AF206" i="66" s="1"/>
  <c r="AV206" i="66" s="1"/>
  <c r="BL174" i="66"/>
  <c r="AF174" i="66" s="1"/>
  <c r="AV174" i="66" s="1"/>
  <c r="BL140" i="66"/>
  <c r="AF140" i="66" s="1"/>
  <c r="AV140" i="66" s="1"/>
  <c r="BL98" i="66"/>
  <c r="AF98" i="66" s="1"/>
  <c r="AV98" i="66" s="1"/>
  <c r="BL34" i="66"/>
  <c r="AF34" i="66" s="1"/>
  <c r="AV34" i="66" s="1"/>
  <c r="BL208" i="66"/>
  <c r="AF208" i="66" s="1"/>
  <c r="AV20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30" i="66"/>
  <c r="AF30" i="66" s="1"/>
  <c r="AV30" i="66" s="1"/>
  <c r="BL213" i="66"/>
  <c r="AF213" i="66" s="1"/>
  <c r="AV213" i="66" s="1"/>
  <c r="BL197" i="66"/>
  <c r="AF197" i="66" s="1"/>
  <c r="AV197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37" i="66"/>
  <c r="AF37" i="66" s="1"/>
  <c r="AV37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35" i="66"/>
  <c r="AF35" i="66" s="1"/>
  <c r="AV35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L36" i="66"/>
  <c r="AF36" i="66" s="1"/>
  <c r="AV36" i="66" s="1"/>
  <c r="BK129" i="66"/>
  <c r="AE129" i="66" s="1"/>
  <c r="AU129" i="66" s="1"/>
  <c r="BK207" i="66"/>
  <c r="AE207" i="66" s="1"/>
  <c r="AU207" i="66" s="1"/>
  <c r="BK138" i="66"/>
  <c r="AE138" i="66" s="1"/>
  <c r="AU138" i="66" s="1"/>
  <c r="BK208" i="66"/>
  <c r="AE208" i="66" s="1"/>
  <c r="AU208" i="66" s="1"/>
  <c r="BK141" i="66"/>
  <c r="AE141" i="66" s="1"/>
  <c r="AU141" i="66" s="1"/>
  <c r="BK22" i="66"/>
  <c r="AE22" i="66" s="1"/>
  <c r="AU22" i="66" s="1"/>
  <c r="BK164" i="66"/>
  <c r="AE164" i="66" s="1"/>
  <c r="AU164" i="66" s="1"/>
  <c r="BK125" i="66"/>
  <c r="AE125" i="66" s="1"/>
  <c r="AU125" i="66" s="1"/>
  <c r="BK211" i="66"/>
  <c r="AE211" i="66" s="1"/>
  <c r="AU211" i="66" s="1"/>
  <c r="BK179" i="66"/>
  <c r="AE179" i="66" s="1"/>
  <c r="AU179" i="66" s="1"/>
  <c r="BK39" i="66"/>
  <c r="AE39" i="66" s="1"/>
  <c r="AU39" i="66" s="1"/>
  <c r="BK197" i="66"/>
  <c r="AE197" i="66" s="1"/>
  <c r="AU197" i="66" s="1"/>
  <c r="BK165" i="66"/>
  <c r="AE165" i="66" s="1"/>
  <c r="AU165" i="66" s="1"/>
  <c r="BK105" i="66"/>
  <c r="AE105" i="66" s="1"/>
  <c r="AU105" i="66" s="1"/>
  <c r="BK202" i="66"/>
  <c r="AE202" i="66" s="1"/>
  <c r="AU202" i="66" s="1"/>
  <c r="BK186" i="66"/>
  <c r="AE186" i="66" s="1"/>
  <c r="AU186" i="66" s="1"/>
  <c r="BK133" i="66"/>
  <c r="AE133" i="66" s="1"/>
  <c r="AU133" i="66" s="1"/>
  <c r="BK110" i="66"/>
  <c r="AE110" i="66" s="1"/>
  <c r="AU110" i="66" s="1"/>
  <c r="BK74" i="66"/>
  <c r="AE74" i="66" s="1"/>
  <c r="AU74" i="66" s="1"/>
  <c r="BK42" i="66"/>
  <c r="AE42" i="66" s="1"/>
  <c r="AU42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24" i="66"/>
  <c r="AE24" i="66" s="1"/>
  <c r="AU24" i="66" s="1"/>
  <c r="BK73" i="66"/>
  <c r="AE73" i="66" s="1"/>
  <c r="AU73" i="66" s="1"/>
  <c r="BK57" i="66"/>
  <c r="AE57" i="66" s="1"/>
  <c r="AU57" i="66" s="1"/>
  <c r="BK25" i="66"/>
  <c r="AE25" i="66" s="1"/>
  <c r="AU25" i="66" s="1"/>
  <c r="BL163" i="66"/>
  <c r="AF163" i="66" s="1"/>
  <c r="AV163" i="66" s="1"/>
  <c r="AZ95" i="66"/>
  <c r="T95" i="66" s="1"/>
  <c r="AJ95" i="66" s="1"/>
  <c r="BN114" i="66"/>
  <c r="AH114" i="66" s="1"/>
  <c r="AX114" i="66" s="1"/>
  <c r="BN213" i="66"/>
  <c r="AH213" i="66" s="1"/>
  <c r="AX213" i="66" s="1"/>
  <c r="BN95" i="66"/>
  <c r="AH95" i="66" s="1"/>
  <c r="AX95" i="66" s="1"/>
  <c r="BN196" i="66"/>
  <c r="AH196" i="66" s="1"/>
  <c r="AX196" i="66" s="1"/>
  <c r="BN164" i="66"/>
  <c r="AH164" i="66" s="1"/>
  <c r="AX164" i="66" s="1"/>
  <c r="BN116" i="66"/>
  <c r="AH116" i="66" s="1"/>
  <c r="AX116" i="66" s="1"/>
  <c r="BN218" i="66"/>
  <c r="AH218" i="66" s="1"/>
  <c r="AX218" i="66" s="1"/>
  <c r="BN28" i="66"/>
  <c r="AH28" i="66" s="1"/>
  <c r="AX28" i="66" s="1"/>
  <c r="BN191" i="66"/>
  <c r="AH191" i="66" s="1"/>
  <c r="AX191" i="66" s="1"/>
  <c r="BN175" i="66"/>
  <c r="AH175" i="66" s="1"/>
  <c r="AX175" i="66" s="1"/>
  <c r="BN159" i="66"/>
  <c r="AH159" i="66" s="1"/>
  <c r="AX159" i="66" s="1"/>
  <c r="BN118" i="66"/>
  <c r="AH118" i="66" s="1"/>
  <c r="AX118" i="66" s="1"/>
  <c r="BN91" i="66"/>
  <c r="AH91" i="66" s="1"/>
  <c r="AX91" i="66" s="1"/>
  <c r="BN145" i="66"/>
  <c r="AH145" i="66" s="1"/>
  <c r="AX145" i="66" s="1"/>
  <c r="BN129" i="66"/>
  <c r="AH129" i="66" s="1"/>
  <c r="AX129" i="66" s="1"/>
  <c r="BN113" i="66"/>
  <c r="AH113" i="66" s="1"/>
  <c r="AX113" i="66" s="1"/>
  <c r="BN97" i="66"/>
  <c r="AH97" i="66" s="1"/>
  <c r="AX97" i="66" s="1"/>
  <c r="BN81" i="66"/>
  <c r="AH81" i="66" s="1"/>
  <c r="AX81" i="66" s="1"/>
  <c r="BN65" i="66"/>
  <c r="AH65" i="66" s="1"/>
  <c r="AX65" i="66" s="1"/>
  <c r="BN82" i="66"/>
  <c r="AH82" i="66" s="1"/>
  <c r="AX82" i="66" s="1"/>
  <c r="BN34" i="66"/>
  <c r="AH34" i="66" s="1"/>
  <c r="AX3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44" i="66"/>
  <c r="AG44" i="66" s="1"/>
  <c r="AW44" i="66" s="1"/>
  <c r="BM144" i="66"/>
  <c r="AG144" i="66" s="1"/>
  <c r="AW144" i="66" s="1"/>
  <c r="BM57" i="66"/>
  <c r="AG57" i="66" s="1"/>
  <c r="AW57" i="66" s="1"/>
  <c r="BM192" i="66"/>
  <c r="AG192" i="66" s="1"/>
  <c r="AW192" i="66" s="1"/>
  <c r="BM123" i="66"/>
  <c r="AG123" i="66" s="1"/>
  <c r="AW123" i="66" s="1"/>
  <c r="BM71" i="66"/>
  <c r="AG71" i="66" s="1"/>
  <c r="AW71" i="66" s="1"/>
  <c r="BM23" i="66"/>
  <c r="AG23" i="66" s="1"/>
  <c r="AW23" i="66" s="1"/>
  <c r="BL162" i="66"/>
  <c r="AF162" i="66" s="1"/>
  <c r="AV162" i="66" s="1"/>
  <c r="BL104" i="66"/>
  <c r="AF104" i="66" s="1"/>
  <c r="AV104" i="66" s="1"/>
  <c r="BL218" i="66"/>
  <c r="AF218" i="66" s="1"/>
  <c r="AV218" i="66" s="1"/>
  <c r="BL42" i="66"/>
  <c r="AF42" i="66" s="1"/>
  <c r="AV42" i="66" s="1"/>
  <c r="BL171" i="66"/>
  <c r="AF171" i="66" s="1"/>
  <c r="AV171" i="66" s="1"/>
  <c r="BL199" i="66"/>
  <c r="AF199" i="66" s="1"/>
  <c r="AV199" i="66" s="1"/>
  <c r="BL129" i="66"/>
  <c r="AF129" i="66" s="1"/>
  <c r="AV129" i="66" s="1"/>
  <c r="BL73" i="66"/>
  <c r="AF73" i="66" s="1"/>
  <c r="AV73" i="66" s="1"/>
  <c r="BL222" i="66"/>
  <c r="AF222" i="66" s="1"/>
  <c r="AV222" i="66" s="1"/>
  <c r="BL117" i="66"/>
  <c r="AF117" i="66" s="1"/>
  <c r="AV117" i="66" s="1"/>
  <c r="BL66" i="66"/>
  <c r="AF66" i="66" s="1"/>
  <c r="AV66" i="66" s="1"/>
  <c r="BL216" i="66"/>
  <c r="AF216" i="66" s="1"/>
  <c r="AV216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46" i="66"/>
  <c r="AF46" i="66" s="1"/>
  <c r="AV46" i="66" s="1"/>
  <c r="BL173" i="66"/>
  <c r="AF173" i="66" s="1"/>
  <c r="AV173" i="66" s="1"/>
  <c r="BL130" i="66"/>
  <c r="AF130" i="66" s="1"/>
  <c r="AV130" i="66" s="1"/>
  <c r="BL85" i="66"/>
  <c r="AF85" i="66" s="1"/>
  <c r="AV85" i="66" s="1"/>
  <c r="BL53" i="66"/>
  <c r="AF53" i="66" s="1"/>
  <c r="AV53" i="66" s="1"/>
  <c r="BL43" i="66"/>
  <c r="AF43" i="66" s="1"/>
  <c r="AV43" i="66" s="1"/>
  <c r="BL76" i="66"/>
  <c r="AF76" i="66" s="1"/>
  <c r="AV76" i="66" s="1"/>
  <c r="BL60" i="66"/>
  <c r="AF60" i="66" s="1"/>
  <c r="AV60" i="66" s="1"/>
  <c r="BL28" i="66"/>
  <c r="AF28" i="66" s="1"/>
  <c r="AV28" i="66" s="1"/>
  <c r="BK102" i="66"/>
  <c r="AE102" i="66" s="1"/>
  <c r="AU102" i="66" s="1"/>
  <c r="BK195" i="66"/>
  <c r="AE195" i="66" s="1"/>
  <c r="AU195" i="66" s="1"/>
  <c r="BK163" i="66"/>
  <c r="AE163" i="66" s="1"/>
  <c r="AU163" i="66" s="1"/>
  <c r="BK205" i="66"/>
  <c r="AE205" i="66" s="1"/>
  <c r="AU205" i="66" s="1"/>
  <c r="BK137" i="66"/>
  <c r="AE137" i="66" s="1"/>
  <c r="AU137" i="66" s="1"/>
  <c r="BK210" i="66"/>
  <c r="AE210" i="66" s="1"/>
  <c r="AU210" i="66" s="1"/>
  <c r="BK58" i="66"/>
  <c r="AE58" i="66" s="1"/>
  <c r="AU58" i="66" s="1"/>
  <c r="BK26" i="66"/>
  <c r="AE26" i="66" s="1"/>
  <c r="AU26" i="66" s="1"/>
  <c r="BK64" i="66"/>
  <c r="AE64" i="66" s="1"/>
  <c r="AU64" i="66" s="1"/>
  <c r="BK32" i="66"/>
  <c r="AE32" i="66" s="1"/>
  <c r="AU32" i="66" s="1"/>
  <c r="BL134" i="66"/>
  <c r="AF134" i="66" s="1"/>
  <c r="AV134" i="66" s="1"/>
  <c r="BL54" i="66"/>
  <c r="AF54" i="66" s="1"/>
  <c r="AV54" i="66" s="1"/>
  <c r="BL137" i="66"/>
  <c r="AF137" i="66" s="1"/>
  <c r="AV137" i="66" s="1"/>
  <c r="BL64" i="66"/>
  <c r="AF64" i="66" s="1"/>
  <c r="AV64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91" i="66"/>
  <c r="T191" i="66" s="1"/>
  <c r="AJ191" i="66" s="1"/>
  <c r="AZ199" i="66"/>
  <c r="T199" i="66" s="1"/>
  <c r="AJ199" i="66" s="1"/>
  <c r="AZ203" i="66"/>
  <c r="T203" i="66" s="1"/>
  <c r="AJ203" i="66" s="1"/>
  <c r="BN146" i="66"/>
  <c r="AH146" i="66" s="1"/>
  <c r="AX146" i="66" s="1"/>
  <c r="BN161" i="66"/>
  <c r="AH161" i="66" s="1"/>
  <c r="AX161" i="66" s="1"/>
  <c r="BN205" i="66"/>
  <c r="AH205" i="66" s="1"/>
  <c r="AX205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M117" i="66"/>
  <c r="AG117" i="66" s="1"/>
  <c r="AW117" i="66" s="1"/>
  <c r="BM53" i="66"/>
  <c r="AG53" i="66" s="1"/>
  <c r="AW53" i="66" s="1"/>
  <c r="BM158" i="66"/>
  <c r="AG158" i="66" s="1"/>
  <c r="AW158" i="66" s="1"/>
  <c r="BM28" i="66"/>
  <c r="AG28" i="66" s="1"/>
  <c r="AW28" i="66" s="1"/>
  <c r="BM165" i="66"/>
  <c r="AG165" i="66" s="1"/>
  <c r="AW165" i="66" s="1"/>
  <c r="BM101" i="66"/>
  <c r="AG101" i="66" s="1"/>
  <c r="AW101" i="66" s="1"/>
  <c r="BM198" i="66"/>
  <c r="AG198" i="66" s="1"/>
  <c r="AW198" i="66" s="1"/>
  <c r="BM131" i="66"/>
  <c r="AG131" i="66" s="1"/>
  <c r="AW131" i="66" s="1"/>
  <c r="BM218" i="66"/>
  <c r="AG218" i="66" s="1"/>
  <c r="AW218" i="66" s="1"/>
  <c r="BM135" i="66"/>
  <c r="AG135" i="66" s="1"/>
  <c r="AW135" i="66" s="1"/>
  <c r="BM171" i="66"/>
  <c r="AG171" i="66" s="1"/>
  <c r="AW171" i="66" s="1"/>
  <c r="BM129" i="66"/>
  <c r="AG129" i="66" s="1"/>
  <c r="AW129" i="66" s="1"/>
  <c r="BM111" i="66"/>
  <c r="AG111" i="66" s="1"/>
  <c r="AW111" i="66" s="1"/>
  <c r="BM81" i="66"/>
  <c r="AG81" i="66" s="1"/>
  <c r="AW81" i="66" s="1"/>
  <c r="BM188" i="66"/>
  <c r="AG188" i="66" s="1"/>
  <c r="AW188" i="66" s="1"/>
  <c r="BM172" i="66"/>
  <c r="AG172" i="66" s="1"/>
  <c r="AW172" i="66" s="1"/>
  <c r="BM56" i="66"/>
  <c r="AG56" i="66" s="1"/>
  <c r="AW56" i="66" s="1"/>
  <c r="BM24" i="66"/>
  <c r="AG24" i="66" s="1"/>
  <c r="AW24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46" i="66"/>
  <c r="AG46" i="66" s="1"/>
  <c r="AW46" i="66" s="1"/>
  <c r="BM30" i="66"/>
  <c r="AG30" i="66" s="1"/>
  <c r="AW30" i="66" s="1"/>
  <c r="BM67" i="66"/>
  <c r="AG67" i="66" s="1"/>
  <c r="AW67" i="66" s="1"/>
  <c r="BM35" i="66"/>
  <c r="AG35" i="66" s="1"/>
  <c r="AW35" i="66" s="1"/>
  <c r="BL195" i="66"/>
  <c r="AF195" i="66" s="1"/>
  <c r="AV195" i="66" s="1"/>
  <c r="BL210" i="66"/>
  <c r="AF210" i="66" s="1"/>
  <c r="AV210" i="66" s="1"/>
  <c r="BL142" i="66"/>
  <c r="AF142" i="66" s="1"/>
  <c r="AV142" i="66" s="1"/>
  <c r="BL26" i="66"/>
  <c r="AF26" i="66" s="1"/>
  <c r="AV26" i="66" s="1"/>
  <c r="BL97" i="66"/>
  <c r="AF97" i="66" s="1"/>
  <c r="AV97" i="66" s="1"/>
  <c r="BL202" i="66"/>
  <c r="AF202" i="66" s="1"/>
  <c r="AV202" i="66" s="1"/>
  <c r="BL133" i="66"/>
  <c r="AF133" i="66" s="1"/>
  <c r="AV133" i="66" s="1"/>
  <c r="BL219" i="66"/>
  <c r="AF219" i="66" s="1"/>
  <c r="AV219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214" i="66"/>
  <c r="AF214" i="66" s="1"/>
  <c r="AV214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212" i="66"/>
  <c r="AF212" i="66" s="1"/>
  <c r="AV212" i="66" s="1"/>
  <c r="BL196" i="66"/>
  <c r="AF196" i="66" s="1"/>
  <c r="AV196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38" i="66"/>
  <c r="AF38" i="66" s="1"/>
  <c r="AV38" i="66" s="1"/>
  <c r="BL217" i="66"/>
  <c r="AF217" i="66" s="1"/>
  <c r="AV217" i="66" s="1"/>
  <c r="BL201" i="66"/>
  <c r="AF201" i="66" s="1"/>
  <c r="AV201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45" i="66"/>
  <c r="AF45" i="66" s="1"/>
  <c r="AV45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39" i="66"/>
  <c r="AF39" i="66" s="1"/>
  <c r="AV39" i="66" s="1"/>
  <c r="BL23" i="66"/>
  <c r="AF23" i="66" s="1"/>
  <c r="AV23" i="66" s="1"/>
  <c r="BL88" i="66"/>
  <c r="AF88" i="66" s="1"/>
  <c r="AV88" i="66" s="1"/>
  <c r="BL72" i="66"/>
  <c r="AF72" i="66" s="1"/>
  <c r="AV72" i="66" s="1"/>
  <c r="BL56" i="66"/>
  <c r="AF56" i="66" s="1"/>
  <c r="AV56" i="66" s="1"/>
  <c r="BL40" i="66"/>
  <c r="AF40" i="66" s="1"/>
  <c r="AV40" i="66" s="1"/>
  <c r="BL24" i="66"/>
  <c r="AF24" i="66" s="1"/>
  <c r="AV24" i="66" s="1"/>
  <c r="BK215" i="66"/>
  <c r="AE215" i="66" s="1"/>
  <c r="AU215" i="66" s="1"/>
  <c r="BK147" i="66"/>
  <c r="AE147" i="66" s="1"/>
  <c r="AU147" i="66" s="1"/>
  <c r="BK63" i="66"/>
  <c r="AE63" i="66" s="1"/>
  <c r="AU63" i="66" s="1"/>
  <c r="BK168" i="66"/>
  <c r="AE168" i="66" s="1"/>
  <c r="AU168" i="66" s="1"/>
  <c r="BK70" i="66"/>
  <c r="AE70" i="66" s="1"/>
  <c r="AU70" i="66" s="1"/>
  <c r="BK159" i="66"/>
  <c r="AE159" i="66" s="1"/>
  <c r="AU159" i="66" s="1"/>
  <c r="BK54" i="66"/>
  <c r="AE54" i="66" s="1"/>
  <c r="AU54" i="66" s="1"/>
  <c r="BK204" i="66"/>
  <c r="AE204" i="66" s="1"/>
  <c r="AU204" i="66" s="1"/>
  <c r="BK201" i="66"/>
  <c r="AE201" i="66" s="1"/>
  <c r="AU201" i="66" s="1"/>
  <c r="BK169" i="66"/>
  <c r="AE169" i="66" s="1"/>
  <c r="AU169" i="66" s="1"/>
  <c r="BK130" i="66"/>
  <c r="AE130" i="66" s="1"/>
  <c r="AU130" i="66" s="1"/>
  <c r="BK83" i="66"/>
  <c r="AE83" i="66" s="1"/>
  <c r="AU83" i="66" s="1"/>
  <c r="BK51" i="66"/>
  <c r="AE51" i="66" s="1"/>
  <c r="AU51" i="66" s="1"/>
  <c r="BK222" i="66"/>
  <c r="AE222" i="66" s="1"/>
  <c r="AU222" i="66" s="1"/>
  <c r="BK206" i="66"/>
  <c r="AE206" i="66" s="1"/>
  <c r="AU206" i="66" s="1"/>
  <c r="BK190" i="66"/>
  <c r="AE190" i="66" s="1"/>
  <c r="AU190" i="66" s="1"/>
  <c r="BK158" i="66"/>
  <c r="AE158" i="66" s="1"/>
  <c r="AU158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28" i="66"/>
  <c r="AE28" i="66" s="1"/>
  <c r="AU28" i="66" s="1"/>
  <c r="BK93" i="66"/>
  <c r="AE93" i="66" s="1"/>
  <c r="AU93" i="66" s="1"/>
  <c r="BK61" i="66"/>
  <c r="AE61" i="66" s="1"/>
  <c r="AU61" i="66" s="1"/>
  <c r="BK45" i="66"/>
  <c r="AE45" i="66" s="1"/>
  <c r="AU45" i="66" s="1"/>
  <c r="BD95" i="66"/>
  <c r="X95" i="66" s="1"/>
  <c r="AN95" i="66" s="1"/>
  <c r="BD111" i="66"/>
  <c r="X111" i="66" s="1"/>
  <c r="AN111" i="66" s="1"/>
  <c r="BD115" i="66"/>
  <c r="X115" i="66" s="1"/>
  <c r="AN115" i="66" s="1"/>
  <c r="BD127" i="66"/>
  <c r="X127" i="66" s="1"/>
  <c r="AN127" i="66" s="1"/>
  <c r="BD131" i="66"/>
  <c r="X131" i="66" s="1"/>
  <c r="AN131" i="66" s="1"/>
  <c r="BD28" i="66"/>
  <c r="X28" i="66" s="1"/>
  <c r="AN28" i="66" s="1"/>
  <c r="BD40" i="66"/>
  <c r="X40" i="66" s="1"/>
  <c r="AN40" i="66" s="1"/>
  <c r="BD44" i="66"/>
  <c r="X44" i="66" s="1"/>
  <c r="AN44" i="66" s="1"/>
  <c r="BD60" i="66"/>
  <c r="X60" i="66" s="1"/>
  <c r="AN60" i="66" s="1"/>
  <c r="BD76" i="66"/>
  <c r="X76" i="66" s="1"/>
  <c r="AN76" i="66" s="1"/>
  <c r="BD80" i="66"/>
  <c r="X80" i="66" s="1"/>
  <c r="AN80" i="66" s="1"/>
  <c r="BD139" i="66"/>
  <c r="X139" i="66" s="1"/>
  <c r="AN139" i="66" s="1"/>
  <c r="BD143" i="66"/>
  <c r="X143" i="66" s="1"/>
  <c r="AN143" i="66" s="1"/>
  <c r="BD155" i="66"/>
  <c r="X155" i="66" s="1"/>
  <c r="AN155" i="66" s="1"/>
  <c r="BD179" i="66"/>
  <c r="X179" i="66" s="1"/>
  <c r="AN179" i="66" s="1"/>
  <c r="BD195" i="66"/>
  <c r="X195" i="66" s="1"/>
  <c r="AN195" i="66" s="1"/>
  <c r="BF150" i="66"/>
  <c r="Z150" i="66" s="1"/>
  <c r="AP150" i="66" s="1"/>
  <c r="BF27" i="66"/>
  <c r="Z27" i="66" s="1"/>
  <c r="AP27" i="66" s="1"/>
  <c r="BF31" i="66"/>
  <c r="Z31" i="66" s="1"/>
  <c r="AP31" i="66" s="1"/>
  <c r="BF35" i="66"/>
  <c r="Z35" i="66" s="1"/>
  <c r="AP35" i="66" s="1"/>
  <c r="BF39" i="66"/>
  <c r="Z39" i="66" s="1"/>
  <c r="AP39" i="66" s="1"/>
  <c r="BF43" i="66"/>
  <c r="Z43" i="66" s="1"/>
  <c r="AP43" i="66" s="1"/>
  <c r="BF47" i="66"/>
  <c r="Z47" i="66" s="1"/>
  <c r="AP47" i="66" s="1"/>
  <c r="BF59" i="66"/>
  <c r="Z59" i="66" s="1"/>
  <c r="AP59" i="66" s="1"/>
  <c r="BF75" i="66"/>
  <c r="Z75" i="66" s="1"/>
  <c r="AP75" i="66" s="1"/>
  <c r="BF146" i="66"/>
  <c r="Z146" i="66" s="1"/>
  <c r="AP146" i="66" s="1"/>
  <c r="BF178" i="66"/>
  <c r="Z178" i="66" s="1"/>
  <c r="AP178" i="66" s="1"/>
  <c r="BF210" i="66"/>
  <c r="Z210" i="66" s="1"/>
  <c r="AP210" i="66" s="1"/>
  <c r="BF182" i="66"/>
  <c r="Z182" i="66" s="1"/>
  <c r="AP182" i="66" s="1"/>
  <c r="BF214" i="66"/>
  <c r="Z214" i="66" s="1"/>
  <c r="AP214" i="66" s="1"/>
  <c r="BF58" i="66"/>
  <c r="Z58" i="66" s="1"/>
  <c r="AP58" i="66" s="1"/>
  <c r="BF74" i="66"/>
  <c r="Z74" i="66" s="1"/>
  <c r="AP74" i="66" s="1"/>
  <c r="BF145" i="66"/>
  <c r="Z145" i="66" s="1"/>
  <c r="AP145" i="66" s="1"/>
  <c r="BF161" i="66"/>
  <c r="Z161" i="66" s="1"/>
  <c r="AP161" i="66" s="1"/>
  <c r="BF177" i="66"/>
  <c r="Z177" i="66" s="1"/>
  <c r="AP177" i="66" s="1"/>
  <c r="BF193" i="66"/>
  <c r="Z193" i="66" s="1"/>
  <c r="AP193" i="66" s="1"/>
  <c r="BF209" i="66"/>
  <c r="Z209" i="66" s="1"/>
  <c r="AP209" i="66" s="1"/>
  <c r="BF92" i="66"/>
  <c r="Z92" i="66" s="1"/>
  <c r="AP92" i="66" s="1"/>
  <c r="BF96" i="66"/>
  <c r="Z96" i="66" s="1"/>
  <c r="AP96" i="66" s="1"/>
  <c r="BF108" i="66"/>
  <c r="Z108" i="66" s="1"/>
  <c r="AP108" i="66" s="1"/>
  <c r="BF112" i="66"/>
  <c r="Z112" i="66" s="1"/>
  <c r="AP112" i="66" s="1"/>
  <c r="BF124" i="66"/>
  <c r="Z124" i="66" s="1"/>
  <c r="AP124" i="66" s="1"/>
  <c r="BF128" i="66"/>
  <c r="Z128" i="66" s="1"/>
  <c r="AP128" i="66" s="1"/>
  <c r="BD99" i="66"/>
  <c r="X99" i="66" s="1"/>
  <c r="AN99" i="66" s="1"/>
  <c r="BD64" i="66"/>
  <c r="X64" i="66" s="1"/>
  <c r="AN64" i="66" s="1"/>
  <c r="BD191" i="66"/>
  <c r="X191" i="66" s="1"/>
  <c r="AN191" i="66" s="1"/>
  <c r="BF158" i="66"/>
  <c r="Z158" i="66" s="1"/>
  <c r="AP158" i="66" s="1"/>
  <c r="BF63" i="66"/>
  <c r="Z63" i="66" s="1"/>
  <c r="AP63" i="66" s="1"/>
  <c r="BF79" i="66"/>
  <c r="Z79" i="66" s="1"/>
  <c r="AP79" i="66" s="1"/>
  <c r="BF154" i="66"/>
  <c r="Z154" i="66" s="1"/>
  <c r="AP154" i="66" s="1"/>
  <c r="BF186" i="66"/>
  <c r="Z186" i="66" s="1"/>
  <c r="AP186" i="66" s="1"/>
  <c r="BF218" i="66"/>
  <c r="Z218" i="66" s="1"/>
  <c r="AP218" i="66" s="1"/>
  <c r="BF190" i="66"/>
  <c r="Z190" i="66" s="1"/>
  <c r="AP190" i="66" s="1"/>
  <c r="BF222" i="66"/>
  <c r="Z222" i="66" s="1"/>
  <c r="AP222" i="66" s="1"/>
  <c r="BF62" i="66"/>
  <c r="Z62" i="66" s="1"/>
  <c r="AP62" i="66" s="1"/>
  <c r="BF78" i="66"/>
  <c r="Z78" i="66" s="1"/>
  <c r="AP78" i="66" s="1"/>
  <c r="BF133" i="66"/>
  <c r="Z133" i="66" s="1"/>
  <c r="AP133" i="66" s="1"/>
  <c r="BF149" i="66"/>
  <c r="Z149" i="66" s="1"/>
  <c r="AP149" i="66" s="1"/>
  <c r="BF165" i="66"/>
  <c r="Z165" i="66" s="1"/>
  <c r="AP165" i="66" s="1"/>
  <c r="BF181" i="66"/>
  <c r="Z181" i="66" s="1"/>
  <c r="AP181" i="66" s="1"/>
  <c r="BF197" i="66"/>
  <c r="Z197" i="66" s="1"/>
  <c r="AP197" i="66" s="1"/>
  <c r="BF213" i="66"/>
  <c r="Z213" i="66" s="1"/>
  <c r="AP213" i="66" s="1"/>
  <c r="BF89" i="66"/>
  <c r="Z89" i="66" s="1"/>
  <c r="AP89" i="66" s="1"/>
  <c r="BF101" i="66"/>
  <c r="Z101" i="66" s="1"/>
  <c r="AP101" i="66" s="1"/>
  <c r="BF105" i="66"/>
  <c r="Z105" i="66" s="1"/>
  <c r="AP105" i="66" s="1"/>
  <c r="BF117" i="66"/>
  <c r="Z117" i="66" s="1"/>
  <c r="AP117" i="66" s="1"/>
  <c r="BF121" i="66"/>
  <c r="Z121" i="66" s="1"/>
  <c r="AP121" i="66" s="1"/>
  <c r="BD86" i="66"/>
  <c r="X86" i="66" s="1"/>
  <c r="AN86" i="66" s="1"/>
  <c r="BD98" i="66"/>
  <c r="X98" i="66" s="1"/>
  <c r="AN98" i="66" s="1"/>
  <c r="BD102" i="66"/>
  <c r="X102" i="66" s="1"/>
  <c r="AN102" i="66" s="1"/>
  <c r="BD114" i="66"/>
  <c r="X114" i="66" s="1"/>
  <c r="AN114" i="66" s="1"/>
  <c r="BD118" i="66"/>
  <c r="X118" i="66" s="1"/>
  <c r="AN118" i="66" s="1"/>
  <c r="BD130" i="66"/>
  <c r="X130" i="66" s="1"/>
  <c r="AN130" i="66" s="1"/>
  <c r="BD39" i="66"/>
  <c r="X39" i="66" s="1"/>
  <c r="AN39" i="66" s="1"/>
  <c r="BD43" i="66"/>
  <c r="X43" i="66" s="1"/>
  <c r="AN43" i="66" s="1"/>
  <c r="BD47" i="66"/>
  <c r="X47" i="66" s="1"/>
  <c r="AN47" i="66" s="1"/>
  <c r="BD134" i="66"/>
  <c r="X134" i="66" s="1"/>
  <c r="AN134" i="66" s="1"/>
  <c r="BD138" i="66"/>
  <c r="X138" i="66" s="1"/>
  <c r="AN138" i="66" s="1"/>
  <c r="BD142" i="66"/>
  <c r="X142" i="66" s="1"/>
  <c r="AN142" i="66" s="1"/>
  <c r="BD150" i="66"/>
  <c r="X150" i="66" s="1"/>
  <c r="AN150" i="66" s="1"/>
  <c r="BD174" i="66"/>
  <c r="X174" i="66" s="1"/>
  <c r="AN174" i="66" s="1"/>
  <c r="BD186" i="66"/>
  <c r="X186" i="66" s="1"/>
  <c r="AN186" i="66" s="1"/>
  <c r="BD198" i="66"/>
  <c r="X198" i="66" s="1"/>
  <c r="AN198" i="66" s="1"/>
  <c r="BD206" i="66"/>
  <c r="X206" i="66" s="1"/>
  <c r="AN206" i="66" s="1"/>
  <c r="BD210" i="66"/>
  <c r="X210" i="66" s="1"/>
  <c r="AN210" i="66" s="1"/>
  <c r="BD218" i="66"/>
  <c r="X218" i="66" s="1"/>
  <c r="AN218" i="66" s="1"/>
  <c r="BJ64" i="66"/>
  <c r="AD64" i="66" s="1"/>
  <c r="AT64" i="66" s="1"/>
  <c r="BJ72" i="66"/>
  <c r="AD72" i="66" s="1"/>
  <c r="AT72" i="66" s="1"/>
  <c r="BJ31" i="66"/>
  <c r="AD31" i="66" s="1"/>
  <c r="AT31" i="66" s="1"/>
  <c r="BJ35" i="66"/>
  <c r="AD35" i="66" s="1"/>
  <c r="AT35" i="66" s="1"/>
  <c r="BJ39" i="66"/>
  <c r="AD39" i="66" s="1"/>
  <c r="AT39" i="66" s="1"/>
  <c r="BJ47" i="66"/>
  <c r="AD47" i="66" s="1"/>
  <c r="AT47" i="66" s="1"/>
  <c r="BJ57" i="66"/>
  <c r="AD57" i="66" s="1"/>
  <c r="AT57" i="66" s="1"/>
  <c r="BJ73" i="66"/>
  <c r="AD73" i="66" s="1"/>
  <c r="AT73" i="66" s="1"/>
  <c r="BH196" i="66"/>
  <c r="AB196" i="66" s="1"/>
  <c r="AR196" i="66" s="1"/>
  <c r="BH152" i="66"/>
  <c r="AB152" i="66" s="1"/>
  <c r="AR152" i="66" s="1"/>
  <c r="BH184" i="66"/>
  <c r="AB184" i="66" s="1"/>
  <c r="AR184" i="66" s="1"/>
  <c r="BH216" i="66"/>
  <c r="AB216" i="66" s="1"/>
  <c r="AR216" i="66" s="1"/>
  <c r="BH188" i="66"/>
  <c r="AB188" i="66" s="1"/>
  <c r="AR188" i="66" s="1"/>
  <c r="BH137" i="66"/>
  <c r="AB137" i="66" s="1"/>
  <c r="AR137" i="66" s="1"/>
  <c r="BH153" i="66"/>
  <c r="AB153" i="66" s="1"/>
  <c r="AR153" i="66" s="1"/>
  <c r="BH169" i="66"/>
  <c r="AB169" i="66" s="1"/>
  <c r="AR169" i="66" s="1"/>
  <c r="BH185" i="66"/>
  <c r="AB185" i="66" s="1"/>
  <c r="AR185" i="66" s="1"/>
  <c r="BH201" i="66"/>
  <c r="AB201" i="66" s="1"/>
  <c r="AR201" i="66" s="1"/>
  <c r="BH217" i="66"/>
  <c r="AB217" i="66" s="1"/>
  <c r="AR217" i="66" s="1"/>
  <c r="BH143" i="66"/>
  <c r="AB143" i="66" s="1"/>
  <c r="AR143" i="66" s="1"/>
  <c r="BH159" i="66"/>
  <c r="AB159" i="66" s="1"/>
  <c r="AR159" i="66" s="1"/>
  <c r="BH175" i="66"/>
  <c r="AB175" i="66" s="1"/>
  <c r="AR175" i="66" s="1"/>
  <c r="BH191" i="66"/>
  <c r="AB191" i="66" s="1"/>
  <c r="AR191" i="66" s="1"/>
  <c r="BD203" i="66"/>
  <c r="X203" i="66" s="1"/>
  <c r="AN203" i="66" s="1"/>
  <c r="BD207" i="66"/>
  <c r="X207" i="66" s="1"/>
  <c r="AN207" i="66" s="1"/>
  <c r="BD211" i="66"/>
  <c r="X211" i="66" s="1"/>
  <c r="AN211" i="66" s="1"/>
  <c r="BD219" i="66"/>
  <c r="X219" i="66" s="1"/>
  <c r="AN219" i="66" s="1"/>
  <c r="BI27" i="66"/>
  <c r="AC27" i="66" s="1"/>
  <c r="AS27" i="66" s="1"/>
  <c r="BI23" i="66"/>
  <c r="AC23" i="66" s="1"/>
  <c r="AS23" i="66" s="1"/>
  <c r="BI142" i="66"/>
  <c r="AC142" i="66" s="1"/>
  <c r="AS142" i="66" s="1"/>
  <c r="BI158" i="66"/>
  <c r="AC158" i="66" s="1"/>
  <c r="AS158" i="66" s="1"/>
  <c r="BI174" i="66"/>
  <c r="AC174" i="66" s="1"/>
  <c r="AS174" i="66" s="1"/>
  <c r="BI190" i="66"/>
  <c r="AC190" i="66" s="1"/>
  <c r="AS190" i="66" s="1"/>
  <c r="BI206" i="66"/>
  <c r="AC206" i="66" s="1"/>
  <c r="AS206" i="66" s="1"/>
  <c r="BI222" i="66"/>
  <c r="AC222" i="66" s="1"/>
  <c r="AS222" i="66" s="1"/>
  <c r="BJ59" i="66"/>
  <c r="AD59" i="66" s="1"/>
  <c r="AT59" i="66" s="1"/>
  <c r="BJ79" i="66"/>
  <c r="AD79" i="66" s="1"/>
  <c r="AT79" i="66" s="1"/>
  <c r="BJ84" i="66"/>
  <c r="AD84" i="66" s="1"/>
  <c r="AT84" i="66" s="1"/>
  <c r="BJ25" i="66"/>
  <c r="AD25" i="66" s="1"/>
  <c r="AT25" i="66" s="1"/>
  <c r="BJ62" i="66"/>
  <c r="AD62" i="66" s="1"/>
  <c r="AT62" i="66" s="1"/>
  <c r="BJ78" i="66"/>
  <c r="AD78" i="66" s="1"/>
  <c r="AT78" i="66" s="1"/>
  <c r="BJ83" i="66"/>
  <c r="AD83" i="66" s="1"/>
  <c r="AT83" i="66" s="1"/>
  <c r="BJ76" i="66"/>
  <c r="AD76" i="66" s="1"/>
  <c r="AT76" i="66" s="1"/>
  <c r="BJ28" i="66"/>
  <c r="AD28" i="66" s="1"/>
  <c r="AT28" i="66" s="1"/>
  <c r="BJ32" i="66"/>
  <c r="AD32" i="66" s="1"/>
  <c r="AT32" i="66" s="1"/>
  <c r="BJ36" i="66"/>
  <c r="AD36" i="66" s="1"/>
  <c r="AT36" i="66" s="1"/>
  <c r="BJ40" i="66"/>
  <c r="AD40" i="66" s="1"/>
  <c r="AT40" i="66" s="1"/>
  <c r="BJ44" i="66"/>
  <c r="AD44" i="66" s="1"/>
  <c r="AT44" i="66" s="1"/>
  <c r="BJ48" i="66"/>
  <c r="AD48" i="66" s="1"/>
  <c r="AT48" i="66" s="1"/>
  <c r="BJ61" i="66"/>
  <c r="AD61" i="66" s="1"/>
  <c r="AT61" i="66" s="1"/>
  <c r="BJ77" i="66"/>
  <c r="AD77" i="66" s="1"/>
  <c r="AT77" i="66" s="1"/>
  <c r="BJ87" i="66"/>
  <c r="AD87" i="66" s="1"/>
  <c r="AT87" i="66" s="1"/>
  <c r="BJ91" i="66"/>
  <c r="AD91" i="66" s="1"/>
  <c r="AT91" i="66" s="1"/>
  <c r="BJ95" i="66"/>
  <c r="AD95" i="66" s="1"/>
  <c r="AT95" i="66" s="1"/>
  <c r="BJ99" i="66"/>
  <c r="AD99" i="66" s="1"/>
  <c r="AT99" i="66" s="1"/>
  <c r="BJ103" i="66"/>
  <c r="AD103" i="66" s="1"/>
  <c r="AT103" i="66" s="1"/>
  <c r="BJ107" i="66"/>
  <c r="AD107" i="66" s="1"/>
  <c r="AT107" i="66" s="1"/>
  <c r="BJ111" i="66"/>
  <c r="AD111" i="66" s="1"/>
  <c r="AT111" i="66" s="1"/>
  <c r="BJ115" i="66"/>
  <c r="AD115" i="66" s="1"/>
  <c r="AT115" i="66" s="1"/>
  <c r="BJ119" i="66"/>
  <c r="AD119" i="66" s="1"/>
  <c r="AT119" i="66" s="1"/>
  <c r="BJ123" i="66"/>
  <c r="AD123" i="66" s="1"/>
  <c r="AT123" i="66" s="1"/>
  <c r="BJ127" i="66"/>
  <c r="AD127" i="66" s="1"/>
  <c r="AT127" i="66" s="1"/>
  <c r="BJ131" i="66"/>
  <c r="AD131" i="66" s="1"/>
  <c r="AT131" i="66" s="1"/>
  <c r="BJ135" i="66"/>
  <c r="AD135" i="66" s="1"/>
  <c r="AT135" i="66" s="1"/>
  <c r="BJ139" i="66"/>
  <c r="AD139" i="66" s="1"/>
  <c r="AT139" i="66" s="1"/>
  <c r="BJ143" i="66"/>
  <c r="AD143" i="66" s="1"/>
  <c r="AT143" i="66" s="1"/>
  <c r="BJ147" i="66"/>
  <c r="AD147" i="66" s="1"/>
  <c r="AT147" i="66" s="1"/>
  <c r="BJ151" i="66"/>
  <c r="AD151" i="66" s="1"/>
  <c r="AT151" i="66" s="1"/>
  <c r="BJ155" i="66"/>
  <c r="AD155" i="66" s="1"/>
  <c r="AT155" i="66" s="1"/>
  <c r="BJ159" i="66"/>
  <c r="AD159" i="66" s="1"/>
  <c r="AT159" i="66" s="1"/>
  <c r="BJ163" i="66"/>
  <c r="AD163" i="66" s="1"/>
  <c r="AT163" i="66" s="1"/>
  <c r="BJ167" i="66"/>
  <c r="AD167" i="66" s="1"/>
  <c r="AT167" i="66" s="1"/>
  <c r="BJ171" i="66"/>
  <c r="AD171" i="66" s="1"/>
  <c r="AT171" i="66" s="1"/>
  <c r="BJ175" i="66"/>
  <c r="AD175" i="66" s="1"/>
  <c r="AT175" i="66" s="1"/>
  <c r="BJ179" i="66"/>
  <c r="AD179" i="66" s="1"/>
  <c r="AT179" i="66" s="1"/>
  <c r="BJ183" i="66"/>
  <c r="AD183" i="66" s="1"/>
  <c r="AT183" i="66" s="1"/>
  <c r="BJ187" i="66"/>
  <c r="AD187" i="66" s="1"/>
  <c r="AT187" i="66" s="1"/>
  <c r="BJ191" i="66"/>
  <c r="AD191" i="66" s="1"/>
  <c r="AT191" i="66" s="1"/>
  <c r="BJ195" i="66"/>
  <c r="AD195" i="66" s="1"/>
  <c r="AT195" i="66" s="1"/>
  <c r="BJ199" i="66"/>
  <c r="AD199" i="66" s="1"/>
  <c r="AT199" i="66" s="1"/>
  <c r="BJ203" i="66"/>
  <c r="AD203" i="66" s="1"/>
  <c r="AT203" i="66" s="1"/>
  <c r="BJ207" i="66"/>
  <c r="AD207" i="66" s="1"/>
  <c r="AT207" i="66" s="1"/>
  <c r="BJ211" i="66"/>
  <c r="AD211" i="66" s="1"/>
  <c r="AT211" i="66" s="1"/>
  <c r="BJ215" i="66"/>
  <c r="AD215" i="66" s="1"/>
  <c r="AT215" i="66" s="1"/>
  <c r="BJ219" i="66"/>
  <c r="AD219" i="66" s="1"/>
  <c r="AT219" i="66" s="1"/>
  <c r="BH140" i="66"/>
  <c r="AB140" i="66" s="1"/>
  <c r="AR140" i="66" s="1"/>
  <c r="BH204" i="66"/>
  <c r="AB204" i="66" s="1"/>
  <c r="AR204" i="66" s="1"/>
  <c r="BH160" i="66"/>
  <c r="AB160" i="66" s="1"/>
  <c r="AR160" i="66" s="1"/>
  <c r="BH192" i="66"/>
  <c r="AB192" i="66" s="1"/>
  <c r="AR192" i="66" s="1"/>
  <c r="BH156" i="66"/>
  <c r="AB156" i="66" s="1"/>
  <c r="AR156" i="66" s="1"/>
  <c r="BH212" i="66"/>
  <c r="AB212" i="66" s="1"/>
  <c r="AR212" i="66" s="1"/>
  <c r="BH141" i="66"/>
  <c r="AB141" i="66" s="1"/>
  <c r="AR141" i="66" s="1"/>
  <c r="BH157" i="66"/>
  <c r="AB157" i="66" s="1"/>
  <c r="AR157" i="66" s="1"/>
  <c r="BH173" i="66"/>
  <c r="AB173" i="66" s="1"/>
  <c r="AR173" i="66" s="1"/>
  <c r="BH189" i="66"/>
  <c r="AB189" i="66" s="1"/>
  <c r="AR189" i="66" s="1"/>
  <c r="BH205" i="66"/>
  <c r="AB205" i="66" s="1"/>
  <c r="AR205" i="66" s="1"/>
  <c r="BH221" i="66"/>
  <c r="AB221" i="66" s="1"/>
  <c r="AR221" i="66" s="1"/>
  <c r="BH147" i="66"/>
  <c r="AB147" i="66" s="1"/>
  <c r="AR147" i="66" s="1"/>
  <c r="BH163" i="66"/>
  <c r="AB163" i="66" s="1"/>
  <c r="AR163" i="66" s="1"/>
  <c r="BH179" i="66"/>
  <c r="AB179" i="66" s="1"/>
  <c r="AR179" i="66" s="1"/>
  <c r="BH195" i="66"/>
  <c r="AB195" i="66" s="1"/>
  <c r="AR195" i="66" s="1"/>
  <c r="BH211" i="66"/>
  <c r="AB211" i="66" s="1"/>
  <c r="AR211" i="66" s="1"/>
  <c r="BH23" i="66"/>
  <c r="AB23" i="66" s="1"/>
  <c r="AR23" i="66" s="1"/>
  <c r="BH27" i="66"/>
  <c r="AB27" i="66" s="1"/>
  <c r="AR27" i="66" s="1"/>
  <c r="BH31" i="66"/>
  <c r="AB31" i="66" s="1"/>
  <c r="AR31" i="66" s="1"/>
  <c r="BH35" i="66"/>
  <c r="AB35" i="66" s="1"/>
  <c r="AR35" i="66" s="1"/>
  <c r="BH39" i="66"/>
  <c r="AB39" i="66" s="1"/>
  <c r="AR39" i="66" s="1"/>
  <c r="BH43" i="66"/>
  <c r="AB43" i="66" s="1"/>
  <c r="AR43" i="66" s="1"/>
  <c r="BH47" i="66"/>
  <c r="AB47" i="66" s="1"/>
  <c r="AR47" i="66" s="1"/>
  <c r="BH51" i="66"/>
  <c r="AB51" i="66" s="1"/>
  <c r="AR51" i="66" s="1"/>
  <c r="BH55" i="66"/>
  <c r="AB55" i="66" s="1"/>
  <c r="AR55" i="66" s="1"/>
  <c r="BH59" i="66"/>
  <c r="AB59" i="66" s="1"/>
  <c r="AR59" i="66" s="1"/>
  <c r="BH63" i="66"/>
  <c r="AB63" i="66" s="1"/>
  <c r="AR63" i="66" s="1"/>
  <c r="BH67" i="66"/>
  <c r="AB67" i="66" s="1"/>
  <c r="AR67" i="66" s="1"/>
  <c r="BH71" i="66"/>
  <c r="AB71" i="66" s="1"/>
  <c r="AR71" i="66" s="1"/>
  <c r="BH75" i="66"/>
  <c r="AB75" i="66" s="1"/>
  <c r="AR75" i="66" s="1"/>
  <c r="BH79" i="66"/>
  <c r="AB79" i="66" s="1"/>
  <c r="AR79" i="66" s="1"/>
  <c r="BH83" i="66"/>
  <c r="AB83" i="66" s="1"/>
  <c r="AR83" i="66" s="1"/>
  <c r="BH87" i="66"/>
  <c r="AB87" i="66" s="1"/>
  <c r="AR87" i="66" s="1"/>
  <c r="BH91" i="66"/>
  <c r="AB91" i="66" s="1"/>
  <c r="AR91" i="66" s="1"/>
  <c r="BH95" i="66"/>
  <c r="AB95" i="66" s="1"/>
  <c r="AR95" i="66" s="1"/>
  <c r="BH99" i="66"/>
  <c r="AB99" i="66" s="1"/>
  <c r="AR99" i="66" s="1"/>
  <c r="BH103" i="66"/>
  <c r="AB103" i="66" s="1"/>
  <c r="AR103" i="66" s="1"/>
  <c r="BH107" i="66"/>
  <c r="AB107" i="66" s="1"/>
  <c r="AR107" i="66" s="1"/>
  <c r="BH111" i="66"/>
  <c r="AB111" i="66" s="1"/>
  <c r="AR111" i="66" s="1"/>
  <c r="BH115" i="66"/>
  <c r="AB115" i="66" s="1"/>
  <c r="AR115" i="66" s="1"/>
  <c r="BH119" i="66"/>
  <c r="AB119" i="66" s="1"/>
  <c r="AR119" i="66" s="1"/>
  <c r="BH123" i="66"/>
  <c r="AB123" i="66" s="1"/>
  <c r="AR123" i="66" s="1"/>
  <c r="BH127" i="66"/>
  <c r="AB127" i="66" s="1"/>
  <c r="AR127" i="66" s="1"/>
  <c r="BH131" i="66"/>
  <c r="AB131" i="66" s="1"/>
  <c r="AR131" i="66" s="1"/>
  <c r="BH142" i="66"/>
  <c r="AB142" i="66" s="1"/>
  <c r="AR142" i="66" s="1"/>
  <c r="BH158" i="66"/>
  <c r="AB158" i="66" s="1"/>
  <c r="AR158" i="66" s="1"/>
  <c r="BH174" i="66"/>
  <c r="AB174" i="66" s="1"/>
  <c r="AR174" i="66" s="1"/>
  <c r="BH190" i="66"/>
  <c r="AB190" i="66" s="1"/>
  <c r="AR190" i="66" s="1"/>
  <c r="BH206" i="66"/>
  <c r="AB206" i="66" s="1"/>
  <c r="AR206" i="66" s="1"/>
  <c r="BH222" i="66"/>
  <c r="AB222" i="66" s="1"/>
  <c r="AR222" i="66" s="1"/>
  <c r="BE102" i="66"/>
  <c r="Y102" i="66" s="1"/>
  <c r="AO102" i="66" s="1"/>
  <c r="BE126" i="66"/>
  <c r="Y126" i="66" s="1"/>
  <c r="AO126" i="66" s="1"/>
  <c r="BE25" i="66"/>
  <c r="Y25" i="66" s="1"/>
  <c r="AO25" i="66" s="1"/>
  <c r="BE100" i="66"/>
  <c r="Y100" i="66" s="1"/>
  <c r="AO100" i="66" s="1"/>
  <c r="BE116" i="66"/>
  <c r="Y116" i="66" s="1"/>
  <c r="AO116" i="66" s="1"/>
  <c r="BE132" i="66"/>
  <c r="Y132" i="66" s="1"/>
  <c r="AO132" i="66" s="1"/>
  <c r="BE105" i="66"/>
  <c r="Y105" i="66" s="1"/>
  <c r="AO105" i="66" s="1"/>
  <c r="BE121" i="66"/>
  <c r="Y121" i="66" s="1"/>
  <c r="AO121" i="66" s="1"/>
  <c r="BE98" i="66"/>
  <c r="Y98" i="66" s="1"/>
  <c r="AO98" i="66" s="1"/>
  <c r="BE26" i="66"/>
  <c r="Y26" i="66" s="1"/>
  <c r="AO26" i="66" s="1"/>
  <c r="BE30" i="66"/>
  <c r="Y30" i="66" s="1"/>
  <c r="AO30" i="66" s="1"/>
  <c r="BE34" i="66"/>
  <c r="Y34" i="66" s="1"/>
  <c r="AO34" i="66" s="1"/>
  <c r="BE38" i="66"/>
  <c r="Y38" i="66" s="1"/>
  <c r="AO38" i="66" s="1"/>
  <c r="BE42" i="66"/>
  <c r="Y42" i="66" s="1"/>
  <c r="AO42" i="66" s="1"/>
  <c r="BE46" i="66"/>
  <c r="Y46" i="66" s="1"/>
  <c r="AO46" i="66" s="1"/>
  <c r="BE91" i="66"/>
  <c r="Y91" i="66" s="1"/>
  <c r="AO91" i="66" s="1"/>
  <c r="BE107" i="66"/>
  <c r="Y107" i="66" s="1"/>
  <c r="AO107" i="66" s="1"/>
  <c r="BE123" i="66"/>
  <c r="Y123" i="66" s="1"/>
  <c r="AO123" i="66" s="1"/>
  <c r="BE50" i="66"/>
  <c r="Y50" i="66" s="1"/>
  <c r="AO50" i="66" s="1"/>
  <c r="BE54" i="66"/>
  <c r="Y54" i="66" s="1"/>
  <c r="AO54" i="66" s="1"/>
  <c r="BE58" i="66"/>
  <c r="Y58" i="66" s="1"/>
  <c r="AO58" i="66" s="1"/>
  <c r="BE62" i="66"/>
  <c r="Y62" i="66" s="1"/>
  <c r="AO62" i="66" s="1"/>
  <c r="BE66" i="66"/>
  <c r="Y66" i="66" s="1"/>
  <c r="AO66" i="66" s="1"/>
  <c r="BE70" i="66"/>
  <c r="Y70" i="66" s="1"/>
  <c r="AO70" i="66" s="1"/>
  <c r="BE74" i="66"/>
  <c r="Y74" i="66" s="1"/>
  <c r="AO74" i="66" s="1"/>
  <c r="BE78" i="66"/>
  <c r="Y78" i="66" s="1"/>
  <c r="AO78" i="66" s="1"/>
  <c r="BE82" i="66"/>
  <c r="Y82" i="66" s="1"/>
  <c r="AO82" i="66" s="1"/>
  <c r="BE133" i="66"/>
  <c r="Y133" i="66" s="1"/>
  <c r="AO133" i="66" s="1"/>
  <c r="BE137" i="66"/>
  <c r="Y137" i="66" s="1"/>
  <c r="AO137" i="66" s="1"/>
  <c r="BE141" i="66"/>
  <c r="Y141" i="66" s="1"/>
  <c r="AO141" i="66" s="1"/>
  <c r="BE145" i="66"/>
  <c r="Y145" i="66" s="1"/>
  <c r="AO145" i="66" s="1"/>
  <c r="BE149" i="66"/>
  <c r="Y149" i="66" s="1"/>
  <c r="AO149" i="66" s="1"/>
  <c r="BE153" i="66"/>
  <c r="Y153" i="66" s="1"/>
  <c r="AO153" i="66" s="1"/>
  <c r="BE157" i="66"/>
  <c r="Y157" i="66" s="1"/>
  <c r="AO157" i="66" s="1"/>
  <c r="BE161" i="66"/>
  <c r="Y161" i="66" s="1"/>
  <c r="AO161" i="66" s="1"/>
  <c r="BE165" i="66"/>
  <c r="Y165" i="66" s="1"/>
  <c r="AO165" i="66" s="1"/>
  <c r="BE169" i="66"/>
  <c r="Y169" i="66" s="1"/>
  <c r="AO169" i="66" s="1"/>
  <c r="BE173" i="66"/>
  <c r="Y173" i="66" s="1"/>
  <c r="AO173" i="66" s="1"/>
  <c r="BE177" i="66"/>
  <c r="Y177" i="66" s="1"/>
  <c r="AO177" i="66" s="1"/>
  <c r="BE181" i="66"/>
  <c r="Y181" i="66" s="1"/>
  <c r="AO181" i="66" s="1"/>
  <c r="BE185" i="66"/>
  <c r="Y185" i="66" s="1"/>
  <c r="AO185" i="66" s="1"/>
  <c r="BE189" i="66"/>
  <c r="Y189" i="66" s="1"/>
  <c r="AO189" i="66" s="1"/>
  <c r="BE193" i="66"/>
  <c r="Y193" i="66" s="1"/>
  <c r="AO193" i="66" s="1"/>
  <c r="BE197" i="66"/>
  <c r="Y197" i="66" s="1"/>
  <c r="AO197" i="66" s="1"/>
  <c r="BE201" i="66"/>
  <c r="Y201" i="66" s="1"/>
  <c r="AO201" i="66" s="1"/>
  <c r="BE205" i="66"/>
  <c r="Y205" i="66" s="1"/>
  <c r="AO205" i="66" s="1"/>
  <c r="BE209" i="66"/>
  <c r="Y209" i="66" s="1"/>
  <c r="AO209" i="66" s="1"/>
  <c r="BE213" i="66"/>
  <c r="Y213" i="66" s="1"/>
  <c r="AO213" i="66" s="1"/>
  <c r="BE217" i="66"/>
  <c r="Y217" i="66" s="1"/>
  <c r="AO217" i="66" s="1"/>
  <c r="BE221" i="66"/>
  <c r="Y221" i="66" s="1"/>
  <c r="AO221" i="66" s="1"/>
  <c r="BD96" i="66"/>
  <c r="X96" i="66" s="1"/>
  <c r="AN96" i="66" s="1"/>
  <c r="BD100" i="66"/>
  <c r="X100" i="66" s="1"/>
  <c r="AN100" i="66" s="1"/>
  <c r="BD124" i="66"/>
  <c r="X124" i="66" s="1"/>
  <c r="AN124" i="66" s="1"/>
  <c r="BD25" i="66"/>
  <c r="X25" i="66" s="1"/>
  <c r="AN25" i="66" s="1"/>
  <c r="BD29" i="66"/>
  <c r="X29" i="66" s="1"/>
  <c r="AN29" i="66" s="1"/>
  <c r="BD33" i="66"/>
  <c r="X33" i="66" s="1"/>
  <c r="AN33" i="66" s="1"/>
  <c r="BD37" i="66"/>
  <c r="X37" i="66" s="1"/>
  <c r="AN37" i="66" s="1"/>
  <c r="BD45" i="66"/>
  <c r="X45" i="66" s="1"/>
  <c r="AN45" i="66" s="1"/>
  <c r="BD49" i="66"/>
  <c r="X49" i="66" s="1"/>
  <c r="AN49" i="66" s="1"/>
  <c r="BD53" i="66"/>
  <c r="X53" i="66" s="1"/>
  <c r="AN53" i="66" s="1"/>
  <c r="BD57" i="66"/>
  <c r="X57" i="66" s="1"/>
  <c r="AN57" i="66" s="1"/>
  <c r="BD61" i="66"/>
  <c r="X61" i="66" s="1"/>
  <c r="AN61" i="66" s="1"/>
  <c r="BD65" i="66"/>
  <c r="X65" i="66" s="1"/>
  <c r="AN65" i="66" s="1"/>
  <c r="BD69" i="66"/>
  <c r="X69" i="66" s="1"/>
  <c r="AN69" i="66" s="1"/>
  <c r="BD73" i="66"/>
  <c r="X73" i="66" s="1"/>
  <c r="AN73" i="66" s="1"/>
  <c r="BD77" i="66"/>
  <c r="X77" i="66" s="1"/>
  <c r="AN77" i="66" s="1"/>
  <c r="BD81" i="66"/>
  <c r="X81" i="66" s="1"/>
  <c r="AN81" i="66" s="1"/>
  <c r="BD85" i="66"/>
  <c r="X85" i="66" s="1"/>
  <c r="AN85" i="66" s="1"/>
  <c r="BD136" i="66"/>
  <c r="X136" i="66" s="1"/>
  <c r="AN136" i="66" s="1"/>
  <c r="BD140" i="66"/>
  <c r="X140" i="66" s="1"/>
  <c r="AN140" i="66" s="1"/>
  <c r="BD144" i="66"/>
  <c r="X144" i="66" s="1"/>
  <c r="AN144" i="66" s="1"/>
  <c r="BD148" i="66"/>
  <c r="X148" i="66" s="1"/>
  <c r="AN148" i="66" s="1"/>
  <c r="BD152" i="66"/>
  <c r="X152" i="66" s="1"/>
  <c r="AN152" i="66" s="1"/>
  <c r="BD156" i="66"/>
  <c r="X156" i="66" s="1"/>
  <c r="AN156" i="66" s="1"/>
  <c r="BD160" i="66"/>
  <c r="X160" i="66" s="1"/>
  <c r="AN160" i="66" s="1"/>
  <c r="BD168" i="66"/>
  <c r="X168" i="66" s="1"/>
  <c r="AN168" i="66" s="1"/>
  <c r="BD172" i="66"/>
  <c r="X172" i="66" s="1"/>
  <c r="AN172" i="66" s="1"/>
  <c r="BD176" i="66"/>
  <c r="X176" i="66" s="1"/>
  <c r="AN176" i="66" s="1"/>
  <c r="BD184" i="66"/>
  <c r="X184" i="66" s="1"/>
  <c r="AN184" i="66" s="1"/>
  <c r="BD188" i="66"/>
  <c r="X188" i="66" s="1"/>
  <c r="AN188" i="66" s="1"/>
  <c r="BD192" i="66"/>
  <c r="X192" i="66" s="1"/>
  <c r="AN192" i="66" s="1"/>
  <c r="BD200" i="66"/>
  <c r="X200" i="66" s="1"/>
  <c r="AN200" i="66" s="1"/>
  <c r="BD204" i="66"/>
  <c r="X204" i="66" s="1"/>
  <c r="AN204" i="66" s="1"/>
  <c r="BD208" i="66"/>
  <c r="X208" i="66" s="1"/>
  <c r="AN208" i="66" s="1"/>
  <c r="BD216" i="66"/>
  <c r="X216" i="66" s="1"/>
  <c r="AN216" i="66" s="1"/>
  <c r="BD220" i="66"/>
  <c r="X220" i="66" s="1"/>
  <c r="AN220" i="66" s="1"/>
  <c r="BI43" i="66"/>
  <c r="AC43" i="66" s="1"/>
  <c r="AS43" i="66" s="1"/>
  <c r="BI39" i="66"/>
  <c r="AC39" i="66" s="1"/>
  <c r="AS39" i="66" s="1"/>
  <c r="BI51" i="66"/>
  <c r="AC51" i="66" s="1"/>
  <c r="AS51" i="66" s="1"/>
  <c r="BI55" i="66"/>
  <c r="AC55" i="66" s="1"/>
  <c r="AS55" i="66" s="1"/>
  <c r="BI59" i="66"/>
  <c r="AC59" i="66" s="1"/>
  <c r="AS59" i="66" s="1"/>
  <c r="BI63" i="66"/>
  <c r="AC63" i="66" s="1"/>
  <c r="AS63" i="66" s="1"/>
  <c r="BI67" i="66"/>
  <c r="AC67" i="66" s="1"/>
  <c r="AS67" i="66" s="1"/>
  <c r="BI71" i="66"/>
  <c r="AC71" i="66" s="1"/>
  <c r="AS71" i="66" s="1"/>
  <c r="BI75" i="66"/>
  <c r="AC75" i="66" s="1"/>
  <c r="AS75" i="66" s="1"/>
  <c r="BI79" i="66"/>
  <c r="AC79" i="66" s="1"/>
  <c r="AS79" i="66" s="1"/>
  <c r="BI83" i="66"/>
  <c r="AC83" i="66" s="1"/>
  <c r="AS83" i="66" s="1"/>
  <c r="BI87" i="66"/>
  <c r="AC87" i="66" s="1"/>
  <c r="AS87" i="66" s="1"/>
  <c r="BI91" i="66"/>
  <c r="AC91" i="66" s="1"/>
  <c r="AS91" i="66" s="1"/>
  <c r="BI95" i="66"/>
  <c r="AC95" i="66" s="1"/>
  <c r="AS95" i="66" s="1"/>
  <c r="BI99" i="66"/>
  <c r="AC99" i="66" s="1"/>
  <c r="AS99" i="66" s="1"/>
  <c r="BI103" i="66"/>
  <c r="AC103" i="66" s="1"/>
  <c r="AS103" i="66" s="1"/>
  <c r="BI107" i="66"/>
  <c r="AC107" i="66" s="1"/>
  <c r="AS107" i="66" s="1"/>
  <c r="BI111" i="66"/>
  <c r="AC111" i="66" s="1"/>
  <c r="AS111" i="66" s="1"/>
  <c r="BI115" i="66"/>
  <c r="AC115" i="66" s="1"/>
  <c r="AS115" i="66" s="1"/>
  <c r="BI119" i="66"/>
  <c r="AC119" i="66" s="1"/>
  <c r="AS119" i="66" s="1"/>
  <c r="BI123" i="66"/>
  <c r="AC123" i="66" s="1"/>
  <c r="AS123" i="66" s="1"/>
  <c r="BI127" i="66"/>
  <c r="AC127" i="66" s="1"/>
  <c r="AS127" i="66" s="1"/>
  <c r="BI131" i="66"/>
  <c r="AC131" i="66" s="1"/>
  <c r="AS131" i="66" s="1"/>
  <c r="BI143" i="66"/>
  <c r="AC143" i="66" s="1"/>
  <c r="AS143" i="66" s="1"/>
  <c r="BI159" i="66"/>
  <c r="AC159" i="66" s="1"/>
  <c r="AS159" i="66" s="1"/>
  <c r="BI175" i="66"/>
  <c r="AC175" i="66" s="1"/>
  <c r="AS175" i="66" s="1"/>
  <c r="BI191" i="66"/>
  <c r="AC191" i="66" s="1"/>
  <c r="AS191" i="66" s="1"/>
  <c r="BI207" i="66"/>
  <c r="AC207" i="66" s="1"/>
  <c r="AS207" i="66" s="1"/>
  <c r="BJ67" i="66"/>
  <c r="AD67" i="66" s="1"/>
  <c r="AT67" i="66" s="1"/>
  <c r="BJ52" i="66"/>
  <c r="AD52" i="66" s="1"/>
  <c r="AT52" i="66" s="1"/>
  <c r="BJ22" i="66"/>
  <c r="AD22" i="66" s="1"/>
  <c r="AT22" i="66" s="1"/>
  <c r="BJ50" i="66"/>
  <c r="AD50" i="66" s="1"/>
  <c r="AT50" i="66" s="1"/>
  <c r="BJ66" i="66"/>
  <c r="AD66" i="66" s="1"/>
  <c r="AT66" i="66" s="1"/>
  <c r="BJ82" i="66"/>
  <c r="AD82" i="66" s="1"/>
  <c r="AT82" i="66" s="1"/>
  <c r="BJ56" i="66"/>
  <c r="AD56" i="66" s="1"/>
  <c r="AT56" i="66" s="1"/>
  <c r="BJ80" i="66"/>
  <c r="AD80" i="66" s="1"/>
  <c r="AT80" i="66" s="1"/>
  <c r="BJ29" i="66"/>
  <c r="AD29" i="66" s="1"/>
  <c r="AT29" i="66" s="1"/>
  <c r="BJ33" i="66"/>
  <c r="AD33" i="66" s="1"/>
  <c r="AT33" i="66" s="1"/>
  <c r="BJ37" i="66"/>
  <c r="AD37" i="66" s="1"/>
  <c r="AT37" i="66" s="1"/>
  <c r="BJ41" i="66"/>
  <c r="AD41" i="66" s="1"/>
  <c r="AT41" i="66" s="1"/>
  <c r="BJ45" i="66"/>
  <c r="AD45" i="66" s="1"/>
  <c r="AT45" i="66" s="1"/>
  <c r="BJ49" i="66"/>
  <c r="AD49" i="66" s="1"/>
  <c r="AT49" i="66" s="1"/>
  <c r="BJ65" i="66"/>
  <c r="AD65" i="66" s="1"/>
  <c r="AT65" i="66" s="1"/>
  <c r="BJ81" i="66"/>
  <c r="AD81" i="66" s="1"/>
  <c r="AT81" i="66" s="1"/>
  <c r="BJ88" i="66"/>
  <c r="AD88" i="66" s="1"/>
  <c r="AT88" i="66" s="1"/>
  <c r="BJ92" i="66"/>
  <c r="AD92" i="66" s="1"/>
  <c r="AT92" i="66" s="1"/>
  <c r="BJ96" i="66"/>
  <c r="AD96" i="66" s="1"/>
  <c r="AT96" i="66" s="1"/>
  <c r="BJ100" i="66"/>
  <c r="AD100" i="66" s="1"/>
  <c r="AT100" i="66" s="1"/>
  <c r="BJ104" i="66"/>
  <c r="AD104" i="66" s="1"/>
  <c r="AT104" i="66" s="1"/>
  <c r="BJ108" i="66"/>
  <c r="AD108" i="66" s="1"/>
  <c r="AT108" i="66" s="1"/>
  <c r="BJ112" i="66"/>
  <c r="AD112" i="66" s="1"/>
  <c r="AT112" i="66" s="1"/>
  <c r="BJ116" i="66"/>
  <c r="AD116" i="66" s="1"/>
  <c r="AT116" i="66" s="1"/>
  <c r="BJ120" i="66"/>
  <c r="AD120" i="66" s="1"/>
  <c r="AT120" i="66" s="1"/>
  <c r="BJ124" i="66"/>
  <c r="AD124" i="66" s="1"/>
  <c r="AT124" i="66" s="1"/>
  <c r="BJ128" i="66"/>
  <c r="AD128" i="66" s="1"/>
  <c r="AT128" i="66" s="1"/>
  <c r="BJ132" i="66"/>
  <c r="AD132" i="66" s="1"/>
  <c r="AT132" i="66" s="1"/>
  <c r="BJ136" i="66"/>
  <c r="AD136" i="66" s="1"/>
  <c r="AT136" i="66" s="1"/>
  <c r="BJ140" i="66"/>
  <c r="AD140" i="66" s="1"/>
  <c r="AT140" i="66" s="1"/>
  <c r="BJ144" i="66"/>
  <c r="AD144" i="66" s="1"/>
  <c r="AT144" i="66" s="1"/>
  <c r="BJ148" i="66"/>
  <c r="AD148" i="66" s="1"/>
  <c r="AT148" i="66" s="1"/>
  <c r="BJ152" i="66"/>
  <c r="AD152" i="66" s="1"/>
  <c r="AT152" i="66" s="1"/>
  <c r="BJ156" i="66"/>
  <c r="AD156" i="66" s="1"/>
  <c r="AT156" i="66" s="1"/>
  <c r="BJ160" i="66"/>
  <c r="AD160" i="66" s="1"/>
  <c r="AT160" i="66" s="1"/>
  <c r="BJ164" i="66"/>
  <c r="AD164" i="66" s="1"/>
  <c r="AT164" i="66" s="1"/>
  <c r="BJ168" i="66"/>
  <c r="AD168" i="66" s="1"/>
  <c r="AT168" i="66" s="1"/>
  <c r="BJ172" i="66"/>
  <c r="AD172" i="66" s="1"/>
  <c r="AT172" i="66" s="1"/>
  <c r="BJ176" i="66"/>
  <c r="AD176" i="66" s="1"/>
  <c r="AT176" i="66" s="1"/>
  <c r="BJ180" i="66"/>
  <c r="AD180" i="66" s="1"/>
  <c r="AT180" i="66" s="1"/>
  <c r="BJ184" i="66"/>
  <c r="AD184" i="66" s="1"/>
  <c r="AT184" i="66" s="1"/>
  <c r="BJ188" i="66"/>
  <c r="AD188" i="66" s="1"/>
  <c r="AT188" i="66" s="1"/>
  <c r="BJ192" i="66"/>
  <c r="AD192" i="66" s="1"/>
  <c r="AT192" i="66" s="1"/>
  <c r="BJ196" i="66"/>
  <c r="AD196" i="66" s="1"/>
  <c r="AT196" i="66" s="1"/>
  <c r="BJ200" i="66"/>
  <c r="AD200" i="66" s="1"/>
  <c r="AT200" i="66" s="1"/>
  <c r="BJ204" i="66"/>
  <c r="AD204" i="66" s="1"/>
  <c r="AT204" i="66" s="1"/>
  <c r="BJ208" i="66"/>
  <c r="AD208" i="66" s="1"/>
  <c r="AT208" i="66" s="1"/>
  <c r="BJ212" i="66"/>
  <c r="AD212" i="66" s="1"/>
  <c r="AT212" i="66" s="1"/>
  <c r="BJ216" i="66"/>
  <c r="AD216" i="66" s="1"/>
  <c r="AT216" i="66" s="1"/>
  <c r="BJ220" i="66"/>
  <c r="AD220" i="66" s="1"/>
  <c r="AT220" i="66" s="1"/>
  <c r="BH148" i="66"/>
  <c r="AB148" i="66" s="1"/>
  <c r="AR148" i="66" s="1"/>
  <c r="BH136" i="66"/>
  <c r="AB136" i="66" s="1"/>
  <c r="AR136" i="66" s="1"/>
  <c r="BH168" i="66"/>
  <c r="AB168" i="66" s="1"/>
  <c r="AR168" i="66" s="1"/>
  <c r="BH200" i="66"/>
  <c r="AB200" i="66" s="1"/>
  <c r="AR200" i="66" s="1"/>
  <c r="BH172" i="66"/>
  <c r="AB172" i="66" s="1"/>
  <c r="AR172" i="66" s="1"/>
  <c r="BH220" i="66"/>
  <c r="AB220" i="66" s="1"/>
  <c r="AR220" i="66" s="1"/>
  <c r="BH145" i="66"/>
  <c r="AB145" i="66" s="1"/>
  <c r="AR145" i="66" s="1"/>
  <c r="BH161" i="66"/>
  <c r="AB161" i="66" s="1"/>
  <c r="AR161" i="66" s="1"/>
  <c r="BH177" i="66"/>
  <c r="AB177" i="66" s="1"/>
  <c r="AR177" i="66" s="1"/>
  <c r="BH193" i="66"/>
  <c r="AB193" i="66" s="1"/>
  <c r="AR193" i="66" s="1"/>
  <c r="BH209" i="66"/>
  <c r="AB209" i="66" s="1"/>
  <c r="AR209" i="66" s="1"/>
  <c r="BH135" i="66"/>
  <c r="AB135" i="66" s="1"/>
  <c r="AR135" i="66" s="1"/>
  <c r="BH151" i="66"/>
  <c r="AB151" i="66" s="1"/>
  <c r="AR151" i="66" s="1"/>
  <c r="BH167" i="66"/>
  <c r="AB167" i="66" s="1"/>
  <c r="AR167" i="66" s="1"/>
  <c r="BH183" i="66"/>
  <c r="AB183" i="66" s="1"/>
  <c r="AR183" i="66" s="1"/>
  <c r="BH199" i="66"/>
  <c r="AB199" i="66" s="1"/>
  <c r="AR199" i="66" s="1"/>
  <c r="BH215" i="66"/>
  <c r="AB215" i="66" s="1"/>
  <c r="AR215" i="66" s="1"/>
  <c r="BH24" i="66"/>
  <c r="AB24" i="66" s="1"/>
  <c r="AR24" i="66" s="1"/>
  <c r="BH28" i="66"/>
  <c r="AB28" i="66" s="1"/>
  <c r="AR28" i="66" s="1"/>
  <c r="BH32" i="66"/>
  <c r="AB32" i="66" s="1"/>
  <c r="AR32" i="66" s="1"/>
  <c r="BH36" i="66"/>
  <c r="AB36" i="66" s="1"/>
  <c r="AR36" i="66" s="1"/>
  <c r="BH40" i="66"/>
  <c r="AB40" i="66" s="1"/>
  <c r="AR40" i="66" s="1"/>
  <c r="BH44" i="66"/>
  <c r="AB44" i="66" s="1"/>
  <c r="AR44" i="66" s="1"/>
  <c r="BH48" i="66"/>
  <c r="AB48" i="66" s="1"/>
  <c r="AR48" i="66" s="1"/>
  <c r="BH52" i="66"/>
  <c r="AB52" i="66" s="1"/>
  <c r="AR52" i="66" s="1"/>
  <c r="BH56" i="66"/>
  <c r="AB56" i="66" s="1"/>
  <c r="AR56" i="66" s="1"/>
  <c r="BH60" i="66"/>
  <c r="AB60" i="66" s="1"/>
  <c r="AR60" i="66" s="1"/>
  <c r="BH64" i="66"/>
  <c r="AB64" i="66" s="1"/>
  <c r="AR64" i="66" s="1"/>
  <c r="BH68" i="66"/>
  <c r="AB68" i="66" s="1"/>
  <c r="AR68" i="66" s="1"/>
  <c r="BH72" i="66"/>
  <c r="AB72" i="66" s="1"/>
  <c r="AR72" i="66" s="1"/>
  <c r="BH76" i="66"/>
  <c r="AB76" i="66" s="1"/>
  <c r="AR76" i="66" s="1"/>
  <c r="BH80" i="66"/>
  <c r="AB80" i="66" s="1"/>
  <c r="AR80" i="66" s="1"/>
  <c r="BH84" i="66"/>
  <c r="AB84" i="66" s="1"/>
  <c r="AR84" i="66" s="1"/>
  <c r="BH88" i="66"/>
  <c r="AB88" i="66" s="1"/>
  <c r="AR88" i="66" s="1"/>
  <c r="BH92" i="66"/>
  <c r="AB92" i="66" s="1"/>
  <c r="AR92" i="66" s="1"/>
  <c r="BH96" i="66"/>
  <c r="AB96" i="66" s="1"/>
  <c r="AR96" i="66" s="1"/>
  <c r="BH100" i="66"/>
  <c r="AB100" i="66" s="1"/>
  <c r="AR100" i="66" s="1"/>
  <c r="BH104" i="66"/>
  <c r="AB104" i="66" s="1"/>
  <c r="AR104" i="66" s="1"/>
  <c r="BH108" i="66"/>
  <c r="AB108" i="66" s="1"/>
  <c r="AR108" i="66" s="1"/>
  <c r="BH112" i="66"/>
  <c r="AB112" i="66" s="1"/>
  <c r="AR112" i="66" s="1"/>
  <c r="BH116" i="66"/>
  <c r="AB116" i="66" s="1"/>
  <c r="AR116" i="66" s="1"/>
  <c r="BH120" i="66"/>
  <c r="AB120" i="66" s="1"/>
  <c r="AR120" i="66" s="1"/>
  <c r="BH124" i="66"/>
  <c r="AB124" i="66" s="1"/>
  <c r="AR124" i="66" s="1"/>
  <c r="BH128" i="66"/>
  <c r="AB128" i="66" s="1"/>
  <c r="AR128" i="66" s="1"/>
  <c r="BH132" i="66"/>
  <c r="AB132" i="66" s="1"/>
  <c r="AR132" i="66" s="1"/>
  <c r="BH146" i="66"/>
  <c r="AB146" i="66" s="1"/>
  <c r="AR146" i="66" s="1"/>
  <c r="BH162" i="66"/>
  <c r="AB162" i="66" s="1"/>
  <c r="AR162" i="66" s="1"/>
  <c r="BH178" i="66"/>
  <c r="AB178" i="66" s="1"/>
  <c r="AR178" i="66" s="1"/>
  <c r="BH194" i="66"/>
  <c r="AB194" i="66" s="1"/>
  <c r="AR194" i="66" s="1"/>
  <c r="BH210" i="66"/>
  <c r="AB210" i="66" s="1"/>
  <c r="AR210" i="66" s="1"/>
  <c r="BE101" i="66"/>
  <c r="Y101" i="66" s="1"/>
  <c r="AO101" i="66" s="1"/>
  <c r="BE114" i="66"/>
  <c r="Y114" i="66" s="1"/>
  <c r="AO114" i="66" s="1"/>
  <c r="BE22" i="66"/>
  <c r="Y22" i="66" s="1"/>
  <c r="AO22" i="66" s="1"/>
  <c r="BE88" i="66"/>
  <c r="Y88" i="66" s="1"/>
  <c r="AO88" i="66" s="1"/>
  <c r="BE104" i="66"/>
  <c r="Y104" i="66" s="1"/>
  <c r="AO104" i="66" s="1"/>
  <c r="BE120" i="66"/>
  <c r="Y120" i="66" s="1"/>
  <c r="AO120" i="66" s="1"/>
  <c r="BE89" i="66"/>
  <c r="Y89" i="66" s="1"/>
  <c r="AO89" i="66" s="1"/>
  <c r="BE109" i="66"/>
  <c r="Y109" i="66" s="1"/>
  <c r="AO109" i="66" s="1"/>
  <c r="BE125" i="66"/>
  <c r="Y125" i="66" s="1"/>
  <c r="AO125" i="66" s="1"/>
  <c r="BE106" i="66"/>
  <c r="Y106" i="66" s="1"/>
  <c r="AO106" i="66" s="1"/>
  <c r="BE27" i="66"/>
  <c r="Y27" i="66" s="1"/>
  <c r="AO27" i="66" s="1"/>
  <c r="BE31" i="66"/>
  <c r="Y31" i="66" s="1"/>
  <c r="AO31" i="66" s="1"/>
  <c r="BE35" i="66"/>
  <c r="Y35" i="66" s="1"/>
  <c r="AO35" i="66" s="1"/>
  <c r="BE39" i="66"/>
  <c r="Y39" i="66" s="1"/>
  <c r="AO39" i="66" s="1"/>
  <c r="BE43" i="66"/>
  <c r="Y43" i="66" s="1"/>
  <c r="AO43" i="66" s="1"/>
  <c r="BE47" i="66"/>
  <c r="Y47" i="66" s="1"/>
  <c r="AO47" i="66" s="1"/>
  <c r="BE95" i="66"/>
  <c r="Y95" i="66" s="1"/>
  <c r="AO95" i="66" s="1"/>
  <c r="BE111" i="66"/>
  <c r="Y111" i="66" s="1"/>
  <c r="AO111" i="66" s="1"/>
  <c r="BE127" i="66"/>
  <c r="Y127" i="66" s="1"/>
  <c r="AO127" i="66" s="1"/>
  <c r="BE51" i="66"/>
  <c r="Y51" i="66" s="1"/>
  <c r="AO51" i="66" s="1"/>
  <c r="BE55" i="66"/>
  <c r="Y55" i="66" s="1"/>
  <c r="AO55" i="66" s="1"/>
  <c r="BE59" i="66"/>
  <c r="Y59" i="66" s="1"/>
  <c r="AO59" i="66" s="1"/>
  <c r="BE63" i="66"/>
  <c r="Y63" i="66" s="1"/>
  <c r="AO63" i="66" s="1"/>
  <c r="BE67" i="66"/>
  <c r="Y67" i="66" s="1"/>
  <c r="AO67" i="66" s="1"/>
  <c r="BE71" i="66"/>
  <c r="Y71" i="66" s="1"/>
  <c r="AO71" i="66" s="1"/>
  <c r="BE75" i="66"/>
  <c r="Y75" i="66" s="1"/>
  <c r="AO75" i="66" s="1"/>
  <c r="BE79" i="66"/>
  <c r="Y79" i="66" s="1"/>
  <c r="AO79" i="66" s="1"/>
  <c r="BE83" i="66"/>
  <c r="Y83" i="66" s="1"/>
  <c r="AO83" i="66" s="1"/>
  <c r="BE134" i="66"/>
  <c r="Y134" i="66" s="1"/>
  <c r="AO134" i="66" s="1"/>
  <c r="BE138" i="66"/>
  <c r="Y138" i="66" s="1"/>
  <c r="AO138" i="66" s="1"/>
  <c r="BE142" i="66"/>
  <c r="Y142" i="66" s="1"/>
  <c r="AO142" i="66" s="1"/>
  <c r="BE146" i="66"/>
  <c r="Y146" i="66" s="1"/>
  <c r="AO146" i="66" s="1"/>
  <c r="BE150" i="66"/>
  <c r="Y150" i="66" s="1"/>
  <c r="AO150" i="66" s="1"/>
  <c r="BE154" i="66"/>
  <c r="Y154" i="66" s="1"/>
  <c r="AO154" i="66" s="1"/>
  <c r="BE158" i="66"/>
  <c r="Y158" i="66" s="1"/>
  <c r="AO158" i="66" s="1"/>
  <c r="BE162" i="66"/>
  <c r="Y162" i="66" s="1"/>
  <c r="AO162" i="66" s="1"/>
  <c r="BE166" i="66"/>
  <c r="Y166" i="66" s="1"/>
  <c r="AO166" i="66" s="1"/>
  <c r="BE170" i="66"/>
  <c r="Y170" i="66" s="1"/>
  <c r="AO170" i="66" s="1"/>
  <c r="BE174" i="66"/>
  <c r="Y174" i="66" s="1"/>
  <c r="AO174" i="66" s="1"/>
  <c r="BE178" i="66"/>
  <c r="Y178" i="66" s="1"/>
  <c r="AO178" i="66" s="1"/>
  <c r="BE182" i="66"/>
  <c r="Y182" i="66" s="1"/>
  <c r="AO182" i="66" s="1"/>
  <c r="BE186" i="66"/>
  <c r="Y186" i="66" s="1"/>
  <c r="AO186" i="66" s="1"/>
  <c r="BE190" i="66"/>
  <c r="Y190" i="66" s="1"/>
  <c r="AO190" i="66" s="1"/>
  <c r="BE194" i="66"/>
  <c r="Y194" i="66" s="1"/>
  <c r="AO194" i="66" s="1"/>
  <c r="BE198" i="66"/>
  <c r="Y198" i="66" s="1"/>
  <c r="AO198" i="66" s="1"/>
  <c r="BE202" i="66"/>
  <c r="Y202" i="66" s="1"/>
  <c r="AO202" i="66" s="1"/>
  <c r="BE206" i="66"/>
  <c r="Y206" i="66" s="1"/>
  <c r="AO206" i="66" s="1"/>
  <c r="BE210" i="66"/>
  <c r="Y210" i="66" s="1"/>
  <c r="AO210" i="66" s="1"/>
  <c r="BE214" i="66"/>
  <c r="Y214" i="66" s="1"/>
  <c r="AO214" i="66" s="1"/>
  <c r="BE218" i="66"/>
  <c r="Y218" i="66" s="1"/>
  <c r="AO218" i="66" s="1"/>
  <c r="BE222" i="66"/>
  <c r="Y222" i="66" s="1"/>
  <c r="AO222" i="66" s="1"/>
  <c r="BD89" i="66"/>
  <c r="X89" i="66" s="1"/>
  <c r="AN89" i="66" s="1"/>
  <c r="BD93" i="66"/>
  <c r="X93" i="66" s="1"/>
  <c r="AN93" i="66" s="1"/>
  <c r="BD97" i="66"/>
  <c r="X97" i="66" s="1"/>
  <c r="AN97" i="66" s="1"/>
  <c r="BD101" i="66"/>
  <c r="X101" i="66" s="1"/>
  <c r="AN101" i="66" s="1"/>
  <c r="BD105" i="66"/>
  <c r="X105" i="66" s="1"/>
  <c r="AN105" i="66" s="1"/>
  <c r="BD109" i="66"/>
  <c r="X109" i="66" s="1"/>
  <c r="AN109" i="66" s="1"/>
  <c r="BD113" i="66"/>
  <c r="X113" i="66" s="1"/>
  <c r="AN113" i="66" s="1"/>
  <c r="BD117" i="66"/>
  <c r="X117" i="66" s="1"/>
  <c r="AN117" i="66" s="1"/>
  <c r="BD121" i="66"/>
  <c r="X121" i="66" s="1"/>
  <c r="AN121" i="66" s="1"/>
  <c r="BD125" i="66"/>
  <c r="X125" i="66" s="1"/>
  <c r="AN125" i="66" s="1"/>
  <c r="BD129" i="66"/>
  <c r="X129" i="66" s="1"/>
  <c r="AN129" i="66" s="1"/>
  <c r="BD26" i="66"/>
  <c r="X26" i="66" s="1"/>
  <c r="AN26" i="66" s="1"/>
  <c r="BD34" i="66"/>
  <c r="X34" i="66" s="1"/>
  <c r="AN34" i="66" s="1"/>
  <c r="BD38" i="66"/>
  <c r="X38" i="66" s="1"/>
  <c r="AN38" i="66" s="1"/>
  <c r="BD42" i="66"/>
  <c r="X42" i="66" s="1"/>
  <c r="AN42" i="66" s="1"/>
  <c r="BD50" i="66"/>
  <c r="X50" i="66" s="1"/>
  <c r="AN50" i="66" s="1"/>
  <c r="BD54" i="66"/>
  <c r="X54" i="66" s="1"/>
  <c r="AN54" i="66" s="1"/>
  <c r="BD58" i="66"/>
  <c r="X58" i="66" s="1"/>
  <c r="AN58" i="66" s="1"/>
  <c r="BD62" i="66"/>
  <c r="X62" i="66" s="1"/>
  <c r="AN62" i="66" s="1"/>
  <c r="BD66" i="66"/>
  <c r="X66" i="66" s="1"/>
  <c r="AN66" i="66" s="1"/>
  <c r="BD70" i="66"/>
  <c r="X70" i="66" s="1"/>
  <c r="AN70" i="66" s="1"/>
  <c r="BD74" i="66"/>
  <c r="X74" i="66" s="1"/>
  <c r="AN74" i="66" s="1"/>
  <c r="BD78" i="66"/>
  <c r="X78" i="66" s="1"/>
  <c r="AN78" i="66" s="1"/>
  <c r="BD82" i="66"/>
  <c r="X82" i="66" s="1"/>
  <c r="AN82" i="66" s="1"/>
  <c r="BD133" i="66"/>
  <c r="X133" i="66" s="1"/>
  <c r="AN133" i="66" s="1"/>
  <c r="BD141" i="66"/>
  <c r="X141" i="66" s="1"/>
  <c r="AN141" i="66" s="1"/>
  <c r="BD145" i="66"/>
  <c r="X145" i="66" s="1"/>
  <c r="AN145" i="66" s="1"/>
  <c r="BD149" i="66"/>
  <c r="X149" i="66" s="1"/>
  <c r="AN149" i="66" s="1"/>
  <c r="BD157" i="66"/>
  <c r="X157" i="66" s="1"/>
  <c r="AN157" i="66" s="1"/>
  <c r="BD161" i="66"/>
  <c r="X161" i="66" s="1"/>
  <c r="AN161" i="66" s="1"/>
  <c r="BD165" i="66"/>
  <c r="X165" i="66" s="1"/>
  <c r="AN165" i="66" s="1"/>
  <c r="BD169" i="66"/>
  <c r="X169" i="66" s="1"/>
  <c r="AN169" i="66" s="1"/>
  <c r="BD173" i="66"/>
  <c r="X173" i="66" s="1"/>
  <c r="AN173" i="66" s="1"/>
  <c r="BD177" i="66"/>
  <c r="X177" i="66" s="1"/>
  <c r="AN177" i="66" s="1"/>
  <c r="BD181" i="66"/>
  <c r="X181" i="66" s="1"/>
  <c r="AN181" i="66" s="1"/>
  <c r="BD189" i="66"/>
  <c r="X189" i="66" s="1"/>
  <c r="AN189" i="66" s="1"/>
  <c r="BD193" i="66"/>
  <c r="X193" i="66" s="1"/>
  <c r="AN193" i="66" s="1"/>
  <c r="BD197" i="66"/>
  <c r="X197" i="66" s="1"/>
  <c r="AN197" i="66" s="1"/>
  <c r="BD205" i="66"/>
  <c r="X205" i="66" s="1"/>
  <c r="AN205" i="66" s="1"/>
  <c r="BD209" i="66"/>
  <c r="X209" i="66" s="1"/>
  <c r="AN209" i="66" s="1"/>
  <c r="BD213" i="66"/>
  <c r="X213" i="66" s="1"/>
  <c r="AN213" i="66" s="1"/>
  <c r="BD221" i="66"/>
  <c r="X221" i="66" s="1"/>
  <c r="AN221" i="66" s="1"/>
  <c r="BI31" i="66"/>
  <c r="AC31" i="66" s="1"/>
  <c r="AS31" i="66" s="1"/>
  <c r="BI148" i="66"/>
  <c r="AC148" i="66" s="1"/>
  <c r="AS148" i="66" s="1"/>
  <c r="BI164" i="66"/>
  <c r="AC164" i="66" s="1"/>
  <c r="AS164" i="66" s="1"/>
  <c r="BI180" i="66"/>
  <c r="AC180" i="66" s="1"/>
  <c r="AS180" i="66" s="1"/>
  <c r="BI196" i="66"/>
  <c r="AC196" i="66" s="1"/>
  <c r="AS196" i="66" s="1"/>
  <c r="BI212" i="66"/>
  <c r="AC212" i="66" s="1"/>
  <c r="AS212" i="66" s="1"/>
  <c r="BJ71" i="66"/>
  <c r="AD71" i="66" s="1"/>
  <c r="AT71" i="66" s="1"/>
  <c r="BJ60" i="66"/>
  <c r="AD60" i="66" s="1"/>
  <c r="AT60" i="66" s="1"/>
  <c r="BJ23" i="66"/>
  <c r="AD23" i="66" s="1"/>
  <c r="AT23" i="66" s="1"/>
  <c r="BJ54" i="66"/>
  <c r="AD54" i="66" s="1"/>
  <c r="AT54" i="66" s="1"/>
  <c r="BJ70" i="66"/>
  <c r="AD70" i="66" s="1"/>
  <c r="AT70" i="66" s="1"/>
  <c r="BJ51" i="66"/>
  <c r="AD51" i="66" s="1"/>
  <c r="AT51" i="66" s="1"/>
  <c r="BJ68" i="66"/>
  <c r="AD68" i="66" s="1"/>
  <c r="AT68" i="66" s="1"/>
  <c r="BJ26" i="66"/>
  <c r="AD26" i="66" s="1"/>
  <c r="AT26" i="66" s="1"/>
  <c r="BJ30" i="66"/>
  <c r="AD30" i="66" s="1"/>
  <c r="AT30" i="66" s="1"/>
  <c r="BJ34" i="66"/>
  <c r="AD34" i="66" s="1"/>
  <c r="AT34" i="66" s="1"/>
  <c r="BJ38" i="66"/>
  <c r="AD38" i="66" s="1"/>
  <c r="AT38" i="66" s="1"/>
  <c r="BJ42" i="66"/>
  <c r="AD42" i="66" s="1"/>
  <c r="AT42" i="66" s="1"/>
  <c r="BJ46" i="66"/>
  <c r="AD46" i="66" s="1"/>
  <c r="AT46" i="66" s="1"/>
  <c r="BJ53" i="66"/>
  <c r="AD53" i="66" s="1"/>
  <c r="AT53" i="66" s="1"/>
  <c r="BJ69" i="66"/>
  <c r="AD69" i="66" s="1"/>
  <c r="AT69" i="66" s="1"/>
  <c r="BJ85" i="66"/>
  <c r="AD85" i="66" s="1"/>
  <c r="AT85" i="66" s="1"/>
  <c r="BJ89" i="66"/>
  <c r="AD89" i="66" s="1"/>
  <c r="AT89" i="66" s="1"/>
  <c r="BJ93" i="66"/>
  <c r="AD93" i="66" s="1"/>
  <c r="AT93" i="66" s="1"/>
  <c r="BJ97" i="66"/>
  <c r="AD97" i="66" s="1"/>
  <c r="AT97" i="66" s="1"/>
  <c r="BJ101" i="66"/>
  <c r="AD101" i="66" s="1"/>
  <c r="AT101" i="66" s="1"/>
  <c r="BJ105" i="66"/>
  <c r="AD105" i="66" s="1"/>
  <c r="AT105" i="66" s="1"/>
  <c r="BJ109" i="66"/>
  <c r="AD109" i="66" s="1"/>
  <c r="AT109" i="66" s="1"/>
  <c r="BJ113" i="66"/>
  <c r="AD113" i="66" s="1"/>
  <c r="AT113" i="66" s="1"/>
  <c r="BJ117" i="66"/>
  <c r="AD117" i="66" s="1"/>
  <c r="AT117" i="66" s="1"/>
  <c r="BJ121" i="66"/>
  <c r="AD121" i="66" s="1"/>
  <c r="AT121" i="66" s="1"/>
  <c r="BJ125" i="66"/>
  <c r="AD125" i="66" s="1"/>
  <c r="AT125" i="66" s="1"/>
  <c r="BJ129" i="66"/>
  <c r="AD129" i="66" s="1"/>
  <c r="AT129" i="66" s="1"/>
  <c r="BJ133" i="66"/>
  <c r="AD133" i="66" s="1"/>
  <c r="AT133" i="66" s="1"/>
  <c r="BJ137" i="66"/>
  <c r="AD137" i="66" s="1"/>
  <c r="AT137" i="66" s="1"/>
  <c r="BJ141" i="66"/>
  <c r="AD141" i="66" s="1"/>
  <c r="AT141" i="66" s="1"/>
  <c r="BJ145" i="66"/>
  <c r="AD145" i="66" s="1"/>
  <c r="AT145" i="66" s="1"/>
  <c r="BJ149" i="66"/>
  <c r="AD149" i="66" s="1"/>
  <c r="AT149" i="66" s="1"/>
  <c r="BJ153" i="66"/>
  <c r="AD153" i="66" s="1"/>
  <c r="AT153" i="66" s="1"/>
  <c r="BJ157" i="66"/>
  <c r="AD157" i="66" s="1"/>
  <c r="AT157" i="66" s="1"/>
  <c r="BJ161" i="66"/>
  <c r="AD161" i="66" s="1"/>
  <c r="AT161" i="66" s="1"/>
  <c r="BJ165" i="66"/>
  <c r="AD165" i="66" s="1"/>
  <c r="AT165" i="66" s="1"/>
  <c r="BJ169" i="66"/>
  <c r="AD169" i="66" s="1"/>
  <c r="AT169" i="66" s="1"/>
  <c r="BJ173" i="66"/>
  <c r="AD173" i="66" s="1"/>
  <c r="AT173" i="66" s="1"/>
  <c r="BJ177" i="66"/>
  <c r="AD177" i="66" s="1"/>
  <c r="AT177" i="66" s="1"/>
  <c r="BJ181" i="66"/>
  <c r="AD181" i="66" s="1"/>
  <c r="AT181" i="66" s="1"/>
  <c r="BJ185" i="66"/>
  <c r="AD185" i="66" s="1"/>
  <c r="AT185" i="66" s="1"/>
  <c r="BJ189" i="66"/>
  <c r="AD189" i="66" s="1"/>
  <c r="AT189" i="66" s="1"/>
  <c r="BJ193" i="66"/>
  <c r="AD193" i="66" s="1"/>
  <c r="AT193" i="66" s="1"/>
  <c r="BJ197" i="66"/>
  <c r="AD197" i="66" s="1"/>
  <c r="AT197" i="66" s="1"/>
  <c r="BJ201" i="66"/>
  <c r="AD201" i="66" s="1"/>
  <c r="AT201" i="66" s="1"/>
  <c r="BJ205" i="66"/>
  <c r="AD205" i="66" s="1"/>
  <c r="AT205" i="66" s="1"/>
  <c r="BJ209" i="66"/>
  <c r="AD209" i="66" s="1"/>
  <c r="AT209" i="66" s="1"/>
  <c r="BJ213" i="66"/>
  <c r="AD213" i="66" s="1"/>
  <c r="AT213" i="66" s="1"/>
  <c r="BJ217" i="66"/>
  <c r="AD217" i="66" s="1"/>
  <c r="AT217" i="66" s="1"/>
  <c r="BJ221" i="66"/>
  <c r="AD221" i="66" s="1"/>
  <c r="AT221" i="66" s="1"/>
  <c r="BH164" i="66"/>
  <c r="AB164" i="66" s="1"/>
  <c r="AR164" i="66" s="1"/>
  <c r="BH144" i="66"/>
  <c r="AB144" i="66" s="1"/>
  <c r="AR144" i="66" s="1"/>
  <c r="BH176" i="66"/>
  <c r="AB176" i="66" s="1"/>
  <c r="AR176" i="66" s="1"/>
  <c r="BH208" i="66"/>
  <c r="AB208" i="66" s="1"/>
  <c r="AR208" i="66" s="1"/>
  <c r="BH180" i="66"/>
  <c r="AB180" i="66" s="1"/>
  <c r="AR180" i="66" s="1"/>
  <c r="BH133" i="66"/>
  <c r="AB133" i="66" s="1"/>
  <c r="AR133" i="66" s="1"/>
  <c r="BH149" i="66"/>
  <c r="AB149" i="66" s="1"/>
  <c r="AR149" i="66" s="1"/>
  <c r="BH165" i="66"/>
  <c r="AB165" i="66" s="1"/>
  <c r="AR165" i="66" s="1"/>
  <c r="BH181" i="66"/>
  <c r="AB181" i="66" s="1"/>
  <c r="AR181" i="66" s="1"/>
  <c r="BH197" i="66"/>
  <c r="AB197" i="66" s="1"/>
  <c r="AR197" i="66" s="1"/>
  <c r="BH213" i="66"/>
  <c r="AB213" i="66" s="1"/>
  <c r="AR213" i="66" s="1"/>
  <c r="BH139" i="66"/>
  <c r="AB139" i="66" s="1"/>
  <c r="AR139" i="66" s="1"/>
  <c r="BH155" i="66"/>
  <c r="AB155" i="66" s="1"/>
  <c r="AR155" i="66" s="1"/>
  <c r="BH171" i="66"/>
  <c r="AB171" i="66" s="1"/>
  <c r="AR171" i="66" s="1"/>
  <c r="BH187" i="66"/>
  <c r="AB187" i="66" s="1"/>
  <c r="AR187" i="66" s="1"/>
  <c r="BH203" i="66"/>
  <c r="AB203" i="66" s="1"/>
  <c r="AR203" i="66" s="1"/>
  <c r="BH219" i="66"/>
  <c r="AB219" i="66" s="1"/>
  <c r="AR219" i="66" s="1"/>
  <c r="BH25" i="66"/>
  <c r="AB25" i="66" s="1"/>
  <c r="AR25" i="66" s="1"/>
  <c r="BH29" i="66"/>
  <c r="AB29" i="66" s="1"/>
  <c r="AR29" i="66" s="1"/>
  <c r="BH33" i="66"/>
  <c r="AB33" i="66" s="1"/>
  <c r="AR33" i="66" s="1"/>
  <c r="BH37" i="66"/>
  <c r="AB37" i="66" s="1"/>
  <c r="AR37" i="66" s="1"/>
  <c r="BH41" i="66"/>
  <c r="AB41" i="66" s="1"/>
  <c r="AR41" i="66" s="1"/>
  <c r="BH45" i="66"/>
  <c r="AB45" i="66" s="1"/>
  <c r="AR45" i="66" s="1"/>
  <c r="BH49" i="66"/>
  <c r="AB49" i="66" s="1"/>
  <c r="AR49" i="66" s="1"/>
  <c r="BH53" i="66"/>
  <c r="AB53" i="66" s="1"/>
  <c r="AR53" i="66" s="1"/>
  <c r="BH57" i="66"/>
  <c r="AB57" i="66" s="1"/>
  <c r="AR57" i="66" s="1"/>
  <c r="BH61" i="66"/>
  <c r="AB61" i="66" s="1"/>
  <c r="AR61" i="66" s="1"/>
  <c r="BH65" i="66"/>
  <c r="AB65" i="66" s="1"/>
  <c r="AR65" i="66" s="1"/>
  <c r="BH69" i="66"/>
  <c r="AB69" i="66" s="1"/>
  <c r="AR69" i="66" s="1"/>
  <c r="BH73" i="66"/>
  <c r="AB73" i="66" s="1"/>
  <c r="AR73" i="66" s="1"/>
  <c r="BH77" i="66"/>
  <c r="AB77" i="66" s="1"/>
  <c r="AR77" i="66" s="1"/>
  <c r="BH81" i="66"/>
  <c r="AB81" i="66" s="1"/>
  <c r="AR81" i="66" s="1"/>
  <c r="BH85" i="66"/>
  <c r="AB85" i="66" s="1"/>
  <c r="AR85" i="66" s="1"/>
  <c r="BH89" i="66"/>
  <c r="AB89" i="66" s="1"/>
  <c r="AR89" i="66" s="1"/>
  <c r="BH93" i="66"/>
  <c r="AB93" i="66" s="1"/>
  <c r="AR93" i="66" s="1"/>
  <c r="BH97" i="66"/>
  <c r="AB97" i="66" s="1"/>
  <c r="AR97" i="66" s="1"/>
  <c r="BH101" i="66"/>
  <c r="AB101" i="66" s="1"/>
  <c r="AR101" i="66" s="1"/>
  <c r="BH105" i="66"/>
  <c r="AB105" i="66" s="1"/>
  <c r="AR105" i="66" s="1"/>
  <c r="BH109" i="66"/>
  <c r="AB109" i="66" s="1"/>
  <c r="AR109" i="66" s="1"/>
  <c r="BH113" i="66"/>
  <c r="AB113" i="66" s="1"/>
  <c r="AR113" i="66" s="1"/>
  <c r="BH117" i="66"/>
  <c r="AB117" i="66" s="1"/>
  <c r="AR117" i="66" s="1"/>
  <c r="BH121" i="66"/>
  <c r="AB121" i="66" s="1"/>
  <c r="AR121" i="66" s="1"/>
  <c r="BH125" i="66"/>
  <c r="AB125" i="66" s="1"/>
  <c r="AR125" i="66" s="1"/>
  <c r="BH129" i="66"/>
  <c r="AB129" i="66" s="1"/>
  <c r="AR129" i="66" s="1"/>
  <c r="BH134" i="66"/>
  <c r="AB134" i="66" s="1"/>
  <c r="AR134" i="66" s="1"/>
  <c r="BH150" i="66"/>
  <c r="AB150" i="66" s="1"/>
  <c r="AR150" i="66" s="1"/>
  <c r="BH166" i="66"/>
  <c r="AB166" i="66" s="1"/>
  <c r="AR166" i="66" s="1"/>
  <c r="BH182" i="66"/>
  <c r="AB182" i="66" s="1"/>
  <c r="AR182" i="66" s="1"/>
  <c r="BH198" i="66"/>
  <c r="AB198" i="66" s="1"/>
  <c r="AR198" i="66" s="1"/>
  <c r="BH214" i="66"/>
  <c r="AB214" i="66" s="1"/>
  <c r="AR214" i="66" s="1"/>
  <c r="BE129" i="66"/>
  <c r="Y129" i="66" s="1"/>
  <c r="AO129" i="66" s="1"/>
  <c r="BE118" i="66"/>
  <c r="Y118" i="66" s="1"/>
  <c r="AO118" i="66" s="1"/>
  <c r="BE23" i="66"/>
  <c r="Y23" i="66" s="1"/>
  <c r="AO23" i="66" s="1"/>
  <c r="BE92" i="66"/>
  <c r="Y92" i="66" s="1"/>
  <c r="AO92" i="66" s="1"/>
  <c r="BE108" i="66"/>
  <c r="Y108" i="66" s="1"/>
  <c r="AO108" i="66" s="1"/>
  <c r="BE124" i="66"/>
  <c r="Y124" i="66" s="1"/>
  <c r="AO124" i="66" s="1"/>
  <c r="BE93" i="66"/>
  <c r="Y93" i="66" s="1"/>
  <c r="AO93" i="66" s="1"/>
  <c r="BE113" i="66"/>
  <c r="Y113" i="66" s="1"/>
  <c r="AO113" i="66" s="1"/>
  <c r="BE86" i="66"/>
  <c r="Y86" i="66" s="1"/>
  <c r="AO86" i="66" s="1"/>
  <c r="BE110" i="66"/>
  <c r="Y110" i="66" s="1"/>
  <c r="AO110" i="66" s="1"/>
  <c r="BE28" i="66"/>
  <c r="Y28" i="66" s="1"/>
  <c r="AO28" i="66" s="1"/>
  <c r="BE32" i="66"/>
  <c r="Y32" i="66" s="1"/>
  <c r="AO32" i="66" s="1"/>
  <c r="BE36" i="66"/>
  <c r="Y36" i="66" s="1"/>
  <c r="AO36" i="66" s="1"/>
  <c r="BE40" i="66"/>
  <c r="Y40" i="66" s="1"/>
  <c r="AO40" i="66" s="1"/>
  <c r="BE44" i="66"/>
  <c r="Y44" i="66" s="1"/>
  <c r="AO44" i="66" s="1"/>
  <c r="BE48" i="66"/>
  <c r="Y48" i="66" s="1"/>
  <c r="AO48" i="66" s="1"/>
  <c r="BE99" i="66"/>
  <c r="Y99" i="66" s="1"/>
  <c r="AO99" i="66" s="1"/>
  <c r="BE115" i="66"/>
  <c r="Y115" i="66" s="1"/>
  <c r="AO115" i="66" s="1"/>
  <c r="BE131" i="66"/>
  <c r="Y131" i="66" s="1"/>
  <c r="AO131" i="66" s="1"/>
  <c r="BE52" i="66"/>
  <c r="Y52" i="66" s="1"/>
  <c r="AO52" i="66" s="1"/>
  <c r="BE56" i="66"/>
  <c r="Y56" i="66" s="1"/>
  <c r="AO56" i="66" s="1"/>
  <c r="BE60" i="66"/>
  <c r="Y60" i="66" s="1"/>
  <c r="AO60" i="66" s="1"/>
  <c r="BE64" i="66"/>
  <c r="Y64" i="66" s="1"/>
  <c r="AO64" i="66" s="1"/>
  <c r="BE68" i="66"/>
  <c r="Y68" i="66" s="1"/>
  <c r="AO68" i="66" s="1"/>
  <c r="BE72" i="66"/>
  <c r="Y72" i="66" s="1"/>
  <c r="AO72" i="66" s="1"/>
  <c r="BE76" i="66"/>
  <c r="Y76" i="66" s="1"/>
  <c r="AO76" i="66" s="1"/>
  <c r="BE80" i="66"/>
  <c r="Y80" i="66" s="1"/>
  <c r="AO80" i="66" s="1"/>
  <c r="BE84" i="66"/>
  <c r="Y84" i="66" s="1"/>
  <c r="AO84" i="66" s="1"/>
  <c r="BE135" i="66"/>
  <c r="Y135" i="66" s="1"/>
  <c r="AO135" i="66" s="1"/>
  <c r="BE139" i="66"/>
  <c r="Y139" i="66" s="1"/>
  <c r="AO139" i="66" s="1"/>
  <c r="BE143" i="66"/>
  <c r="Y143" i="66" s="1"/>
  <c r="AO143" i="66" s="1"/>
  <c r="BE147" i="66"/>
  <c r="Y147" i="66" s="1"/>
  <c r="AO147" i="66" s="1"/>
  <c r="BE151" i="66"/>
  <c r="Y151" i="66" s="1"/>
  <c r="AO151" i="66" s="1"/>
  <c r="BE155" i="66"/>
  <c r="Y155" i="66" s="1"/>
  <c r="AO155" i="66" s="1"/>
  <c r="BE159" i="66"/>
  <c r="Y159" i="66" s="1"/>
  <c r="AO159" i="66" s="1"/>
  <c r="BE163" i="66"/>
  <c r="Y163" i="66" s="1"/>
  <c r="AO163" i="66" s="1"/>
  <c r="BE167" i="66"/>
  <c r="Y167" i="66" s="1"/>
  <c r="AO167" i="66" s="1"/>
  <c r="BE171" i="66"/>
  <c r="Y171" i="66" s="1"/>
  <c r="AO171" i="66" s="1"/>
  <c r="BE175" i="66"/>
  <c r="Y175" i="66" s="1"/>
  <c r="AO175" i="66" s="1"/>
  <c r="BE179" i="66"/>
  <c r="Y179" i="66" s="1"/>
  <c r="AO179" i="66" s="1"/>
  <c r="BE183" i="66"/>
  <c r="Y183" i="66" s="1"/>
  <c r="AO183" i="66" s="1"/>
  <c r="BE187" i="66"/>
  <c r="Y187" i="66" s="1"/>
  <c r="AO187" i="66" s="1"/>
  <c r="BE191" i="66"/>
  <c r="Y191" i="66" s="1"/>
  <c r="AO191" i="66" s="1"/>
  <c r="BE195" i="66"/>
  <c r="Y195" i="66" s="1"/>
  <c r="AO195" i="66" s="1"/>
  <c r="BE199" i="66"/>
  <c r="Y199" i="66" s="1"/>
  <c r="AO199" i="66" s="1"/>
  <c r="BE203" i="66"/>
  <c r="Y203" i="66" s="1"/>
  <c r="AO203" i="66" s="1"/>
  <c r="BE207" i="66"/>
  <c r="Y207" i="66" s="1"/>
  <c r="AO207" i="66" s="1"/>
  <c r="BE211" i="66"/>
  <c r="Y211" i="66" s="1"/>
  <c r="AO211" i="66" s="1"/>
  <c r="BE215" i="66"/>
  <c r="Y215" i="66" s="1"/>
  <c r="AO215" i="66" s="1"/>
  <c r="BE219" i="66"/>
  <c r="Y219" i="66" s="1"/>
  <c r="AO219" i="66" s="1"/>
  <c r="BH207" i="66"/>
  <c r="AB207" i="66" s="1"/>
  <c r="AR207" i="66" s="1"/>
  <c r="BH22" i="66"/>
  <c r="AB22" i="66" s="1"/>
  <c r="AR22" i="66" s="1"/>
  <c r="BH26" i="66"/>
  <c r="AB26" i="66" s="1"/>
  <c r="AR26" i="66" s="1"/>
  <c r="BH30" i="66"/>
  <c r="AB30" i="66" s="1"/>
  <c r="AR30" i="66" s="1"/>
  <c r="BH34" i="66"/>
  <c r="AB34" i="66" s="1"/>
  <c r="AR34" i="66" s="1"/>
  <c r="BH38" i="66"/>
  <c r="AB38" i="66" s="1"/>
  <c r="AR38" i="66" s="1"/>
  <c r="BH42" i="66"/>
  <c r="AB42" i="66" s="1"/>
  <c r="AR42" i="66" s="1"/>
  <c r="BH46" i="66"/>
  <c r="AB46" i="66" s="1"/>
  <c r="AR46" i="66" s="1"/>
  <c r="BH50" i="66"/>
  <c r="AB50" i="66" s="1"/>
  <c r="AR50" i="66" s="1"/>
  <c r="BH54" i="66"/>
  <c r="AB54" i="66" s="1"/>
  <c r="AR54" i="66" s="1"/>
  <c r="BH58" i="66"/>
  <c r="AB58" i="66" s="1"/>
  <c r="AR58" i="66" s="1"/>
  <c r="BH62" i="66"/>
  <c r="AB62" i="66" s="1"/>
  <c r="AR62" i="66" s="1"/>
  <c r="BH66" i="66"/>
  <c r="AB66" i="66" s="1"/>
  <c r="AR66" i="66" s="1"/>
  <c r="BH70" i="66"/>
  <c r="AB70" i="66" s="1"/>
  <c r="AR70" i="66" s="1"/>
  <c r="BH74" i="66"/>
  <c r="AB74" i="66" s="1"/>
  <c r="AR74" i="66" s="1"/>
  <c r="BH78" i="66"/>
  <c r="AB78" i="66" s="1"/>
  <c r="AR78" i="66" s="1"/>
  <c r="BH82" i="66"/>
  <c r="AB82" i="66" s="1"/>
  <c r="AR82" i="66" s="1"/>
  <c r="BH86" i="66"/>
  <c r="AB86" i="66" s="1"/>
  <c r="AR86" i="66" s="1"/>
  <c r="BH90" i="66"/>
  <c r="AB90" i="66" s="1"/>
  <c r="AR90" i="66" s="1"/>
  <c r="BH94" i="66"/>
  <c r="AB94" i="66" s="1"/>
  <c r="AR94" i="66" s="1"/>
  <c r="BH98" i="66"/>
  <c r="AB98" i="66" s="1"/>
  <c r="AR98" i="66" s="1"/>
  <c r="BH102" i="66"/>
  <c r="AB102" i="66" s="1"/>
  <c r="AR102" i="66" s="1"/>
  <c r="BH106" i="66"/>
  <c r="AB106" i="66" s="1"/>
  <c r="AR106" i="66" s="1"/>
  <c r="BH110" i="66"/>
  <c r="AB110" i="66" s="1"/>
  <c r="AR110" i="66" s="1"/>
  <c r="BH114" i="66"/>
  <c r="AB114" i="66" s="1"/>
  <c r="AR114" i="66" s="1"/>
  <c r="BH118" i="66"/>
  <c r="AB118" i="66" s="1"/>
  <c r="AR118" i="66" s="1"/>
  <c r="BH122" i="66"/>
  <c r="AB122" i="66" s="1"/>
  <c r="AR122" i="66" s="1"/>
  <c r="BH126" i="66"/>
  <c r="AB126" i="66" s="1"/>
  <c r="AR126" i="66" s="1"/>
  <c r="BH130" i="66"/>
  <c r="AB130" i="66" s="1"/>
  <c r="AR130" i="66" s="1"/>
  <c r="BH138" i="66"/>
  <c r="AB138" i="66" s="1"/>
  <c r="AR138" i="66" s="1"/>
  <c r="BH154" i="66"/>
  <c r="AB154" i="66" s="1"/>
  <c r="AR154" i="66" s="1"/>
  <c r="BH170" i="66"/>
  <c r="AB170" i="66" s="1"/>
  <c r="AR170" i="66" s="1"/>
  <c r="BH186" i="66"/>
  <c r="AB186" i="66" s="1"/>
  <c r="AR186" i="66" s="1"/>
  <c r="BH202" i="66"/>
  <c r="AB202" i="66" s="1"/>
  <c r="AR202" i="66" s="1"/>
  <c r="BH218" i="66"/>
  <c r="AB218" i="66" s="1"/>
  <c r="AR218" i="66" s="1"/>
  <c r="BE94" i="66"/>
  <c r="Y94" i="66" s="1"/>
  <c r="AO94" i="66" s="1"/>
  <c r="BE122" i="66"/>
  <c r="Y122" i="66" s="1"/>
  <c r="AO122" i="66" s="1"/>
  <c r="BE24" i="66"/>
  <c r="Y24" i="66" s="1"/>
  <c r="AO24" i="66" s="1"/>
  <c r="BE96" i="66"/>
  <c r="Y96" i="66" s="1"/>
  <c r="AO96" i="66" s="1"/>
  <c r="BE112" i="66"/>
  <c r="Y112" i="66" s="1"/>
  <c r="AO112" i="66" s="1"/>
  <c r="BE128" i="66"/>
  <c r="Y128" i="66" s="1"/>
  <c r="AO128" i="66" s="1"/>
  <c r="BE97" i="66"/>
  <c r="Y97" i="66" s="1"/>
  <c r="AO97" i="66" s="1"/>
  <c r="BE117" i="66"/>
  <c r="Y117" i="66" s="1"/>
  <c r="AO117" i="66" s="1"/>
  <c r="BE90" i="66"/>
  <c r="Y90" i="66" s="1"/>
  <c r="AO90" i="66" s="1"/>
  <c r="BE130" i="66"/>
  <c r="Y130" i="66" s="1"/>
  <c r="AO130" i="66" s="1"/>
  <c r="BE29" i="66"/>
  <c r="Y29" i="66" s="1"/>
  <c r="AO29" i="66" s="1"/>
  <c r="BE33" i="66"/>
  <c r="Y33" i="66" s="1"/>
  <c r="AO33" i="66" s="1"/>
  <c r="BE37" i="66"/>
  <c r="Y37" i="66" s="1"/>
  <c r="AO37" i="66" s="1"/>
  <c r="BE41" i="66"/>
  <c r="Y41" i="66" s="1"/>
  <c r="AO41" i="66" s="1"/>
  <c r="BE45" i="66"/>
  <c r="Y45" i="66" s="1"/>
  <c r="AO45" i="66" s="1"/>
  <c r="BE87" i="66"/>
  <c r="Y87" i="66" s="1"/>
  <c r="AO87" i="66" s="1"/>
  <c r="BE103" i="66"/>
  <c r="Y103" i="66" s="1"/>
  <c r="AO103" i="66" s="1"/>
  <c r="BE119" i="66"/>
  <c r="Y119" i="66" s="1"/>
  <c r="AO119" i="66" s="1"/>
  <c r="BE49" i="66"/>
  <c r="Y49" i="66" s="1"/>
  <c r="AO49" i="66" s="1"/>
  <c r="BE53" i="66"/>
  <c r="Y53" i="66" s="1"/>
  <c r="AO53" i="66" s="1"/>
  <c r="BE57" i="66"/>
  <c r="Y57" i="66" s="1"/>
  <c r="AO57" i="66" s="1"/>
  <c r="BE61" i="66"/>
  <c r="Y61" i="66" s="1"/>
  <c r="AO61" i="66" s="1"/>
  <c r="BE65" i="66"/>
  <c r="Y65" i="66" s="1"/>
  <c r="AO65" i="66" s="1"/>
  <c r="BE69" i="66"/>
  <c r="Y69" i="66" s="1"/>
  <c r="AO69" i="66" s="1"/>
  <c r="BE73" i="66"/>
  <c r="Y73" i="66" s="1"/>
  <c r="AO73" i="66" s="1"/>
  <c r="BE77" i="66"/>
  <c r="Y77" i="66" s="1"/>
  <c r="AO77" i="66" s="1"/>
  <c r="BE81" i="66"/>
  <c r="Y81" i="66" s="1"/>
  <c r="AO81" i="66" s="1"/>
  <c r="BE85" i="66"/>
  <c r="Y85" i="66" s="1"/>
  <c r="AO85" i="66" s="1"/>
  <c r="BE136" i="66"/>
  <c r="Y136" i="66" s="1"/>
  <c r="AO136" i="66" s="1"/>
  <c r="BE140" i="66"/>
  <c r="Y140" i="66" s="1"/>
  <c r="AO140" i="66" s="1"/>
  <c r="BE144" i="66"/>
  <c r="Y144" i="66" s="1"/>
  <c r="AO144" i="66" s="1"/>
  <c r="BE148" i="66"/>
  <c r="Y148" i="66" s="1"/>
  <c r="AO148" i="66" s="1"/>
  <c r="BE152" i="66"/>
  <c r="Y152" i="66" s="1"/>
  <c r="AO152" i="66" s="1"/>
  <c r="BE156" i="66"/>
  <c r="Y156" i="66" s="1"/>
  <c r="AO156" i="66" s="1"/>
  <c r="BE160" i="66"/>
  <c r="Y160" i="66" s="1"/>
  <c r="AO160" i="66" s="1"/>
  <c r="BE164" i="66"/>
  <c r="Y164" i="66" s="1"/>
  <c r="AO164" i="66" s="1"/>
  <c r="BE168" i="66"/>
  <c r="Y168" i="66" s="1"/>
  <c r="AO168" i="66" s="1"/>
  <c r="BE172" i="66"/>
  <c r="Y172" i="66" s="1"/>
  <c r="AO172" i="66" s="1"/>
  <c r="BE176" i="66"/>
  <c r="Y176" i="66" s="1"/>
  <c r="AO176" i="66" s="1"/>
  <c r="BE180" i="66"/>
  <c r="Y180" i="66" s="1"/>
  <c r="AO180" i="66" s="1"/>
  <c r="BE184" i="66"/>
  <c r="Y184" i="66" s="1"/>
  <c r="AO184" i="66" s="1"/>
  <c r="BE188" i="66"/>
  <c r="Y188" i="66" s="1"/>
  <c r="AO188" i="66" s="1"/>
  <c r="BE192" i="66"/>
  <c r="Y192" i="66" s="1"/>
  <c r="AO192" i="66" s="1"/>
  <c r="BE196" i="66"/>
  <c r="Y196" i="66" s="1"/>
  <c r="AO196" i="66" s="1"/>
  <c r="BE200" i="66"/>
  <c r="Y200" i="66" s="1"/>
  <c r="AO200" i="66" s="1"/>
  <c r="BE204" i="66"/>
  <c r="Y204" i="66" s="1"/>
  <c r="AO204" i="66" s="1"/>
  <c r="BE208" i="66"/>
  <c r="Y208" i="66" s="1"/>
  <c r="AO208" i="66" s="1"/>
  <c r="BE212" i="66"/>
  <c r="Y212" i="66" s="1"/>
  <c r="AO212" i="66" s="1"/>
  <c r="BE216" i="66"/>
  <c r="Y216" i="66" s="1"/>
  <c r="AO216" i="66" s="1"/>
  <c r="BE220" i="66"/>
  <c r="Y220" i="66" s="1"/>
  <c r="AO220" i="66" s="1"/>
  <c r="AZ22" i="66"/>
  <c r="T22" i="66" s="1"/>
  <c r="AJ22" i="66" s="1"/>
  <c r="AZ188" i="66"/>
  <c r="T188" i="66" s="1"/>
  <c r="AJ188" i="66" s="1"/>
  <c r="AZ187" i="66"/>
  <c r="T187" i="66" s="1"/>
  <c r="AJ187" i="66" s="1"/>
  <c r="AZ23" i="66"/>
  <c r="T23" i="66" s="1"/>
  <c r="AJ23" i="66" s="1"/>
  <c r="AZ41" i="66"/>
  <c r="T41" i="66" s="1"/>
  <c r="AJ41" i="66" s="1"/>
  <c r="AZ45" i="66"/>
  <c r="T45" i="66" s="1"/>
  <c r="AJ45" i="66" s="1"/>
  <c r="AZ98" i="66"/>
  <c r="T98" i="66" s="1"/>
  <c r="AJ98" i="66" s="1"/>
  <c r="AZ106" i="66"/>
  <c r="T106" i="66" s="1"/>
  <c r="AJ106" i="66" s="1"/>
  <c r="AZ143" i="66"/>
  <c r="T143" i="66" s="1"/>
  <c r="AJ143" i="66" s="1"/>
  <c r="AZ28" i="66"/>
  <c r="T28" i="66" s="1"/>
  <c r="AJ28" i="66" s="1"/>
  <c r="AZ44" i="66"/>
  <c r="T44" i="66" s="1"/>
  <c r="AJ44" i="66" s="1"/>
  <c r="AZ97" i="66"/>
  <c r="T97" i="66" s="1"/>
  <c r="AJ97" i="66" s="1"/>
  <c r="AZ113" i="66"/>
  <c r="T113" i="66" s="1"/>
  <c r="AJ113" i="66" s="1"/>
  <c r="AZ117" i="66"/>
  <c r="T117" i="66" s="1"/>
  <c r="AJ117" i="66" s="1"/>
  <c r="AZ125" i="66"/>
  <c r="T125" i="66" s="1"/>
  <c r="AJ125" i="66" s="1"/>
  <c r="AZ129" i="66"/>
  <c r="T129" i="66" s="1"/>
  <c r="AJ129" i="66" s="1"/>
  <c r="AZ55" i="66"/>
  <c r="T55" i="66" s="1"/>
  <c r="AJ55" i="66" s="1"/>
  <c r="AZ71" i="66"/>
  <c r="T71" i="66" s="1"/>
  <c r="AJ71" i="66" s="1"/>
  <c r="AZ166" i="66"/>
  <c r="T166" i="66" s="1"/>
  <c r="AJ166" i="66" s="1"/>
  <c r="AZ174" i="66"/>
  <c r="T174" i="66" s="1"/>
  <c r="AJ174" i="66" s="1"/>
  <c r="AZ186" i="66"/>
  <c r="T186" i="66" s="1"/>
  <c r="AJ186" i="66" s="1"/>
  <c r="AZ190" i="66"/>
  <c r="T190" i="66" s="1"/>
  <c r="AJ190" i="66" s="1"/>
  <c r="AZ210" i="66"/>
  <c r="T210" i="66" s="1"/>
  <c r="AJ210" i="66" s="1"/>
  <c r="AZ54" i="66"/>
  <c r="T54" i="66" s="1"/>
  <c r="AJ54" i="66" s="1"/>
  <c r="AZ60" i="66"/>
  <c r="T60" i="66" s="1"/>
  <c r="AJ60" i="66" s="1"/>
  <c r="AZ76" i="66"/>
  <c r="T76" i="66" s="1"/>
  <c r="AJ76" i="66" s="1"/>
  <c r="AZ207" i="66"/>
  <c r="T207" i="66" s="1"/>
  <c r="AJ207" i="66" s="1"/>
  <c r="AZ215" i="66"/>
  <c r="T215" i="66" s="1"/>
  <c r="AJ215" i="66" s="1"/>
  <c r="AZ39" i="66"/>
  <c r="T39" i="66" s="1"/>
  <c r="AJ39" i="66" s="1"/>
  <c r="AZ104" i="66"/>
  <c r="T104" i="66" s="1"/>
  <c r="AJ104" i="66" s="1"/>
  <c r="AZ108" i="66"/>
  <c r="T108" i="66" s="1"/>
  <c r="AJ108" i="66" s="1"/>
  <c r="AZ128" i="66"/>
  <c r="T128" i="66" s="1"/>
  <c r="AJ128" i="66" s="1"/>
  <c r="AZ50" i="66"/>
  <c r="T50" i="66" s="1"/>
  <c r="AJ50" i="66" s="1"/>
  <c r="AZ70" i="66"/>
  <c r="T70" i="66" s="1"/>
  <c r="AJ70" i="66" s="1"/>
  <c r="AZ137" i="66"/>
  <c r="T137" i="66" s="1"/>
  <c r="AJ137" i="66" s="1"/>
  <c r="AZ149" i="66"/>
  <c r="T149" i="66" s="1"/>
  <c r="AJ149" i="66" s="1"/>
  <c r="AZ157" i="66"/>
  <c r="T157" i="66" s="1"/>
  <c r="AJ157" i="66" s="1"/>
  <c r="AZ201" i="66"/>
  <c r="T201" i="66" s="1"/>
  <c r="AJ201" i="66" s="1"/>
  <c r="AZ209" i="66"/>
  <c r="T209" i="66" s="1"/>
  <c r="AJ209" i="66" s="1"/>
  <c r="AZ221" i="66"/>
  <c r="T221" i="66" s="1"/>
  <c r="AJ221" i="66" s="1"/>
  <c r="AZ40" i="66"/>
  <c r="T40" i="66" s="1"/>
  <c r="AJ40" i="66" s="1"/>
  <c r="AZ101" i="66"/>
  <c r="T101" i="66" s="1"/>
  <c r="AJ101" i="66" s="1"/>
  <c r="AZ121" i="66"/>
  <c r="T121" i="66" s="1"/>
  <c r="AJ121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AZ194" i="66"/>
  <c r="T194" i="66" s="1"/>
  <c r="AJ194" i="66" s="1"/>
  <c r="AZ206" i="66"/>
  <c r="T206" i="66" s="1"/>
  <c r="AJ206" i="66" s="1"/>
  <c r="AZ214" i="66"/>
  <c r="T214" i="66" s="1"/>
  <c r="AJ214" i="66" s="1"/>
  <c r="AZ222" i="66"/>
  <c r="T222" i="66" s="1"/>
  <c r="AJ222" i="66" s="1"/>
  <c r="AZ24" i="66"/>
  <c r="T24" i="66" s="1"/>
  <c r="AJ24" i="66" s="1"/>
  <c r="AZ26" i="66"/>
  <c r="T26" i="66" s="1"/>
  <c r="AJ26" i="66" s="1"/>
  <c r="AZ30" i="66"/>
  <c r="T30" i="66" s="1"/>
  <c r="AJ30" i="66" s="1"/>
  <c r="AZ91" i="66"/>
  <c r="T91" i="66" s="1"/>
  <c r="AJ91" i="66" s="1"/>
  <c r="AZ103" i="66"/>
  <c r="T103" i="66" s="1"/>
  <c r="AJ103" i="66" s="1"/>
  <c r="AZ119" i="66"/>
  <c r="T119" i="66" s="1"/>
  <c r="AJ119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76" i="66"/>
  <c r="T176" i="66" s="1"/>
  <c r="AJ176" i="66" s="1"/>
  <c r="AZ184" i="66"/>
  <c r="T184" i="66" s="1"/>
  <c r="AJ184" i="66" s="1"/>
  <c r="AZ196" i="66"/>
  <c r="T196" i="66" s="1"/>
  <c r="AJ196" i="66" s="1"/>
  <c r="AZ204" i="66"/>
  <c r="T204" i="66" s="1"/>
  <c r="AJ204" i="66" s="1"/>
  <c r="AZ35" i="66"/>
  <c r="T35" i="66" s="1"/>
  <c r="AJ35" i="66" s="1"/>
  <c r="AZ124" i="66"/>
  <c r="T124" i="66" s="1"/>
  <c r="AJ124" i="66" s="1"/>
  <c r="AZ132" i="66"/>
  <c r="T132" i="66" s="1"/>
  <c r="AJ132" i="66" s="1"/>
  <c r="AZ58" i="66"/>
  <c r="T58" i="66" s="1"/>
  <c r="AJ58" i="66" s="1"/>
  <c r="AZ133" i="66"/>
  <c r="T133" i="66" s="1"/>
  <c r="AJ133" i="66" s="1"/>
  <c r="AZ141" i="66"/>
  <c r="T141" i="66" s="1"/>
  <c r="AJ141" i="66" s="1"/>
  <c r="AZ181" i="66"/>
  <c r="T181" i="66" s="1"/>
  <c r="AJ181" i="66" s="1"/>
  <c r="AZ185" i="66"/>
  <c r="T185" i="66" s="1"/>
  <c r="AJ185" i="66" s="1"/>
  <c r="AZ197" i="66"/>
  <c r="T197" i="66" s="1"/>
  <c r="AJ197" i="66" s="1"/>
  <c r="AZ205" i="66"/>
  <c r="T205" i="66" s="1"/>
  <c r="AJ205" i="66" s="1"/>
  <c r="AZ29" i="66"/>
  <c r="T29" i="66" s="1"/>
  <c r="AJ29" i="66" s="1"/>
  <c r="AZ90" i="66"/>
  <c r="T90" i="66" s="1"/>
  <c r="AJ90" i="66" s="1"/>
  <c r="AZ52" i="66"/>
  <c r="T52" i="66" s="1"/>
  <c r="AJ52" i="66" s="1"/>
  <c r="AZ68" i="66"/>
  <c r="T68" i="66" s="1"/>
  <c r="AJ68" i="66" s="1"/>
  <c r="AZ84" i="66"/>
  <c r="T84" i="66" s="1"/>
  <c r="AJ84" i="66" s="1"/>
  <c r="AZ147" i="66"/>
  <c r="T147" i="66" s="1"/>
  <c r="AJ147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211" i="66"/>
  <c r="T211" i="66" s="1"/>
  <c r="AJ211" i="66" s="1"/>
  <c r="AZ219" i="66"/>
  <c r="T219" i="66" s="1"/>
  <c r="AJ219" i="66" s="1"/>
  <c r="AZ34" i="66"/>
  <c r="T34" i="66" s="1"/>
  <c r="AJ34" i="66" s="1"/>
  <c r="AZ46" i="66"/>
  <c r="T46" i="66" s="1"/>
  <c r="AJ46" i="66" s="1"/>
  <c r="AZ107" i="66"/>
  <c r="T107" i="66" s="1"/>
  <c r="AJ107" i="66" s="1"/>
  <c r="AZ111" i="66"/>
  <c r="T111" i="66" s="1"/>
  <c r="AJ111" i="66" s="1"/>
  <c r="AZ123" i="66"/>
  <c r="T123" i="66" s="1"/>
  <c r="AJ123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216" i="66"/>
  <c r="T216" i="66" s="1"/>
  <c r="AJ216" i="66" s="1"/>
  <c r="AZ220" i="66"/>
  <c r="T220" i="66" s="1"/>
  <c r="AJ220" i="66" s="1"/>
  <c r="AZ25" i="66"/>
  <c r="T25" i="66" s="1"/>
  <c r="AJ25" i="66" s="1"/>
  <c r="AZ31" i="66"/>
  <c r="T31" i="66" s="1"/>
  <c r="AJ31" i="66" s="1"/>
  <c r="AZ47" i="66"/>
  <c r="T47" i="66" s="1"/>
  <c r="AJ47" i="66" s="1"/>
  <c r="AZ92" i="66"/>
  <c r="T92" i="66" s="1"/>
  <c r="AJ92" i="66" s="1"/>
  <c r="AZ96" i="66"/>
  <c r="T96" i="66" s="1"/>
  <c r="AJ96" i="66" s="1"/>
  <c r="AZ116" i="66"/>
  <c r="T116" i="66" s="1"/>
  <c r="AJ116" i="66" s="1"/>
  <c r="AZ66" i="66"/>
  <c r="T66" i="66" s="1"/>
  <c r="AJ66" i="66" s="1"/>
  <c r="AZ145" i="66"/>
  <c r="T145" i="66" s="1"/>
  <c r="AJ145" i="66" s="1"/>
  <c r="AZ161" i="66"/>
  <c r="T161" i="66" s="1"/>
  <c r="AJ161" i="66" s="1"/>
  <c r="AZ165" i="66"/>
  <c r="T165" i="66" s="1"/>
  <c r="AJ165" i="66" s="1"/>
  <c r="AZ169" i="66"/>
  <c r="T169" i="66" s="1"/>
  <c r="AJ169" i="66" s="1"/>
  <c r="AZ189" i="66"/>
  <c r="T189" i="66" s="1"/>
  <c r="AJ189" i="66" s="1"/>
  <c r="AZ213" i="66"/>
  <c r="T213" i="66" s="1"/>
  <c r="AJ213" i="66" s="1"/>
  <c r="AZ38" i="66"/>
  <c r="T38" i="66" s="1"/>
  <c r="AJ38" i="66" s="1"/>
  <c r="AZ86" i="66"/>
  <c r="T86" i="66" s="1"/>
  <c r="AJ86" i="66" s="1"/>
  <c r="AZ102" i="66"/>
  <c r="T102" i="66" s="1"/>
  <c r="AJ102" i="66" s="1"/>
  <c r="AZ135" i="66"/>
  <c r="T135" i="66" s="1"/>
  <c r="AJ135" i="66" s="1"/>
  <c r="AZ42" i="66"/>
  <c r="T42" i="66" s="1"/>
  <c r="AJ42" i="66" s="1"/>
  <c r="AZ131" i="66"/>
  <c r="T131" i="66" s="1"/>
  <c r="AJ131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208" i="66"/>
  <c r="T208" i="66" s="1"/>
  <c r="AJ208" i="66" s="1"/>
  <c r="AZ32" i="66"/>
  <c r="T32" i="66" s="1"/>
  <c r="AJ32" i="66" s="1"/>
  <c r="AZ48" i="66"/>
  <c r="T48" i="66" s="1"/>
  <c r="AJ48" i="66" s="1"/>
  <c r="AZ105" i="66"/>
  <c r="T105" i="66" s="1"/>
  <c r="AJ105" i="66" s="1"/>
  <c r="AZ109" i="66"/>
  <c r="T109" i="66" s="1"/>
  <c r="AJ109" i="66" s="1"/>
  <c r="AZ59" i="66"/>
  <c r="T59" i="66" s="1"/>
  <c r="AJ59" i="66" s="1"/>
  <c r="AZ75" i="66"/>
  <c r="T75" i="66" s="1"/>
  <c r="AJ75" i="66" s="1"/>
  <c r="AZ138" i="66"/>
  <c r="T138" i="66" s="1"/>
  <c r="AJ138" i="66" s="1"/>
  <c r="AZ158" i="66"/>
  <c r="T158" i="66" s="1"/>
  <c r="AJ158" i="66" s="1"/>
  <c r="AZ178" i="66"/>
  <c r="T178" i="66" s="1"/>
  <c r="AJ178" i="66" s="1"/>
  <c r="AZ182" i="66"/>
  <c r="T182" i="66" s="1"/>
  <c r="AJ182" i="66" s="1"/>
  <c r="AZ202" i="66"/>
  <c r="T202" i="66" s="1"/>
  <c r="AJ202" i="66" s="1"/>
  <c r="BB23" i="66"/>
  <c r="V23" i="66" s="1"/>
  <c r="AL23" i="66" s="1"/>
  <c r="BB36" i="66"/>
  <c r="V36" i="66" s="1"/>
  <c r="AL36" i="66" s="1"/>
  <c r="BB180" i="66"/>
  <c r="V180" i="66" s="1"/>
  <c r="AL180" i="66" s="1"/>
  <c r="BB66" i="66"/>
  <c r="V66" i="66" s="1"/>
  <c r="AL66" i="66" s="1"/>
  <c r="BB40" i="66"/>
  <c r="V40" i="66" s="1"/>
  <c r="AL40" i="66" s="1"/>
  <c r="BB164" i="66"/>
  <c r="V164" i="66" s="1"/>
  <c r="AL164" i="66" s="1"/>
  <c r="BB204" i="66"/>
  <c r="V204" i="66" s="1"/>
  <c r="AL204" i="66" s="1"/>
  <c r="BB74" i="66"/>
  <c r="V74" i="66" s="1"/>
  <c r="AL74" i="66" s="1"/>
  <c r="BB59" i="66"/>
  <c r="V59" i="66" s="1"/>
  <c r="AL59" i="66" s="1"/>
  <c r="BB75" i="66"/>
  <c r="V75" i="66" s="1"/>
  <c r="AL75" i="66" s="1"/>
  <c r="BB144" i="66"/>
  <c r="V144" i="66" s="1"/>
  <c r="AL144" i="66" s="1"/>
  <c r="BB176" i="66"/>
  <c r="V176" i="66" s="1"/>
  <c r="AL176" i="66" s="1"/>
  <c r="BB208" i="66"/>
  <c r="V208" i="66" s="1"/>
  <c r="AL208" i="66" s="1"/>
  <c r="BB147" i="66"/>
  <c r="V147" i="66" s="1"/>
  <c r="AL147" i="66" s="1"/>
  <c r="BB163" i="66"/>
  <c r="V163" i="66" s="1"/>
  <c r="AL163" i="66" s="1"/>
  <c r="BB179" i="66"/>
  <c r="V179" i="66" s="1"/>
  <c r="AL179" i="66" s="1"/>
  <c r="BB195" i="66"/>
  <c r="V195" i="66" s="1"/>
  <c r="AL195" i="66" s="1"/>
  <c r="BB211" i="66"/>
  <c r="V211" i="66" s="1"/>
  <c r="AL211" i="66" s="1"/>
  <c r="BB88" i="66"/>
  <c r="V88" i="66" s="1"/>
  <c r="AL88" i="66" s="1"/>
  <c r="BB92" i="66"/>
  <c r="V92" i="66" s="1"/>
  <c r="AL92" i="66" s="1"/>
  <c r="BB96" i="66"/>
  <c r="V96" i="66" s="1"/>
  <c r="AL96" i="66" s="1"/>
  <c r="BB100" i="66"/>
  <c r="V100" i="66" s="1"/>
  <c r="AL100" i="66" s="1"/>
  <c r="BB104" i="66"/>
  <c r="V104" i="66" s="1"/>
  <c r="AL104" i="66" s="1"/>
  <c r="BB108" i="66"/>
  <c r="V108" i="66" s="1"/>
  <c r="AL108" i="66" s="1"/>
  <c r="BB112" i="66"/>
  <c r="V112" i="66" s="1"/>
  <c r="AL112" i="66" s="1"/>
  <c r="BB116" i="66"/>
  <c r="V116" i="66" s="1"/>
  <c r="AL116" i="66" s="1"/>
  <c r="BB120" i="66"/>
  <c r="V120" i="66" s="1"/>
  <c r="AL120" i="66" s="1"/>
  <c r="BB124" i="66"/>
  <c r="V124" i="66" s="1"/>
  <c r="AL124" i="66" s="1"/>
  <c r="BB128" i="66"/>
  <c r="V128" i="66" s="1"/>
  <c r="AL128" i="66" s="1"/>
  <c r="BB132" i="66"/>
  <c r="V132" i="66" s="1"/>
  <c r="AL132" i="66" s="1"/>
  <c r="AZ33" i="66"/>
  <c r="T33" i="66" s="1"/>
  <c r="AJ33" i="66" s="1"/>
  <c r="AZ37" i="66"/>
  <c r="T37" i="66" s="1"/>
  <c r="AJ37" i="66" s="1"/>
  <c r="AZ94" i="66"/>
  <c r="T94" i="66" s="1"/>
  <c r="AJ94" i="66" s="1"/>
  <c r="AZ110" i="66"/>
  <c r="T110" i="66" s="1"/>
  <c r="AJ110" i="66" s="1"/>
  <c r="AZ122" i="66"/>
  <c r="T122" i="66" s="1"/>
  <c r="AJ122" i="66" s="1"/>
  <c r="AZ130" i="66"/>
  <c r="T130" i="66" s="1"/>
  <c r="AJ130" i="66" s="1"/>
  <c r="AZ64" i="66"/>
  <c r="T64" i="66" s="1"/>
  <c r="AJ64" i="66" s="1"/>
  <c r="AZ80" i="66"/>
  <c r="T80" i="66" s="1"/>
  <c r="AJ80" i="66" s="1"/>
  <c r="AZ139" i="66"/>
  <c r="T139" i="66" s="1"/>
  <c r="AJ139" i="66" s="1"/>
  <c r="AZ151" i="66"/>
  <c r="T151" i="66" s="1"/>
  <c r="AJ151" i="66" s="1"/>
  <c r="AZ195" i="66"/>
  <c r="T195" i="66" s="1"/>
  <c r="AJ195" i="66" s="1"/>
  <c r="BB29" i="66"/>
  <c r="V29" i="66" s="1"/>
  <c r="AL29" i="66" s="1"/>
  <c r="BB56" i="66"/>
  <c r="V56" i="66" s="1"/>
  <c r="AL56" i="66" s="1"/>
  <c r="BB173" i="66"/>
  <c r="V173" i="66" s="1"/>
  <c r="AL173" i="66" s="1"/>
  <c r="BB205" i="66"/>
  <c r="V205" i="66" s="1"/>
  <c r="AL205" i="66" s="1"/>
  <c r="BB221" i="66"/>
  <c r="V221" i="66" s="1"/>
  <c r="AL221" i="66" s="1"/>
  <c r="BA29" i="66"/>
  <c r="U29" i="66" s="1"/>
  <c r="AK29" i="66" s="1"/>
  <c r="BA37" i="66"/>
  <c r="U37" i="66" s="1"/>
  <c r="AK37" i="66" s="1"/>
  <c r="BA45" i="66"/>
  <c r="U45" i="66" s="1"/>
  <c r="AK45" i="66" s="1"/>
  <c r="BA49" i="66"/>
  <c r="U49" i="66" s="1"/>
  <c r="AK49" i="66" s="1"/>
  <c r="BA57" i="66"/>
  <c r="U57" i="66" s="1"/>
  <c r="AK57" i="66" s="1"/>
  <c r="BB72" i="66"/>
  <c r="V72" i="66" s="1"/>
  <c r="AL72" i="66" s="1"/>
  <c r="BB33" i="66"/>
  <c r="V33" i="66" s="1"/>
  <c r="AL33" i="66" s="1"/>
  <c r="BB141" i="66"/>
  <c r="V141" i="66" s="1"/>
  <c r="AL141" i="66" s="1"/>
  <c r="BB157" i="66"/>
  <c r="V157" i="66" s="1"/>
  <c r="AL157" i="66" s="1"/>
  <c r="BB189" i="66"/>
  <c r="V189" i="66" s="1"/>
  <c r="AL189" i="66" s="1"/>
  <c r="BA25" i="66"/>
  <c r="U25" i="66" s="1"/>
  <c r="AK25" i="66" s="1"/>
  <c r="BA33" i="66"/>
  <c r="U33" i="66" s="1"/>
  <c r="AK33" i="66" s="1"/>
  <c r="BA41" i="66"/>
  <c r="U41" i="66" s="1"/>
  <c r="AK41" i="66" s="1"/>
  <c r="BA53" i="66"/>
  <c r="U53" i="66" s="1"/>
  <c r="AK53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7" i="66"/>
  <c r="U97" i="66" s="1"/>
  <c r="AK97" i="66" s="1"/>
  <c r="BA101" i="66"/>
  <c r="U101" i="66" s="1"/>
  <c r="AK101" i="66" s="1"/>
  <c r="BA105" i="66"/>
  <c r="U105" i="66" s="1"/>
  <c r="AK105" i="66" s="1"/>
  <c r="BA113" i="66"/>
  <c r="U113" i="66" s="1"/>
  <c r="AK113" i="66" s="1"/>
  <c r="BA117" i="66"/>
  <c r="U117" i="66" s="1"/>
  <c r="AK117" i="66" s="1"/>
  <c r="BA121" i="66"/>
  <c r="U121" i="66" s="1"/>
  <c r="AK121" i="66" s="1"/>
  <c r="BA129" i="66"/>
  <c r="U129" i="66" s="1"/>
  <c r="AK129" i="66" s="1"/>
  <c r="BA133" i="66"/>
  <c r="U133" i="66" s="1"/>
  <c r="AK133" i="66" s="1"/>
  <c r="BA141" i="66"/>
  <c r="U141" i="66" s="1"/>
  <c r="AK141" i="66" s="1"/>
  <c r="BA145" i="66"/>
  <c r="U145" i="66" s="1"/>
  <c r="AK145" i="66" s="1"/>
  <c r="BA149" i="66"/>
  <c r="U149" i="66" s="1"/>
  <c r="AK149" i="66" s="1"/>
  <c r="BA157" i="66"/>
  <c r="U157" i="66" s="1"/>
  <c r="AK157" i="66" s="1"/>
  <c r="BA161" i="66"/>
  <c r="U161" i="66" s="1"/>
  <c r="AK161" i="66" s="1"/>
  <c r="BA165" i="66"/>
  <c r="U165" i="66" s="1"/>
  <c r="AK165" i="66" s="1"/>
  <c r="BA173" i="66"/>
  <c r="U173" i="66" s="1"/>
  <c r="AK173" i="66" s="1"/>
  <c r="BA177" i="66"/>
  <c r="U177" i="66" s="1"/>
  <c r="AK177" i="66" s="1"/>
  <c r="BA181" i="66"/>
  <c r="U181" i="66" s="1"/>
  <c r="AK181" i="66" s="1"/>
  <c r="BA189" i="66"/>
  <c r="U189" i="66" s="1"/>
  <c r="AK189" i="66" s="1"/>
  <c r="BA193" i="66"/>
  <c r="U193" i="66" s="1"/>
  <c r="AK193" i="66" s="1"/>
  <c r="BA197" i="66"/>
  <c r="U197" i="66" s="1"/>
  <c r="AK197" i="66" s="1"/>
  <c r="BA205" i="66"/>
  <c r="U205" i="66" s="1"/>
  <c r="AK205" i="66" s="1"/>
  <c r="BA209" i="66"/>
  <c r="U209" i="66" s="1"/>
  <c r="AK209" i="66" s="1"/>
  <c r="BA213" i="66"/>
  <c r="U213" i="66" s="1"/>
  <c r="AK213" i="66" s="1"/>
  <c r="BA221" i="66"/>
  <c r="U221" i="66" s="1"/>
  <c r="AK221" i="66" s="1"/>
  <c r="BB138" i="66"/>
  <c r="V138" i="66" s="1"/>
  <c r="AL138" i="66" s="1"/>
  <c r="BB186" i="66"/>
  <c r="V186" i="66" s="1"/>
  <c r="AL186" i="66" s="1"/>
  <c r="BA93" i="66"/>
  <c r="U93" i="66" s="1"/>
  <c r="AK93" i="66" s="1"/>
  <c r="BA109" i="66"/>
  <c r="U109" i="66" s="1"/>
  <c r="AK109" i="66" s="1"/>
  <c r="BA137" i="66"/>
  <c r="U137" i="66" s="1"/>
  <c r="AK137" i="66" s="1"/>
  <c r="BA153" i="66"/>
  <c r="U153" i="66" s="1"/>
  <c r="AK153" i="66" s="1"/>
  <c r="BA217" i="66"/>
  <c r="U217" i="66" s="1"/>
  <c r="AK217" i="66" s="1"/>
  <c r="BB27" i="66"/>
  <c r="V27" i="66" s="1"/>
  <c r="AL27" i="66" s="1"/>
  <c r="BB35" i="66"/>
  <c r="V35" i="66" s="1"/>
  <c r="AL35" i="66" s="1"/>
  <c r="BB45" i="66"/>
  <c r="V45" i="66" s="1"/>
  <c r="AL45" i="66" s="1"/>
  <c r="BB73" i="66"/>
  <c r="V73" i="66" s="1"/>
  <c r="AL73" i="66" s="1"/>
  <c r="BB148" i="66"/>
  <c r="V148" i="66" s="1"/>
  <c r="AL148" i="66" s="1"/>
  <c r="BB58" i="66"/>
  <c r="V58" i="66" s="1"/>
  <c r="AL58" i="66" s="1"/>
  <c r="BB52" i="66"/>
  <c r="V52" i="66" s="1"/>
  <c r="AL52" i="66" s="1"/>
  <c r="BB68" i="66"/>
  <c r="V68" i="66" s="1"/>
  <c r="AL68" i="66" s="1"/>
  <c r="BB84" i="66"/>
  <c r="V84" i="66" s="1"/>
  <c r="AL84" i="66" s="1"/>
  <c r="BB30" i="66"/>
  <c r="V30" i="66" s="1"/>
  <c r="AL30" i="66" s="1"/>
  <c r="BB39" i="66"/>
  <c r="V39" i="66" s="1"/>
  <c r="AL39" i="66" s="1"/>
  <c r="BB44" i="66"/>
  <c r="V44" i="66" s="1"/>
  <c r="AL44" i="66" s="1"/>
  <c r="BB49" i="66"/>
  <c r="V49" i="66" s="1"/>
  <c r="AL49" i="66" s="1"/>
  <c r="BB156" i="66"/>
  <c r="V156" i="66" s="1"/>
  <c r="AL156" i="66" s="1"/>
  <c r="BB196" i="66"/>
  <c r="V196" i="66" s="1"/>
  <c r="AL196" i="66" s="1"/>
  <c r="BB62" i="66"/>
  <c r="V62" i="66" s="1"/>
  <c r="AL62" i="66" s="1"/>
  <c r="BB55" i="66"/>
  <c r="V55" i="66" s="1"/>
  <c r="AL55" i="66" s="1"/>
  <c r="BB71" i="66"/>
  <c r="V71" i="66" s="1"/>
  <c r="AL71" i="66" s="1"/>
  <c r="BB136" i="66"/>
  <c r="V136" i="66" s="1"/>
  <c r="AL136" i="66" s="1"/>
  <c r="BB168" i="66"/>
  <c r="V168" i="66" s="1"/>
  <c r="AL168" i="66" s="1"/>
  <c r="BB200" i="66"/>
  <c r="V200" i="66" s="1"/>
  <c r="AL200" i="66" s="1"/>
  <c r="BB137" i="66"/>
  <c r="V137" i="66" s="1"/>
  <c r="AL137" i="66" s="1"/>
  <c r="BB153" i="66"/>
  <c r="V153" i="66" s="1"/>
  <c r="AL153" i="66" s="1"/>
  <c r="BB169" i="66"/>
  <c r="V169" i="66" s="1"/>
  <c r="AL169" i="66" s="1"/>
  <c r="BB185" i="66"/>
  <c r="V185" i="66" s="1"/>
  <c r="AL185" i="66" s="1"/>
  <c r="BB201" i="66"/>
  <c r="V201" i="66" s="1"/>
  <c r="AL201" i="66" s="1"/>
  <c r="BB217" i="66"/>
  <c r="V217" i="66" s="1"/>
  <c r="AL217" i="66" s="1"/>
  <c r="BB143" i="66"/>
  <c r="V143" i="66" s="1"/>
  <c r="AL143" i="66" s="1"/>
  <c r="BB159" i="66"/>
  <c r="V159" i="66" s="1"/>
  <c r="AL159" i="66" s="1"/>
  <c r="BB175" i="66"/>
  <c r="V175" i="66" s="1"/>
  <c r="AL175" i="66" s="1"/>
  <c r="BB191" i="66"/>
  <c r="V191" i="66" s="1"/>
  <c r="AL191" i="66" s="1"/>
  <c r="BB207" i="66"/>
  <c r="V207" i="66" s="1"/>
  <c r="AL207" i="66" s="1"/>
  <c r="BB134" i="66"/>
  <c r="V134" i="66" s="1"/>
  <c r="AL134" i="66" s="1"/>
  <c r="BB150" i="66"/>
  <c r="V150" i="66" s="1"/>
  <c r="AL150" i="66" s="1"/>
  <c r="BB166" i="66"/>
  <c r="V166" i="66" s="1"/>
  <c r="AL166" i="66" s="1"/>
  <c r="BB182" i="66"/>
  <c r="V182" i="66" s="1"/>
  <c r="AL182" i="66" s="1"/>
  <c r="BB198" i="66"/>
  <c r="V198" i="66" s="1"/>
  <c r="AL198" i="66" s="1"/>
  <c r="BB214" i="66"/>
  <c r="V214" i="66" s="1"/>
  <c r="AL214" i="66" s="1"/>
  <c r="BB87" i="66"/>
  <c r="V87" i="66" s="1"/>
  <c r="AL87" i="66" s="1"/>
  <c r="BB91" i="66"/>
  <c r="V91" i="66" s="1"/>
  <c r="AL91" i="66" s="1"/>
  <c r="BB95" i="66"/>
  <c r="V95" i="66" s="1"/>
  <c r="AL95" i="66" s="1"/>
  <c r="BB99" i="66"/>
  <c r="V99" i="66" s="1"/>
  <c r="AL99" i="66" s="1"/>
  <c r="BB103" i="66"/>
  <c r="V103" i="66" s="1"/>
  <c r="AL103" i="66" s="1"/>
  <c r="BB107" i="66"/>
  <c r="V107" i="66" s="1"/>
  <c r="AL107" i="66" s="1"/>
  <c r="BB111" i="66"/>
  <c r="V111" i="66" s="1"/>
  <c r="AL111" i="66" s="1"/>
  <c r="BB115" i="66"/>
  <c r="V115" i="66" s="1"/>
  <c r="AL115" i="66" s="1"/>
  <c r="BB119" i="66"/>
  <c r="V119" i="66" s="1"/>
  <c r="AL119" i="66" s="1"/>
  <c r="BB123" i="66"/>
  <c r="V123" i="66" s="1"/>
  <c r="AL123" i="66" s="1"/>
  <c r="BB127" i="66"/>
  <c r="V127" i="66" s="1"/>
  <c r="AL127" i="66" s="1"/>
  <c r="BB131" i="66"/>
  <c r="V131" i="66" s="1"/>
  <c r="AL131" i="66" s="1"/>
  <c r="BA24" i="66"/>
  <c r="U24" i="66" s="1"/>
  <c r="AK24" i="66" s="1"/>
  <c r="BA28" i="66"/>
  <c r="U28" i="66" s="1"/>
  <c r="AK28" i="66" s="1"/>
  <c r="BA32" i="66"/>
  <c r="U32" i="66" s="1"/>
  <c r="AK32" i="66" s="1"/>
  <c r="BA36" i="66"/>
  <c r="U36" i="66" s="1"/>
  <c r="AK36" i="66" s="1"/>
  <c r="BA40" i="66"/>
  <c r="U40" i="66" s="1"/>
  <c r="AK40" i="66" s="1"/>
  <c r="BA44" i="66"/>
  <c r="U44" i="66" s="1"/>
  <c r="AK44" i="66" s="1"/>
  <c r="BA48" i="66"/>
  <c r="U48" i="66" s="1"/>
  <c r="AK48" i="66" s="1"/>
  <c r="BA52" i="66"/>
  <c r="U52" i="66" s="1"/>
  <c r="AK52" i="66" s="1"/>
  <c r="BA56" i="66"/>
  <c r="U56" i="66" s="1"/>
  <c r="AK56" i="66" s="1"/>
  <c r="BA60" i="66"/>
  <c r="U60" i="66" s="1"/>
  <c r="AK60" i="66" s="1"/>
  <c r="BA64" i="66"/>
  <c r="U64" i="66" s="1"/>
  <c r="AK64" i="66" s="1"/>
  <c r="BA68" i="66"/>
  <c r="U68" i="66" s="1"/>
  <c r="AK68" i="66" s="1"/>
  <c r="BA72" i="66"/>
  <c r="U72" i="66" s="1"/>
  <c r="AK72" i="66" s="1"/>
  <c r="BA76" i="66"/>
  <c r="U76" i="66" s="1"/>
  <c r="AK76" i="66" s="1"/>
  <c r="BA80" i="66"/>
  <c r="U80" i="66" s="1"/>
  <c r="AK80" i="66" s="1"/>
  <c r="BA84" i="66"/>
  <c r="U84" i="66" s="1"/>
  <c r="AK84" i="66" s="1"/>
  <c r="BA88" i="66"/>
  <c r="U88" i="66" s="1"/>
  <c r="AK88" i="66" s="1"/>
  <c r="BA92" i="66"/>
  <c r="U92" i="66" s="1"/>
  <c r="AK92" i="66" s="1"/>
  <c r="BA96" i="66"/>
  <c r="U96" i="66" s="1"/>
  <c r="AK96" i="66" s="1"/>
  <c r="BA100" i="66"/>
  <c r="U100" i="66" s="1"/>
  <c r="AK100" i="66" s="1"/>
  <c r="BA104" i="66"/>
  <c r="U104" i="66" s="1"/>
  <c r="AK104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28" i="66"/>
  <c r="U128" i="66" s="1"/>
  <c r="AK128" i="66" s="1"/>
  <c r="BA132" i="66"/>
  <c r="U132" i="66" s="1"/>
  <c r="AK132" i="66" s="1"/>
  <c r="BA136" i="66"/>
  <c r="U136" i="66" s="1"/>
  <c r="AK136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56" i="66"/>
  <c r="U156" i="66" s="1"/>
  <c r="AK156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A188" i="66"/>
  <c r="U188" i="66" s="1"/>
  <c r="AK188" i="66" s="1"/>
  <c r="BA192" i="66"/>
  <c r="U192" i="66" s="1"/>
  <c r="AK192" i="66" s="1"/>
  <c r="BA196" i="66"/>
  <c r="U196" i="66" s="1"/>
  <c r="AK196" i="66" s="1"/>
  <c r="BA200" i="66"/>
  <c r="U200" i="66" s="1"/>
  <c r="AK200" i="66" s="1"/>
  <c r="BA204" i="66"/>
  <c r="U204" i="66" s="1"/>
  <c r="AK204" i="66" s="1"/>
  <c r="BA208" i="66"/>
  <c r="U208" i="66" s="1"/>
  <c r="AK208" i="66" s="1"/>
  <c r="BA212" i="66"/>
  <c r="U212" i="66" s="1"/>
  <c r="AK212" i="66" s="1"/>
  <c r="BA216" i="66"/>
  <c r="U216" i="66" s="1"/>
  <c r="AK216" i="66" s="1"/>
  <c r="BA220" i="66"/>
  <c r="U220" i="66" s="1"/>
  <c r="AK220" i="66" s="1"/>
  <c r="BB22" i="66"/>
  <c r="V22" i="66" s="1"/>
  <c r="AL22" i="66" s="1"/>
  <c r="BB154" i="66"/>
  <c r="V154" i="66" s="1"/>
  <c r="AL154" i="66" s="1"/>
  <c r="BB202" i="66"/>
  <c r="V202" i="66" s="1"/>
  <c r="AL202" i="66" s="1"/>
  <c r="BB24" i="66"/>
  <c r="V24" i="66" s="1"/>
  <c r="AL24" i="66" s="1"/>
  <c r="BB31" i="66"/>
  <c r="V31" i="66" s="1"/>
  <c r="AL31" i="66" s="1"/>
  <c r="BB38" i="66"/>
  <c r="V38" i="66" s="1"/>
  <c r="AL38" i="66" s="1"/>
  <c r="BB65" i="66"/>
  <c r="V65" i="66" s="1"/>
  <c r="AL65" i="66" s="1"/>
  <c r="BB81" i="66"/>
  <c r="V81" i="66" s="1"/>
  <c r="AL81" i="66" s="1"/>
  <c r="BB220" i="66"/>
  <c r="V220" i="66" s="1"/>
  <c r="AL220" i="66" s="1"/>
  <c r="BB70" i="66"/>
  <c r="V70" i="66" s="1"/>
  <c r="AL70" i="66" s="1"/>
  <c r="BB60" i="66"/>
  <c r="V60" i="66" s="1"/>
  <c r="AL60" i="66" s="1"/>
  <c r="BB76" i="66"/>
  <c r="V76" i="66" s="1"/>
  <c r="AL76" i="66" s="1"/>
  <c r="BB26" i="66"/>
  <c r="V26" i="66" s="1"/>
  <c r="AL26" i="66" s="1"/>
  <c r="BB34" i="66"/>
  <c r="V34" i="66" s="1"/>
  <c r="AL34" i="66" s="1"/>
  <c r="BB42" i="66"/>
  <c r="V42" i="66" s="1"/>
  <c r="AL42" i="66" s="1"/>
  <c r="BB47" i="66"/>
  <c r="V47" i="66" s="1"/>
  <c r="AL47" i="66" s="1"/>
  <c r="BB61" i="66"/>
  <c r="V61" i="66" s="1"/>
  <c r="AL61" i="66" s="1"/>
  <c r="BB172" i="66"/>
  <c r="V172" i="66" s="1"/>
  <c r="AL172" i="66" s="1"/>
  <c r="BB212" i="66"/>
  <c r="V212" i="66" s="1"/>
  <c r="AL212" i="66" s="1"/>
  <c r="BB78" i="66"/>
  <c r="V78" i="66" s="1"/>
  <c r="AL78" i="66" s="1"/>
  <c r="BB63" i="66"/>
  <c r="V63" i="66" s="1"/>
  <c r="AL63" i="66" s="1"/>
  <c r="BB79" i="66"/>
  <c r="V79" i="66" s="1"/>
  <c r="AL79" i="66" s="1"/>
  <c r="BB152" i="66"/>
  <c r="V152" i="66" s="1"/>
  <c r="AL152" i="66" s="1"/>
  <c r="BB184" i="66"/>
  <c r="V184" i="66" s="1"/>
  <c r="AL184" i="66" s="1"/>
  <c r="BB216" i="66"/>
  <c r="V216" i="66" s="1"/>
  <c r="AL216" i="66" s="1"/>
  <c r="BB145" i="66"/>
  <c r="V145" i="66" s="1"/>
  <c r="AL145" i="66" s="1"/>
  <c r="BB161" i="66"/>
  <c r="V161" i="66" s="1"/>
  <c r="AL161" i="66" s="1"/>
  <c r="BB177" i="66"/>
  <c r="V177" i="66" s="1"/>
  <c r="AL177" i="66" s="1"/>
  <c r="BB193" i="66"/>
  <c r="V193" i="66" s="1"/>
  <c r="AL193" i="66" s="1"/>
  <c r="BB209" i="66"/>
  <c r="V209" i="66" s="1"/>
  <c r="AL209" i="66" s="1"/>
  <c r="BB135" i="66"/>
  <c r="V135" i="66" s="1"/>
  <c r="AL135" i="66" s="1"/>
  <c r="BB151" i="66"/>
  <c r="V151" i="66" s="1"/>
  <c r="AL151" i="66" s="1"/>
  <c r="BB167" i="66"/>
  <c r="V167" i="66" s="1"/>
  <c r="AL167" i="66" s="1"/>
  <c r="BB183" i="66"/>
  <c r="V183" i="66" s="1"/>
  <c r="AL183" i="66" s="1"/>
  <c r="BB199" i="66"/>
  <c r="V199" i="66" s="1"/>
  <c r="AL199" i="66" s="1"/>
  <c r="BB215" i="66"/>
  <c r="V215" i="66" s="1"/>
  <c r="AL215" i="66" s="1"/>
  <c r="BB142" i="66"/>
  <c r="V142" i="66" s="1"/>
  <c r="AL142" i="66" s="1"/>
  <c r="BB158" i="66"/>
  <c r="V158" i="66" s="1"/>
  <c r="AL158" i="66" s="1"/>
  <c r="BB174" i="66"/>
  <c r="V174" i="66" s="1"/>
  <c r="AL174" i="66" s="1"/>
  <c r="BB190" i="66"/>
  <c r="V190" i="66" s="1"/>
  <c r="AL190" i="66" s="1"/>
  <c r="BB206" i="66"/>
  <c r="V206" i="66" s="1"/>
  <c r="AL206" i="66" s="1"/>
  <c r="BB222" i="66"/>
  <c r="V222" i="66" s="1"/>
  <c r="AL222" i="66" s="1"/>
  <c r="BB89" i="66"/>
  <c r="V89" i="66" s="1"/>
  <c r="AL89" i="66" s="1"/>
  <c r="BB93" i="66"/>
  <c r="V93" i="66" s="1"/>
  <c r="AL93" i="66" s="1"/>
  <c r="BB97" i="66"/>
  <c r="V97" i="66" s="1"/>
  <c r="AL97" i="66" s="1"/>
  <c r="BB101" i="66"/>
  <c r="V101" i="66" s="1"/>
  <c r="AL101" i="66" s="1"/>
  <c r="BB105" i="66"/>
  <c r="V105" i="66" s="1"/>
  <c r="AL105" i="66" s="1"/>
  <c r="BB109" i="66"/>
  <c r="V109" i="66" s="1"/>
  <c r="AL109" i="66" s="1"/>
  <c r="BB113" i="66"/>
  <c r="V113" i="66" s="1"/>
  <c r="AL113" i="66" s="1"/>
  <c r="BB117" i="66"/>
  <c r="V117" i="66" s="1"/>
  <c r="AL117" i="66" s="1"/>
  <c r="BB121" i="66"/>
  <c r="V121" i="66" s="1"/>
  <c r="AL121" i="66" s="1"/>
  <c r="BB125" i="66"/>
  <c r="V125" i="66" s="1"/>
  <c r="AL125" i="66" s="1"/>
  <c r="BB129" i="66"/>
  <c r="V129" i="66" s="1"/>
  <c r="AL129" i="66" s="1"/>
  <c r="BA22" i="66"/>
  <c r="U22" i="66" s="1"/>
  <c r="AK22" i="66" s="1"/>
  <c r="BA26" i="66"/>
  <c r="U26" i="66" s="1"/>
  <c r="AK26" i="66" s="1"/>
  <c r="BA30" i="66"/>
  <c r="U30" i="66" s="1"/>
  <c r="AK30" i="66" s="1"/>
  <c r="BA34" i="66"/>
  <c r="U34" i="66" s="1"/>
  <c r="AK34" i="66" s="1"/>
  <c r="BA38" i="66"/>
  <c r="U38" i="66" s="1"/>
  <c r="AK38" i="66" s="1"/>
  <c r="BA42" i="66"/>
  <c r="U42" i="66" s="1"/>
  <c r="AK42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78" i="66"/>
  <c r="U178" i="66" s="1"/>
  <c r="AK178" i="66" s="1"/>
  <c r="BA182" i="66"/>
  <c r="U182" i="66" s="1"/>
  <c r="AK182" i="66" s="1"/>
  <c r="BA186" i="66"/>
  <c r="U186" i="66" s="1"/>
  <c r="AK186" i="66" s="1"/>
  <c r="BA190" i="66"/>
  <c r="U190" i="66" s="1"/>
  <c r="AK190" i="66" s="1"/>
  <c r="BA194" i="66"/>
  <c r="U194" i="66" s="1"/>
  <c r="AK194" i="66" s="1"/>
  <c r="BA198" i="66"/>
  <c r="U198" i="66" s="1"/>
  <c r="AK198" i="66" s="1"/>
  <c r="BA202" i="66"/>
  <c r="U202" i="66" s="1"/>
  <c r="AK202" i="66" s="1"/>
  <c r="BA206" i="66"/>
  <c r="U206" i="66" s="1"/>
  <c r="AK206" i="66" s="1"/>
  <c r="BA210" i="66"/>
  <c r="U210" i="66" s="1"/>
  <c r="AK210" i="66" s="1"/>
  <c r="BA214" i="66"/>
  <c r="U214" i="66" s="1"/>
  <c r="AK214" i="66" s="1"/>
  <c r="BA218" i="66"/>
  <c r="U218" i="66" s="1"/>
  <c r="AK218" i="66" s="1"/>
  <c r="BA222" i="66"/>
  <c r="U222" i="66" s="1"/>
  <c r="AK222" i="66" s="1"/>
  <c r="BB57" i="66"/>
  <c r="V57" i="66" s="1"/>
  <c r="AL57" i="66" s="1"/>
  <c r="BB77" i="66"/>
  <c r="V77" i="66" s="1"/>
  <c r="AL77" i="66" s="1"/>
  <c r="BB46" i="66"/>
  <c r="V46" i="66" s="1"/>
  <c r="AL46" i="66" s="1"/>
  <c r="BB53" i="66"/>
  <c r="V53" i="66" s="1"/>
  <c r="AL53" i="66" s="1"/>
  <c r="BB170" i="66"/>
  <c r="V170" i="66" s="1"/>
  <c r="AL170" i="66" s="1"/>
  <c r="BB218" i="66"/>
  <c r="V218" i="66" s="1"/>
  <c r="AL218" i="66" s="1"/>
  <c r="BA125" i="66"/>
  <c r="U125" i="66" s="1"/>
  <c r="AK125" i="66" s="1"/>
  <c r="BA169" i="66"/>
  <c r="U169" i="66" s="1"/>
  <c r="AK169" i="66" s="1"/>
  <c r="BA185" i="66"/>
  <c r="U185" i="66" s="1"/>
  <c r="AK185" i="66" s="1"/>
  <c r="BA201" i="66"/>
  <c r="U201" i="66" s="1"/>
  <c r="AK201" i="66" s="1"/>
  <c r="BB25" i="66"/>
  <c r="V25" i="66" s="1"/>
  <c r="AL25" i="66" s="1"/>
  <c r="BB32" i="66"/>
  <c r="V32" i="66" s="1"/>
  <c r="AL32" i="66" s="1"/>
  <c r="BB41" i="66"/>
  <c r="V41" i="66" s="1"/>
  <c r="AL41" i="66" s="1"/>
  <c r="BB69" i="66"/>
  <c r="V69" i="66" s="1"/>
  <c r="AL69" i="66" s="1"/>
  <c r="BB140" i="66"/>
  <c r="V140" i="66" s="1"/>
  <c r="AL140" i="66" s="1"/>
  <c r="BB54" i="66"/>
  <c r="V54" i="66" s="1"/>
  <c r="AL54" i="66" s="1"/>
  <c r="BB82" i="66"/>
  <c r="V82" i="66" s="1"/>
  <c r="AL82" i="66" s="1"/>
  <c r="BB64" i="66"/>
  <c r="V64" i="66" s="1"/>
  <c r="AL64" i="66" s="1"/>
  <c r="BB80" i="66"/>
  <c r="V80" i="66" s="1"/>
  <c r="AL80" i="66" s="1"/>
  <c r="BB28" i="66"/>
  <c r="V28" i="66" s="1"/>
  <c r="AL28" i="66" s="1"/>
  <c r="BB37" i="66"/>
  <c r="V37" i="66" s="1"/>
  <c r="AL37" i="66" s="1"/>
  <c r="BB43" i="66"/>
  <c r="V43" i="66" s="1"/>
  <c r="AL43" i="66" s="1"/>
  <c r="BB48" i="66"/>
  <c r="V48" i="66" s="1"/>
  <c r="AL48" i="66" s="1"/>
  <c r="BB85" i="66"/>
  <c r="V85" i="66" s="1"/>
  <c r="AL85" i="66" s="1"/>
  <c r="BB188" i="66"/>
  <c r="V188" i="66" s="1"/>
  <c r="AL188" i="66" s="1"/>
  <c r="BB50" i="66"/>
  <c r="V50" i="66" s="1"/>
  <c r="AL50" i="66" s="1"/>
  <c r="BB51" i="66"/>
  <c r="V51" i="66" s="1"/>
  <c r="AL51" i="66" s="1"/>
  <c r="BB67" i="66"/>
  <c r="V67" i="66" s="1"/>
  <c r="AL67" i="66" s="1"/>
  <c r="BB83" i="66"/>
  <c r="V83" i="66" s="1"/>
  <c r="AL83" i="66" s="1"/>
  <c r="BB160" i="66"/>
  <c r="V160" i="66" s="1"/>
  <c r="AL160" i="66" s="1"/>
  <c r="BB192" i="66"/>
  <c r="V192" i="66" s="1"/>
  <c r="AL192" i="66" s="1"/>
  <c r="BB133" i="66"/>
  <c r="V133" i="66" s="1"/>
  <c r="AL133" i="66" s="1"/>
  <c r="BB149" i="66"/>
  <c r="V149" i="66" s="1"/>
  <c r="AL149" i="66" s="1"/>
  <c r="BB165" i="66"/>
  <c r="V165" i="66" s="1"/>
  <c r="AL165" i="66" s="1"/>
  <c r="BB181" i="66"/>
  <c r="V181" i="66" s="1"/>
  <c r="AL181" i="66" s="1"/>
  <c r="BB197" i="66"/>
  <c r="V197" i="66" s="1"/>
  <c r="AL197" i="66" s="1"/>
  <c r="BB213" i="66"/>
  <c r="V213" i="66" s="1"/>
  <c r="AL213" i="66" s="1"/>
  <c r="BB139" i="66"/>
  <c r="V139" i="66" s="1"/>
  <c r="AL139" i="66" s="1"/>
  <c r="BB155" i="66"/>
  <c r="V155" i="66" s="1"/>
  <c r="AL155" i="66" s="1"/>
  <c r="BB171" i="66"/>
  <c r="V171" i="66" s="1"/>
  <c r="AL171" i="66" s="1"/>
  <c r="BB187" i="66"/>
  <c r="V187" i="66" s="1"/>
  <c r="AL187" i="66" s="1"/>
  <c r="BB203" i="66"/>
  <c r="V203" i="66" s="1"/>
  <c r="AL203" i="66" s="1"/>
  <c r="BB219" i="66"/>
  <c r="V219" i="66" s="1"/>
  <c r="AL219" i="66" s="1"/>
  <c r="BB146" i="66"/>
  <c r="V146" i="66" s="1"/>
  <c r="AL146" i="66" s="1"/>
  <c r="BB162" i="66"/>
  <c r="V162" i="66" s="1"/>
  <c r="AL162" i="66" s="1"/>
  <c r="BB178" i="66"/>
  <c r="V178" i="66" s="1"/>
  <c r="AL178" i="66" s="1"/>
  <c r="BB194" i="66"/>
  <c r="V194" i="66" s="1"/>
  <c r="AL194" i="66" s="1"/>
  <c r="BB210" i="66"/>
  <c r="V210" i="66" s="1"/>
  <c r="AL210" i="66" s="1"/>
  <c r="BB86" i="66"/>
  <c r="V86" i="66" s="1"/>
  <c r="AL86" i="66" s="1"/>
  <c r="BB90" i="66"/>
  <c r="V90" i="66" s="1"/>
  <c r="AL90" i="66" s="1"/>
  <c r="BB94" i="66"/>
  <c r="V94" i="66" s="1"/>
  <c r="AL94" i="66" s="1"/>
  <c r="BB98" i="66"/>
  <c r="V98" i="66" s="1"/>
  <c r="AL98" i="66" s="1"/>
  <c r="BB102" i="66"/>
  <c r="V102" i="66" s="1"/>
  <c r="AL102" i="66" s="1"/>
  <c r="BB106" i="66"/>
  <c r="V106" i="66" s="1"/>
  <c r="AL106" i="66" s="1"/>
  <c r="BB110" i="66"/>
  <c r="V110" i="66" s="1"/>
  <c r="AL110" i="66" s="1"/>
  <c r="BB114" i="66"/>
  <c r="V114" i="66" s="1"/>
  <c r="AL114" i="66" s="1"/>
  <c r="BB118" i="66"/>
  <c r="V118" i="66" s="1"/>
  <c r="AL118" i="66" s="1"/>
  <c r="BB122" i="66"/>
  <c r="V122" i="66" s="1"/>
  <c r="AL122" i="66" s="1"/>
  <c r="BB126" i="66"/>
  <c r="V126" i="66" s="1"/>
  <c r="AL126" i="66" s="1"/>
  <c r="BB130" i="66"/>
  <c r="V130" i="66" s="1"/>
  <c r="AL130" i="66" s="1"/>
  <c r="BA23" i="66"/>
  <c r="U23" i="66" s="1"/>
  <c r="AK23" i="66" s="1"/>
  <c r="BA27" i="66"/>
  <c r="U27" i="66" s="1"/>
  <c r="AK27" i="66" s="1"/>
  <c r="BA31" i="66"/>
  <c r="U31" i="66" s="1"/>
  <c r="AK31" i="66" s="1"/>
  <c r="BA35" i="66"/>
  <c r="U35" i="66" s="1"/>
  <c r="AK35" i="66" s="1"/>
  <c r="BA39" i="66"/>
  <c r="U39" i="66" s="1"/>
  <c r="AK39" i="66" s="1"/>
  <c r="BA43" i="66"/>
  <c r="U43" i="66" s="1"/>
  <c r="AK43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183" i="66"/>
  <c r="U183" i="66" s="1"/>
  <c r="AK183" i="66" s="1"/>
  <c r="BA187" i="66"/>
  <c r="U187" i="66" s="1"/>
  <c r="AK187" i="66" s="1"/>
  <c r="BA191" i="66"/>
  <c r="U191" i="66" s="1"/>
  <c r="AK191" i="66" s="1"/>
  <c r="BA195" i="66"/>
  <c r="U195" i="66" s="1"/>
  <c r="AK195" i="66" s="1"/>
  <c r="BA199" i="66"/>
  <c r="U199" i="66" s="1"/>
  <c r="AK199" i="66" s="1"/>
  <c r="BA203" i="66"/>
  <c r="U203" i="66" s="1"/>
  <c r="AK203" i="66" s="1"/>
  <c r="BA207" i="66"/>
  <c r="U207" i="66" s="1"/>
  <c r="AK207" i="66" s="1"/>
  <c r="BA211" i="66"/>
  <c r="U211" i="66" s="1"/>
  <c r="AK211" i="66" s="1"/>
  <c r="BA215" i="66"/>
  <c r="U215" i="66" s="1"/>
  <c r="AK215" i="66" s="1"/>
  <c r="BA219" i="66"/>
  <c r="U219" i="66" s="1"/>
  <c r="AK219" i="66" s="1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5" i="37"/>
  <c r="B16" i="37" s="1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C9" i="53" l="1"/>
  <c r="C11" i="53" l="1"/>
  <c r="B7" i="37" l="1"/>
</calcChain>
</file>

<file path=xl/sharedStrings.xml><?xml version="1.0" encoding="utf-8"?>
<sst xmlns="http://schemas.openxmlformats.org/spreadsheetml/2006/main" count="182" uniqueCount="61">
  <si>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</si>
  <si>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</si>
  <si>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</si>
  <si>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</si>
  <si>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</si>
  <si>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</si>
  <si>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</si>
  <si>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</si>
  <si>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</si>
  <si>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</si>
  <si>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</si>
  <si>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</si>
  <si>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</si>
  <si>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</si>
  <si>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</si>
  <si>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</si>
  <si>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</si>
  <si>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</si>
  <si>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</si>
  <si>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</si>
  <si>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</si>
  <si>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</si>
  <si>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</si>
  <si>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</si>
  <si>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</si>
  <si>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</si>
  <si>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</si>
  <si>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</si>
  <si>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</si>
  <si>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</si>
  <si>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</si>
  <si>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</si>
  <si>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</si>
  <si>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</si>
  <si>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</si>
  <si>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</si>
  <si>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</si>
  <si>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</si>
  <si>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</si>
  <si>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</si>
  <si>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</si>
  <si>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</si>
  <si>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</si>
  <si>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</si>
  <si>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</si>
  <si>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</si>
  <si>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</si>
  <si>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</si>
  <si>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</si>
  <si>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</si>
  <si>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</si>
  <si>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</si>
  <si>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</si>
  <si>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</si>
  <si>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</si>
  <si>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</si>
  <si>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</si>
  <si>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</si>
  <si>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</si>
  <si>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</si>
  <si>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MMP-1(S243C)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</si>
</sst>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44.125</c:v>
                </c:pt>
                <c:pt idx="1">
                  <c:v>45.125</c:v>
                </c:pt>
                <c:pt idx="2">
                  <c:v>43.517899999999997</c:v>
                </c:pt>
                <c:pt idx="3">
                  <c:v>44.803600000000003</c:v>
                </c:pt>
                <c:pt idx="4">
                  <c:v>43.857100000000003</c:v>
                </c:pt>
                <c:pt idx="5">
                  <c:v>44.428600000000003</c:v>
                </c:pt>
                <c:pt idx="6">
                  <c:v>44.428600000000003</c:v>
                </c:pt>
                <c:pt idx="7">
                  <c:v>44.446399999999997</c:v>
                </c:pt>
                <c:pt idx="8">
                  <c:v>43.339300000000001</c:v>
                </c:pt>
                <c:pt idx="9">
                  <c:v>44.25</c:v>
                </c:pt>
                <c:pt idx="10">
                  <c:v>43.678600000000003</c:v>
                </c:pt>
                <c:pt idx="11">
                  <c:v>43.607100000000003</c:v>
                </c:pt>
                <c:pt idx="12">
                  <c:v>43.089300000000001</c:v>
                </c:pt>
                <c:pt idx="13">
                  <c:v>43.642899999999997</c:v>
                </c:pt>
                <c:pt idx="14">
                  <c:v>43.767899999999997</c:v>
                </c:pt>
                <c:pt idx="15">
                  <c:v>44.696399999999997</c:v>
                </c:pt>
                <c:pt idx="16">
                  <c:v>44.892899999999997</c:v>
                </c:pt>
                <c:pt idx="17">
                  <c:v>44.75</c:v>
                </c:pt>
                <c:pt idx="18">
                  <c:v>44.160699999999999</c:v>
                </c:pt>
                <c:pt idx="19">
                  <c:v>44.589300000000001</c:v>
                </c:pt>
                <c:pt idx="20">
                  <c:v>44.017899999999997</c:v>
                </c:pt>
                <c:pt idx="21">
                  <c:v>43.803600000000003</c:v>
                </c:pt>
                <c:pt idx="22">
                  <c:v>44.107100000000003</c:v>
                </c:pt>
                <c:pt idx="23">
                  <c:v>44.482100000000003</c:v>
                </c:pt>
                <c:pt idx="24">
                  <c:v>44.107100000000003</c:v>
                </c:pt>
                <c:pt idx="25">
                  <c:v>43.821399999999997</c:v>
                </c:pt>
                <c:pt idx="26">
                  <c:v>42.964300000000001</c:v>
                </c:pt>
                <c:pt idx="27">
                  <c:v>42.642899999999997</c:v>
                </c:pt>
                <c:pt idx="28">
                  <c:v>43.767899999999997</c:v>
                </c:pt>
                <c:pt idx="29">
                  <c:v>44.321399999999997</c:v>
                </c:pt>
                <c:pt idx="30">
                  <c:v>44.410699999999999</c:v>
                </c:pt>
                <c:pt idx="31">
                  <c:v>43.589300000000001</c:v>
                </c:pt>
                <c:pt idx="32">
                  <c:v>43.660699999999999</c:v>
                </c:pt>
                <c:pt idx="33">
                  <c:v>44.267899999999997</c:v>
                </c:pt>
                <c:pt idx="34">
                  <c:v>43.267899999999997</c:v>
                </c:pt>
                <c:pt idx="35">
                  <c:v>44.285699999999999</c:v>
                </c:pt>
                <c:pt idx="36">
                  <c:v>44.535699999999999</c:v>
                </c:pt>
                <c:pt idx="37">
                  <c:v>44.982100000000003</c:v>
                </c:pt>
                <c:pt idx="38">
                  <c:v>44.232100000000003</c:v>
                </c:pt>
                <c:pt idx="39">
                  <c:v>44.732100000000003</c:v>
                </c:pt>
                <c:pt idx="40">
                  <c:v>45.357100000000003</c:v>
                </c:pt>
                <c:pt idx="41">
                  <c:v>45.125</c:v>
                </c:pt>
                <c:pt idx="42">
                  <c:v>45.875</c:v>
                </c:pt>
                <c:pt idx="43">
                  <c:v>47.678600000000003</c:v>
                </c:pt>
                <c:pt idx="44">
                  <c:v>47.785699999999999</c:v>
                </c:pt>
                <c:pt idx="45">
                  <c:v>47.678600000000003</c:v>
                </c:pt>
                <c:pt idx="46">
                  <c:v>48.285699999999999</c:v>
                </c:pt>
                <c:pt idx="47">
                  <c:v>49.321399999999997</c:v>
                </c:pt>
                <c:pt idx="48">
                  <c:v>49.607100000000003</c:v>
                </c:pt>
                <c:pt idx="49">
                  <c:v>51.107100000000003</c:v>
                </c:pt>
                <c:pt idx="50">
                  <c:v>52.142899999999997</c:v>
                </c:pt>
                <c:pt idx="51">
                  <c:v>53.857100000000003</c:v>
                </c:pt>
                <c:pt idx="52">
                  <c:v>56.267899999999997</c:v>
                </c:pt>
                <c:pt idx="53">
                  <c:v>59.125</c:v>
                </c:pt>
                <c:pt idx="54">
                  <c:v>64</c:v>
                </c:pt>
                <c:pt idx="55">
                  <c:v>68.732100000000003</c:v>
                </c:pt>
                <c:pt idx="56">
                  <c:v>74.196399999999997</c:v>
                </c:pt>
                <c:pt idx="57">
                  <c:v>80.982100000000003</c:v>
                </c:pt>
                <c:pt idx="58">
                  <c:v>87.071399999999997</c:v>
                </c:pt>
                <c:pt idx="59">
                  <c:v>93.821399999999997</c:v>
                </c:pt>
                <c:pt idx="60">
                  <c:v>100.46429999999999</c:v>
                </c:pt>
                <c:pt idx="61">
                  <c:v>105.1964</c:v>
                </c:pt>
                <c:pt idx="62">
                  <c:v>109.6071</c:v>
                </c:pt>
                <c:pt idx="63">
                  <c:v>110.8929</c:v>
                </c:pt>
                <c:pt idx="64">
                  <c:v>112.2679</c:v>
                </c:pt>
                <c:pt idx="65">
                  <c:v>112.2679</c:v>
                </c:pt>
                <c:pt idx="66">
                  <c:v>110.9821</c:v>
                </c:pt>
                <c:pt idx="67">
                  <c:v>106.5179</c:v>
                </c:pt>
                <c:pt idx="68">
                  <c:v>99.625</c:v>
                </c:pt>
                <c:pt idx="69">
                  <c:v>89.803600000000003</c:v>
                </c:pt>
                <c:pt idx="70">
                  <c:v>69.303600000000003</c:v>
                </c:pt>
                <c:pt idx="71">
                  <c:v>52.625</c:v>
                </c:pt>
                <c:pt idx="72">
                  <c:v>47.25</c:v>
                </c:pt>
                <c:pt idx="73">
                  <c:v>48.660699999999999</c:v>
                </c:pt>
                <c:pt idx="74">
                  <c:v>49.696399999999997</c:v>
                </c:pt>
                <c:pt idx="75">
                  <c:v>50.839300000000001</c:v>
                </c:pt>
                <c:pt idx="76">
                  <c:v>53.946399999999997</c:v>
                </c:pt>
                <c:pt idx="77">
                  <c:v>57.625</c:v>
                </c:pt>
                <c:pt idx="78">
                  <c:v>62.446399999999997</c:v>
                </c:pt>
                <c:pt idx="79">
                  <c:v>68.946399999999997</c:v>
                </c:pt>
                <c:pt idx="80">
                  <c:v>72.910700000000006</c:v>
                </c:pt>
                <c:pt idx="81">
                  <c:v>77.482100000000003</c:v>
                </c:pt>
                <c:pt idx="82">
                  <c:v>81.946399999999997</c:v>
                </c:pt>
                <c:pt idx="83">
                  <c:v>85.375</c:v>
                </c:pt>
                <c:pt idx="84">
                  <c:v>86.107100000000003</c:v>
                </c:pt>
                <c:pt idx="85">
                  <c:v>86.517899999999997</c:v>
                </c:pt>
                <c:pt idx="86">
                  <c:v>85.357100000000003</c:v>
                </c:pt>
                <c:pt idx="87">
                  <c:v>82.196399999999997</c:v>
                </c:pt>
                <c:pt idx="88">
                  <c:v>75.178600000000003</c:v>
                </c:pt>
                <c:pt idx="89">
                  <c:v>63.625</c:v>
                </c:pt>
                <c:pt idx="90">
                  <c:v>49.821399999999997</c:v>
                </c:pt>
                <c:pt idx="91">
                  <c:v>44.678600000000003</c:v>
                </c:pt>
                <c:pt idx="92">
                  <c:v>42.553600000000003</c:v>
                </c:pt>
                <c:pt idx="93">
                  <c:v>42.607100000000003</c:v>
                </c:pt>
                <c:pt idx="94">
                  <c:v>41.839300000000001</c:v>
                </c:pt>
                <c:pt idx="95">
                  <c:v>41.410699999999999</c:v>
                </c:pt>
                <c:pt idx="96">
                  <c:v>41.982100000000003</c:v>
                </c:pt>
                <c:pt idx="97">
                  <c:v>42.089300000000001</c:v>
                </c:pt>
                <c:pt idx="98">
                  <c:v>40.875</c:v>
                </c:pt>
                <c:pt idx="99">
                  <c:v>42.089300000000001</c:v>
                </c:pt>
                <c:pt idx="100">
                  <c:v>40.303600000000003</c:v>
                </c:pt>
                <c:pt idx="101">
                  <c:v>41.053600000000003</c:v>
                </c:pt>
                <c:pt idx="102">
                  <c:v>40.732100000000003</c:v>
                </c:pt>
                <c:pt idx="103">
                  <c:v>41.107100000000003</c:v>
                </c:pt>
                <c:pt idx="104">
                  <c:v>41.339300000000001</c:v>
                </c:pt>
                <c:pt idx="105">
                  <c:v>41.017899999999997</c:v>
                </c:pt>
                <c:pt idx="106">
                  <c:v>40.714300000000001</c:v>
                </c:pt>
                <c:pt idx="107">
                  <c:v>41.732100000000003</c:v>
                </c:pt>
                <c:pt idx="108">
                  <c:v>40.946399999999997</c:v>
                </c:pt>
                <c:pt idx="109">
                  <c:v>41.517899999999997</c:v>
                </c:pt>
                <c:pt idx="110">
                  <c:v>41.285699999999999</c:v>
                </c:pt>
                <c:pt idx="111">
                  <c:v>39.482100000000003</c:v>
                </c:pt>
                <c:pt idx="112">
                  <c:v>39.928600000000003</c:v>
                </c:pt>
                <c:pt idx="113">
                  <c:v>40.767899999999997</c:v>
                </c:pt>
                <c:pt idx="114">
                  <c:v>40.553600000000003</c:v>
                </c:pt>
                <c:pt idx="115">
                  <c:v>40.75</c:v>
                </c:pt>
                <c:pt idx="116">
                  <c:v>40.732100000000003</c:v>
                </c:pt>
                <c:pt idx="117">
                  <c:v>40.678600000000003</c:v>
                </c:pt>
                <c:pt idx="118">
                  <c:v>40.696399999999997</c:v>
                </c:pt>
                <c:pt idx="119">
                  <c:v>40.875</c:v>
                </c:pt>
                <c:pt idx="120">
                  <c:v>40.571399999999997</c:v>
                </c:pt>
                <c:pt idx="121">
                  <c:v>40.410699999999999</c:v>
                </c:pt>
                <c:pt idx="122">
                  <c:v>40.035699999999999</c:v>
                </c:pt>
                <c:pt idx="123">
                  <c:v>40.196399999999997</c:v>
                </c:pt>
                <c:pt idx="124">
                  <c:v>40.517899999999997</c:v>
                </c:pt>
                <c:pt idx="125">
                  <c:v>40.392899999999997</c:v>
                </c:pt>
                <c:pt idx="126">
                  <c:v>39.464300000000001</c:v>
                </c:pt>
                <c:pt idx="127">
                  <c:v>40.660699999999999</c:v>
                </c:pt>
                <c:pt idx="128">
                  <c:v>40.428600000000003</c:v>
                </c:pt>
                <c:pt idx="129">
                  <c:v>40.714300000000001</c:v>
                </c:pt>
                <c:pt idx="130">
                  <c:v>40.964300000000001</c:v>
                </c:pt>
                <c:pt idx="131">
                  <c:v>39.446399999999997</c:v>
                </c:pt>
                <c:pt idx="132">
                  <c:v>39.053600000000003</c:v>
                </c:pt>
                <c:pt idx="133">
                  <c:v>39.517899999999997</c:v>
                </c:pt>
                <c:pt idx="134">
                  <c:v>39.892899999999997</c:v>
                </c:pt>
                <c:pt idx="135">
                  <c:v>40.625</c:v>
                </c:pt>
                <c:pt idx="136">
                  <c:v>38.982100000000003</c:v>
                </c:pt>
                <c:pt idx="137">
                  <c:v>38.214300000000001</c:v>
                </c:pt>
                <c:pt idx="138">
                  <c:v>40.125</c:v>
                </c:pt>
                <c:pt idx="139">
                  <c:v>40.125</c:v>
                </c:pt>
                <c:pt idx="140">
                  <c:v>39.571399999999997</c:v>
                </c:pt>
                <c:pt idx="141">
                  <c:v>39.821399999999997</c:v>
                </c:pt>
                <c:pt idx="142">
                  <c:v>39.035699999999999</c:v>
                </c:pt>
                <c:pt idx="143">
                  <c:v>39.303600000000003</c:v>
                </c:pt>
                <c:pt idx="144">
                  <c:v>39.303600000000003</c:v>
                </c:pt>
                <c:pt idx="145">
                  <c:v>39.053600000000003</c:v>
                </c:pt>
                <c:pt idx="146">
                  <c:v>40.25</c:v>
                </c:pt>
                <c:pt idx="147">
                  <c:v>39.035699999999999</c:v>
                </c:pt>
                <c:pt idx="148">
                  <c:v>39.303600000000003</c:v>
                </c:pt>
                <c:pt idx="149">
                  <c:v>39.410699999999999</c:v>
                </c:pt>
                <c:pt idx="150">
                  <c:v>38.5</c:v>
                </c:pt>
                <c:pt idx="151">
                  <c:v>40.410699999999999</c:v>
                </c:pt>
                <c:pt idx="152">
                  <c:v>39.857100000000003</c:v>
                </c:pt>
                <c:pt idx="153">
                  <c:v>38.785699999999999</c:v>
                </c:pt>
                <c:pt idx="154">
                  <c:v>39.232100000000003</c:v>
                </c:pt>
                <c:pt idx="155">
                  <c:v>39.232100000000003</c:v>
                </c:pt>
                <c:pt idx="156">
                  <c:v>39.535699999999999</c:v>
                </c:pt>
                <c:pt idx="157">
                  <c:v>39.25</c:v>
                </c:pt>
                <c:pt idx="158">
                  <c:v>39.571399999999997</c:v>
                </c:pt>
                <c:pt idx="159">
                  <c:v>39.464300000000001</c:v>
                </c:pt>
                <c:pt idx="160">
                  <c:v>38.357100000000003</c:v>
                </c:pt>
                <c:pt idx="161">
                  <c:v>40.017899999999997</c:v>
                </c:pt>
                <c:pt idx="162">
                  <c:v>39.214300000000001</c:v>
                </c:pt>
                <c:pt idx="163">
                  <c:v>38.964300000000001</c:v>
                </c:pt>
                <c:pt idx="164">
                  <c:v>39</c:v>
                </c:pt>
                <c:pt idx="165">
                  <c:v>38.464300000000001</c:v>
                </c:pt>
                <c:pt idx="166">
                  <c:v>38.678600000000003</c:v>
                </c:pt>
                <c:pt idx="167">
                  <c:v>38.232100000000003</c:v>
                </c:pt>
                <c:pt idx="168">
                  <c:v>38.321399999999997</c:v>
                </c:pt>
                <c:pt idx="169">
                  <c:v>39.535699999999999</c:v>
                </c:pt>
                <c:pt idx="170">
                  <c:v>38.714300000000001</c:v>
                </c:pt>
                <c:pt idx="171">
                  <c:v>38.785699999999999</c:v>
                </c:pt>
                <c:pt idx="172">
                  <c:v>39.232100000000003</c:v>
                </c:pt>
                <c:pt idx="173">
                  <c:v>38.857100000000003</c:v>
                </c:pt>
                <c:pt idx="174">
                  <c:v>38.660699999999999</c:v>
                </c:pt>
                <c:pt idx="175">
                  <c:v>38.678600000000003</c:v>
                </c:pt>
                <c:pt idx="176">
                  <c:v>38.160699999999999</c:v>
                </c:pt>
                <c:pt idx="177">
                  <c:v>38.839300000000001</c:v>
                </c:pt>
                <c:pt idx="178">
                  <c:v>40.285699999999999</c:v>
                </c:pt>
                <c:pt idx="179">
                  <c:v>39.642899999999997</c:v>
                </c:pt>
                <c:pt idx="180">
                  <c:v>39.089300000000001</c:v>
                </c:pt>
                <c:pt idx="181">
                  <c:v>39.017899999999997</c:v>
                </c:pt>
                <c:pt idx="182">
                  <c:v>39.357100000000003</c:v>
                </c:pt>
                <c:pt idx="183">
                  <c:v>39.267899999999997</c:v>
                </c:pt>
                <c:pt idx="184">
                  <c:v>38.482100000000003</c:v>
                </c:pt>
                <c:pt idx="185">
                  <c:v>37.410699999999999</c:v>
                </c:pt>
                <c:pt idx="186">
                  <c:v>38.410699999999999</c:v>
                </c:pt>
                <c:pt idx="187">
                  <c:v>39.017899999999997</c:v>
                </c:pt>
                <c:pt idx="188">
                  <c:v>37.75</c:v>
                </c:pt>
                <c:pt idx="189">
                  <c:v>38.767899999999997</c:v>
                </c:pt>
                <c:pt idx="190">
                  <c:v>38.107100000000003</c:v>
                </c:pt>
                <c:pt idx="191">
                  <c:v>38.839300000000001</c:v>
                </c:pt>
                <c:pt idx="192">
                  <c:v>38.392899999999997</c:v>
                </c:pt>
                <c:pt idx="193">
                  <c:v>39.267899999999997</c:v>
                </c:pt>
                <c:pt idx="194">
                  <c:v>39.375</c:v>
                </c:pt>
                <c:pt idx="195">
                  <c:v>39.5</c:v>
                </c:pt>
                <c:pt idx="196">
                  <c:v>39.142899999999997</c:v>
                </c:pt>
                <c:pt idx="197">
                  <c:v>40.017899999999997</c:v>
                </c:pt>
                <c:pt idx="198">
                  <c:v>38.678600000000003</c:v>
                </c:pt>
                <c:pt idx="199">
                  <c:v>38.178600000000003</c:v>
                </c:pt>
                <c:pt idx="200">
                  <c:v>39.375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10-404E-8462-AA9C5B6BAFD2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44.888055380768982</c:v>
                </c:pt>
                <c:pt idx="1">
                  <c:v>44.881870484422848</c:v>
                </c:pt>
                <c:pt idx="2">
                  <c:v>44.87568442757965</c:v>
                </c:pt>
                <c:pt idx="3">
                  <c:v>44.869497060238722</c:v>
                </c:pt>
                <c:pt idx="4">
                  <c:v>44.863308214267839</c:v>
                </c:pt>
                <c:pt idx="5">
                  <c:v>44.857117701303125</c:v>
                </c:pt>
                <c:pt idx="6">
                  <c:v>44.85092531041311</c:v>
                </c:pt>
                <c:pt idx="7">
                  <c:v>44.844730805500809</c:v>
                </c:pt>
                <c:pt idx="8">
                  <c:v>44.8385339224156</c:v>
                </c:pt>
                <c:pt idx="9">
                  <c:v>44.832334365742788</c:v>
                </c:pt>
                <c:pt idx="10">
                  <c:v>44.82613180523613</c:v>
                </c:pt>
                <c:pt idx="11">
                  <c:v>44.819925871854352</c:v>
                </c:pt>
                <c:pt idx="12">
                  <c:v>44.813716153358882</c:v>
                </c:pt>
                <c:pt idx="13">
                  <c:v>44.807502189425236</c:v>
                </c:pt>
                <c:pt idx="14">
                  <c:v>44.80128346621597</c:v>
                </c:pt>
                <c:pt idx="15">
                  <c:v>44.79505941035702</c:v>
                </c:pt>
                <c:pt idx="16">
                  <c:v>44.788829382253709</c:v>
                </c:pt>
                <c:pt idx="17">
                  <c:v>44.782592668676003</c:v>
                </c:pt>
                <c:pt idx="18">
                  <c:v>44.776348474534956</c:v>
                </c:pt>
                <c:pt idx="19">
                  <c:v>44.770095913764855</c:v>
                </c:pt>
                <c:pt idx="20">
                  <c:v>44.763833999216459</c:v>
                </c:pt>
                <c:pt idx="21">
                  <c:v>44.757561631457101</c:v>
                </c:pt>
                <c:pt idx="22">
                  <c:v>44.751277586363699</c:v>
                </c:pt>
                <c:pt idx="23">
                  <c:v>44.744980501383026</c:v>
                </c:pt>
                <c:pt idx="24">
                  <c:v>44.738668860324928</c:v>
                </c:pt>
                <c:pt idx="25">
                  <c:v>44.732340976550645</c:v>
                </c:pt>
                <c:pt idx="26">
                  <c:v>44.725994974444006</c:v>
                </c:pt>
                <c:pt idx="27">
                  <c:v>44.719628769178655</c:v>
                </c:pt>
                <c:pt idx="28">
                  <c:v>44.713240045253137</c:v>
                </c:pt>
                <c:pt idx="29">
                  <c:v>44.706826235785641</c:v>
                </c:pt>
                <c:pt idx="30">
                  <c:v>44.700384509277477</c:v>
                </c:pt>
                <c:pt idx="31">
                  <c:v>44.693911784468732</c:v>
                </c:pt>
                <c:pt idx="32">
                  <c:v>44.687404832958663</c:v>
                </c:pt>
                <c:pt idx="33">
                  <c:v>44.68086063356769</c:v>
                </c:pt>
                <c:pt idx="34">
                  <c:v>44.67427740728678</c:v>
                </c:pt>
                <c:pt idx="35">
                  <c:v>44.667657400066531</c:v>
                </c:pt>
                <c:pt idx="36">
                  <c:v>44.661013938047191</c:v>
                </c:pt>
                <c:pt idx="37">
                  <c:v>44.654388421853085</c:v>
                </c:pt>
                <c:pt idx="38">
                  <c:v>44.647889300641268</c:v>
                </c:pt>
                <c:pt idx="39">
                  <c:v>44.641777171550324</c:v>
                </c:pt>
                <c:pt idx="40">
                  <c:v>44.636641512202615</c:v>
                </c:pt>
                <c:pt idx="41">
                  <c:v>44.633749187930633</c:v>
                </c:pt>
                <c:pt idx="42">
                  <c:v>44.635695473349344</c:v>
                </c:pt>
                <c:pt idx="43">
                  <c:v>44.647552444533517</c:v>
                </c:pt>
                <c:pt idx="44">
                  <c:v>44.678773551884852</c:v>
                </c:pt>
                <c:pt idx="45">
                  <c:v>44.746144767951982</c:v>
                </c:pt>
                <c:pt idx="46">
                  <c:v>44.878016279537441</c:v>
                </c:pt>
                <c:pt idx="47">
                  <c:v>45.119829201144441</c:v>
                </c:pt>
                <c:pt idx="48">
                  <c:v>45.540495799967339</c:v>
                </c:pt>
                <c:pt idx="49">
                  <c:v>46.23847078245587</c:v>
                </c:pt>
                <c:pt idx="50">
                  <c:v>47.345442564283999</c:v>
                </c:pt>
                <c:pt idx="51">
                  <c:v>49.024716275759914</c:v>
                </c:pt>
                <c:pt idx="52">
                  <c:v>51.460967306177018</c:v>
                </c:pt>
                <c:pt idx="53">
                  <c:v>54.838623980982852</c:v>
                </c:pt>
                <c:pt idx="54">
                  <c:v>59.308104188778145</c:v>
                </c:pt>
                <c:pt idx="55">
                  <c:v>64.942531186827154</c:v>
                </c:pt>
                <c:pt idx="56">
                  <c:v>71.691823913597091</c:v>
                </c:pt>
                <c:pt idx="57">
                  <c:v>79.344955046720273</c:v>
                </c:pt>
                <c:pt idx="58">
                  <c:v>87.5130284357504</c:v>
                </c:pt>
                <c:pt idx="59">
                  <c:v>95.644139647412075</c:v>
                </c:pt>
                <c:pt idx="60">
                  <c:v>103.075152517955</c:v>
                </c:pt>
                <c:pt idx="61">
                  <c:v>109.11644246013064</c:v>
                </c:pt>
                <c:pt idx="62">
                  <c:v>113.1557510003565</c:v>
                </c:pt>
                <c:pt idx="63">
                  <c:v>114.7598654209601</c:v>
                </c:pt>
                <c:pt idx="64">
                  <c:v>113.7508403485256</c:v>
                </c:pt>
                <c:pt idx="65">
                  <c:v>110.23825290361192</c:v>
                </c:pt>
                <c:pt idx="66">
                  <c:v>104.59951719394351</c:v>
                </c:pt>
                <c:pt idx="67">
                  <c:v>97.413442971452682</c:v>
                </c:pt>
                <c:pt idx="68">
                  <c:v>89.363902632738146</c:v>
                </c:pt>
                <c:pt idx="69">
                  <c:v>81.137162228790189</c:v>
                </c:pt>
                <c:pt idx="70">
                  <c:v>73.336463340219055</c:v>
                </c:pt>
                <c:pt idx="71">
                  <c:v>66.431309650820566</c:v>
                </c:pt>
                <c:pt idx="72">
                  <c:v>60.748631076695588</c:v>
                </c:pt>
                <c:pt idx="73">
                  <c:v>56.501006010037315</c:v>
                </c:pt>
                <c:pt idx="74">
                  <c:v>53.835592756289039</c:v>
                </c:pt>
                <c:pt idx="75">
                  <c:v>52.87859500394633</c:v>
                </c:pt>
                <c:pt idx="76">
                  <c:v>53.747233941534873</c:v>
                </c:pt>
                <c:pt idx="77">
                  <c:v>56.508692390003418</c:v>
                </c:pt>
                <c:pt idx="78">
                  <c:v>61.086301679630246</c:v>
                </c:pt>
                <c:pt idx="79">
                  <c:v>67.144100093184875</c:v>
                </c:pt>
                <c:pt idx="80">
                  <c:v>74.008826300869515</c:v>
                </c:pt>
                <c:pt idx="81">
                  <c:v>80.693980326900515</c:v>
                </c:pt>
                <c:pt idx="82">
                  <c:v>86.059780178537892</c:v>
                </c:pt>
                <c:pt idx="83">
                  <c:v>89.081301676733915</c:v>
                </c:pt>
                <c:pt idx="84">
                  <c:v>89.134141362545279</c:v>
                </c:pt>
                <c:pt idx="85">
                  <c:v>86.181280884082099</c:v>
                </c:pt>
                <c:pt idx="86">
                  <c:v>80.778282351868071</c:v>
                </c:pt>
                <c:pt idx="87">
                  <c:v>73.89287262902937</c:v>
                </c:pt>
                <c:pt idx="88">
                  <c:v>66.616174401359771</c:v>
                </c:pt>
                <c:pt idx="89">
                  <c:v>59.88170212701737</c:v>
                </c:pt>
                <c:pt idx="90">
                  <c:v>54.287966831826019</c:v>
                </c:pt>
                <c:pt idx="91">
                  <c:v>50.060274803495481</c:v>
                </c:pt>
                <c:pt idx="92">
                  <c:v>47.125104024152293</c:v>
                </c:pt>
                <c:pt idx="93">
                  <c:v>45.236789033455388</c:v>
                </c:pt>
                <c:pt idx="94">
                  <c:v>44.098345074200523</c:v>
                </c:pt>
                <c:pt idx="95">
                  <c:v>43.442897715717372</c:v>
                </c:pt>
                <c:pt idx="96">
                  <c:v>43.069849638197262</c:v>
                </c:pt>
                <c:pt idx="97">
                  <c:v>42.84751394450582</c:v>
                </c:pt>
                <c:pt idx="98">
                  <c:v>42.698805646782652</c:v>
                </c:pt>
                <c:pt idx="99">
                  <c:v>42.583042960528353</c:v>
                </c:pt>
                <c:pt idx="100">
                  <c:v>42.480773847210195</c:v>
                </c:pt>
                <c:pt idx="101">
                  <c:v>42.38359040830769</c:v>
                </c:pt>
                <c:pt idx="102">
                  <c:v>42.288267026245585</c:v>
                </c:pt>
                <c:pt idx="103">
                  <c:v>42.193784177385069</c:v>
                </c:pt>
                <c:pt idx="104">
                  <c:v>42.099973645756059</c:v>
                </c:pt>
                <c:pt idx="105">
                  <c:v>42.006959538647529</c:v>
                </c:pt>
                <c:pt idx="106">
                  <c:v>41.914947267299496</c:v>
                </c:pt>
                <c:pt idx="107">
                  <c:v>41.824149840766196</c:v>
                </c:pt>
                <c:pt idx="108">
                  <c:v>41.734763652388501</c:v>
                </c:pt>
                <c:pt idx="109">
                  <c:v>41.646960874685341</c:v>
                </c:pt>
                <c:pt idx="110">
                  <c:v>41.560887287379202</c:v>
                </c:pt>
                <c:pt idx="111">
                  <c:v>41.476662041278388</c:v>
                </c:pt>
                <c:pt idx="112">
                  <c:v>41.394378309341178</c:v>
                </c:pt>
                <c:pt idx="113">
                  <c:v>41.314104483128261</c:v>
                </c:pt>
                <c:pt idx="114">
                  <c:v>41.235885758745042</c:v>
                </c:pt>
                <c:pt idx="115">
                  <c:v>41.159746003286173</c:v>
                </c:pt>
                <c:pt idx="116">
                  <c:v>41.085689808045544</c:v>
                </c:pt>
                <c:pt idx="117">
                  <c:v>41.013704645076388</c:v>
                </c:pt>
                <c:pt idx="118">
                  <c:v>40.943763054492472</c:v>
                </c:pt>
                <c:pt idx="119">
                  <c:v>40.875824801570069</c:v>
                </c:pt>
                <c:pt idx="120">
                  <c:v>40.809838954645429</c:v>
                </c:pt>
                <c:pt idx="121">
                  <c:v>40.745745846364429</c:v>
                </c:pt>
                <c:pt idx="122">
                  <c:v>40.683478891535152</c:v>
                </c:pt>
                <c:pt idx="123">
                  <c:v>40.622966244334421</c:v>
                </c:pt>
                <c:pt idx="124">
                  <c:v>40.5641322857483</c:v>
                </c:pt>
                <c:pt idx="125">
                  <c:v>40.50689893883235</c:v>
                </c:pt>
                <c:pt idx="126">
                  <c:v>40.451186814696257</c:v>
                </c:pt>
                <c:pt idx="127">
                  <c:v>40.3969161961531</c:v>
                </c:pt>
                <c:pt idx="128">
                  <c:v>40.344007868867891</c:v>
                </c:pt>
                <c:pt idx="129">
                  <c:v>40.292383811755073</c:v>
                </c:pt>
                <c:pt idx="130">
                  <c:v>40.24196775947626</c:v>
                </c:pt>
                <c:pt idx="131">
                  <c:v>40.192685650339847</c:v>
                </c:pt>
                <c:pt idx="132">
                  <c:v>40.144465972848202</c:v>
                </c:pt>
                <c:pt idx="133">
                  <c:v>40.097240023709013</c:v>
                </c:pt>
                <c:pt idx="134">
                  <c:v>40.050942089435679</c:v>
                </c:pt>
                <c:pt idx="135">
                  <c:v>40.005509562803546</c:v>
                </c:pt>
                <c:pt idx="136">
                  <c:v>39.960883004477999</c:v>
                </c:pt>
                <c:pt idx="137">
                  <c:v>39.917006159142986</c:v>
                </c:pt>
                <c:pt idx="138">
                  <c:v>39.873825934460207</c:v>
                </c:pt>
                <c:pt idx="139">
                  <c:v>39.831292350177321</c:v>
                </c:pt>
                <c:pt idx="140">
                  <c:v>39.789358463642948</c:v>
                </c:pt>
                <c:pt idx="141">
                  <c:v>39.747980276846057</c:v>
                </c:pt>
                <c:pt idx="142">
                  <c:v>39.707116628905894</c:v>
                </c:pt>
                <c:pt idx="143">
                  <c:v>39.666729076855283</c:v>
                </c:pt>
                <c:pt idx="144">
                  <c:v>39.626781766900812</c:v>
                </c:pt>
                <c:pt idx="145">
                  <c:v>39.587241298460782</c:v>
                </c:pt>
                <c:pt idx="146">
                  <c:v>39.548076584300958</c:v>
                </c:pt>
                <c:pt idx="147">
                  <c:v>39.509258711595649</c:v>
                </c:pt>
                <c:pt idx="148">
                  <c:v>39.470760809726876</c:v>
                </c:pt>
                <c:pt idx="149">
                  <c:v>39.432557929890912</c:v>
                </c:pt>
                <c:pt idx="150">
                  <c:v>39.394626938531943</c:v>
                </c:pt>
                <c:pt idx="151">
                  <c:v>39.356946422033374</c:v>
                </c:pt>
                <c:pt idx="152">
                  <c:v>39.319496596035428</c:v>
                </c:pt>
                <c:pt idx="153">
                  <c:v>39.282259211523055</c:v>
                </c:pt>
                <c:pt idx="154">
                  <c:v>39.245217452473966</c:v>
                </c:pt>
                <c:pt idx="155">
                  <c:v>39.208355825244411</c:v>
                </c:pt>
                <c:pt idx="156">
                  <c:v>39.171660045230183</c:v>
                </c:pt>
                <c:pt idx="157">
                  <c:v>39.135116928934231</c:v>
                </c:pt>
                <c:pt idx="158">
                  <c:v>39.098714298337498</c:v>
                </c:pt>
                <c:pt idx="159">
                  <c:v>39.062440900502978</c:v>
                </c:pt>
                <c:pt idx="160">
                  <c:v>39.026286340970216</c:v>
                </c:pt>
                <c:pt idx="161">
                  <c:v>38.99024102676173</c:v>
                </c:pt>
                <c:pt idx="162">
                  <c:v>38.95429611444839</c:v>
                </c:pt>
                <c:pt idx="163">
                  <c:v>38.918443460100129</c:v>
                </c:pt>
                <c:pt idx="164">
                  <c:v>38.882675569878536</c:v>
                </c:pt>
                <c:pt idx="165">
                  <c:v>38.846985551515232</c:v>
                </c:pt>
                <c:pt idx="166">
                  <c:v>38.811367067575681</c:v>
                </c:pt>
                <c:pt idx="167">
                  <c:v>38.775814291374942</c:v>
                </c:pt>
                <c:pt idx="168">
                  <c:v>38.740321866043999</c:v>
                </c:pt>
                <c:pt idx="169">
                  <c:v>38.70488486685624</c:v>
                </c:pt>
                <c:pt idx="170">
                  <c:v>38.669498766663082</c:v>
                </c:pt>
                <c:pt idx="171">
                  <c:v>38.634159404174831</c:v>
                </c:pt>
                <c:pt idx="172">
                  <c:v>38.598862954807934</c:v>
                </c:pt>
                <c:pt idx="173">
                  <c:v>38.563605903850245</c:v>
                </c:pt>
                <c:pt idx="174">
                  <c:v>38.528385021735232</c:v>
                </c:pt>
                <c:pt idx="175">
                  <c:v>38.49319734124893</c:v>
                </c:pt>
                <c:pt idx="176">
                  <c:v>38.45804013651712</c:v>
                </c:pt>
                <c:pt idx="177">
                  <c:v>38.422910903636378</c:v>
                </c:pt>
                <c:pt idx="178">
                  <c:v>38.387807342825127</c:v>
                </c:pt>
                <c:pt idx="179">
                  <c:v>38.352727341979623</c:v>
                </c:pt>
                <c:pt idx="180">
                  <c:v>38.317668961528646</c:v>
                </c:pt>
                <c:pt idx="181">
                  <c:v>38.28263042048804</c:v>
                </c:pt>
                <c:pt idx="182">
                  <c:v>38.247610083623172</c:v>
                </c:pt>
                <c:pt idx="183">
                  <c:v>38.212606449633881</c:v>
                </c:pt>
                <c:pt idx="184">
                  <c:v>38.177618140282917</c:v>
                </c:pt>
                <c:pt idx="185">
                  <c:v>38.142643890394524</c:v>
                </c:pt>
                <c:pt idx="186">
                  <c:v>38.107682538655006</c:v>
                </c:pt>
                <c:pt idx="187">
                  <c:v>38.0727330191527</c:v>
                </c:pt>
                <c:pt idx="188">
                  <c:v>38.037794353598848</c:v>
                </c:pt>
                <c:pt idx="189">
                  <c:v>38.002865644175891</c:v>
                </c:pt>
                <c:pt idx="190">
                  <c:v>37.967946066963336</c:v>
                </c:pt>
                <c:pt idx="191">
                  <c:v>37.933034865895415</c:v>
                </c:pt>
                <c:pt idx="192">
                  <c:v>37.898131347208142</c:v>
                </c:pt>
                <c:pt idx="193">
                  <c:v>37.863234874336726</c:v>
                </c:pt>
                <c:pt idx="194">
                  <c:v>37.828344863227393</c:v>
                </c:pt>
                <c:pt idx="195">
                  <c:v>37.793460778030287</c:v>
                </c:pt>
                <c:pt idx="196">
                  <c:v>37.758582127142887</c:v>
                </c:pt>
                <c:pt idx="197">
                  <c:v>37.723708459575846</c:v>
                </c:pt>
                <c:pt idx="198">
                  <c:v>37.688839361615095</c:v>
                </c:pt>
                <c:pt idx="199">
                  <c:v>37.653974453756454</c:v>
                </c:pt>
                <c:pt idx="200">
                  <c:v>37.619113387890664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10-404E-8462-AA9C5B6BAFD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44.888055380768982</c:v>
                </c:pt>
                <c:pt idx="1">
                  <c:v>44.881870484422848</c:v>
                </c:pt>
                <c:pt idx="2">
                  <c:v>44.87568442757965</c:v>
                </c:pt>
                <c:pt idx="3">
                  <c:v>44.869497060238722</c:v>
                </c:pt>
                <c:pt idx="4">
                  <c:v>44.863308214267839</c:v>
                </c:pt>
                <c:pt idx="5">
                  <c:v>44.857117701303125</c:v>
                </c:pt>
                <c:pt idx="6">
                  <c:v>44.85092531041311</c:v>
                </c:pt>
                <c:pt idx="7">
                  <c:v>44.844730805500809</c:v>
                </c:pt>
                <c:pt idx="8">
                  <c:v>44.8385339224156</c:v>
                </c:pt>
                <c:pt idx="9">
                  <c:v>44.832334365742788</c:v>
                </c:pt>
                <c:pt idx="10">
                  <c:v>44.82613180523613</c:v>
                </c:pt>
                <c:pt idx="11">
                  <c:v>44.819925871854352</c:v>
                </c:pt>
                <c:pt idx="12">
                  <c:v>44.813716153358882</c:v>
                </c:pt>
                <c:pt idx="13">
                  <c:v>44.807502189425236</c:v>
                </c:pt>
                <c:pt idx="14">
                  <c:v>44.80128346621597</c:v>
                </c:pt>
                <c:pt idx="15">
                  <c:v>44.79505941035702</c:v>
                </c:pt>
                <c:pt idx="16">
                  <c:v>44.788829382253709</c:v>
                </c:pt>
                <c:pt idx="17">
                  <c:v>44.782592668676003</c:v>
                </c:pt>
                <c:pt idx="18">
                  <c:v>44.776348474534956</c:v>
                </c:pt>
                <c:pt idx="19">
                  <c:v>44.770095913764848</c:v>
                </c:pt>
                <c:pt idx="20">
                  <c:v>44.763833999216409</c:v>
                </c:pt>
                <c:pt idx="21">
                  <c:v>44.757561631456852</c:v>
                </c:pt>
                <c:pt idx="22">
                  <c:v>44.751277586362505</c:v>
                </c:pt>
                <c:pt idx="23">
                  <c:v>44.744980501377547</c:v>
                </c:pt>
                <c:pt idx="24">
                  <c:v>44.738668860300734</c:v>
                </c:pt>
                <c:pt idx="25">
                  <c:v>44.732340976447652</c:v>
                </c:pt>
                <c:pt idx="26">
                  <c:v>44.725994974021766</c:v>
                </c:pt>
                <c:pt idx="27">
                  <c:v>44.719628767511296</c:v>
                </c:pt>
                <c:pt idx="28">
                  <c:v>44.713240038911387</c:v>
                </c:pt>
                <c:pt idx="29">
                  <c:v>44.706826212552855</c:v>
                </c:pt>
                <c:pt idx="30">
                  <c:v>44.700384427297834</c:v>
                </c:pt>
                <c:pt idx="31">
                  <c:v>44.693911505841868</c:v>
                </c:pt>
                <c:pt idx="32">
                  <c:v>44.687403920838094</c:v>
                </c:pt>
                <c:pt idx="33">
                  <c:v>44.680857757535136</c:v>
                </c:pt>
                <c:pt idx="34">
                  <c:v>44.674268672594117</c:v>
                </c:pt>
                <c:pt idx="35">
                  <c:v>44.667631848722692</c:v>
                </c:pt>
                <c:pt idx="36">
                  <c:v>44.660941944735818</c:v>
                </c:pt>
                <c:pt idx="37">
                  <c:v>44.654193040623262</c:v>
                </c:pt>
                <c:pt idx="38">
                  <c:v>44.647378577173633</c:v>
                </c:pt>
                <c:pt idx="39">
                  <c:v>44.640491289674692</c:v>
                </c:pt>
                <c:pt idx="40">
                  <c:v>44.633523135179161</c:v>
                </c:pt>
                <c:pt idx="41">
                  <c:v>44.626465212796568</c:v>
                </c:pt>
                <c:pt idx="42">
                  <c:v>44.619307676444514</c:v>
                </c:pt>
                <c:pt idx="43">
                  <c:v>44.612039639468584</c:v>
                </c:pt>
                <c:pt idx="44">
                  <c:v>44.604649070521262</c:v>
                </c:pt>
                <c:pt idx="45">
                  <c:v>44.597122680076538</c:v>
                </c:pt>
                <c:pt idx="46">
                  <c:v>44.589445796953129</c:v>
                </c:pt>
                <c:pt idx="47">
                  <c:v>44.58160223422562</c:v>
                </c:pt>
                <c:pt idx="48">
                  <c:v>44.573574143924404</c:v>
                </c:pt>
                <c:pt idx="49">
                  <c:v>44.565341859964974</c:v>
                </c:pt>
                <c:pt idx="50">
                  <c:v>44.556883728809581</c:v>
                </c:pt>
                <c:pt idx="51">
                  <c:v>44.548175927455517</c:v>
                </c:pt>
                <c:pt idx="52">
                  <c:v>44.53919226846979</c:v>
                </c:pt>
                <c:pt idx="53">
                  <c:v>44.529903991957596</c:v>
                </c:pt>
                <c:pt idx="54">
                  <c:v>44.520279544570073</c:v>
                </c:pt>
                <c:pt idx="55">
                  <c:v>44.510284345934274</c:v>
                </c:pt>
                <c:pt idx="56">
                  <c:v>44.499880543236827</c:v>
                </c:pt>
                <c:pt idx="57">
                  <c:v>44.489026755121856</c:v>
                </c:pt>
                <c:pt idx="58">
                  <c:v>44.477677806588822</c:v>
                </c:pt>
                <c:pt idx="59">
                  <c:v>44.465784457206595</c:v>
                </c:pt>
                <c:pt idx="60">
                  <c:v>44.453293125712428</c:v>
                </c:pt>
                <c:pt idx="61">
                  <c:v>44.440145614949245</c:v>
                </c:pt>
                <c:pt idx="62">
                  <c:v>44.426278842124539</c:v>
                </c:pt>
                <c:pt idx="63">
                  <c:v>44.411624580555916</c:v>
                </c:pt>
                <c:pt idx="64">
                  <c:v>44.396109220409379</c:v>
                </c:pt>
                <c:pt idx="65">
                  <c:v>44.379653557431865</c:v>
                </c:pt>
                <c:pt idx="66">
                  <c:v>44.36217262032126</c:v>
                </c:pt>
                <c:pt idx="67">
                  <c:v>44.343575549142422</c:v>
                </c:pt>
                <c:pt idx="68">
                  <c:v>44.323765539048814</c:v>
                </c:pt>
                <c:pt idx="69">
                  <c:v>44.302639865451233</c:v>
                </c:pt>
                <c:pt idx="70">
                  <c:v>44.280090008608056</c:v>
                </c:pt>
                <c:pt idx="71">
                  <c:v>44.256001897289693</c:v>
                </c:pt>
                <c:pt idx="72">
                  <c:v>44.230256292557684</c:v>
                </c:pt>
                <c:pt idx="73">
                  <c:v>44.202729333627204</c:v>
                </c:pt>
                <c:pt idx="74">
                  <c:v>44.173293268049235</c:v>
                </c:pt>
                <c:pt idx="75">
                  <c:v>44.141817387823949</c:v>
                </c:pt>
                <c:pt idx="76">
                  <c:v>44.108169191285626</c:v>
                </c:pt>
                <c:pt idx="77">
                  <c:v>44.072215787414834</c:v>
                </c:pt>
                <c:pt idx="78">
                  <c:v>44.033825554378623</c:v>
                </c:pt>
                <c:pt idx="79">
                  <c:v>43.992870057348227</c:v>
                </c:pt>
                <c:pt idx="80">
                  <c:v>43.949226221837932</c:v>
                </c:pt>
                <c:pt idx="81">
                  <c:v>43.90277874789497</c:v>
                </c:pt>
                <c:pt idx="82">
                  <c:v>43.853422737545138</c:v>
                </c:pt>
                <c:pt idx="83">
                  <c:v>43.801066493252279</c:v>
                </c:pt>
                <c:pt idx="84">
                  <c:v>43.745634429299116</c:v>
                </c:pt>
                <c:pt idx="85">
                  <c:v>43.687070021720558</c:v>
                </c:pt>
                <c:pt idx="86">
                  <c:v>43.62533870674541</c:v>
                </c:pt>
                <c:pt idx="87">
                  <c:v>43.560430623890369</c:v>
                </c:pt>
                <c:pt idx="88">
                  <c:v>43.492363089318381</c:v>
                </c:pt>
                <c:pt idx="89">
                  <c:v>43.421182679294205</c:v>
                </c:pt>
                <c:pt idx="90">
                  <c:v>43.346966803920388</c:v>
                </c:pt>
                <c:pt idx="91">
                  <c:v>43.269824658926204</c:v>
                </c:pt>
                <c:pt idx="92">
                  <c:v>43.189897458768016</c:v>
                </c:pt>
                <c:pt idx="93">
                  <c:v>43.107357877721583</c:v>
                </c:pt>
                <c:pt idx="94">
                  <c:v>43.022408656307718</c:v>
                </c:pt>
                <c:pt idx="95">
                  <c:v>42.93528036681159</c:v>
                </c:pt>
                <c:pt idx="96">
                  <c:v>42.846228371625401</c:v>
                </c:pt>
                <c:pt idx="97">
                  <c:v>42.75552904888346</c:v>
                </c:pt>
                <c:pt idx="98">
                  <c:v>42.663475398274876</c:v>
                </c:pt>
                <c:pt idx="99">
                  <c:v>42.570372172923683</c:v>
                </c:pt>
                <c:pt idx="100">
                  <c:v>42.476530708090394</c:v>
                </c:pt>
                <c:pt idx="101">
                  <c:v>42.382263632116917</c:v>
                </c:pt>
                <c:pt idx="102">
                  <c:v>42.287879648378357</c:v>
                </c:pt>
                <c:pt idx="103">
                  <c:v>42.193678568934018</c:v>
                </c:pt>
                <c:pt idx="104">
                  <c:v>42.099946762041469</c:v>
                </c:pt>
                <c:pt idx="105">
                  <c:v>42.00695314856285</c:v>
                </c:pt>
                <c:pt idx="106">
                  <c:v>41.91494584905638</c:v>
                </c:pt>
                <c:pt idx="107">
                  <c:v>41.824149546851373</c:v>
                </c:pt>
                <c:pt idx="108">
                  <c:v>41.734763595513819</c:v>
                </c:pt>
                <c:pt idx="109">
                  <c:v>41.646960864408889</c:v>
                </c:pt>
                <c:pt idx="110">
                  <c:v>41.560887285645421</c:v>
                </c:pt>
                <c:pt idx="111">
                  <c:v>41.476662041005255</c:v>
                </c:pt>
                <c:pt idx="112">
                  <c:v>41.394378309301004</c:v>
                </c:pt>
                <c:pt idx="113">
                  <c:v>41.31410448312274</c:v>
                </c:pt>
                <c:pt idx="114">
                  <c:v>41.235885758744331</c:v>
                </c:pt>
                <c:pt idx="115">
                  <c:v>41.159746003286088</c:v>
                </c:pt>
                <c:pt idx="116">
                  <c:v>41.085689808045537</c:v>
                </c:pt>
                <c:pt idx="117">
                  <c:v>41.013704645076388</c:v>
                </c:pt>
                <c:pt idx="118">
                  <c:v>40.943763054492472</c:v>
                </c:pt>
                <c:pt idx="119">
                  <c:v>40.875824801570069</c:v>
                </c:pt>
                <c:pt idx="120">
                  <c:v>40.809838954645429</c:v>
                </c:pt>
                <c:pt idx="121">
                  <c:v>40.745745846364429</c:v>
                </c:pt>
                <c:pt idx="122">
                  <c:v>40.683478891535152</c:v>
                </c:pt>
                <c:pt idx="123">
                  <c:v>40.622966244334421</c:v>
                </c:pt>
                <c:pt idx="124">
                  <c:v>40.5641322857483</c:v>
                </c:pt>
                <c:pt idx="125">
                  <c:v>40.50689893883235</c:v>
                </c:pt>
                <c:pt idx="126">
                  <c:v>40.45118681469625</c:v>
                </c:pt>
                <c:pt idx="127">
                  <c:v>40.396916196153065</c:v>
                </c:pt>
                <c:pt idx="128">
                  <c:v>40.344007868867749</c:v>
                </c:pt>
                <c:pt idx="129">
                  <c:v>40.292383811754469</c:v>
                </c:pt>
                <c:pt idx="130">
                  <c:v>40.241967759473866</c:v>
                </c:pt>
                <c:pt idx="131">
                  <c:v>40.192685650330972</c:v>
                </c:pt>
                <c:pt idx="132">
                  <c:v>40.144465972817251</c:v>
                </c:pt>
                <c:pt idx="133">
                  <c:v>40.097240023607633</c:v>
                </c:pt>
                <c:pt idx="134">
                  <c:v>40.050942089123701</c:v>
                </c:pt>
                <c:pt idx="135">
                  <c:v>40.005509561901668</c:v>
                </c:pt>
                <c:pt idx="136">
                  <c:v>39.960883002028822</c:v>
                </c:pt>
                <c:pt idx="137">
                  <c:v>39.917006152894842</c:v>
                </c:pt>
                <c:pt idx="138">
                  <c:v>39.87382591948618</c:v>
                </c:pt>
                <c:pt idx="139">
                  <c:v>39.831292316465472</c:v>
                </c:pt>
                <c:pt idx="140">
                  <c:v>39.789358392343985</c:v>
                </c:pt>
                <c:pt idx="141">
                  <c:v>39.747980135188271</c:v>
                </c:pt>
                <c:pt idx="142">
                  <c:v>39.707116364510263</c:v>
                </c:pt>
                <c:pt idx="143">
                  <c:v>39.666728613275296</c:v>
                </c:pt>
                <c:pt idx="144">
                  <c:v>39.626781003325839</c:v>
                </c:pt>
                <c:pt idx="145">
                  <c:v>39.587240116956536</c:v>
                </c:pt>
                <c:pt idx="146">
                  <c:v>39.548074866885059</c:v>
                </c:pt>
                <c:pt idx="147">
                  <c:v>39.509256366436787</c:v>
                </c:pt>
                <c:pt idx="148">
                  <c:v>39.470757801395663</c:v>
                </c:pt>
                <c:pt idx="149">
                  <c:v>39.432554304660407</c:v>
                </c:pt>
                <c:pt idx="150">
                  <c:v>39.394622834580659</c:v>
                </c:pt>
                <c:pt idx="151">
                  <c:v>39.356942057625183</c:v>
                </c:pt>
                <c:pt idx="152">
                  <c:v>39.319492235848365</c:v>
                </c:pt>
                <c:pt idx="153">
                  <c:v>39.282255119467926</c:v>
                </c:pt>
                <c:pt idx="154">
                  <c:v>39.245213844740675</c:v>
                </c:pt>
                <c:pt idx="155">
                  <c:v>39.208352837221199</c:v>
                </c:pt>
                <c:pt idx="156">
                  <c:v>39.17165772040606</c:v>
                </c:pt>
                <c:pt idx="157">
                  <c:v>39.135115229701618</c:v>
                </c:pt>
                <c:pt idx="158">
                  <c:v>39.098713131602672</c:v>
                </c:pt>
                <c:pt idx="159">
                  <c:v>39.062440147930936</c:v>
                </c:pt>
                <c:pt idx="160">
                  <c:v>39.026285884953673</c:v>
                </c:pt>
                <c:pt idx="161">
                  <c:v>38.990240767182641</c:v>
                </c:pt>
                <c:pt idx="162">
                  <c:v>38.9542959756401</c:v>
                </c:pt>
                <c:pt idx="163">
                  <c:v>38.918443390370442</c:v>
                </c:pt>
                <c:pt idx="164">
                  <c:v>38.882675536972421</c:v>
                </c:pt>
                <c:pt idx="165">
                  <c:v>38.846985536927356</c:v>
                </c:pt>
                <c:pt idx="166">
                  <c:v>38.811367061500434</c:v>
                </c:pt>
                <c:pt idx="167">
                  <c:v>38.775814288998141</c:v>
                </c:pt>
                <c:pt idx="168">
                  <c:v>38.740321865170472</c:v>
                </c:pt>
                <c:pt idx="169">
                  <c:v>38.70488486655465</c:v>
                </c:pt>
                <c:pt idx="170">
                  <c:v>38.669498766565262</c:v>
                </c:pt>
                <c:pt idx="171">
                  <c:v>38.634159404145024</c:v>
                </c:pt>
                <c:pt idx="172">
                  <c:v>38.598862954799401</c:v>
                </c:pt>
                <c:pt idx="173">
                  <c:v>38.56360590384795</c:v>
                </c:pt>
                <c:pt idx="174">
                  <c:v>38.52838502173465</c:v>
                </c:pt>
                <c:pt idx="175">
                  <c:v>38.493197341248795</c:v>
                </c:pt>
                <c:pt idx="176">
                  <c:v>38.458040136517091</c:v>
                </c:pt>
                <c:pt idx="177">
                  <c:v>38.422910903636371</c:v>
                </c:pt>
                <c:pt idx="178">
                  <c:v>38.387807342825127</c:v>
                </c:pt>
                <c:pt idx="179">
                  <c:v>38.352727341979623</c:v>
                </c:pt>
                <c:pt idx="180">
                  <c:v>38.317668961528646</c:v>
                </c:pt>
                <c:pt idx="181">
                  <c:v>38.28263042048804</c:v>
                </c:pt>
                <c:pt idx="182">
                  <c:v>38.247610083623172</c:v>
                </c:pt>
                <c:pt idx="183">
                  <c:v>38.212606449633881</c:v>
                </c:pt>
                <c:pt idx="184">
                  <c:v>38.177618140282917</c:v>
                </c:pt>
                <c:pt idx="185">
                  <c:v>38.142643890394524</c:v>
                </c:pt>
                <c:pt idx="186">
                  <c:v>38.107682538655006</c:v>
                </c:pt>
                <c:pt idx="187">
                  <c:v>38.0727330191527</c:v>
                </c:pt>
                <c:pt idx="188">
                  <c:v>38.037794353598848</c:v>
                </c:pt>
                <c:pt idx="189">
                  <c:v>38.002865644175891</c:v>
                </c:pt>
                <c:pt idx="190">
                  <c:v>37.967946066963336</c:v>
                </c:pt>
                <c:pt idx="191">
                  <c:v>37.933034865895415</c:v>
                </c:pt>
                <c:pt idx="192">
                  <c:v>37.898131347208142</c:v>
                </c:pt>
                <c:pt idx="193">
                  <c:v>37.863234874336726</c:v>
                </c:pt>
                <c:pt idx="194">
                  <c:v>37.828344863227393</c:v>
                </c:pt>
                <c:pt idx="195">
                  <c:v>37.793460778030287</c:v>
                </c:pt>
                <c:pt idx="196">
                  <c:v>37.758582127142887</c:v>
                </c:pt>
                <c:pt idx="197">
                  <c:v>37.723708459575846</c:v>
                </c:pt>
                <c:pt idx="198">
                  <c:v>37.688839361615095</c:v>
                </c:pt>
                <c:pt idx="199">
                  <c:v>37.653974453756454</c:v>
                </c:pt>
                <c:pt idx="200">
                  <c:v>37.619113387890664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10-404E-8462-AA9C5B6BAF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676600"/>
        <c:axId val="203676992"/>
      </c:scatterChart>
      <c:valAx>
        <c:axId val="20367660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03676992"/>
        <c:crosses val="autoZero"/>
        <c:crossBetween val="midCat"/>
      </c:valAx>
      <c:valAx>
        <c:axId val="20367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03676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51.571399999999997</c:v>
                </c:pt>
                <c:pt idx="1">
                  <c:v>52.714300000000001</c:v>
                </c:pt>
                <c:pt idx="2">
                  <c:v>52.357100000000003</c:v>
                </c:pt>
                <c:pt idx="3">
                  <c:v>51</c:v>
                </c:pt>
                <c:pt idx="4">
                  <c:v>50.035699999999999</c:v>
                </c:pt>
                <c:pt idx="5">
                  <c:v>50.607100000000003</c:v>
                </c:pt>
                <c:pt idx="6">
                  <c:v>51.571399999999997</c:v>
                </c:pt>
                <c:pt idx="7">
                  <c:v>50.75</c:v>
                </c:pt>
                <c:pt idx="8">
                  <c:v>51.642899999999997</c:v>
                </c:pt>
                <c:pt idx="9">
                  <c:v>51.482100000000003</c:v>
                </c:pt>
                <c:pt idx="10">
                  <c:v>51.017899999999997</c:v>
                </c:pt>
                <c:pt idx="11">
                  <c:v>51.035699999999999</c:v>
                </c:pt>
                <c:pt idx="12">
                  <c:v>52.303600000000003</c:v>
                </c:pt>
                <c:pt idx="13">
                  <c:v>50.982100000000003</c:v>
                </c:pt>
                <c:pt idx="14">
                  <c:v>51.946399999999997</c:v>
                </c:pt>
                <c:pt idx="15">
                  <c:v>50.964300000000001</c:v>
                </c:pt>
                <c:pt idx="16">
                  <c:v>51.25</c:v>
                </c:pt>
                <c:pt idx="17">
                  <c:v>51.357100000000003</c:v>
                </c:pt>
                <c:pt idx="18">
                  <c:v>50.892899999999997</c:v>
                </c:pt>
                <c:pt idx="19">
                  <c:v>50.428600000000003</c:v>
                </c:pt>
                <c:pt idx="20">
                  <c:v>50.946399999999997</c:v>
                </c:pt>
                <c:pt idx="21">
                  <c:v>50.446399999999997</c:v>
                </c:pt>
                <c:pt idx="22">
                  <c:v>51.785699999999999</c:v>
                </c:pt>
                <c:pt idx="23">
                  <c:v>51.678600000000003</c:v>
                </c:pt>
                <c:pt idx="24">
                  <c:v>50.946399999999997</c:v>
                </c:pt>
                <c:pt idx="25">
                  <c:v>51.232100000000003</c:v>
                </c:pt>
                <c:pt idx="26">
                  <c:v>51.321399999999997</c:v>
                </c:pt>
                <c:pt idx="27">
                  <c:v>51.517899999999997</c:v>
                </c:pt>
                <c:pt idx="28">
                  <c:v>50.946399999999997</c:v>
                </c:pt>
                <c:pt idx="29">
                  <c:v>51.232100000000003</c:v>
                </c:pt>
                <c:pt idx="30">
                  <c:v>51.017899999999997</c:v>
                </c:pt>
                <c:pt idx="31">
                  <c:v>51.857100000000003</c:v>
                </c:pt>
                <c:pt idx="32">
                  <c:v>51.178600000000003</c:v>
                </c:pt>
                <c:pt idx="33">
                  <c:v>52.160699999999999</c:v>
                </c:pt>
                <c:pt idx="34">
                  <c:v>50.464300000000001</c:v>
                </c:pt>
                <c:pt idx="35">
                  <c:v>52.232100000000003</c:v>
                </c:pt>
                <c:pt idx="36">
                  <c:v>52.410699999999999</c:v>
                </c:pt>
                <c:pt idx="37">
                  <c:v>52.160699999999999</c:v>
                </c:pt>
                <c:pt idx="38">
                  <c:v>52.25</c:v>
                </c:pt>
                <c:pt idx="39">
                  <c:v>52.625</c:v>
                </c:pt>
                <c:pt idx="40">
                  <c:v>52.928600000000003</c:v>
                </c:pt>
                <c:pt idx="41">
                  <c:v>54.803600000000003</c:v>
                </c:pt>
                <c:pt idx="42">
                  <c:v>55.589300000000001</c:v>
                </c:pt>
                <c:pt idx="43">
                  <c:v>55.946399999999997</c:v>
                </c:pt>
                <c:pt idx="44">
                  <c:v>55.446399999999997</c:v>
                </c:pt>
                <c:pt idx="45">
                  <c:v>55.964300000000001</c:v>
                </c:pt>
                <c:pt idx="46">
                  <c:v>57.910699999999999</c:v>
                </c:pt>
                <c:pt idx="47">
                  <c:v>59.089300000000001</c:v>
                </c:pt>
                <c:pt idx="48">
                  <c:v>60.660699999999999</c:v>
                </c:pt>
                <c:pt idx="49">
                  <c:v>62.25</c:v>
                </c:pt>
                <c:pt idx="50">
                  <c:v>65.160700000000006</c:v>
                </c:pt>
                <c:pt idx="51">
                  <c:v>66.803600000000003</c:v>
                </c:pt>
                <c:pt idx="52">
                  <c:v>72.232100000000003</c:v>
                </c:pt>
                <c:pt idx="53">
                  <c:v>76.303600000000003</c:v>
                </c:pt>
                <c:pt idx="54">
                  <c:v>82.839299999999994</c:v>
                </c:pt>
                <c:pt idx="55">
                  <c:v>90.321399999999997</c:v>
                </c:pt>
                <c:pt idx="56">
                  <c:v>98.732100000000003</c:v>
                </c:pt>
                <c:pt idx="57">
                  <c:v>106.7679</c:v>
                </c:pt>
                <c:pt idx="58">
                  <c:v>114.6429</c:v>
                </c:pt>
                <c:pt idx="59">
                  <c:v>122.375</c:v>
                </c:pt>
                <c:pt idx="60">
                  <c:v>128.30359999999999</c:v>
                </c:pt>
                <c:pt idx="61">
                  <c:v>131.7679</c:v>
                </c:pt>
                <c:pt idx="62">
                  <c:v>134.5179</c:v>
                </c:pt>
                <c:pt idx="63">
                  <c:v>134.6071</c:v>
                </c:pt>
                <c:pt idx="64">
                  <c:v>133.66069999999999</c:v>
                </c:pt>
                <c:pt idx="65">
                  <c:v>128.8571</c:v>
                </c:pt>
                <c:pt idx="66">
                  <c:v>120.5536</c:v>
                </c:pt>
                <c:pt idx="67">
                  <c:v>103.375</c:v>
                </c:pt>
                <c:pt idx="68">
                  <c:v>80.339299999999994</c:v>
                </c:pt>
                <c:pt idx="69">
                  <c:v>65.303600000000003</c:v>
                </c:pt>
                <c:pt idx="70">
                  <c:v>56.732100000000003</c:v>
                </c:pt>
                <c:pt idx="71">
                  <c:v>56.232100000000003</c:v>
                </c:pt>
                <c:pt idx="72">
                  <c:v>56.053600000000003</c:v>
                </c:pt>
                <c:pt idx="73">
                  <c:v>57.928600000000003</c:v>
                </c:pt>
                <c:pt idx="74">
                  <c:v>59.821399999999997</c:v>
                </c:pt>
                <c:pt idx="75">
                  <c:v>63.928600000000003</c:v>
                </c:pt>
                <c:pt idx="76">
                  <c:v>70.5</c:v>
                </c:pt>
                <c:pt idx="77">
                  <c:v>76.946399999999997</c:v>
                </c:pt>
                <c:pt idx="78">
                  <c:v>82.446399999999997</c:v>
                </c:pt>
                <c:pt idx="79">
                  <c:v>88.857100000000003</c:v>
                </c:pt>
                <c:pt idx="80">
                  <c:v>94.196399999999997</c:v>
                </c:pt>
                <c:pt idx="81">
                  <c:v>99.589299999999994</c:v>
                </c:pt>
                <c:pt idx="82">
                  <c:v>102.1786</c:v>
                </c:pt>
                <c:pt idx="83">
                  <c:v>102.4286</c:v>
                </c:pt>
                <c:pt idx="84">
                  <c:v>100.53570000000001</c:v>
                </c:pt>
                <c:pt idx="85">
                  <c:v>95.553600000000003</c:v>
                </c:pt>
                <c:pt idx="86">
                  <c:v>84.892899999999997</c:v>
                </c:pt>
                <c:pt idx="87">
                  <c:v>68.660700000000006</c:v>
                </c:pt>
                <c:pt idx="88">
                  <c:v>57.160699999999999</c:v>
                </c:pt>
                <c:pt idx="89">
                  <c:v>50.428600000000003</c:v>
                </c:pt>
                <c:pt idx="90">
                  <c:v>48.339300000000001</c:v>
                </c:pt>
                <c:pt idx="91">
                  <c:v>48.5</c:v>
                </c:pt>
                <c:pt idx="92">
                  <c:v>48.214300000000001</c:v>
                </c:pt>
                <c:pt idx="93">
                  <c:v>47.767899999999997</c:v>
                </c:pt>
                <c:pt idx="94">
                  <c:v>48.5</c:v>
                </c:pt>
                <c:pt idx="95">
                  <c:v>47.946399999999997</c:v>
                </c:pt>
                <c:pt idx="96">
                  <c:v>48.321399999999997</c:v>
                </c:pt>
                <c:pt idx="97">
                  <c:v>46.892899999999997</c:v>
                </c:pt>
                <c:pt idx="98">
                  <c:v>47.767899999999997</c:v>
                </c:pt>
                <c:pt idx="99">
                  <c:v>47.928600000000003</c:v>
                </c:pt>
                <c:pt idx="100">
                  <c:v>48.142899999999997</c:v>
                </c:pt>
                <c:pt idx="101">
                  <c:v>46.535699999999999</c:v>
                </c:pt>
                <c:pt idx="102">
                  <c:v>47.5</c:v>
                </c:pt>
                <c:pt idx="103">
                  <c:v>48.053600000000003</c:v>
                </c:pt>
                <c:pt idx="104">
                  <c:v>47.375</c:v>
                </c:pt>
                <c:pt idx="105">
                  <c:v>47.589300000000001</c:v>
                </c:pt>
                <c:pt idx="106">
                  <c:v>47.553600000000003</c:v>
                </c:pt>
                <c:pt idx="107">
                  <c:v>46.589300000000001</c:v>
                </c:pt>
                <c:pt idx="108">
                  <c:v>47.25</c:v>
                </c:pt>
                <c:pt idx="109">
                  <c:v>46.678600000000003</c:v>
                </c:pt>
                <c:pt idx="110">
                  <c:v>48.053600000000003</c:v>
                </c:pt>
                <c:pt idx="111">
                  <c:v>47.267899999999997</c:v>
                </c:pt>
                <c:pt idx="112">
                  <c:v>46.357100000000003</c:v>
                </c:pt>
                <c:pt idx="113">
                  <c:v>46.803600000000003</c:v>
                </c:pt>
                <c:pt idx="114">
                  <c:v>47.410699999999999</c:v>
                </c:pt>
                <c:pt idx="115">
                  <c:v>47.767899999999997</c:v>
                </c:pt>
                <c:pt idx="116">
                  <c:v>48.053600000000003</c:v>
                </c:pt>
                <c:pt idx="117">
                  <c:v>48.964300000000001</c:v>
                </c:pt>
                <c:pt idx="118">
                  <c:v>48.517899999999997</c:v>
                </c:pt>
                <c:pt idx="119">
                  <c:v>47.464300000000001</c:v>
                </c:pt>
                <c:pt idx="120">
                  <c:v>48.875</c:v>
                </c:pt>
                <c:pt idx="121">
                  <c:v>46.517899999999997</c:v>
                </c:pt>
                <c:pt idx="122">
                  <c:v>46.410699999999999</c:v>
                </c:pt>
                <c:pt idx="123">
                  <c:v>45.571399999999997</c:v>
                </c:pt>
                <c:pt idx="124">
                  <c:v>45.482100000000003</c:v>
                </c:pt>
                <c:pt idx="125">
                  <c:v>44.410699999999999</c:v>
                </c:pt>
                <c:pt idx="126">
                  <c:v>44.803600000000003</c:v>
                </c:pt>
                <c:pt idx="127">
                  <c:v>44.339300000000001</c:v>
                </c:pt>
                <c:pt idx="128">
                  <c:v>44.267899999999997</c:v>
                </c:pt>
                <c:pt idx="129">
                  <c:v>44.982100000000003</c:v>
                </c:pt>
                <c:pt idx="130">
                  <c:v>44.732100000000003</c:v>
                </c:pt>
                <c:pt idx="131">
                  <c:v>44.571399999999997</c:v>
                </c:pt>
                <c:pt idx="132">
                  <c:v>45.375</c:v>
                </c:pt>
                <c:pt idx="133">
                  <c:v>44.660699999999999</c:v>
                </c:pt>
                <c:pt idx="134">
                  <c:v>43.446399999999997</c:v>
                </c:pt>
                <c:pt idx="135">
                  <c:v>44.410699999999999</c:v>
                </c:pt>
                <c:pt idx="136">
                  <c:v>44.428600000000003</c:v>
                </c:pt>
                <c:pt idx="137">
                  <c:v>43.767899999999997</c:v>
                </c:pt>
                <c:pt idx="138">
                  <c:v>43.696399999999997</c:v>
                </c:pt>
                <c:pt idx="139">
                  <c:v>44.589300000000001</c:v>
                </c:pt>
                <c:pt idx="140">
                  <c:v>43.571399999999997</c:v>
                </c:pt>
                <c:pt idx="141">
                  <c:v>45.375</c:v>
                </c:pt>
                <c:pt idx="142">
                  <c:v>44.428600000000003</c:v>
                </c:pt>
                <c:pt idx="143">
                  <c:v>45.357100000000003</c:v>
                </c:pt>
                <c:pt idx="144">
                  <c:v>46</c:v>
                </c:pt>
                <c:pt idx="145">
                  <c:v>44.785699999999999</c:v>
                </c:pt>
                <c:pt idx="146">
                  <c:v>44.535699999999999</c:v>
                </c:pt>
                <c:pt idx="147">
                  <c:v>44.107100000000003</c:v>
                </c:pt>
                <c:pt idx="148">
                  <c:v>44.964300000000001</c:v>
                </c:pt>
                <c:pt idx="149">
                  <c:v>44.785699999999999</c:v>
                </c:pt>
                <c:pt idx="150">
                  <c:v>45.303600000000003</c:v>
                </c:pt>
                <c:pt idx="151">
                  <c:v>43.928600000000003</c:v>
                </c:pt>
                <c:pt idx="152">
                  <c:v>43.464300000000001</c:v>
                </c:pt>
                <c:pt idx="153">
                  <c:v>43.392899999999997</c:v>
                </c:pt>
                <c:pt idx="154">
                  <c:v>44.142899999999997</c:v>
                </c:pt>
                <c:pt idx="155">
                  <c:v>44</c:v>
                </c:pt>
                <c:pt idx="156">
                  <c:v>43.232100000000003</c:v>
                </c:pt>
                <c:pt idx="157">
                  <c:v>42.410699999999999</c:v>
                </c:pt>
                <c:pt idx="158">
                  <c:v>42.553600000000003</c:v>
                </c:pt>
                <c:pt idx="159">
                  <c:v>43.392899999999997</c:v>
                </c:pt>
                <c:pt idx="160">
                  <c:v>43.446399999999997</c:v>
                </c:pt>
                <c:pt idx="161">
                  <c:v>42.428600000000003</c:v>
                </c:pt>
                <c:pt idx="162">
                  <c:v>41.946399999999997</c:v>
                </c:pt>
                <c:pt idx="163">
                  <c:v>43.482100000000003</c:v>
                </c:pt>
                <c:pt idx="164">
                  <c:v>43.5</c:v>
                </c:pt>
                <c:pt idx="165">
                  <c:v>42.339300000000001</c:v>
                </c:pt>
                <c:pt idx="166">
                  <c:v>42.178600000000003</c:v>
                </c:pt>
                <c:pt idx="167">
                  <c:v>43.5</c:v>
                </c:pt>
                <c:pt idx="168">
                  <c:v>42.803600000000003</c:v>
                </c:pt>
                <c:pt idx="169">
                  <c:v>43.267899999999997</c:v>
                </c:pt>
                <c:pt idx="170">
                  <c:v>43.571399999999997</c:v>
                </c:pt>
                <c:pt idx="171">
                  <c:v>43.107100000000003</c:v>
                </c:pt>
                <c:pt idx="172">
                  <c:v>43.910699999999999</c:v>
                </c:pt>
                <c:pt idx="173">
                  <c:v>42.446399999999997</c:v>
                </c:pt>
                <c:pt idx="174">
                  <c:v>42.107100000000003</c:v>
                </c:pt>
                <c:pt idx="175">
                  <c:v>42.732100000000003</c:v>
                </c:pt>
                <c:pt idx="176">
                  <c:v>43.482100000000003</c:v>
                </c:pt>
                <c:pt idx="177">
                  <c:v>44.25</c:v>
                </c:pt>
                <c:pt idx="178">
                  <c:v>42.982100000000003</c:v>
                </c:pt>
                <c:pt idx="179">
                  <c:v>42.5</c:v>
                </c:pt>
                <c:pt idx="180">
                  <c:v>42</c:v>
                </c:pt>
                <c:pt idx="181">
                  <c:v>42.678600000000003</c:v>
                </c:pt>
                <c:pt idx="182">
                  <c:v>42.535699999999999</c:v>
                </c:pt>
                <c:pt idx="183">
                  <c:v>42.517899999999997</c:v>
                </c:pt>
                <c:pt idx="184">
                  <c:v>43.142899999999997</c:v>
                </c:pt>
                <c:pt idx="185">
                  <c:v>43.357100000000003</c:v>
                </c:pt>
                <c:pt idx="186">
                  <c:v>42.535699999999999</c:v>
                </c:pt>
                <c:pt idx="187">
                  <c:v>42.767899999999997</c:v>
                </c:pt>
                <c:pt idx="188">
                  <c:v>41.785699999999999</c:v>
                </c:pt>
                <c:pt idx="189">
                  <c:v>42.339300000000001</c:v>
                </c:pt>
                <c:pt idx="190">
                  <c:v>42.964300000000001</c:v>
                </c:pt>
                <c:pt idx="191">
                  <c:v>41.107100000000003</c:v>
                </c:pt>
                <c:pt idx="192">
                  <c:v>42.660699999999999</c:v>
                </c:pt>
                <c:pt idx="193">
                  <c:v>42.196399999999997</c:v>
                </c:pt>
                <c:pt idx="194">
                  <c:v>41.928600000000003</c:v>
                </c:pt>
                <c:pt idx="195">
                  <c:v>42.625</c:v>
                </c:pt>
                <c:pt idx="196">
                  <c:v>43.053600000000003</c:v>
                </c:pt>
                <c:pt idx="197">
                  <c:v>43.035699999999999</c:v>
                </c:pt>
                <c:pt idx="198">
                  <c:v>42.357100000000003</c:v>
                </c:pt>
                <c:pt idx="199">
                  <c:v>40.946399999999997</c:v>
                </c:pt>
                <c:pt idx="200">
                  <c:v>41.839300000000001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6-463C-BB11-2B803192F34D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53.525195307490414</c:v>
                </c:pt>
                <c:pt idx="1">
                  <c:v>53.478694422221629</c:v>
                </c:pt>
                <c:pt idx="2">
                  <c:v>53.432191924799803</c:v>
                </c:pt>
                <c:pt idx="3">
                  <c:v>53.385687652639511</c:v>
                </c:pt>
                <c:pt idx="4">
                  <c:v>53.33918142679849</c:v>
                </c:pt>
                <c:pt idx="5">
                  <c:v>53.292673050336582</c:v>
                </c:pt>
                <c:pt idx="6">
                  <c:v>53.246162306510911</c:v>
                </c:pt>
                <c:pt idx="7">
                  <c:v>53.199648956790512</c:v>
                </c:pt>
                <c:pt idx="8">
                  <c:v>53.153132738673065</c:v>
                </c:pt>
                <c:pt idx="9">
                  <c:v>53.106613363283564</c:v>
                </c:pt>
                <c:pt idx="10">
                  <c:v>53.060090512733701</c:v>
                </c:pt>
                <c:pt idx="11">
                  <c:v>53.013563837218243</c:v>
                </c:pt>
                <c:pt idx="12">
                  <c:v>52.967032951822254</c:v>
                </c:pt>
                <c:pt idx="13">
                  <c:v>52.920497433010794</c:v>
                </c:pt>
                <c:pt idx="14">
                  <c:v>52.873956814769947</c:v>
                </c:pt>
                <c:pt idx="15">
                  <c:v>52.827410584364564</c:v>
                </c:pt>
                <c:pt idx="16">
                  <c:v>52.780858177675526</c:v>
                </c:pt>
                <c:pt idx="17">
                  <c:v>52.734298974075202</c:v>
                </c:pt>
                <c:pt idx="18">
                  <c:v>52.687732290795822</c:v>
                </c:pt>
                <c:pt idx="19">
                  <c:v>52.641157376741909</c:v>
                </c:pt>
                <c:pt idx="20">
                  <c:v>52.594573405692316</c:v>
                </c:pt>
                <c:pt idx="21">
                  <c:v>52.547979468833461</c:v>
                </c:pt>
                <c:pt idx="22">
                  <c:v>52.501374566560528</c:v>
                </c:pt>
                <c:pt idx="23">
                  <c:v>52.454757599482143</c:v>
                </c:pt>
                <c:pt idx="24">
                  <c:v>52.408127358575079</c:v>
                </c:pt>
                <c:pt idx="25">
                  <c:v>52.361482514494853</c:v>
                </c:pt>
                <c:pt idx="26">
                  <c:v>52.314821606274755</c:v>
                </c:pt>
                <c:pt idx="27">
                  <c:v>52.268143030438047</c:v>
                </c:pt>
                <c:pt idx="28">
                  <c:v>52.221445034136451</c:v>
                </c:pt>
                <c:pt idx="29">
                  <c:v>52.174725723972649</c:v>
                </c:pt>
                <c:pt idx="30">
                  <c:v>52.127983125943771</c:v>
                </c:pt>
                <c:pt idx="31">
                  <c:v>52.081215398830707</c:v>
                </c:pt>
                <c:pt idx="32">
                  <c:v>52.034421482199704</c:v>
                </c:pt>
                <c:pt idx="33">
                  <c:v>51.987602914051607</c:v>
                </c:pt>
                <c:pt idx="34">
                  <c:v>51.940768644351628</c:v>
                </c:pt>
                <c:pt idx="35">
                  <c:v>51.893947149989373</c:v>
                </c:pt>
                <c:pt idx="36">
                  <c:v>51.847215463595717</c:v>
                </c:pt>
                <c:pt idx="37">
                  <c:v>51.800765384356673</c:v>
                </c:pt>
                <c:pt idx="38">
                  <c:v>51.755047090969526</c:v>
                </c:pt>
                <c:pt idx="39">
                  <c:v>51.711064910695072</c:v>
                </c:pt>
                <c:pt idx="40">
                  <c:v>51.670954483341141</c:v>
                </c:pt>
                <c:pt idx="41">
                  <c:v>51.639046979089116</c:v>
                </c:pt>
                <c:pt idx="42">
                  <c:v>51.623716340125554</c:v>
                </c:pt>
                <c:pt idx="43">
                  <c:v>51.640381955629913</c:v>
                </c:pt>
                <c:pt idx="44">
                  <c:v>51.716044315968055</c:v>
                </c:pt>
                <c:pt idx="45">
                  <c:v>51.895574649035559</c:v>
                </c:pt>
                <c:pt idx="46">
                  <c:v>52.249552380385893</c:v>
                </c:pt>
                <c:pt idx="47">
                  <c:v>52.882662247084355</c:v>
                </c:pt>
                <c:pt idx="48">
                  <c:v>53.940541485098734</c:v>
                </c:pt>
                <c:pt idx="49">
                  <c:v>55.611711298850452</c:v>
                </c:pt>
                <c:pt idx="50">
                  <c:v>58.120288562810259</c:v>
                </c:pt>
                <c:pt idx="51">
                  <c:v>61.705217133853914</c:v>
                </c:pt>
                <c:pt idx="52">
                  <c:v>66.583467804412237</c:v>
                </c:pt>
                <c:pt idx="53">
                  <c:v>72.898394392732683</c:v>
                </c:pt>
                <c:pt idx="54">
                  <c:v>80.659847173200788</c:v>
                </c:pt>
                <c:pt idx="55">
                  <c:v>89.688420403971477</c:v>
                </c:pt>
                <c:pt idx="56">
                  <c:v>99.580212095340201</c:v>
                </c:pt>
                <c:pt idx="57">
                  <c:v>109.70838236401016</c:v>
                </c:pt>
                <c:pt idx="58">
                  <c:v>119.27212864274901</c:v>
                </c:pt>
                <c:pt idx="59">
                  <c:v>127.39279944612916</c:v>
                </c:pt>
                <c:pt idx="60">
                  <c:v>133.24334664981859</c:v>
                </c:pt>
                <c:pt idx="61">
                  <c:v>136.18547747131467</c:v>
                </c:pt>
                <c:pt idx="62">
                  <c:v>135.88322358953843</c:v>
                </c:pt>
                <c:pt idx="63">
                  <c:v>132.36501623538854</c:v>
                </c:pt>
                <c:pt idx="64">
                  <c:v>126.01846052067825</c:v>
                </c:pt>
                <c:pt idx="65">
                  <c:v>117.51929160384975</c:v>
                </c:pt>
                <c:pt idx="66">
                  <c:v>107.71293539858678</c:v>
                </c:pt>
                <c:pt idx="67">
                  <c:v>97.47835552340328</c:v>
                </c:pt>
                <c:pt idx="68">
                  <c:v>87.606376982671605</c:v>
                </c:pt>
                <c:pt idx="69">
                  <c:v>78.718553898881353</c:v>
                </c:pt>
                <c:pt idx="70">
                  <c:v>71.24055614280087</c:v>
                </c:pt>
                <c:pt idx="71">
                  <c:v>65.429433658664649</c:v>
                </c:pt>
                <c:pt idx="72">
                  <c:v>61.439547420639762</c:v>
                </c:pt>
                <c:pt idx="73">
                  <c:v>59.398958228218</c:v>
                </c:pt>
                <c:pt idx="74">
                  <c:v>59.458930223351182</c:v>
                </c:pt>
                <c:pt idx="75">
                  <c:v>61.7792758637191</c:v>
                </c:pt>
                <c:pt idx="76">
                  <c:v>66.429302526537583</c:v>
                </c:pt>
                <c:pt idx="77">
                  <c:v>73.22204349256404</c:v>
                </c:pt>
                <c:pt idx="78">
                  <c:v>81.54876777702529</c:v>
                </c:pt>
                <c:pt idx="79">
                  <c:v>90.314604342263365</c:v>
                </c:pt>
                <c:pt idx="80">
                  <c:v>98.061808503499662</c:v>
                </c:pt>
                <c:pt idx="81">
                  <c:v>103.29198284347989</c:v>
                </c:pt>
                <c:pt idx="82">
                  <c:v>104.89098944511021</c:v>
                </c:pt>
                <c:pt idx="83">
                  <c:v>102.48321578615156</c:v>
                </c:pt>
                <c:pt idx="84">
                  <c:v>96.552339213344936</c:v>
                </c:pt>
                <c:pt idx="85">
                  <c:v>88.269178694384863</c:v>
                </c:pt>
                <c:pt idx="86">
                  <c:v>79.106070843516207</c:v>
                </c:pt>
                <c:pt idx="87">
                  <c:v>70.408935491305556</c:v>
                </c:pt>
                <c:pt idx="88">
                  <c:v>63.093738591494727</c:v>
                </c:pt>
                <c:pt idx="89">
                  <c:v>57.548877178694383</c:v>
                </c:pt>
                <c:pt idx="90">
                  <c:v>53.720223830370784</c:v>
                </c:pt>
                <c:pt idx="91">
                  <c:v>51.290169402385018</c:v>
                </c:pt>
                <c:pt idx="92">
                  <c:v>49.85692221217424</c:v>
                </c:pt>
                <c:pt idx="93">
                  <c:v>49.057160674119558</c:v>
                </c:pt>
                <c:pt idx="94">
                  <c:v>48.620298266745749</c:v>
                </c:pt>
                <c:pt idx="95">
                  <c:v>48.372032434679937</c:v>
                </c:pt>
                <c:pt idx="96">
                  <c:v>48.212981581974077</c:v>
                </c:pt>
                <c:pt idx="97">
                  <c:v>48.092359174971484</c:v>
                </c:pt>
                <c:pt idx="98">
                  <c:v>47.986751037076267</c:v>
                </c:pt>
                <c:pt idx="99">
                  <c:v>47.886412850948226</c:v>
                </c:pt>
                <c:pt idx="100">
                  <c:v>47.787731497522785</c:v>
                </c:pt>
                <c:pt idx="101">
                  <c:v>47.689599812565625</c:v>
                </c:pt>
                <c:pt idx="102">
                  <c:v>47.591900701586141</c:v>
                </c:pt>
                <c:pt idx="103">
                  <c:v>47.495034416869423</c:v>
                </c:pt>
                <c:pt idx="104">
                  <c:v>47.400011684996699</c:v>
                </c:pt>
                <c:pt idx="105">
                  <c:v>47.308987367247518</c:v>
                </c:pt>
                <c:pt idx="106">
                  <c:v>47.226231132930494</c:v>
                </c:pt>
                <c:pt idx="107">
                  <c:v>47.159398891278229</c:v>
                </c:pt>
                <c:pt idx="108">
                  <c:v>47.120553103994553</c:v>
                </c:pt>
                <c:pt idx="109">
                  <c:v>47.125803160443738</c:v>
                </c:pt>
                <c:pt idx="110">
                  <c:v>47.192134260475406</c:v>
                </c:pt>
                <c:pt idx="111">
                  <c:v>47.330642582567329</c:v>
                </c:pt>
                <c:pt idx="112">
                  <c:v>47.537398106911304</c:v>
                </c:pt>
                <c:pt idx="113">
                  <c:v>47.785874540987194</c:v>
                </c:pt>
                <c:pt idx="114">
                  <c:v>48.026402569018913</c:v>
                </c:pt>
                <c:pt idx="115">
                  <c:v>48.19631067989355</c:v>
                </c:pt>
                <c:pt idx="116">
                  <c:v>48.239079003527664</c:v>
                </c:pt>
                <c:pt idx="117">
                  <c:v>48.124778265847318</c:v>
                </c:pt>
                <c:pt idx="118">
                  <c:v>47.861736338415845</c:v>
                </c:pt>
                <c:pt idx="119">
                  <c:v>47.493232612014296</c:v>
                </c:pt>
                <c:pt idx="120">
                  <c:v>47.081004740507069</c:v>
                </c:pt>
                <c:pt idx="121">
                  <c:v>46.684131001765401</c:v>
                </c:pt>
                <c:pt idx="122">
                  <c:v>46.343062201940242</c:v>
                </c:pt>
                <c:pt idx="123">
                  <c:v>46.074169723708806</c:v>
                </c:pt>
                <c:pt idx="124">
                  <c:v>45.873907639259635</c:v>
                </c:pt>
                <c:pt idx="125">
                  <c:v>45.727681029955129</c:v>
                </c:pt>
                <c:pt idx="126">
                  <c:v>45.618305439946703</c:v>
                </c:pt>
                <c:pt idx="127">
                  <c:v>45.531255311032545</c:v>
                </c:pt>
                <c:pt idx="128">
                  <c:v>45.456483030410219</c:v>
                </c:pt>
                <c:pt idx="129">
                  <c:v>45.388022564149182</c:v>
                </c:pt>
                <c:pt idx="130">
                  <c:v>45.32275507329993</c:v>
                </c:pt>
                <c:pt idx="131">
                  <c:v>45.259216352053549</c:v>
                </c:pt>
                <c:pt idx="132">
                  <c:v>45.196772417572276</c:v>
                </c:pt>
                <c:pt idx="133">
                  <c:v>45.135156202682268</c:v>
                </c:pt>
                <c:pt idx="134">
                  <c:v>45.074245726731419</c:v>
                </c:pt>
                <c:pt idx="135">
                  <c:v>45.013971486030123</c:v>
                </c:pt>
                <c:pt idx="136">
                  <c:v>44.954282279828895</c:v>
                </c:pt>
                <c:pt idx="137">
                  <c:v>44.895133953545951</c:v>
                </c:pt>
                <c:pt idx="138">
                  <c:v>44.836486047162211</c:v>
                </c:pt>
                <c:pt idx="139">
                  <c:v>44.778300858835607</c:v>
                </c:pt>
                <c:pt idx="140">
                  <c:v>44.720543160971822</c:v>
                </c:pt>
                <c:pt idx="141">
                  <c:v>44.663180068309686</c:v>
                </c:pt>
                <c:pt idx="142">
                  <c:v>44.606180932931068</c:v>
                </c:pt>
                <c:pt idx="143">
                  <c:v>44.549517239832284</c:v>
                </c:pt>
                <c:pt idx="144">
                  <c:v>44.493162499598888</c:v>
                </c:pt>
                <c:pt idx="145">
                  <c:v>44.437092139220439</c:v>
                </c:pt>
                <c:pt idx="146">
                  <c:v>44.38128339261975</c:v>
                </c:pt>
                <c:pt idx="147">
                  <c:v>44.325715192280121</c:v>
                </c:pt>
                <c:pt idx="148">
                  <c:v>44.270368063076674</c:v>
                </c:pt>
                <c:pt idx="149">
                  <c:v>44.215224019163706</c:v>
                </c:pt>
                <c:pt idx="150">
                  <c:v>44.160266464554276</c:v>
                </c:pt>
                <c:pt idx="151">
                  <c:v>44.105480097847284</c:v>
                </c:pt>
                <c:pt idx="152">
                  <c:v>44.050850821408268</c:v>
                </c:pt>
                <c:pt idx="153">
                  <c:v>43.996365655187986</c:v>
                </c:pt>
                <c:pt idx="154">
                  <c:v>43.94201265526398</c:v>
                </c:pt>
                <c:pt idx="155">
                  <c:v>43.887780837111421</c:v>
                </c:pt>
                <c:pt idx="156">
                  <c:v>43.833660103547331</c:v>
                </c:pt>
                <c:pt idx="157">
                  <c:v>43.779641177244208</c:v>
                </c:pt>
                <c:pt idx="158">
                  <c:v>43.72571553767277</c:v>
                </c:pt>
                <c:pt idx="159">
                  <c:v>43.671875362307041</c:v>
                </c:pt>
                <c:pt idx="160">
                  <c:v>43.61811347190627</c:v>
                </c:pt>
                <c:pt idx="161">
                  <c:v>43.564423279676348</c:v>
                </c:pt>
                <c:pt idx="162">
                  <c:v>43.510798744106459</c:v>
                </c:pt>
                <c:pt idx="163">
                  <c:v>43.45723432527403</c:v>
                </c:pt>
                <c:pt idx="164">
                  <c:v>43.403724944411941</c:v>
                </c:pt>
                <c:pt idx="165">
                  <c:v>43.350265946535188</c:v>
                </c:pt>
                <c:pt idx="166">
                  <c:v>43.296853065929355</c:v>
                </c:pt>
                <c:pt idx="167">
                  <c:v>43.243482394309972</c:v>
                </c:pt>
                <c:pt idx="168">
                  <c:v>43.190150351469541</c:v>
                </c:pt>
                <c:pt idx="169">
                  <c:v>43.136853658237619</c:v>
                </c:pt>
                <c:pt idx="170">
                  <c:v>43.083589311587801</c:v>
                </c:pt>
                <c:pt idx="171">
                  <c:v>43.03035456173496</c:v>
                </c:pt>
                <c:pt idx="172">
                  <c:v>42.977146891074838</c:v>
                </c:pt>
                <c:pt idx="173">
                  <c:v>42.923963994827346</c:v>
                </c:pt>
                <c:pt idx="174">
                  <c:v>42.87080376325364</c:v>
                </c:pt>
                <c:pt idx="175">
                  <c:v>42.817664265325568</c:v>
                </c:pt>
                <c:pt idx="176">
                  <c:v>42.764543733734463</c:v>
                </c:pt>
                <c:pt idx="177">
                  <c:v>42.71144055113399</c:v>
                </c:pt>
                <c:pt idx="178">
                  <c:v>42.658353237519307</c:v>
                </c:pt>
                <c:pt idx="179">
                  <c:v>42.60528043865191</c:v>
                </c:pt>
                <c:pt idx="180">
                  <c:v>42.552220915446192</c:v>
                </c:pt>
                <c:pt idx="181">
                  <c:v>42.499173534240093</c:v>
                </c:pt>
                <c:pt idx="182">
                  <c:v>42.446137257878</c:v>
                </c:pt>
                <c:pt idx="183">
                  <c:v>42.39311113753979</c:v>
                </c:pt>
                <c:pt idx="184">
                  <c:v>42.340094305254745</c:v>
                </c:pt>
                <c:pt idx="185">
                  <c:v>42.287085967044085</c:v>
                </c:pt>
                <c:pt idx="186">
                  <c:v>42.234085396640374</c:v>
                </c:pt>
                <c:pt idx="187">
                  <c:v>42.181091929735864</c:v>
                </c:pt>
                <c:pt idx="188">
                  <c:v>42.128104958715944</c:v>
                </c:pt>
                <c:pt idx="189">
                  <c:v>42.075123927837417</c:v>
                </c:pt>
                <c:pt idx="190">
                  <c:v>42.022148328814311</c:v>
                </c:pt>
                <c:pt idx="191">
                  <c:v>41.969177696777344</c:v>
                </c:pt>
                <c:pt idx="192">
                  <c:v>41.916211606575594</c:v>
                </c:pt>
                <c:pt idx="193">
                  <c:v>41.863249669391728</c:v>
                </c:pt>
                <c:pt idx="194">
                  <c:v>41.810291529644466</c:v>
                </c:pt>
                <c:pt idx="195">
                  <c:v>41.757336862153927</c:v>
                </c:pt>
                <c:pt idx="196">
                  <c:v>41.704385369548028</c:v>
                </c:pt>
                <c:pt idx="197">
                  <c:v>41.651436779889202</c:v>
                </c:pt>
                <c:pt idx="198">
                  <c:v>41.598490844503075</c:v>
                </c:pt>
                <c:pt idx="199">
                  <c:v>41.545547335991998</c:v>
                </c:pt>
                <c:pt idx="200">
                  <c:v>41.492606046417606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56-463C-BB11-2B803192F34D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53.525195307490414</c:v>
                </c:pt>
                <c:pt idx="1">
                  <c:v>53.478694422221629</c:v>
                </c:pt>
                <c:pt idx="2">
                  <c:v>53.432191924799803</c:v>
                </c:pt>
                <c:pt idx="3">
                  <c:v>53.385687652639511</c:v>
                </c:pt>
                <c:pt idx="4">
                  <c:v>53.33918142679849</c:v>
                </c:pt>
                <c:pt idx="5">
                  <c:v>53.292673050336582</c:v>
                </c:pt>
                <c:pt idx="6">
                  <c:v>53.246162306510911</c:v>
                </c:pt>
                <c:pt idx="7">
                  <c:v>53.199648956790512</c:v>
                </c:pt>
                <c:pt idx="8">
                  <c:v>53.153132738673065</c:v>
                </c:pt>
                <c:pt idx="9">
                  <c:v>53.106613363283564</c:v>
                </c:pt>
                <c:pt idx="10">
                  <c:v>53.060090512733701</c:v>
                </c:pt>
                <c:pt idx="11">
                  <c:v>53.013563837218243</c:v>
                </c:pt>
                <c:pt idx="12">
                  <c:v>52.967032951822254</c:v>
                </c:pt>
                <c:pt idx="13">
                  <c:v>52.920497433010794</c:v>
                </c:pt>
                <c:pt idx="14">
                  <c:v>52.873956814769947</c:v>
                </c:pt>
                <c:pt idx="15">
                  <c:v>52.827410584364564</c:v>
                </c:pt>
                <c:pt idx="16">
                  <c:v>52.780858177675526</c:v>
                </c:pt>
                <c:pt idx="17">
                  <c:v>52.734298974075202</c:v>
                </c:pt>
                <c:pt idx="18">
                  <c:v>52.687732290795807</c:v>
                </c:pt>
                <c:pt idx="19">
                  <c:v>52.641157376741837</c:v>
                </c:pt>
                <c:pt idx="20">
                  <c:v>52.594573405691946</c:v>
                </c:pt>
                <c:pt idx="21">
                  <c:v>52.547979468831663</c:v>
                </c:pt>
                <c:pt idx="22">
                  <c:v>52.501374566552151</c:v>
                </c:pt>
                <c:pt idx="23">
                  <c:v>52.454757599444584</c:v>
                </c:pt>
                <c:pt idx="24">
                  <c:v>52.40812735841304</c:v>
                </c:pt>
                <c:pt idx="25">
                  <c:v>52.361482513822182</c:v>
                </c:pt>
                <c:pt idx="26">
                  <c:v>52.314821603587887</c:v>
                </c:pt>
                <c:pt idx="27">
                  <c:v>52.268143020111665</c:v>
                </c:pt>
                <c:pt idx="28">
                  <c:v>52.221444995950158</c:v>
                </c:pt>
                <c:pt idx="29">
                  <c:v>52.174725588102305</c:v>
                </c:pt>
                <c:pt idx="30">
                  <c:v>52.127982660786614</c:v>
                </c:pt>
                <c:pt idx="31">
                  <c:v>52.081213866570295</c:v>
                </c:pt>
                <c:pt idx="32">
                  <c:v>52.034416625700807</c:v>
                </c:pt>
                <c:pt idx="33">
                  <c:v>51.987588103478913</c:v>
                </c:pt>
                <c:pt idx="34">
                  <c:v>51.940725185499318</c:v>
                </c:pt>
                <c:pt idx="35">
                  <c:v>51.893824450572914</c:v>
                </c:pt>
                <c:pt idx="36">
                  <c:v>51.846882141130614</c:v>
                </c:pt>
                <c:pt idx="37">
                  <c:v>51.799894130895957</c:v>
                </c:pt>
                <c:pt idx="38">
                  <c:v>51.752855889599552</c:v>
                </c:pt>
                <c:pt idx="39">
                  <c:v>51.705762444495342</c:v>
                </c:pt>
                <c:pt idx="40">
                  <c:v>51.65860833842553</c:v>
                </c:pt>
                <c:pt idx="41">
                  <c:v>51.611387584169037</c:v>
                </c:pt>
                <c:pt idx="42">
                  <c:v>51.564093614797301</c:v>
                </c:pt>
                <c:pt idx="43">
                  <c:v>51.516719229752731</c:v>
                </c:pt>
                <c:pt idx="44">
                  <c:v>51.469256536358714</c:v>
                </c:pt>
                <c:pt idx="45">
                  <c:v>51.421696886467309</c:v>
                </c:pt>
                <c:pt idx="46">
                  <c:v>51.374030807953275</c:v>
                </c:pt>
                <c:pt idx="47">
                  <c:v>51.326247930770712</c:v>
                </c:pt>
                <c:pt idx="48">
                  <c:v>51.2783369073044</c:v>
                </c:pt>
                <c:pt idx="49">
                  <c:v>51.230285326773128</c:v>
                </c:pt>
                <c:pt idx="50">
                  <c:v>51.182079623479169</c:v>
                </c:pt>
                <c:pt idx="51">
                  <c:v>51.133704978748909</c:v>
                </c:pt>
                <c:pt idx="52">
                  <c:v>51.085145216478764</c:v>
                </c:pt>
                <c:pt idx="53">
                  <c:v>51.036382692289457</c:v>
                </c:pt>
                <c:pt idx="54">
                  <c:v>50.987398176406224</c:v>
                </c:pt>
                <c:pt idx="55">
                  <c:v>50.938170730526608</c:v>
                </c:pt>
                <c:pt idx="56">
                  <c:v>50.888677579115395</c:v>
                </c:pt>
                <c:pt idx="57">
                  <c:v>50.838893975785048</c:v>
                </c:pt>
                <c:pt idx="58">
                  <c:v>50.788793065684764</c:v>
                </c:pt>
                <c:pt idx="59">
                  <c:v>50.738345745138083</c:v>
                </c:pt>
                <c:pt idx="60">
                  <c:v>50.68752052014645</c:v>
                </c:pt>
                <c:pt idx="61">
                  <c:v>50.636283365817668</c:v>
                </c:pt>
                <c:pt idx="62">
                  <c:v>50.584597589292962</c:v>
                </c:pt>
                <c:pt idx="63">
                  <c:v>50.532423699337727</c:v>
                </c:pt>
                <c:pt idx="64">
                  <c:v>50.479719286433188</c:v>
                </c:pt>
                <c:pt idx="65">
                  <c:v>50.426438917959828</c:v>
                </c:pt>
                <c:pt idx="66">
                  <c:v>50.372534053897105</c:v>
                </c:pt>
                <c:pt idx="67">
                  <c:v>50.317952989368756</c:v>
                </c:pt>
                <c:pt idx="68">
                  <c:v>50.262640831326344</c:v>
                </c:pt>
                <c:pt idx="69">
                  <c:v>50.206539517663003</c:v>
                </c:pt>
                <c:pt idx="70">
                  <c:v>50.149587888051173</c:v>
                </c:pt>
                <c:pt idx="71">
                  <c:v>50.091721816759431</c:v>
                </c:pt>
                <c:pt idx="72">
                  <c:v>50.032874418561825</c:v>
                </c:pt>
                <c:pt idx="73">
                  <c:v>49.972976339535002</c:v>
                </c:pt>
                <c:pt idx="74">
                  <c:v>49.9119561449481</c:v>
                </c:pt>
                <c:pt idx="75">
                  <c:v>49.849740816476938</c:v>
                </c:pt>
                <c:pt idx="76">
                  <c:v>49.786256370488978</c:v>
                </c:pt>
                <c:pt idx="77">
                  <c:v>49.721428608007898</c:v>
                </c:pt>
                <c:pt idx="78">
                  <c:v>49.655184005026506</c:v>
                </c:pt>
                <c:pt idx="79">
                  <c:v>49.587450748951383</c:v>
                </c:pt>
                <c:pt idx="80">
                  <c:v>49.51815992300115</c:v>
                </c:pt>
                <c:pt idx="81">
                  <c:v>49.447246835249658</c:v>
                </c:pt>
                <c:pt idx="82">
                  <c:v>49.374652482667756</c:v>
                </c:pt>
                <c:pt idx="83">
                  <c:v>49.30032513301505</c:v>
                </c:pt>
                <c:pt idx="84">
                  <c:v>49.224221998915155</c:v>
                </c:pt>
                <c:pt idx="85">
                  <c:v>49.146310969192527</c:v>
                </c:pt>
                <c:pt idx="86">
                  <c:v>49.066572352979385</c:v>
                </c:pt>
                <c:pt idx="87">
                  <c:v>48.985000582793347</c:v>
                </c:pt>
                <c:pt idx="88">
                  <c:v>48.901605814457305</c:v>
                </c:pt>
                <c:pt idx="89">
                  <c:v>48.816415355207262</c:v>
                </c:pt>
                <c:pt idx="90">
                  <c:v>48.729474847492632</c:v>
                </c:pt>
                <c:pt idx="91">
                  <c:v>48.640849135669839</c:v>
                </c:pt>
                <c:pt idx="92">
                  <c:v>48.550622746751515</c:v>
                </c:pt>
                <c:pt idx="93">
                  <c:v>48.458899925093284</c:v>
                </c:pt>
                <c:pt idx="94">
                  <c:v>48.365804174526659</c:v>
                </c:pt>
                <c:pt idx="95">
                  <c:v>48.271477279696981</c:v>
                </c:pt>
                <c:pt idx="96">
                  <c:v>48.176077800480329</c:v>
                </c:pt>
                <c:pt idx="97">
                  <c:v>48.079779058096918</c:v>
                </c:pt>
                <c:pt idx="98">
                  <c:v>47.982766657276095</c:v>
                </c:pt>
                <c:pt idx="99">
                  <c:v>47.885235613654899</c:v>
                </c:pt>
                <c:pt idx="100">
                  <c:v>47.787387177525176</c:v>
                </c:pt>
                <c:pt idx="101">
                  <c:v>47.689425462238432</c:v>
                </c:pt>
                <c:pt idx="102">
                  <c:v>47.591553996541677</c:v>
                </c:pt>
                <c:pt idx="103">
                  <c:v>47.493972323897943</c:v>
                </c:pt>
                <c:pt idx="104">
                  <c:v>47.396872768142359</c:v>
                </c:pt>
                <c:pt idx="105">
                  <c:v>47.300437474028797</c:v>
                </c:pt>
                <c:pt idx="106">
                  <c:v>47.20483581435748</c:v>
                </c:pt>
                <c:pt idx="107">
                  <c:v>47.110222233965175</c:v>
                </c:pt>
                <c:pt idx="108">
                  <c:v>47.016734576743033</c:v>
                </c:pt>
                <c:pt idx="109">
                  <c:v>46.92449291695209</c:v>
                </c:pt>
                <c:pt idx="110">
                  <c:v>46.833598892254074</c:v>
                </c:pt>
                <c:pt idx="111">
                  <c:v>46.744135514598383</c:v>
                </c:pt>
                <c:pt idx="112">
                  <c:v>46.656167417540168</c:v>
                </c:pt>
                <c:pt idx="113">
                  <c:v>46.569741485387908</c:v>
                </c:pt>
                <c:pt idx="114">
                  <c:v>46.484887801020506</c:v>
                </c:pt>
                <c:pt idx="115">
                  <c:v>46.401620845107004</c:v>
                </c:pt>
                <c:pt idx="116">
                  <c:v>46.319940879330751</c:v>
                </c:pt>
                <c:pt idx="117">
                  <c:v>46.23983544938131</c:v>
                </c:pt>
                <c:pt idx="118">
                  <c:v>46.161280949141663</c:v>
                </c:pt>
                <c:pt idx="119">
                  <c:v>46.084244194861832</c:v>
                </c:pt>
                <c:pt idx="120">
                  <c:v>46.008683966418751</c:v>
                </c:pt>
                <c:pt idx="121">
                  <c:v>45.934552481369074</c:v>
                </c:pt>
                <c:pt idx="122">
                  <c:v>45.861796775881494</c:v>
                </c:pt>
                <c:pt idx="123">
                  <c:v>45.790359974405483</c:v>
                </c:pt>
                <c:pt idx="124">
                  <c:v>45.720182436835429</c:v>
                </c:pt>
                <c:pt idx="125">
                  <c:v>45.651202777823627</c:v>
                </c:pt>
                <c:pt idx="126">
                  <c:v>45.583358757734587</c:v>
                </c:pt>
                <c:pt idx="127">
                  <c:v>45.516588048541188</c:v>
                </c:pt>
                <c:pt idx="128">
                  <c:v>45.450828880815116</c:v>
                </c:pt>
                <c:pt idx="129">
                  <c:v>45.386020579967287</c:v>
                </c:pt>
                <c:pt idx="130">
                  <c:v>45.322104001169599</c:v>
                </c:pt>
                <c:pt idx="131">
                  <c:v>45.259021873065592</c:v>
                </c:pt>
                <c:pt idx="132">
                  <c:v>45.196719060574786</c:v>
                </c:pt>
                <c:pt idx="133">
                  <c:v>45.135142756927166</c:v>
                </c:pt>
                <c:pt idx="134">
                  <c:v>45.074242614627238</c:v>
                </c:pt>
                <c:pt idx="135">
                  <c:v>45.013970824426046</c:v>
                </c:pt>
                <c:pt idx="136">
                  <c:v>44.954282150642335</c:v>
                </c:pt>
                <c:pt idx="137">
                  <c:v>44.895133930376723</c:v>
                </c:pt>
                <c:pt idx="138">
                  <c:v>44.836486043345573</c:v>
                </c:pt>
                <c:pt idx="139">
                  <c:v>44.778300858258142</c:v>
                </c:pt>
                <c:pt idx="140">
                  <c:v>44.720543160891573</c:v>
                </c:pt>
                <c:pt idx="141">
                  <c:v>44.66318006829944</c:v>
                </c:pt>
                <c:pt idx="142">
                  <c:v>44.606180932929867</c:v>
                </c:pt>
                <c:pt idx="143">
                  <c:v>44.549517239832156</c:v>
                </c:pt>
                <c:pt idx="144">
                  <c:v>44.493162499598874</c:v>
                </c:pt>
                <c:pt idx="145">
                  <c:v>44.437092139220439</c:v>
                </c:pt>
                <c:pt idx="146">
                  <c:v>44.38128339261975</c:v>
                </c:pt>
                <c:pt idx="147">
                  <c:v>44.325715192280121</c:v>
                </c:pt>
                <c:pt idx="148">
                  <c:v>44.270368063076674</c:v>
                </c:pt>
                <c:pt idx="149">
                  <c:v>44.215224019163706</c:v>
                </c:pt>
                <c:pt idx="150">
                  <c:v>44.160266464554276</c:v>
                </c:pt>
                <c:pt idx="151">
                  <c:v>44.105480097847284</c:v>
                </c:pt>
                <c:pt idx="152">
                  <c:v>44.050850821408268</c:v>
                </c:pt>
                <c:pt idx="153">
                  <c:v>43.996365655187986</c:v>
                </c:pt>
                <c:pt idx="154">
                  <c:v>43.94201265526398</c:v>
                </c:pt>
                <c:pt idx="155">
                  <c:v>43.887780837111421</c:v>
                </c:pt>
                <c:pt idx="156">
                  <c:v>43.833660103547331</c:v>
                </c:pt>
                <c:pt idx="157">
                  <c:v>43.779641177244208</c:v>
                </c:pt>
                <c:pt idx="158">
                  <c:v>43.72571553767277</c:v>
                </c:pt>
                <c:pt idx="159">
                  <c:v>43.671875362307041</c:v>
                </c:pt>
                <c:pt idx="160">
                  <c:v>43.61811347190627</c:v>
                </c:pt>
                <c:pt idx="161">
                  <c:v>43.564423279676348</c:v>
                </c:pt>
                <c:pt idx="162">
                  <c:v>43.510798744106459</c:v>
                </c:pt>
                <c:pt idx="163">
                  <c:v>43.45723432527403</c:v>
                </c:pt>
                <c:pt idx="164">
                  <c:v>43.403724944411941</c:v>
                </c:pt>
                <c:pt idx="165">
                  <c:v>43.350265946535188</c:v>
                </c:pt>
                <c:pt idx="166">
                  <c:v>43.296853065929355</c:v>
                </c:pt>
                <c:pt idx="167">
                  <c:v>43.243482394309972</c:v>
                </c:pt>
                <c:pt idx="168">
                  <c:v>43.190150351469541</c:v>
                </c:pt>
                <c:pt idx="169">
                  <c:v>43.136853658237619</c:v>
                </c:pt>
                <c:pt idx="170">
                  <c:v>43.083589311587801</c:v>
                </c:pt>
                <c:pt idx="171">
                  <c:v>43.03035456173496</c:v>
                </c:pt>
                <c:pt idx="172">
                  <c:v>42.977146891074838</c:v>
                </c:pt>
                <c:pt idx="173">
                  <c:v>42.923963994827346</c:v>
                </c:pt>
                <c:pt idx="174">
                  <c:v>42.87080376325364</c:v>
                </c:pt>
                <c:pt idx="175">
                  <c:v>42.817664265325568</c:v>
                </c:pt>
                <c:pt idx="176">
                  <c:v>42.764543733734463</c:v>
                </c:pt>
                <c:pt idx="177">
                  <c:v>42.71144055113399</c:v>
                </c:pt>
                <c:pt idx="178">
                  <c:v>42.658353237519307</c:v>
                </c:pt>
                <c:pt idx="179">
                  <c:v>42.60528043865191</c:v>
                </c:pt>
                <c:pt idx="180">
                  <c:v>42.552220915446192</c:v>
                </c:pt>
                <c:pt idx="181">
                  <c:v>42.499173534240093</c:v>
                </c:pt>
                <c:pt idx="182">
                  <c:v>42.446137257878</c:v>
                </c:pt>
                <c:pt idx="183">
                  <c:v>42.39311113753979</c:v>
                </c:pt>
                <c:pt idx="184">
                  <c:v>42.340094305254745</c:v>
                </c:pt>
                <c:pt idx="185">
                  <c:v>42.287085967044085</c:v>
                </c:pt>
                <c:pt idx="186">
                  <c:v>42.234085396640374</c:v>
                </c:pt>
                <c:pt idx="187">
                  <c:v>42.181091929735864</c:v>
                </c:pt>
                <c:pt idx="188">
                  <c:v>42.128104958715944</c:v>
                </c:pt>
                <c:pt idx="189">
                  <c:v>42.075123927837417</c:v>
                </c:pt>
                <c:pt idx="190">
                  <c:v>42.022148328814311</c:v>
                </c:pt>
                <c:pt idx="191">
                  <c:v>41.969177696777344</c:v>
                </c:pt>
                <c:pt idx="192">
                  <c:v>41.916211606575594</c:v>
                </c:pt>
                <c:pt idx="193">
                  <c:v>41.863249669391728</c:v>
                </c:pt>
                <c:pt idx="194">
                  <c:v>41.810291529644466</c:v>
                </c:pt>
                <c:pt idx="195">
                  <c:v>41.757336862153927</c:v>
                </c:pt>
                <c:pt idx="196">
                  <c:v>41.704385369548028</c:v>
                </c:pt>
                <c:pt idx="197">
                  <c:v>41.651436779889202</c:v>
                </c:pt>
                <c:pt idx="198">
                  <c:v>41.598490844503075</c:v>
                </c:pt>
                <c:pt idx="199">
                  <c:v>41.545547335991998</c:v>
                </c:pt>
                <c:pt idx="200">
                  <c:v>41.492606046417606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56-463C-BB11-2B803192F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100288"/>
        <c:axId val="291100680"/>
      </c:scatterChart>
      <c:valAx>
        <c:axId val="291100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100680"/>
        <c:crosses val="autoZero"/>
        <c:crossBetween val="midCat"/>
      </c:valAx>
      <c:valAx>
        <c:axId val="291100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10028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59.143000000000001</c:v>
                </c:pt>
                <c:pt idx="1">
                  <c:v>56.838999999999999</c:v>
                </c:pt>
                <c:pt idx="2">
                  <c:v>57.804000000000002</c:v>
                </c:pt>
                <c:pt idx="3">
                  <c:v>57.304000000000002</c:v>
                </c:pt>
                <c:pt idx="4">
                  <c:v>56.929000000000002</c:v>
                </c:pt>
                <c:pt idx="5">
                  <c:v>57.411000000000001</c:v>
                </c:pt>
                <c:pt idx="6">
                  <c:v>56.588999999999999</c:v>
                </c:pt>
                <c:pt idx="7">
                  <c:v>56.106999999999999</c:v>
                </c:pt>
                <c:pt idx="8">
                  <c:v>57.088999999999999</c:v>
                </c:pt>
                <c:pt idx="9">
                  <c:v>57.643000000000001</c:v>
                </c:pt>
                <c:pt idx="10">
                  <c:v>56.588999999999999</c:v>
                </c:pt>
                <c:pt idx="11">
                  <c:v>56.570999999999998</c:v>
                </c:pt>
                <c:pt idx="12">
                  <c:v>56.518000000000001</c:v>
                </c:pt>
                <c:pt idx="13">
                  <c:v>56.856999999999999</c:v>
                </c:pt>
                <c:pt idx="14">
                  <c:v>56.429000000000002</c:v>
                </c:pt>
                <c:pt idx="15">
                  <c:v>56.643000000000001</c:v>
                </c:pt>
                <c:pt idx="16">
                  <c:v>57.804000000000002</c:v>
                </c:pt>
                <c:pt idx="17">
                  <c:v>57.338999999999999</c:v>
                </c:pt>
                <c:pt idx="18">
                  <c:v>57.588999999999999</c:v>
                </c:pt>
                <c:pt idx="19">
                  <c:v>56.875</c:v>
                </c:pt>
                <c:pt idx="20">
                  <c:v>56.856999999999999</c:v>
                </c:pt>
                <c:pt idx="21">
                  <c:v>57.5</c:v>
                </c:pt>
                <c:pt idx="22">
                  <c:v>57.356999999999999</c:v>
                </c:pt>
                <c:pt idx="23">
                  <c:v>56.838999999999999</c:v>
                </c:pt>
                <c:pt idx="24">
                  <c:v>56.445999999999998</c:v>
                </c:pt>
                <c:pt idx="25">
                  <c:v>56.856999999999999</c:v>
                </c:pt>
                <c:pt idx="26">
                  <c:v>57.143000000000001</c:v>
                </c:pt>
                <c:pt idx="27">
                  <c:v>57.161000000000001</c:v>
                </c:pt>
                <c:pt idx="28">
                  <c:v>56.661000000000001</c:v>
                </c:pt>
                <c:pt idx="29">
                  <c:v>57.911000000000001</c:v>
                </c:pt>
                <c:pt idx="30">
                  <c:v>59.320999999999998</c:v>
                </c:pt>
                <c:pt idx="31">
                  <c:v>57.625</c:v>
                </c:pt>
                <c:pt idx="32">
                  <c:v>59.268000000000001</c:v>
                </c:pt>
                <c:pt idx="33">
                  <c:v>59.411000000000001</c:v>
                </c:pt>
                <c:pt idx="34">
                  <c:v>59.106999999999999</c:v>
                </c:pt>
                <c:pt idx="35">
                  <c:v>59.695999999999998</c:v>
                </c:pt>
                <c:pt idx="36">
                  <c:v>58.304000000000002</c:v>
                </c:pt>
                <c:pt idx="37">
                  <c:v>59.588999999999999</c:v>
                </c:pt>
                <c:pt idx="38">
                  <c:v>59.429000000000002</c:v>
                </c:pt>
                <c:pt idx="39">
                  <c:v>60.054000000000002</c:v>
                </c:pt>
                <c:pt idx="40">
                  <c:v>60</c:v>
                </c:pt>
                <c:pt idx="41">
                  <c:v>60.731999999999999</c:v>
                </c:pt>
                <c:pt idx="42">
                  <c:v>61.375</c:v>
                </c:pt>
                <c:pt idx="43">
                  <c:v>62.445999999999998</c:v>
                </c:pt>
                <c:pt idx="44">
                  <c:v>63.570999999999998</c:v>
                </c:pt>
                <c:pt idx="45">
                  <c:v>65.320999999999998</c:v>
                </c:pt>
                <c:pt idx="46">
                  <c:v>65</c:v>
                </c:pt>
                <c:pt idx="47">
                  <c:v>67</c:v>
                </c:pt>
                <c:pt idx="48">
                  <c:v>68.393000000000001</c:v>
                </c:pt>
                <c:pt idx="49">
                  <c:v>71.606999999999999</c:v>
                </c:pt>
                <c:pt idx="50">
                  <c:v>74.411000000000001</c:v>
                </c:pt>
                <c:pt idx="51">
                  <c:v>76.820999999999998</c:v>
                </c:pt>
                <c:pt idx="52">
                  <c:v>84.195999999999998</c:v>
                </c:pt>
                <c:pt idx="53">
                  <c:v>91.018000000000001</c:v>
                </c:pt>
                <c:pt idx="54">
                  <c:v>100.643</c:v>
                </c:pt>
                <c:pt idx="55">
                  <c:v>110.875</c:v>
                </c:pt>
                <c:pt idx="56">
                  <c:v>121.214</c:v>
                </c:pt>
                <c:pt idx="57">
                  <c:v>130.75</c:v>
                </c:pt>
                <c:pt idx="58">
                  <c:v>138.571</c:v>
                </c:pt>
                <c:pt idx="59">
                  <c:v>146.107</c:v>
                </c:pt>
                <c:pt idx="60">
                  <c:v>150.196</c:v>
                </c:pt>
                <c:pt idx="61">
                  <c:v>153.518</c:v>
                </c:pt>
                <c:pt idx="62">
                  <c:v>153.661</c:v>
                </c:pt>
                <c:pt idx="63">
                  <c:v>149.179</c:v>
                </c:pt>
                <c:pt idx="64">
                  <c:v>140.232</c:v>
                </c:pt>
                <c:pt idx="65">
                  <c:v>121.75</c:v>
                </c:pt>
                <c:pt idx="66">
                  <c:v>85.481999999999999</c:v>
                </c:pt>
                <c:pt idx="67">
                  <c:v>62.786000000000001</c:v>
                </c:pt>
                <c:pt idx="68">
                  <c:v>60.338999999999999</c:v>
                </c:pt>
                <c:pt idx="69">
                  <c:v>61.088999999999999</c:v>
                </c:pt>
                <c:pt idx="70">
                  <c:v>62.179000000000002</c:v>
                </c:pt>
                <c:pt idx="71">
                  <c:v>63.75</c:v>
                </c:pt>
                <c:pt idx="72">
                  <c:v>66.356999999999999</c:v>
                </c:pt>
                <c:pt idx="73">
                  <c:v>69.411000000000001</c:v>
                </c:pt>
                <c:pt idx="74">
                  <c:v>75.75</c:v>
                </c:pt>
                <c:pt idx="75">
                  <c:v>81.481999999999999</c:v>
                </c:pt>
                <c:pt idx="76">
                  <c:v>88.679000000000002</c:v>
                </c:pt>
                <c:pt idx="77">
                  <c:v>97.786000000000001</c:v>
                </c:pt>
                <c:pt idx="78">
                  <c:v>105.304</c:v>
                </c:pt>
                <c:pt idx="79">
                  <c:v>111.464</c:v>
                </c:pt>
                <c:pt idx="80">
                  <c:v>116.982</c:v>
                </c:pt>
                <c:pt idx="81">
                  <c:v>117.875</c:v>
                </c:pt>
                <c:pt idx="82">
                  <c:v>116.821</c:v>
                </c:pt>
                <c:pt idx="83">
                  <c:v>108.607</c:v>
                </c:pt>
                <c:pt idx="84">
                  <c:v>94.25</c:v>
                </c:pt>
                <c:pt idx="85">
                  <c:v>68.911000000000001</c:v>
                </c:pt>
                <c:pt idx="86">
                  <c:v>55.838999999999999</c:v>
                </c:pt>
                <c:pt idx="87">
                  <c:v>54.856999999999999</c:v>
                </c:pt>
                <c:pt idx="88">
                  <c:v>53.606999999999999</c:v>
                </c:pt>
                <c:pt idx="89">
                  <c:v>52.945999999999998</c:v>
                </c:pt>
                <c:pt idx="90">
                  <c:v>53.429000000000002</c:v>
                </c:pt>
                <c:pt idx="91">
                  <c:v>54.161000000000001</c:v>
                </c:pt>
                <c:pt idx="92">
                  <c:v>51.945999999999998</c:v>
                </c:pt>
                <c:pt idx="93">
                  <c:v>51.963999999999999</c:v>
                </c:pt>
                <c:pt idx="94">
                  <c:v>53.320999999999998</c:v>
                </c:pt>
                <c:pt idx="95">
                  <c:v>52.304000000000002</c:v>
                </c:pt>
                <c:pt idx="96">
                  <c:v>53.838999999999999</c:v>
                </c:pt>
                <c:pt idx="97">
                  <c:v>53.088999999999999</c:v>
                </c:pt>
                <c:pt idx="98">
                  <c:v>53.195999999999998</c:v>
                </c:pt>
                <c:pt idx="99">
                  <c:v>53.268000000000001</c:v>
                </c:pt>
                <c:pt idx="100">
                  <c:v>53.445999999999998</c:v>
                </c:pt>
                <c:pt idx="101">
                  <c:v>53.679000000000002</c:v>
                </c:pt>
                <c:pt idx="102">
                  <c:v>53.393000000000001</c:v>
                </c:pt>
                <c:pt idx="103">
                  <c:v>53.143000000000001</c:v>
                </c:pt>
                <c:pt idx="104">
                  <c:v>52.963999999999999</c:v>
                </c:pt>
                <c:pt idx="105">
                  <c:v>52.661000000000001</c:v>
                </c:pt>
                <c:pt idx="106">
                  <c:v>52.518000000000001</c:v>
                </c:pt>
                <c:pt idx="107">
                  <c:v>52.411000000000001</c:v>
                </c:pt>
                <c:pt idx="108">
                  <c:v>52.768000000000001</c:v>
                </c:pt>
                <c:pt idx="109">
                  <c:v>53.393000000000001</c:v>
                </c:pt>
                <c:pt idx="110">
                  <c:v>54.125</c:v>
                </c:pt>
                <c:pt idx="111">
                  <c:v>56.625</c:v>
                </c:pt>
                <c:pt idx="112">
                  <c:v>56.963999999999999</c:v>
                </c:pt>
                <c:pt idx="113">
                  <c:v>58.768000000000001</c:v>
                </c:pt>
                <c:pt idx="114">
                  <c:v>58.929000000000002</c:v>
                </c:pt>
                <c:pt idx="115">
                  <c:v>60.893000000000001</c:v>
                </c:pt>
                <c:pt idx="116">
                  <c:v>61.588999999999999</c:v>
                </c:pt>
                <c:pt idx="117">
                  <c:v>61.661000000000001</c:v>
                </c:pt>
                <c:pt idx="118">
                  <c:v>61.070999999999998</c:v>
                </c:pt>
                <c:pt idx="119">
                  <c:v>60.088999999999999</c:v>
                </c:pt>
                <c:pt idx="120">
                  <c:v>58.231999999999999</c:v>
                </c:pt>
                <c:pt idx="121">
                  <c:v>56.143000000000001</c:v>
                </c:pt>
                <c:pt idx="122">
                  <c:v>54.945999999999998</c:v>
                </c:pt>
                <c:pt idx="123">
                  <c:v>52.179000000000002</c:v>
                </c:pt>
                <c:pt idx="124">
                  <c:v>51.338999999999999</c:v>
                </c:pt>
                <c:pt idx="125">
                  <c:v>50.518000000000001</c:v>
                </c:pt>
                <c:pt idx="126">
                  <c:v>49.911000000000001</c:v>
                </c:pt>
                <c:pt idx="127">
                  <c:v>50.481999999999999</c:v>
                </c:pt>
                <c:pt idx="128">
                  <c:v>49.25</c:v>
                </c:pt>
                <c:pt idx="129">
                  <c:v>49.786000000000001</c:v>
                </c:pt>
                <c:pt idx="130">
                  <c:v>50.445999999999998</c:v>
                </c:pt>
                <c:pt idx="131">
                  <c:v>50.320999999999998</c:v>
                </c:pt>
                <c:pt idx="132">
                  <c:v>50.25</c:v>
                </c:pt>
                <c:pt idx="133">
                  <c:v>49.088999999999999</c:v>
                </c:pt>
                <c:pt idx="134">
                  <c:v>49.518000000000001</c:v>
                </c:pt>
                <c:pt idx="135">
                  <c:v>50.445999999999998</c:v>
                </c:pt>
                <c:pt idx="136">
                  <c:v>49.25</c:v>
                </c:pt>
                <c:pt idx="137">
                  <c:v>49.838999999999999</c:v>
                </c:pt>
                <c:pt idx="138">
                  <c:v>48.893000000000001</c:v>
                </c:pt>
                <c:pt idx="139">
                  <c:v>49.375</c:v>
                </c:pt>
                <c:pt idx="140">
                  <c:v>51.481999999999999</c:v>
                </c:pt>
                <c:pt idx="141">
                  <c:v>52.088999999999999</c:v>
                </c:pt>
                <c:pt idx="142">
                  <c:v>53.070999999999998</c:v>
                </c:pt>
                <c:pt idx="143">
                  <c:v>52.911000000000001</c:v>
                </c:pt>
                <c:pt idx="144">
                  <c:v>53.679000000000002</c:v>
                </c:pt>
                <c:pt idx="145">
                  <c:v>53.393000000000001</c:v>
                </c:pt>
                <c:pt idx="146">
                  <c:v>52.429000000000002</c:v>
                </c:pt>
                <c:pt idx="147">
                  <c:v>52.429000000000002</c:v>
                </c:pt>
                <c:pt idx="148">
                  <c:v>51.679000000000002</c:v>
                </c:pt>
                <c:pt idx="149">
                  <c:v>50.429000000000002</c:v>
                </c:pt>
                <c:pt idx="150">
                  <c:v>48.963999999999999</c:v>
                </c:pt>
                <c:pt idx="151">
                  <c:v>48.804000000000002</c:v>
                </c:pt>
                <c:pt idx="152">
                  <c:v>49.786000000000001</c:v>
                </c:pt>
                <c:pt idx="153">
                  <c:v>48.588999999999999</c:v>
                </c:pt>
                <c:pt idx="154">
                  <c:v>48.625</c:v>
                </c:pt>
                <c:pt idx="155">
                  <c:v>48.286000000000001</c:v>
                </c:pt>
                <c:pt idx="156">
                  <c:v>48.356999999999999</c:v>
                </c:pt>
                <c:pt idx="157">
                  <c:v>47.536000000000001</c:v>
                </c:pt>
                <c:pt idx="158">
                  <c:v>48.713999999999999</c:v>
                </c:pt>
                <c:pt idx="159">
                  <c:v>48.338999999999999</c:v>
                </c:pt>
                <c:pt idx="160">
                  <c:v>47.945999999999998</c:v>
                </c:pt>
                <c:pt idx="161">
                  <c:v>46.875</c:v>
                </c:pt>
                <c:pt idx="162">
                  <c:v>48.320999999999998</c:v>
                </c:pt>
                <c:pt idx="163">
                  <c:v>47.875</c:v>
                </c:pt>
                <c:pt idx="164">
                  <c:v>48.179000000000002</c:v>
                </c:pt>
                <c:pt idx="165">
                  <c:v>47.981999999999999</c:v>
                </c:pt>
                <c:pt idx="166">
                  <c:v>48.445999999999998</c:v>
                </c:pt>
                <c:pt idx="167">
                  <c:v>49.356999999999999</c:v>
                </c:pt>
                <c:pt idx="168">
                  <c:v>47.838999999999999</c:v>
                </c:pt>
                <c:pt idx="169">
                  <c:v>47.768000000000001</c:v>
                </c:pt>
                <c:pt idx="170">
                  <c:v>48.179000000000002</c:v>
                </c:pt>
                <c:pt idx="171">
                  <c:v>48.088999999999999</c:v>
                </c:pt>
                <c:pt idx="172">
                  <c:v>47.606999999999999</c:v>
                </c:pt>
                <c:pt idx="173">
                  <c:v>47.625</c:v>
                </c:pt>
                <c:pt idx="174">
                  <c:v>48.054000000000002</c:v>
                </c:pt>
                <c:pt idx="175">
                  <c:v>47.606999999999999</c:v>
                </c:pt>
                <c:pt idx="176">
                  <c:v>47.320999999999998</c:v>
                </c:pt>
                <c:pt idx="177">
                  <c:v>46.643000000000001</c:v>
                </c:pt>
                <c:pt idx="178">
                  <c:v>47.463999999999999</c:v>
                </c:pt>
                <c:pt idx="179">
                  <c:v>48.338999999999999</c:v>
                </c:pt>
                <c:pt idx="180">
                  <c:v>46.804000000000002</c:v>
                </c:pt>
                <c:pt idx="181">
                  <c:v>48</c:v>
                </c:pt>
                <c:pt idx="182">
                  <c:v>47.643000000000001</c:v>
                </c:pt>
                <c:pt idx="183">
                  <c:v>48.911000000000001</c:v>
                </c:pt>
                <c:pt idx="184">
                  <c:v>47.643000000000001</c:v>
                </c:pt>
                <c:pt idx="185">
                  <c:v>47.304000000000002</c:v>
                </c:pt>
                <c:pt idx="186">
                  <c:v>47.445999999999998</c:v>
                </c:pt>
                <c:pt idx="187">
                  <c:v>48.804000000000002</c:v>
                </c:pt>
                <c:pt idx="188">
                  <c:v>47.679000000000002</c:v>
                </c:pt>
                <c:pt idx="189">
                  <c:v>47.536000000000001</c:v>
                </c:pt>
                <c:pt idx="190">
                  <c:v>47.588999999999999</c:v>
                </c:pt>
                <c:pt idx="191">
                  <c:v>48.5</c:v>
                </c:pt>
                <c:pt idx="192">
                  <c:v>46.661000000000001</c:v>
                </c:pt>
                <c:pt idx="193">
                  <c:v>47.088999999999999</c:v>
                </c:pt>
                <c:pt idx="194">
                  <c:v>48.554000000000002</c:v>
                </c:pt>
                <c:pt idx="195">
                  <c:v>48.820999999999998</c:v>
                </c:pt>
                <c:pt idx="196">
                  <c:v>48.018000000000001</c:v>
                </c:pt>
                <c:pt idx="197">
                  <c:v>46.768000000000001</c:v>
                </c:pt>
                <c:pt idx="198">
                  <c:v>47.856999999999999</c:v>
                </c:pt>
                <c:pt idx="199">
                  <c:v>46.570999999999998</c:v>
                </c:pt>
                <c:pt idx="200">
                  <c:v>46.911000000000001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CE-4906-B107-9594CC5FAAAE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61.495908394957056</c:v>
                </c:pt>
                <c:pt idx="1">
                  <c:v>61.418462301858462</c:v>
                </c:pt>
                <c:pt idx="2">
                  <c:v>61.341016176062794</c:v>
                </c:pt>
                <c:pt idx="3">
                  <c:v>61.263570003591632</c:v>
                </c:pt>
                <c:pt idx="4">
                  <c:v>61.186123768074488</c:v>
                </c:pt>
                <c:pt idx="5">
                  <c:v>61.108677450417645</c:v>
                </c:pt>
                <c:pt idx="6">
                  <c:v>61.031231028431357</c:v>
                </c:pt>
                <c:pt idx="7">
                  <c:v>60.953784476410668</c:v>
                </c:pt>
                <c:pt idx="8">
                  <c:v>60.87633776466398</c:v>
                </c:pt>
                <c:pt idx="9">
                  <c:v>60.798890858983782</c:v>
                </c:pt>
                <c:pt idx="10">
                  <c:v>60.721443720052378</c:v>
                </c:pt>
                <c:pt idx="11">
                  <c:v>60.6439963027752</c:v>
                </c:pt>
                <c:pt idx="12">
                  <c:v>60.566548555533252</c:v>
                </c:pt>
                <c:pt idx="13">
                  <c:v>60.489100419345363</c:v>
                </c:pt>
                <c:pt idx="14">
                  <c:v>60.411651826929926</c:v>
                </c:pt>
                <c:pt idx="15">
                  <c:v>60.334202701654512</c:v>
                </c:pt>
                <c:pt idx="16">
                  <c:v>60.256752956360643</c:v>
                </c:pt>
                <c:pt idx="17">
                  <c:v>60.179302492049445</c:v>
                </c:pt>
                <c:pt idx="18">
                  <c:v>60.101851196412568</c:v>
                </c:pt>
                <c:pt idx="19">
                  <c:v>60.024398942190807</c:v>
                </c:pt>
                <c:pt idx="20">
                  <c:v>59.946945585341162</c:v>
                </c:pt>
                <c:pt idx="21">
                  <c:v>59.869490962990945</c:v>
                </c:pt>
                <c:pt idx="22">
                  <c:v>59.792034891155204</c:v>
                </c:pt>
                <c:pt idx="23">
                  <c:v>59.714577162191475</c:v>
                </c:pt>
                <c:pt idx="24">
                  <c:v>59.6371175419632</c:v>
                </c:pt>
                <c:pt idx="25">
                  <c:v>59.559655766682489</c:v>
                </c:pt>
                <c:pt idx="26">
                  <c:v>59.482191539408603</c:v>
                </c:pt>
                <c:pt idx="27">
                  <c:v>59.404724526219525</c:v>
                </c:pt>
                <c:pt idx="28">
                  <c:v>59.327254352264063</c:v>
                </c:pt>
                <c:pt idx="29">
                  <c:v>59.249780598702863</c:v>
                </c:pt>
                <c:pt idx="30">
                  <c:v>59.172302804697296</c:v>
                </c:pt>
                <c:pt idx="31">
                  <c:v>59.094820490248964</c:v>
                </c:pt>
                <c:pt idx="32">
                  <c:v>59.017333256199706</c:v>
                </c:pt>
                <c:pt idx="33">
                  <c:v>58.939841150192414</c:v>
                </c:pt>
                <c:pt idx="34">
                  <c:v>58.86234589422331</c:v>
                </c:pt>
                <c:pt idx="35">
                  <c:v>58.784854739775554</c:v>
                </c:pt>
                <c:pt idx="36">
                  <c:v>58.707391862552313</c:v>
                </c:pt>
                <c:pt idx="37">
                  <c:v>58.630030084008993</c:v>
                </c:pt>
                <c:pt idx="38">
                  <c:v>58.552973980662223</c:v>
                </c:pt>
                <c:pt idx="39">
                  <c:v>58.476764498628086</c:v>
                </c:pt>
                <c:pt idx="40">
                  <c:v>58.402751355695614</c:v>
                </c:pt>
                <c:pt idx="41">
                  <c:v>58.334113003570209</c:v>
                </c:pt>
                <c:pt idx="42">
                  <c:v>58.277908552798877</c:v>
                </c:pt>
                <c:pt idx="43">
                  <c:v>58.248904656570886</c:v>
                </c:pt>
                <c:pt idx="44">
                  <c:v>58.276143744636151</c:v>
                </c:pt>
                <c:pt idx="45">
                  <c:v>58.413201308926347</c:v>
                </c:pt>
                <c:pt idx="46">
                  <c:v>58.752480579181629</c:v>
                </c:pt>
                <c:pt idx="47">
                  <c:v>59.442322150639853</c:v>
                </c:pt>
                <c:pt idx="48">
                  <c:v>60.702953439342878</c:v>
                </c:pt>
                <c:pt idx="49">
                  <c:v>62.833714966928547</c:v>
                </c:pt>
                <c:pt idx="50">
                  <c:v>66.200848297082288</c:v>
                </c:pt>
                <c:pt idx="51">
                  <c:v>71.194643636392129</c:v>
                </c:pt>
                <c:pt idx="52">
                  <c:v>78.14945173082684</c:v>
                </c:pt>
                <c:pt idx="53">
                  <c:v>87.231331807184361</c:v>
                </c:pt>
                <c:pt idx="54">
                  <c:v>98.314366594677196</c:v>
                </c:pt>
                <c:pt idx="55">
                  <c:v>110.88245634559512</c:v>
                </c:pt>
                <c:pt idx="56">
                  <c:v>124.00043275435081</c:v>
                </c:pt>
                <c:pt idx="57">
                  <c:v>136.38911947088121</c:v>
                </c:pt>
                <c:pt idx="58">
                  <c:v>146.61161510007005</c:v>
                </c:pt>
                <c:pt idx="59">
                  <c:v>153.33955832678004</c:v>
                </c:pt>
                <c:pt idx="60">
                  <c:v>155.63320734352067</c:v>
                </c:pt>
                <c:pt idx="61">
                  <c:v>153.15425301105159</c:v>
                </c:pt>
                <c:pt idx="62">
                  <c:v>146.24496256199311</c:v>
                </c:pt>
                <c:pt idx="63">
                  <c:v>135.84817239537091</c:v>
                </c:pt>
                <c:pt idx="64">
                  <c:v>123.29402303293207</c:v>
                </c:pt>
                <c:pt idx="65">
                  <c:v>110.02030397664872</c:v>
                </c:pt>
                <c:pt idx="66">
                  <c:v>97.30824728253782</c:v>
                </c:pt>
                <c:pt idx="67">
                  <c:v>86.101527764418464</c:v>
                </c:pt>
                <c:pt idx="68">
                  <c:v>76.942802654248865</c:v>
                </c:pt>
                <c:pt idx="69">
                  <c:v>70.025112748705084</c:v>
                </c:pt>
                <c:pt idx="70">
                  <c:v>65.327273942672235</c:v>
                </c:pt>
                <c:pt idx="71">
                  <c:v>62.785800202810968</c:v>
                </c:pt>
                <c:pt idx="72">
                  <c:v>62.445591537911874</c:v>
                </c:pt>
                <c:pt idx="73">
                  <c:v>64.523936163386637</c:v>
                </c:pt>
                <c:pt idx="74">
                  <c:v>69.326891228587684</c:v>
                </c:pt>
                <c:pt idx="75">
                  <c:v>76.996646167287849</c:v>
                </c:pt>
                <c:pt idx="76">
                  <c:v>87.156941394889486</c:v>
                </c:pt>
                <c:pt idx="77">
                  <c:v>98.631782927567116</c:v>
                </c:pt>
                <c:pt idx="78">
                  <c:v>109.45943230849474</c:v>
                </c:pt>
                <c:pt idx="79">
                  <c:v>117.32728211037154</c:v>
                </c:pt>
                <c:pt idx="80">
                  <c:v>120.32118815916684</c:v>
                </c:pt>
                <c:pt idx="81">
                  <c:v>117.65157563148256</c:v>
                </c:pt>
                <c:pt idx="82">
                  <c:v>109.97079691798032</c:v>
                </c:pt>
                <c:pt idx="83">
                  <c:v>99.101339032054312</c:v>
                </c:pt>
                <c:pt idx="84">
                  <c:v>87.325223620907707</c:v>
                </c:pt>
                <c:pt idx="85">
                  <c:v>76.609891230558134</c:v>
                </c:pt>
                <c:pt idx="86">
                  <c:v>68.121885492993044</c:v>
                </c:pt>
                <c:pt idx="87">
                  <c:v>62.15973290434944</c:v>
                </c:pt>
                <c:pt idx="88">
                  <c:v>58.400791557668796</c:v>
                </c:pt>
                <c:pt idx="89">
                  <c:v>56.249341043330496</c:v>
                </c:pt>
                <c:pt idx="90">
                  <c:v>55.1128185558252</c:v>
                </c:pt>
                <c:pt idx="91">
                  <c:v>54.540471704673685</c:v>
                </c:pt>
                <c:pt idx="92">
                  <c:v>54.246956454686462</c:v>
                </c:pt>
                <c:pt idx="93">
                  <c:v>54.076629539273569</c:v>
                </c:pt>
                <c:pt idx="94">
                  <c:v>53.955012402757802</c:v>
                </c:pt>
                <c:pt idx="95">
                  <c:v>53.85051271777597</c:v>
                </c:pt>
                <c:pt idx="96">
                  <c:v>53.751184047573723</c:v>
                </c:pt>
                <c:pt idx="97">
                  <c:v>53.653000507391177</c:v>
                </c:pt>
                <c:pt idx="98">
                  <c:v>53.554776965629749</c:v>
                </c:pt>
                <c:pt idx="99">
                  <c:v>53.456252597227319</c:v>
                </c:pt>
                <c:pt idx="100">
                  <c:v>53.357480094636188</c:v>
                </c:pt>
                <c:pt idx="101">
                  <c:v>53.258740773811127</c:v>
                </c:pt>
                <c:pt idx="102">
                  <c:v>53.160790564889602</c:v>
                </c:pt>
                <c:pt idx="103">
                  <c:v>53.06557791661109</c:v>
                </c:pt>
                <c:pt idx="104">
                  <c:v>52.977822984730466</c:v>
                </c:pt>
                <c:pt idx="105">
                  <c:v>52.907992871262607</c:v>
                </c:pt>
                <c:pt idx="106">
                  <c:v>52.877016945550452</c:v>
                </c:pt>
                <c:pt idx="107">
                  <c:v>52.922158589601523</c:v>
                </c:pt>
                <c:pt idx="108">
                  <c:v>53.101526798942231</c:v>
                </c:pt>
                <c:pt idx="109">
                  <c:v>53.49224804894056</c:v>
                </c:pt>
                <c:pt idx="110">
                  <c:v>54.176103423696667</c:v>
                </c:pt>
                <c:pt idx="111">
                  <c:v>55.209178925914429</c:v>
                </c:pt>
                <c:pt idx="112">
                  <c:v>56.580394388661553</c:v>
                </c:pt>
                <c:pt idx="113">
                  <c:v>58.175256434803941</c:v>
                </c:pt>
                <c:pt idx="114">
                  <c:v>59.768363061176068</c:v>
                </c:pt>
                <c:pt idx="115">
                  <c:v>61.062382757089509</c:v>
                </c:pt>
                <c:pt idx="116">
                  <c:v>61.770285991529136</c:v>
                </c:pt>
                <c:pt idx="117">
                  <c:v>61.711283417780002</c:v>
                </c:pt>
                <c:pt idx="118">
                  <c:v>60.876855851800705</c:v>
                </c:pt>
                <c:pt idx="119">
                  <c:v>59.433955500885034</c:v>
                </c:pt>
                <c:pt idx="120">
                  <c:v>57.663737923491006</c:v>
                </c:pt>
                <c:pt idx="121">
                  <c:v>55.866518342263596</c:v>
                </c:pt>
                <c:pt idx="122">
                  <c:v>54.276695180257839</c:v>
                </c:pt>
                <c:pt idx="123">
                  <c:v>53.019260706628977</c:v>
                </c:pt>
                <c:pt idx="124">
                  <c:v>52.113552613708798</c:v>
                </c:pt>
                <c:pt idx="125">
                  <c:v>51.507871510020628</c:v>
                </c:pt>
                <c:pt idx="126">
                  <c:v>51.121323198266033</c:v>
                </c:pt>
                <c:pt idx="127">
                  <c:v>50.875560070953739</c:v>
                </c:pt>
                <c:pt idx="128">
                  <c:v>50.710558176764835</c:v>
                </c:pt>
                <c:pt idx="129">
                  <c:v>50.587362704308767</c:v>
                </c:pt>
                <c:pt idx="130">
                  <c:v>50.483981567822553</c:v>
                </c:pt>
                <c:pt idx="131">
                  <c:v>50.389682079279687</c:v>
                </c:pt>
                <c:pt idx="132">
                  <c:v>50.300580837306541</c:v>
                </c:pt>
                <c:pt idx="133">
                  <c:v>50.217498975359931</c:v>
                </c:pt>
                <c:pt idx="134">
                  <c:v>50.146076222868622</c:v>
                </c:pt>
                <c:pt idx="135">
                  <c:v>50.098669551779814</c:v>
                </c:pt>
                <c:pt idx="136">
                  <c:v>50.096936771959449</c:v>
                </c:pt>
                <c:pt idx="137">
                  <c:v>50.172894117539506</c:v>
                </c:pt>
                <c:pt idx="138">
                  <c:v>50.365122945801076</c:v>
                </c:pt>
                <c:pt idx="139">
                  <c:v>50.707096262734701</c:v>
                </c:pt>
                <c:pt idx="140">
                  <c:v>51.207853549671221</c:v>
                </c:pt>
                <c:pt idx="141">
                  <c:v>51.831360182082264</c:v>
                </c:pt>
                <c:pt idx="142">
                  <c:v>52.486535075323573</c:v>
                </c:pt>
                <c:pt idx="143">
                  <c:v>53.03964306604275</c:v>
                </c:pt>
                <c:pt idx="144">
                  <c:v>53.351289467139317</c:v>
                </c:pt>
                <c:pt idx="145">
                  <c:v>53.325275104387558</c:v>
                </c:pt>
                <c:pt idx="146">
                  <c:v>52.946134415836653</c:v>
                </c:pt>
                <c:pt idx="147">
                  <c:v>52.285398763499671</c:v>
                </c:pt>
                <c:pt idx="148">
                  <c:v>51.473128948046273</c:v>
                </c:pt>
                <c:pt idx="149">
                  <c:v>50.65014874066312</c:v>
                </c:pt>
                <c:pt idx="150">
                  <c:v>49.924828606616359</c:v>
                </c:pt>
                <c:pt idx="151">
                  <c:v>49.351815901033035</c:v>
                </c:pt>
                <c:pt idx="152">
                  <c:v>48.93539316353084</c:v>
                </c:pt>
                <c:pt idx="153">
                  <c:v>48.64798183244045</c:v>
                </c:pt>
                <c:pt idx="154">
                  <c:v>48.450972106729047</c:v>
                </c:pt>
                <c:pt idx="155">
                  <c:v>48.309295205419225</c:v>
                </c:pt>
                <c:pt idx="156">
                  <c:v>48.197634738354111</c:v>
                </c:pt>
                <c:pt idx="157">
                  <c:v>48.10053810110432</c:v>
                </c:pt>
                <c:pt idx="158">
                  <c:v>48.009805094061853</c:v>
                </c:pt>
                <c:pt idx="159">
                  <c:v>47.921594034056199</c:v>
                </c:pt>
                <c:pt idx="160">
                  <c:v>47.834300578202388</c:v>
                </c:pt>
                <c:pt idx="161">
                  <c:v>47.747323137449747</c:v>
                </c:pt>
                <c:pt idx="162">
                  <c:v>47.66045759586185</c:v>
                </c:pt>
                <c:pt idx="163">
                  <c:v>47.573640370422844</c:v>
                </c:pt>
                <c:pt idx="164">
                  <c:v>47.486852502087103</c:v>
                </c:pt>
                <c:pt idx="165">
                  <c:v>47.400087865476294</c:v>
                </c:pt>
                <c:pt idx="166">
                  <c:v>47.313343746169807</c:v>
                </c:pt>
                <c:pt idx="167">
                  <c:v>47.226618327196427</c:v>
                </c:pt>
                <c:pt idx="168">
                  <c:v>47.139910079122217</c:v>
                </c:pt>
                <c:pt idx="169">
                  <c:v>47.053217620632282</c:v>
                </c:pt>
                <c:pt idx="170">
                  <c:v>46.9665396841431</c:v>
                </c:pt>
                <c:pt idx="171">
                  <c:v>46.879875102973855</c:v>
                </c:pt>
                <c:pt idx="172">
                  <c:v>46.793222802913292</c:v>
                </c:pt>
                <c:pt idx="173">
                  <c:v>46.706581794974802</c:v>
                </c:pt>
                <c:pt idx="174">
                  <c:v>46.619951168772417</c:v>
                </c:pt>
                <c:pt idx="175">
                  <c:v>46.533330086401982</c:v>
                </c:pt>
                <c:pt idx="176">
                  <c:v>46.446717776782499</c:v>
                </c:pt>
                <c:pt idx="177">
                  <c:v>46.360113530424556</c:v>
                </c:pt>
                <c:pt idx="178">
                  <c:v>46.273516694595536</c:v>
                </c:pt>
                <c:pt idx="179">
                  <c:v>46.186926668853332</c:v>
                </c:pt>
                <c:pt idx="180">
                  <c:v>46.100342900921966</c:v>
                </c:pt>
                <c:pt idx="181">
                  <c:v>46.013764882884303</c:v>
                </c:pt>
                <c:pt idx="182">
                  <c:v>45.927192147668691</c:v>
                </c:pt>
                <c:pt idx="183">
                  <c:v>45.840624265807591</c:v>
                </c:pt>
                <c:pt idx="184">
                  <c:v>45.754060842448141</c:v>
                </c:pt>
                <c:pt idx="185">
                  <c:v>45.667501514595791</c:v>
                </c:pt>
                <c:pt idx="186">
                  <c:v>45.580945948573302</c:v>
                </c:pt>
                <c:pt idx="187">
                  <c:v>45.494393837678977</c:v>
                </c:pt>
                <c:pt idx="188">
                  <c:v>45.407844900028778</c:v>
                </c:pt>
                <c:pt idx="189">
                  <c:v>45.321298876568498</c:v>
                </c:pt>
                <c:pt idx="190">
                  <c:v>45.23475552924274</c:v>
                </c:pt>
                <c:pt idx="191">
                  <c:v>45.148214639308641</c:v>
                </c:pt>
                <c:pt idx="192">
                  <c:v>45.061676005783326</c:v>
                </c:pt>
                <c:pt idx="193">
                  <c:v>44.975139444014495</c:v>
                </c:pt>
                <c:pt idx="194">
                  <c:v>44.888604784364674</c:v>
                </c:pt>
                <c:pt idx="195">
                  <c:v>44.802071871000273</c:v>
                </c:pt>
                <c:pt idx="196">
                  <c:v>44.71554056077715</c:v>
                </c:pt>
                <c:pt idx="197">
                  <c:v>44.629010722215313</c:v>
                </c:pt>
                <c:pt idx="198">
                  <c:v>44.542482234555472</c:v>
                </c:pt>
                <c:pt idx="199">
                  <c:v>44.455954986891207</c:v>
                </c:pt>
                <c:pt idx="200">
                  <c:v>44.369428877370758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CE-4906-B107-9594CC5FAAA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61.495908394957056</c:v>
                </c:pt>
                <c:pt idx="1">
                  <c:v>61.418462301858462</c:v>
                </c:pt>
                <c:pt idx="2">
                  <c:v>61.341016176062794</c:v>
                </c:pt>
                <c:pt idx="3">
                  <c:v>61.263570003591632</c:v>
                </c:pt>
                <c:pt idx="4">
                  <c:v>61.186123768074488</c:v>
                </c:pt>
                <c:pt idx="5">
                  <c:v>61.108677450417645</c:v>
                </c:pt>
                <c:pt idx="6">
                  <c:v>61.031231028431357</c:v>
                </c:pt>
                <c:pt idx="7">
                  <c:v>60.953784476410668</c:v>
                </c:pt>
                <c:pt idx="8">
                  <c:v>60.87633776466398</c:v>
                </c:pt>
                <c:pt idx="9">
                  <c:v>60.798890858983782</c:v>
                </c:pt>
                <c:pt idx="10">
                  <c:v>60.721443720052378</c:v>
                </c:pt>
                <c:pt idx="11">
                  <c:v>60.6439963027752</c:v>
                </c:pt>
                <c:pt idx="12">
                  <c:v>60.566548555533252</c:v>
                </c:pt>
                <c:pt idx="13">
                  <c:v>60.489100419345363</c:v>
                </c:pt>
                <c:pt idx="14">
                  <c:v>60.411651826929926</c:v>
                </c:pt>
                <c:pt idx="15">
                  <c:v>60.334202701654512</c:v>
                </c:pt>
                <c:pt idx="16">
                  <c:v>60.256752956360643</c:v>
                </c:pt>
                <c:pt idx="17">
                  <c:v>60.179302492049445</c:v>
                </c:pt>
                <c:pt idx="18">
                  <c:v>60.101851196412568</c:v>
                </c:pt>
                <c:pt idx="19">
                  <c:v>60.024398942190807</c:v>
                </c:pt>
                <c:pt idx="20">
                  <c:v>59.946945585341162</c:v>
                </c:pt>
                <c:pt idx="21">
                  <c:v>59.869490962990938</c:v>
                </c:pt>
                <c:pt idx="22">
                  <c:v>59.792034891155161</c:v>
                </c:pt>
                <c:pt idx="23">
                  <c:v>59.714577162191183</c:v>
                </c:pt>
                <c:pt idx="24">
                  <c:v>59.63711754196148</c:v>
                </c:pt>
                <c:pt idx="25">
                  <c:v>59.559655766672734</c:v>
                </c:pt>
                <c:pt idx="26">
                  <c:v>59.482191539355895</c:v>
                </c:pt>
                <c:pt idx="27">
                  <c:v>59.404724525948346</c:v>
                </c:pt>
                <c:pt idx="28">
                  <c:v>59.327254350935455</c:v>
                </c:pt>
                <c:pt idx="29">
                  <c:v>59.249780592504173</c:v>
                </c:pt>
                <c:pt idx="30">
                  <c:v>59.172302777157171</c:v>
                </c:pt>
                <c:pt idx="31">
                  <c:v>59.094820373730442</c:v>
                </c:pt>
                <c:pt idx="32">
                  <c:v>59.017332786752206</c:v>
                </c:pt>
                <c:pt idx="33">
                  <c:v>58.939839349074788</c:v>
                </c:pt>
                <c:pt idx="34">
                  <c:v>58.862339313705085</c:v>
                </c:pt>
                <c:pt idx="35">
                  <c:v>58.784831844752098</c:v>
                </c:pt>
                <c:pt idx="36">
                  <c:v>58.707316007403286</c:v>
                </c:pt>
                <c:pt idx="37">
                  <c:v>58.629790756833422</c:v>
                </c:pt>
                <c:pt idx="38">
                  <c:v>58.552254925941973</c:v>
                </c:pt>
                <c:pt idx="39">
                  <c:v>58.474707211806511</c:v>
                </c:pt>
                <c:pt idx="40">
                  <c:v>58.397146160731189</c:v>
                </c:pt>
                <c:pt idx="41">
                  <c:v>58.319570151760473</c:v>
                </c:pt>
                <c:pt idx="42">
                  <c:v>58.24197737851982</c:v>
                </c:pt>
                <c:pt idx="43">
                  <c:v>58.164365829235777</c:v>
                </c:pt>
                <c:pt idx="44">
                  <c:v>58.086733264780825</c:v>
                </c:pt>
                <c:pt idx="45">
                  <c:v>58.009077194579575</c:v>
                </c:pt>
                <c:pt idx="46">
                  <c:v>57.931394850207731</c:v>
                </c:pt>
                <c:pt idx="47">
                  <c:v>57.853683156509334</c:v>
                </c:pt>
                <c:pt idx="48">
                  <c:v>57.775938700055981</c:v>
                </c:pt>
                <c:pt idx="49">
                  <c:v>57.698157694771226</c:v>
                </c:pt>
                <c:pt idx="50">
                  <c:v>57.62033594454789</c:v>
                </c:pt>
                <c:pt idx="51">
                  <c:v>57.542468802693911</c:v>
                </c:pt>
                <c:pt idx="52">
                  <c:v>57.464551128057913</c:v>
                </c:pt>
                <c:pt idx="53">
                  <c:v>57.386577237707193</c:v>
                </c:pt>
                <c:pt idx="54">
                  <c:v>57.308540856062471</c:v>
                </c:pt>
                <c:pt idx="55">
                  <c:v>57.230435060436335</c:v>
                </c:pt>
                <c:pt idx="56">
                  <c:v>57.152252222978262</c:v>
                </c:pt>
                <c:pt idx="57">
                  <c:v>57.073983949101248</c:v>
                </c:pt>
                <c:pt idx="58">
                  <c:v>56.995621012556214</c:v>
                </c:pt>
                <c:pt idx="59">
                  <c:v>56.917153287433301</c:v>
                </c:pt>
                <c:pt idx="60">
                  <c:v>56.838569677508339</c:v>
                </c:pt>
                <c:pt idx="61">
                  <c:v>56.759858043519898</c:v>
                </c:pt>
                <c:pt idx="62">
                  <c:v>56.681005129163317</c:v>
                </c:pt>
                <c:pt idx="63">
                  <c:v>56.601996486824405</c:v>
                </c:pt>
                <c:pt idx="64">
                  <c:v>56.522816404350955</c:v>
                </c:pt>
                <c:pt idx="65">
                  <c:v>56.443447834477354</c:v>
                </c:pt>
                <c:pt idx="66">
                  <c:v>56.363872328876717</c:v>
                </c:pt>
                <c:pt idx="67">
                  <c:v>56.284069979215985</c:v>
                </c:pt>
                <c:pt idx="68">
                  <c:v>56.204019368028391</c:v>
                </c:pt>
                <c:pt idx="69">
                  <c:v>56.123697532689228</c:v>
                </c:pt>
                <c:pt idx="70">
                  <c:v>56.043079946272329</c:v>
                </c:pt>
                <c:pt idx="71">
                  <c:v>55.962140519562034</c:v>
                </c:pt>
                <c:pt idx="72">
                  <c:v>55.880851628974582</c:v>
                </c:pt>
                <c:pt idx="73">
                  <c:v>55.799184175574396</c:v>
                </c:pt>
                <c:pt idx="74">
                  <c:v>55.717107680717653</c:v>
                </c:pt>
                <c:pt idx="75">
                  <c:v>55.63459042406901</c:v>
                </c:pt>
                <c:pt idx="76">
                  <c:v>55.551599629764667</c:v>
                </c:pt>
                <c:pt idx="77">
                  <c:v>55.468101706272158</c:v>
                </c:pt>
                <c:pt idx="78">
                  <c:v>55.384062544957267</c:v>
                </c:pt>
                <c:pt idx="79">
                  <c:v>55.299447881442944</c:v>
                </c:pt>
                <c:pt idx="80">
                  <c:v>55.214223722469292</c:v>
                </c:pt>
                <c:pt idx="81">
                  <c:v>55.128356839084766</c:v>
                </c:pt>
                <c:pt idx="82">
                  <c:v>55.041815324586196</c:v>
                </c:pt>
                <c:pt idx="83">
                  <c:v>54.95456921267774</c:v>
                </c:pt>
                <c:pt idx="84">
                  <c:v>54.866591147881103</c:v>
                </c:pt>
                <c:pt idx="85">
                  <c:v>54.777857096397277</c:v>
                </c:pt>
                <c:pt idx="86">
                  <c:v>54.688347081552372</c:v>
                </c:pt>
                <c:pt idx="87">
                  <c:v>54.598045923881777</c:v>
                </c:pt>
                <c:pt idx="88">
                  <c:v>54.506943962103186</c:v>
                </c:pt>
                <c:pt idx="89">
                  <c:v>54.415037728037788</c:v>
                </c:pt>
                <c:pt idx="90">
                  <c:v>54.322330546324899</c:v>
                </c:pt>
                <c:pt idx="91">
                  <c:v>54.228833028900119</c:v>
                </c:pt>
                <c:pt idx="92">
                  <c:v>54.134563434987122</c:v>
                </c:pt>
                <c:pt idx="93">
                  <c:v>54.039547870016541</c:v>
                </c:pt>
                <c:pt idx="94">
                  <c:v>53.943820301524596</c:v>
                </c:pt>
                <c:pt idx="95">
                  <c:v>53.847422376623456</c:v>
                </c:pt>
                <c:pt idx="96">
                  <c:v>53.750403033808205</c:v>
                </c:pt>
                <c:pt idx="97">
                  <c:v>53.652817911217369</c:v>
                </c:pt>
                <c:pt idx="98">
                  <c:v>53.554728563378596</c:v>
                </c:pt>
                <c:pt idx="99">
                  <c:v>53.456201508224098</c:v>
                </c:pt>
                <c:pt idx="100">
                  <c:v>53.357307134989213</c:v>
                </c:pt>
                <c:pt idx="101">
                  <c:v>53.258118510798234</c:v>
                </c:pt>
                <c:pt idx="102">
                  <c:v>53.15871012870717</c:v>
                </c:pt>
                <c:pt idx="103">
                  <c:v>53.059156642327217</c:v>
                </c:pt>
                <c:pt idx="104">
                  <c:v>52.959531631746998</c:v>
                </c:pt>
                <c:pt idx="105">
                  <c:v>52.859906442416218</c:v>
                </c:pt>
                <c:pt idx="106">
                  <c:v>52.760349133288734</c:v>
                </c:pt>
                <c:pt idx="107">
                  <c:v>52.660923563377651</c:v>
                </c:pt>
                <c:pt idx="108">
                  <c:v>52.561688637593839</c:v>
                </c:pt>
                <c:pt idx="109">
                  <c:v>52.462697724005508</c:v>
                </c:pt>
                <c:pt idx="110">
                  <c:v>52.363998246123089</c:v>
                </c:pt>
                <c:pt idx="111">
                  <c:v>52.265631446035073</c:v>
                </c:pt>
                <c:pt idx="112">
                  <c:v>52.167632307619677</c:v>
                </c:pt>
                <c:pt idx="113">
                  <c:v>52.070029623896502</c:v>
                </c:pt>
                <c:pt idx="114">
                  <c:v>51.972846188975694</c:v>
                </c:pt>
                <c:pt idx="115">
                  <c:v>51.876099092978748</c:v>
                </c:pt>
                <c:pt idx="116">
                  <c:v>51.77980009761324</c:v>
                </c:pt>
                <c:pt idx="117">
                  <c:v>51.68395607057019</c:v>
                </c:pt>
                <c:pt idx="118">
                  <c:v>51.588569458326596</c:v>
                </c:pt>
                <c:pt idx="119">
                  <c:v>51.493638779015008</c:v>
                </c:pt>
                <c:pt idx="120">
                  <c:v>51.399159119514458</c:v>
                </c:pt>
                <c:pt idx="121">
                  <c:v>51.305122623603509</c:v>
                </c:pt>
                <c:pt idx="122">
                  <c:v>51.21151896071332</c:v>
                </c:pt>
                <c:pt idx="123">
                  <c:v>51.118335767388167</c:v>
                </c:pt>
                <c:pt idx="124">
                  <c:v>51.025559055903642</c:v>
                </c:pt>
                <c:pt idx="125">
                  <c:v>50.933173586550353</c:v>
                </c:pt>
                <c:pt idx="126">
                  <c:v>50.841163201833332</c:v>
                </c:pt>
                <c:pt idx="127">
                  <c:v>50.749511122261403</c:v>
                </c:pt>
                <c:pt idx="128">
                  <c:v>50.658200204520334</c:v>
                </c:pt>
                <c:pt idx="129">
                  <c:v>50.567213163665535</c:v>
                </c:pt>
                <c:pt idx="130">
                  <c:v>50.476532761567533</c:v>
                </c:pt>
                <c:pt idx="131">
                  <c:v>50.386141964232664</c:v>
                </c:pt>
                <c:pt idx="132">
                  <c:v>50.29602407084009</c:v>
                </c:pt>
                <c:pt idx="133">
                  <c:v>50.206162817417827</c:v>
                </c:pt>
                <c:pt idx="134">
                  <c:v>50.116542458057033</c:v>
                </c:pt>
                <c:pt idx="135">
                  <c:v>50.027147826462411</c:v>
                </c:pt>
                <c:pt idx="136">
                  <c:v>49.937964380480992</c:v>
                </c:pt>
                <c:pt idx="137">
                  <c:v>49.848978232059665</c:v>
                </c:pt>
                <c:pt idx="138">
                  <c:v>49.760176164870799</c:v>
                </c:pt>
                <c:pt idx="139">
                  <c:v>49.671545641624789</c:v>
                </c:pt>
                <c:pt idx="140">
                  <c:v>49.583074802869163</c:v>
                </c:pt>
                <c:pt idx="141">
                  <c:v>49.494752458861605</c:v>
                </c:pt>
                <c:pt idx="142">
                  <c:v>49.406568075903039</c:v>
                </c:pt>
                <c:pt idx="143">
                  <c:v>49.318511758330615</c:v>
                </c:pt>
                <c:pt idx="144">
                  <c:v>49.230574227199583</c:v>
                </c:pt>
                <c:pt idx="145">
                  <c:v>49.142746796528961</c:v>
                </c:pt>
                <c:pt idx="146">
                  <c:v>49.055021347848083</c:v>
                </c:pt>
                <c:pt idx="147">
                  <c:v>48.967390303659492</c:v>
                </c:pt>
                <c:pt idx="148">
                  <c:v>48.879846600326616</c:v>
                </c:pt>
                <c:pt idx="149">
                  <c:v>48.792383660801939</c:v>
                </c:pt>
                <c:pt idx="150">
                  <c:v>48.70499536753114</c:v>
                </c:pt>
                <c:pt idx="151">
                  <c:v>48.617676035799981</c:v>
                </c:pt>
                <c:pt idx="152">
                  <c:v>48.530420387732072</c:v>
                </c:pt>
                <c:pt idx="153">
                  <c:v>48.443223527096599</c:v>
                </c:pt>
                <c:pt idx="154">
                  <c:v>48.356080915043179</c:v>
                </c:pt>
                <c:pt idx="155">
                  <c:v>48.268988346846697</c:v>
                </c:pt>
                <c:pt idx="156">
                  <c:v>48.181941929716643</c:v>
                </c:pt>
                <c:pt idx="157">
                  <c:v>48.094938061701534</c:v>
                </c:pt>
                <c:pt idx="158">
                  <c:v>48.007973411700618</c:v>
                </c:pt>
                <c:pt idx="159">
                  <c:v>47.921044900579517</c:v>
                </c:pt>
                <c:pt idx="160">
                  <c:v>47.834149683374548</c:v>
                </c:pt>
                <c:pt idx="161">
                  <c:v>47.747285132561132</c:v>
                </c:pt>
                <c:pt idx="162">
                  <c:v>47.660448822354368</c:v>
                </c:pt>
                <c:pt idx="163">
                  <c:v>47.573638514005083</c:v>
                </c:pt>
                <c:pt idx="164">
                  <c:v>47.486852142050338</c:v>
                </c:pt>
                <c:pt idx="165">
                  <c:v>47.400087801475308</c:v>
                </c:pt>
                <c:pt idx="166">
                  <c:v>47.313343735741945</c:v>
                </c:pt>
                <c:pt idx="167">
                  <c:v>47.226618325639123</c:v>
                </c:pt>
                <c:pt idx="168">
                  <c:v>47.139910078909054</c:v>
                </c:pt>
                <c:pt idx="169">
                  <c:v>47.053217620605537</c:v>
                </c:pt>
                <c:pt idx="170">
                  <c:v>46.966539684140024</c:v>
                </c:pt>
                <c:pt idx="171">
                  <c:v>46.879875102973529</c:v>
                </c:pt>
                <c:pt idx="172">
                  <c:v>46.793222802913263</c:v>
                </c:pt>
                <c:pt idx="173">
                  <c:v>46.706581794974802</c:v>
                </c:pt>
                <c:pt idx="174">
                  <c:v>46.619951168772417</c:v>
                </c:pt>
                <c:pt idx="175">
                  <c:v>46.533330086401982</c:v>
                </c:pt>
                <c:pt idx="176">
                  <c:v>46.446717776782499</c:v>
                </c:pt>
                <c:pt idx="177">
                  <c:v>46.360113530424556</c:v>
                </c:pt>
                <c:pt idx="178">
                  <c:v>46.273516694595536</c:v>
                </c:pt>
                <c:pt idx="179">
                  <c:v>46.186926668853332</c:v>
                </c:pt>
                <c:pt idx="180">
                  <c:v>46.100342900921966</c:v>
                </c:pt>
                <c:pt idx="181">
                  <c:v>46.013764882884303</c:v>
                </c:pt>
                <c:pt idx="182">
                  <c:v>45.927192147668691</c:v>
                </c:pt>
                <c:pt idx="183">
                  <c:v>45.840624265807591</c:v>
                </c:pt>
                <c:pt idx="184">
                  <c:v>45.754060842448141</c:v>
                </c:pt>
                <c:pt idx="185">
                  <c:v>45.667501514595791</c:v>
                </c:pt>
                <c:pt idx="186">
                  <c:v>45.580945948573302</c:v>
                </c:pt>
                <c:pt idx="187">
                  <c:v>45.494393837678977</c:v>
                </c:pt>
                <c:pt idx="188">
                  <c:v>45.407844900028778</c:v>
                </c:pt>
                <c:pt idx="189">
                  <c:v>45.321298876568498</c:v>
                </c:pt>
                <c:pt idx="190">
                  <c:v>45.23475552924274</c:v>
                </c:pt>
                <c:pt idx="191">
                  <c:v>45.148214639308641</c:v>
                </c:pt>
                <c:pt idx="192">
                  <c:v>45.061676005783326</c:v>
                </c:pt>
                <c:pt idx="193">
                  <c:v>44.975139444014495</c:v>
                </c:pt>
                <c:pt idx="194">
                  <c:v>44.888604784364674</c:v>
                </c:pt>
                <c:pt idx="195">
                  <c:v>44.802071871000273</c:v>
                </c:pt>
                <c:pt idx="196">
                  <c:v>44.71554056077715</c:v>
                </c:pt>
                <c:pt idx="197">
                  <c:v>44.629010722215313</c:v>
                </c:pt>
                <c:pt idx="198">
                  <c:v>44.542482234555472</c:v>
                </c:pt>
                <c:pt idx="199">
                  <c:v>44.455954986891207</c:v>
                </c:pt>
                <c:pt idx="200">
                  <c:v>44.369428877370758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CE-4906-B107-9594CC5FAA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101464"/>
        <c:axId val="291101856"/>
      </c:scatterChart>
      <c:valAx>
        <c:axId val="291101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101856"/>
        <c:crosses val="autoZero"/>
        <c:crossBetween val="midCat"/>
      </c:valAx>
      <c:valAx>
        <c:axId val="291101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101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61.838999999999999</c:v>
                </c:pt>
                <c:pt idx="1">
                  <c:v>63.179000000000002</c:v>
                </c:pt>
                <c:pt idx="2">
                  <c:v>62.929000000000002</c:v>
                </c:pt>
                <c:pt idx="3">
                  <c:v>63.070999999999998</c:v>
                </c:pt>
                <c:pt idx="4">
                  <c:v>61.356999999999999</c:v>
                </c:pt>
                <c:pt idx="5">
                  <c:v>62.268000000000001</c:v>
                </c:pt>
                <c:pt idx="6">
                  <c:v>61.838999999999999</c:v>
                </c:pt>
                <c:pt idx="7">
                  <c:v>61.161000000000001</c:v>
                </c:pt>
                <c:pt idx="8">
                  <c:v>62.375</c:v>
                </c:pt>
                <c:pt idx="9">
                  <c:v>60.713999999999999</c:v>
                </c:pt>
                <c:pt idx="10">
                  <c:v>60.320999999999998</c:v>
                </c:pt>
                <c:pt idx="11">
                  <c:v>60.893000000000001</c:v>
                </c:pt>
                <c:pt idx="12">
                  <c:v>61.338999999999999</c:v>
                </c:pt>
                <c:pt idx="13">
                  <c:v>61.036000000000001</c:v>
                </c:pt>
                <c:pt idx="14">
                  <c:v>61.643000000000001</c:v>
                </c:pt>
                <c:pt idx="15">
                  <c:v>61.625</c:v>
                </c:pt>
                <c:pt idx="16">
                  <c:v>60.786000000000001</c:v>
                </c:pt>
                <c:pt idx="17">
                  <c:v>61.106999999999999</c:v>
                </c:pt>
                <c:pt idx="18">
                  <c:v>62.338999999999999</c:v>
                </c:pt>
                <c:pt idx="19">
                  <c:v>61.286000000000001</c:v>
                </c:pt>
                <c:pt idx="20">
                  <c:v>62.411000000000001</c:v>
                </c:pt>
                <c:pt idx="21">
                  <c:v>62.320999999999998</c:v>
                </c:pt>
                <c:pt idx="22">
                  <c:v>61.554000000000002</c:v>
                </c:pt>
                <c:pt idx="23">
                  <c:v>62.231999999999999</c:v>
                </c:pt>
                <c:pt idx="24">
                  <c:v>61.088999999999999</c:v>
                </c:pt>
                <c:pt idx="25">
                  <c:v>61.75</c:v>
                </c:pt>
                <c:pt idx="26">
                  <c:v>61.554000000000002</c:v>
                </c:pt>
                <c:pt idx="27">
                  <c:v>60.911000000000001</c:v>
                </c:pt>
                <c:pt idx="28">
                  <c:v>61.606999999999999</c:v>
                </c:pt>
                <c:pt idx="29">
                  <c:v>62</c:v>
                </c:pt>
                <c:pt idx="30">
                  <c:v>62</c:v>
                </c:pt>
                <c:pt idx="31">
                  <c:v>62.536000000000001</c:v>
                </c:pt>
                <c:pt idx="32">
                  <c:v>62.588999999999999</c:v>
                </c:pt>
                <c:pt idx="33">
                  <c:v>64.375</c:v>
                </c:pt>
                <c:pt idx="34">
                  <c:v>63.161000000000001</c:v>
                </c:pt>
                <c:pt idx="35">
                  <c:v>63.375</c:v>
                </c:pt>
                <c:pt idx="36">
                  <c:v>63.518000000000001</c:v>
                </c:pt>
                <c:pt idx="37">
                  <c:v>64.411000000000001</c:v>
                </c:pt>
                <c:pt idx="38">
                  <c:v>63.820999999999998</c:v>
                </c:pt>
                <c:pt idx="39">
                  <c:v>64.695999999999998</c:v>
                </c:pt>
                <c:pt idx="40">
                  <c:v>65.679000000000002</c:v>
                </c:pt>
                <c:pt idx="41">
                  <c:v>65.356999999999999</c:v>
                </c:pt>
                <c:pt idx="42">
                  <c:v>66.606999999999999</c:v>
                </c:pt>
                <c:pt idx="43">
                  <c:v>65.768000000000001</c:v>
                </c:pt>
                <c:pt idx="44">
                  <c:v>67.320999999999998</c:v>
                </c:pt>
                <c:pt idx="45">
                  <c:v>70.213999999999999</c:v>
                </c:pt>
                <c:pt idx="46">
                  <c:v>70.25</c:v>
                </c:pt>
                <c:pt idx="47">
                  <c:v>72</c:v>
                </c:pt>
                <c:pt idx="48">
                  <c:v>75.161000000000001</c:v>
                </c:pt>
                <c:pt idx="49">
                  <c:v>76.036000000000001</c:v>
                </c:pt>
                <c:pt idx="50">
                  <c:v>80.25</c:v>
                </c:pt>
                <c:pt idx="51">
                  <c:v>86.320999999999998</c:v>
                </c:pt>
                <c:pt idx="52">
                  <c:v>93.804000000000002</c:v>
                </c:pt>
                <c:pt idx="53">
                  <c:v>103.304</c:v>
                </c:pt>
                <c:pt idx="54">
                  <c:v>114.143</c:v>
                </c:pt>
                <c:pt idx="55">
                  <c:v>124.839</c:v>
                </c:pt>
                <c:pt idx="56">
                  <c:v>136.161</c:v>
                </c:pt>
                <c:pt idx="57">
                  <c:v>145.446</c:v>
                </c:pt>
                <c:pt idx="58">
                  <c:v>152.732</c:v>
                </c:pt>
                <c:pt idx="59">
                  <c:v>159.107</c:v>
                </c:pt>
                <c:pt idx="60">
                  <c:v>162.982</c:v>
                </c:pt>
                <c:pt idx="61">
                  <c:v>163.161</c:v>
                </c:pt>
                <c:pt idx="62">
                  <c:v>160.75</c:v>
                </c:pt>
                <c:pt idx="63">
                  <c:v>149.982</c:v>
                </c:pt>
                <c:pt idx="64">
                  <c:v>125.911</c:v>
                </c:pt>
                <c:pt idx="65">
                  <c:v>87.393000000000001</c:v>
                </c:pt>
                <c:pt idx="66">
                  <c:v>66.570999999999998</c:v>
                </c:pt>
                <c:pt idx="67">
                  <c:v>64.018000000000001</c:v>
                </c:pt>
                <c:pt idx="68">
                  <c:v>63.963999999999999</c:v>
                </c:pt>
                <c:pt idx="69">
                  <c:v>65.161000000000001</c:v>
                </c:pt>
                <c:pt idx="70">
                  <c:v>65.731999999999999</c:v>
                </c:pt>
                <c:pt idx="71">
                  <c:v>68.643000000000001</c:v>
                </c:pt>
                <c:pt idx="72">
                  <c:v>71.411000000000001</c:v>
                </c:pt>
                <c:pt idx="73">
                  <c:v>76.320999999999998</c:v>
                </c:pt>
                <c:pt idx="74">
                  <c:v>82.393000000000001</c:v>
                </c:pt>
                <c:pt idx="75">
                  <c:v>91.518000000000001</c:v>
                </c:pt>
                <c:pt idx="76">
                  <c:v>100.589</c:v>
                </c:pt>
                <c:pt idx="77">
                  <c:v>110.018</c:v>
                </c:pt>
                <c:pt idx="78">
                  <c:v>116.357</c:v>
                </c:pt>
                <c:pt idx="79">
                  <c:v>122.536</c:v>
                </c:pt>
                <c:pt idx="80">
                  <c:v>127.018</c:v>
                </c:pt>
                <c:pt idx="81">
                  <c:v>125.786</c:v>
                </c:pt>
                <c:pt idx="82">
                  <c:v>119.304</c:v>
                </c:pt>
                <c:pt idx="83">
                  <c:v>104.036</c:v>
                </c:pt>
                <c:pt idx="84">
                  <c:v>76.304000000000002</c:v>
                </c:pt>
                <c:pt idx="85">
                  <c:v>62.106999999999999</c:v>
                </c:pt>
                <c:pt idx="86">
                  <c:v>59.304000000000002</c:v>
                </c:pt>
                <c:pt idx="87">
                  <c:v>59.036000000000001</c:v>
                </c:pt>
                <c:pt idx="88">
                  <c:v>58.5</c:v>
                </c:pt>
                <c:pt idx="89">
                  <c:v>58.731999999999999</c:v>
                </c:pt>
                <c:pt idx="90">
                  <c:v>57.088999999999999</c:v>
                </c:pt>
                <c:pt idx="91">
                  <c:v>58.25</c:v>
                </c:pt>
                <c:pt idx="92">
                  <c:v>58.304000000000002</c:v>
                </c:pt>
                <c:pt idx="93">
                  <c:v>57.786000000000001</c:v>
                </c:pt>
                <c:pt idx="94">
                  <c:v>57.820999999999998</c:v>
                </c:pt>
                <c:pt idx="95">
                  <c:v>57.570999999999998</c:v>
                </c:pt>
                <c:pt idx="96">
                  <c:v>58.213999999999999</c:v>
                </c:pt>
                <c:pt idx="97">
                  <c:v>58.643000000000001</c:v>
                </c:pt>
                <c:pt idx="98">
                  <c:v>58.554000000000002</c:v>
                </c:pt>
                <c:pt idx="99">
                  <c:v>58.018000000000001</c:v>
                </c:pt>
                <c:pt idx="100">
                  <c:v>58.625</c:v>
                </c:pt>
                <c:pt idx="101">
                  <c:v>57.643000000000001</c:v>
                </c:pt>
                <c:pt idx="102">
                  <c:v>58.429000000000002</c:v>
                </c:pt>
                <c:pt idx="103">
                  <c:v>58.445999999999998</c:v>
                </c:pt>
                <c:pt idx="104">
                  <c:v>58.856999999999999</c:v>
                </c:pt>
                <c:pt idx="105">
                  <c:v>58.804000000000002</c:v>
                </c:pt>
                <c:pt idx="106">
                  <c:v>58.125</c:v>
                </c:pt>
                <c:pt idx="107">
                  <c:v>58.945999999999998</c:v>
                </c:pt>
                <c:pt idx="108">
                  <c:v>58.320999999999998</c:v>
                </c:pt>
                <c:pt idx="109">
                  <c:v>60.304000000000002</c:v>
                </c:pt>
                <c:pt idx="110">
                  <c:v>60.75</c:v>
                </c:pt>
                <c:pt idx="111">
                  <c:v>63.356999999999999</c:v>
                </c:pt>
                <c:pt idx="112">
                  <c:v>65.856999999999999</c:v>
                </c:pt>
                <c:pt idx="113">
                  <c:v>68</c:v>
                </c:pt>
                <c:pt idx="114">
                  <c:v>71.463999999999999</c:v>
                </c:pt>
                <c:pt idx="115">
                  <c:v>73.518000000000001</c:v>
                </c:pt>
                <c:pt idx="116">
                  <c:v>74.945999999999998</c:v>
                </c:pt>
                <c:pt idx="117">
                  <c:v>76</c:v>
                </c:pt>
                <c:pt idx="118">
                  <c:v>75.088999999999999</c:v>
                </c:pt>
                <c:pt idx="119">
                  <c:v>71.5</c:v>
                </c:pt>
                <c:pt idx="120">
                  <c:v>67.911000000000001</c:v>
                </c:pt>
                <c:pt idx="121">
                  <c:v>65.143000000000001</c:v>
                </c:pt>
                <c:pt idx="122">
                  <c:v>60.070999999999998</c:v>
                </c:pt>
                <c:pt idx="123">
                  <c:v>57.981999999999999</c:v>
                </c:pt>
                <c:pt idx="124">
                  <c:v>55.75</c:v>
                </c:pt>
                <c:pt idx="125">
                  <c:v>55.731999999999999</c:v>
                </c:pt>
                <c:pt idx="126">
                  <c:v>54.5</c:v>
                </c:pt>
                <c:pt idx="127">
                  <c:v>54.054000000000002</c:v>
                </c:pt>
                <c:pt idx="128">
                  <c:v>55.088999999999999</c:v>
                </c:pt>
                <c:pt idx="129">
                  <c:v>54.713999999999999</c:v>
                </c:pt>
                <c:pt idx="130">
                  <c:v>54.643000000000001</c:v>
                </c:pt>
                <c:pt idx="131">
                  <c:v>54.731999999999999</c:v>
                </c:pt>
                <c:pt idx="132">
                  <c:v>54.518000000000001</c:v>
                </c:pt>
                <c:pt idx="133">
                  <c:v>54.320999999999998</c:v>
                </c:pt>
                <c:pt idx="134">
                  <c:v>54.375</c:v>
                </c:pt>
                <c:pt idx="135">
                  <c:v>54.268000000000001</c:v>
                </c:pt>
                <c:pt idx="136">
                  <c:v>54.179000000000002</c:v>
                </c:pt>
                <c:pt idx="137">
                  <c:v>56.106999999999999</c:v>
                </c:pt>
                <c:pt idx="138">
                  <c:v>58.018000000000001</c:v>
                </c:pt>
                <c:pt idx="139">
                  <c:v>58.018000000000001</c:v>
                </c:pt>
                <c:pt idx="140">
                  <c:v>59.606999999999999</c:v>
                </c:pt>
                <c:pt idx="141">
                  <c:v>59.893000000000001</c:v>
                </c:pt>
                <c:pt idx="142">
                  <c:v>63.25</c:v>
                </c:pt>
                <c:pt idx="143">
                  <c:v>62.643000000000001</c:v>
                </c:pt>
                <c:pt idx="144">
                  <c:v>60.893000000000001</c:v>
                </c:pt>
                <c:pt idx="145">
                  <c:v>60.643000000000001</c:v>
                </c:pt>
                <c:pt idx="146">
                  <c:v>59.554000000000002</c:v>
                </c:pt>
                <c:pt idx="147">
                  <c:v>58.445999999999998</c:v>
                </c:pt>
                <c:pt idx="148">
                  <c:v>55.786000000000001</c:v>
                </c:pt>
                <c:pt idx="149">
                  <c:v>55.286000000000001</c:v>
                </c:pt>
                <c:pt idx="150">
                  <c:v>54.481999999999999</c:v>
                </c:pt>
                <c:pt idx="151">
                  <c:v>54.588999999999999</c:v>
                </c:pt>
                <c:pt idx="152">
                  <c:v>53.286000000000001</c:v>
                </c:pt>
                <c:pt idx="153">
                  <c:v>52.963999999999999</c:v>
                </c:pt>
                <c:pt idx="154">
                  <c:v>52.125</c:v>
                </c:pt>
                <c:pt idx="155">
                  <c:v>52.981999999999999</c:v>
                </c:pt>
                <c:pt idx="156">
                  <c:v>52.661000000000001</c:v>
                </c:pt>
                <c:pt idx="157">
                  <c:v>52.820999999999998</c:v>
                </c:pt>
                <c:pt idx="158">
                  <c:v>53.625</c:v>
                </c:pt>
                <c:pt idx="159">
                  <c:v>52.804000000000002</c:v>
                </c:pt>
                <c:pt idx="160">
                  <c:v>51.875</c:v>
                </c:pt>
                <c:pt idx="161">
                  <c:v>52.554000000000002</c:v>
                </c:pt>
                <c:pt idx="162">
                  <c:v>52.661000000000001</c:v>
                </c:pt>
                <c:pt idx="163">
                  <c:v>52.445999999999998</c:v>
                </c:pt>
                <c:pt idx="164">
                  <c:v>52.125</c:v>
                </c:pt>
                <c:pt idx="165">
                  <c:v>51.143000000000001</c:v>
                </c:pt>
                <c:pt idx="166">
                  <c:v>51.518000000000001</c:v>
                </c:pt>
                <c:pt idx="167">
                  <c:v>50.945999999999998</c:v>
                </c:pt>
                <c:pt idx="168">
                  <c:v>51</c:v>
                </c:pt>
                <c:pt idx="169">
                  <c:v>51.054000000000002</c:v>
                </c:pt>
                <c:pt idx="170">
                  <c:v>51.125</c:v>
                </c:pt>
                <c:pt idx="171">
                  <c:v>52.286000000000001</c:v>
                </c:pt>
                <c:pt idx="172">
                  <c:v>52.286000000000001</c:v>
                </c:pt>
                <c:pt idx="173">
                  <c:v>51.768000000000001</c:v>
                </c:pt>
                <c:pt idx="174">
                  <c:v>51.231999999999999</c:v>
                </c:pt>
                <c:pt idx="175">
                  <c:v>51.963999999999999</c:v>
                </c:pt>
                <c:pt idx="176">
                  <c:v>51.125</c:v>
                </c:pt>
                <c:pt idx="177">
                  <c:v>52.570999999999998</c:v>
                </c:pt>
                <c:pt idx="178">
                  <c:v>51.929000000000002</c:v>
                </c:pt>
                <c:pt idx="179">
                  <c:v>51.320999999999998</c:v>
                </c:pt>
                <c:pt idx="180">
                  <c:v>53.213999999999999</c:v>
                </c:pt>
                <c:pt idx="181">
                  <c:v>52.429000000000002</c:v>
                </c:pt>
                <c:pt idx="182">
                  <c:v>51.981999999999999</c:v>
                </c:pt>
                <c:pt idx="183">
                  <c:v>51.588999999999999</c:v>
                </c:pt>
                <c:pt idx="184">
                  <c:v>51.536000000000001</c:v>
                </c:pt>
                <c:pt idx="185">
                  <c:v>51.231999999999999</c:v>
                </c:pt>
                <c:pt idx="186">
                  <c:v>51.213999999999999</c:v>
                </c:pt>
                <c:pt idx="187">
                  <c:v>51.161000000000001</c:v>
                </c:pt>
                <c:pt idx="188">
                  <c:v>52.536000000000001</c:v>
                </c:pt>
                <c:pt idx="189">
                  <c:v>51.893000000000001</c:v>
                </c:pt>
                <c:pt idx="190">
                  <c:v>51.143000000000001</c:v>
                </c:pt>
                <c:pt idx="191">
                  <c:v>49.570999999999998</c:v>
                </c:pt>
                <c:pt idx="192">
                  <c:v>51.143000000000001</c:v>
                </c:pt>
                <c:pt idx="193">
                  <c:v>50.429000000000002</c:v>
                </c:pt>
                <c:pt idx="194">
                  <c:v>50.5</c:v>
                </c:pt>
                <c:pt idx="195">
                  <c:v>50</c:v>
                </c:pt>
                <c:pt idx="196">
                  <c:v>49.695999999999998</c:v>
                </c:pt>
                <c:pt idx="197">
                  <c:v>51.429000000000002</c:v>
                </c:pt>
                <c:pt idx="198">
                  <c:v>51.661000000000001</c:v>
                </c:pt>
                <c:pt idx="199">
                  <c:v>50.25</c:v>
                </c:pt>
                <c:pt idx="200">
                  <c:v>49.911000000000001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B0A-45CD-AB9D-9BE4CA5407BE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66.012671678474874</c:v>
                </c:pt>
                <c:pt idx="1">
                  <c:v>65.938226213925958</c:v>
                </c:pt>
                <c:pt idx="2">
                  <c:v>65.863782182785272</c:v>
                </c:pt>
                <c:pt idx="3">
                  <c:v>65.78933969507834</c:v>
                </c:pt>
                <c:pt idx="4">
                  <c:v>65.714898868711828</c:v>
                </c:pt>
                <c:pt idx="5">
                  <c:v>65.640459829969018</c:v>
                </c:pt>
                <c:pt idx="6">
                  <c:v>65.566022714027241</c:v>
                </c:pt>
                <c:pt idx="7">
                  <c:v>65.491587665496979</c:v>
                </c:pt>
                <c:pt idx="8">
                  <c:v>65.417154838982</c:v>
                </c:pt>
                <c:pt idx="9">
                  <c:v>65.342724399659247</c:v>
                </c:pt>
                <c:pt idx="10">
                  <c:v>65.268296523877552</c:v>
                </c:pt>
                <c:pt idx="11">
                  <c:v>65.19387139977276</c:v>
                </c:pt>
                <c:pt idx="12">
                  <c:v>65.119449227897221</c:v>
                </c:pt>
                <c:pt idx="13">
                  <c:v>65.045030221860344</c:v>
                </c:pt>
                <c:pt idx="14">
                  <c:v>64.970614608976774</c:v>
                </c:pt>
                <c:pt idx="15">
                  <c:v>64.896202630916974</c:v>
                </c:pt>
                <c:pt idx="16">
                  <c:v>64.821794544355285</c:v>
                </c:pt>
                <c:pt idx="17">
                  <c:v>64.747390621608176</c:v>
                </c:pt>
                <c:pt idx="18">
                  <c:v>64.67299115125499</c:v>
                </c:pt>
                <c:pt idx="19">
                  <c:v>64.598596438731491</c:v>
                </c:pt>
                <c:pt idx="20">
                  <c:v>64.524206806885317</c:v>
                </c:pt>
                <c:pt idx="21">
                  <c:v>64.449822596479663</c:v>
                </c:pt>
                <c:pt idx="22">
                  <c:v>64.375444166630714</c:v>
                </c:pt>
                <c:pt idx="23">
                  <c:v>64.301071895160263</c:v>
                </c:pt>
                <c:pt idx="24">
                  <c:v>64.226706178843415</c:v>
                </c:pt>
                <c:pt idx="25">
                  <c:v>64.152347433527979</c:v>
                </c:pt>
                <c:pt idx="26">
                  <c:v>64.077996094100214</c:v>
                </c:pt>
                <c:pt idx="27">
                  <c:v>64.003652614278948</c:v>
                </c:pt>
                <c:pt idx="28">
                  <c:v>63.929317466271385</c:v>
                </c:pt>
                <c:pt idx="29">
                  <c:v>63.854991140588801</c:v>
                </c:pt>
                <c:pt idx="30">
                  <c:v>63.780674147538257</c:v>
                </c:pt>
                <c:pt idx="31">
                  <c:v>63.706367027087857</c:v>
                </c:pt>
                <c:pt idx="32">
                  <c:v>63.632070394400117</c:v>
                </c:pt>
                <c:pt idx="33">
                  <c:v>63.557785124827745</c:v>
                </c:pt>
                <c:pt idx="34">
                  <c:v>63.483513047351138</c:v>
                </c:pt>
                <c:pt idx="35">
                  <c:v>63.409259371720502</c:v>
                </c:pt>
                <c:pt idx="36">
                  <c:v>63.335040643530121</c:v>
                </c:pt>
                <c:pt idx="37">
                  <c:v>63.260909158683504</c:v>
                </c:pt>
                <c:pt idx="38">
                  <c:v>63.187023050397848</c:v>
                </c:pt>
                <c:pt idx="39">
                  <c:v>63.113834173087049</c:v>
                </c:pt>
                <c:pt idx="40">
                  <c:v>63.042557389351252</c:v>
                </c:pt>
                <c:pt idx="41">
                  <c:v>62.976259553016583</c:v>
                </c:pt>
                <c:pt idx="42">
                  <c:v>62.92219807469283</c:v>
                </c:pt>
                <c:pt idx="43">
                  <c:v>62.896443520305979</c:v>
                </c:pt>
                <c:pt idx="44">
                  <c:v>62.932224606673635</c:v>
                </c:pt>
                <c:pt idx="45">
                  <c:v>63.093519249419174</c:v>
                </c:pt>
                <c:pt idx="46">
                  <c:v>63.49460658328632</c:v>
                </c:pt>
                <c:pt idx="47">
                  <c:v>64.323875790715903</c:v>
                </c:pt>
                <c:pt idx="48">
                  <c:v>65.865728794261315</c:v>
                </c:pt>
                <c:pt idx="49">
                  <c:v>68.508520649406989</c:v>
                </c:pt>
                <c:pt idx="50">
                  <c:v>72.721538163937836</c:v>
                </c:pt>
                <c:pt idx="51">
                  <c:v>78.984208789454811</c:v>
                </c:pt>
                <c:pt idx="52">
                  <c:v>87.660541414056837</c:v>
                </c:pt>
                <c:pt idx="53">
                  <c:v>98.832861599996193</c:v>
                </c:pt>
                <c:pt idx="54">
                  <c:v>112.13654000459961</c:v>
                </c:pt>
                <c:pt idx="55">
                  <c:v>126.65958949498751</c:v>
                </c:pt>
                <c:pt idx="56">
                  <c:v>140.97223016579233</c:v>
                </c:pt>
                <c:pt idx="57">
                  <c:v>153.32152779829852</c:v>
                </c:pt>
                <c:pt idx="58">
                  <c:v>161.96911283045196</c:v>
                </c:pt>
                <c:pt idx="59">
                  <c:v>165.58707812526055</c:v>
                </c:pt>
                <c:pt idx="60">
                  <c:v>163.58890518034895</c:v>
                </c:pt>
                <c:pt idx="61">
                  <c:v>156.28201261189699</c:v>
                </c:pt>
                <c:pt idx="62">
                  <c:v>144.78735870681442</c:v>
                </c:pt>
                <c:pt idx="63">
                  <c:v>130.75505410568232</c:v>
                </c:pt>
                <c:pt idx="64">
                  <c:v>115.97537717464074</c:v>
                </c:pt>
                <c:pt idx="65">
                  <c:v>102.01140876049756</c:v>
                </c:pt>
                <c:pt idx="66">
                  <c:v>89.955518519256856</c:v>
                </c:pt>
                <c:pt idx="67">
                  <c:v>80.354996358525497</c:v>
                </c:pt>
                <c:pt idx="68">
                  <c:v>73.292487265455406</c:v>
                </c:pt>
                <c:pt idx="69">
                  <c:v>68.569008701468618</c:v>
                </c:pt>
                <c:pt idx="70">
                  <c:v>65.92703391435208</c:v>
                </c:pt>
                <c:pt idx="71">
                  <c:v>65.255166393172132</c:v>
                </c:pt>
                <c:pt idx="72">
                  <c:v>66.715095136918848</c:v>
                </c:pt>
                <c:pt idx="73">
                  <c:v>70.722060020357688</c:v>
                </c:pt>
                <c:pt idx="74">
                  <c:v>77.718847695519088</c:v>
                </c:pt>
                <c:pt idx="75">
                  <c:v>87.754308593832718</c:v>
                </c:pt>
                <c:pt idx="76">
                  <c:v>100.01984363088545</c:v>
                </c:pt>
                <c:pt idx="77">
                  <c:v>112.63262844133656</c:v>
                </c:pt>
                <c:pt idx="78">
                  <c:v>122.93733635003164</c:v>
                </c:pt>
                <c:pt idx="79">
                  <c:v>128.34588887025018</c:v>
                </c:pt>
                <c:pt idx="80">
                  <c:v>127.36310523564191</c:v>
                </c:pt>
                <c:pt idx="81">
                  <c:v>120.23817825914659</c:v>
                </c:pt>
                <c:pt idx="82">
                  <c:v>108.85069272711721</c:v>
                </c:pt>
                <c:pt idx="83">
                  <c:v>95.899020911092606</c:v>
                </c:pt>
                <c:pt idx="84">
                  <c:v>83.865833341434453</c:v>
                </c:pt>
                <c:pt idx="85">
                  <c:v>74.294748594277067</c:v>
                </c:pt>
                <c:pt idx="86">
                  <c:v>67.630184400963842</c:v>
                </c:pt>
                <c:pt idx="87">
                  <c:v>63.511175269241775</c:v>
                </c:pt>
                <c:pt idx="88">
                  <c:v>61.224094621380992</c:v>
                </c:pt>
                <c:pt idx="89">
                  <c:v>60.06343355248012</c:v>
                </c:pt>
                <c:pt idx="90">
                  <c:v>59.506011922605353</c:v>
                </c:pt>
                <c:pt idx="91">
                  <c:v>59.232918097566106</c:v>
                </c:pt>
                <c:pt idx="92">
                  <c:v>59.078347161473118</c:v>
                </c:pt>
                <c:pt idx="93">
                  <c:v>58.967363933172741</c:v>
                </c:pt>
                <c:pt idx="94">
                  <c:v>58.870197387236757</c:v>
                </c:pt>
                <c:pt idx="95">
                  <c:v>58.776379186801172</c:v>
                </c:pt>
                <c:pt idx="96">
                  <c:v>58.682646188072191</c:v>
                </c:pt>
                <c:pt idx="97">
                  <c:v>58.588118503714256</c:v>
                </c:pt>
                <c:pt idx="98">
                  <c:v>58.492653075847649</c:v>
                </c:pt>
                <c:pt idx="99">
                  <c:v>58.396416244214564</c:v>
                </c:pt>
                <c:pt idx="100">
                  <c:v>58.299966869699325</c:v>
                </c:pt>
                <c:pt idx="101">
                  <c:v>58.20476229656856</c:v>
                </c:pt>
                <c:pt idx="102">
                  <c:v>58.114343173869401</c:v>
                </c:pt>
                <c:pt idx="103">
                  <c:v>58.036692107505921</c:v>
                </c:pt>
                <c:pt idx="104">
                  <c:v>57.98835144806462</c:v>
                </c:pt>
                <c:pt idx="105">
                  <c:v>58.000577920856202</c:v>
                </c:pt>
                <c:pt idx="106">
                  <c:v>58.126741158383133</c:v>
                </c:pt>
                <c:pt idx="107">
                  <c:v>58.448142921295705</c:v>
                </c:pt>
                <c:pt idx="108">
                  <c:v>59.07291267286395</c:v>
                </c:pt>
                <c:pt idx="109">
                  <c:v>60.121184626005487</c:v>
                </c:pt>
                <c:pt idx="110">
                  <c:v>61.691782503396155</c:v>
                </c:pt>
                <c:pt idx="111">
                  <c:v>63.812912415028485</c:v>
                </c:pt>
                <c:pt idx="112">
                  <c:v>66.390752084784936</c:v>
                </c:pt>
                <c:pt idx="113">
                  <c:v>69.179858481990195</c:v>
                </c:pt>
                <c:pt idx="114">
                  <c:v>71.799922727652117</c:v>
                </c:pt>
                <c:pt idx="115">
                  <c:v>73.809227435210701</c:v>
                </c:pt>
                <c:pt idx="116">
                  <c:v>74.819416395563195</c:v>
                </c:pt>
                <c:pt idx="117">
                  <c:v>74.611672852790733</c:v>
                </c:pt>
                <c:pt idx="118">
                  <c:v>73.206786492583049</c:v>
                </c:pt>
                <c:pt idx="119">
                  <c:v>70.858384529060672</c:v>
                </c:pt>
                <c:pt idx="120">
                  <c:v>67.972349617584769</c:v>
                </c:pt>
                <c:pt idx="121">
                  <c:v>64.987496858328925</c:v>
                </c:pt>
                <c:pt idx="122">
                  <c:v>62.265424843879387</c:v>
                </c:pt>
                <c:pt idx="123">
                  <c:v>60.026168142284803</c:v>
                </c:pt>
                <c:pt idx="124">
                  <c:v>58.340424576648424</c:v>
                </c:pt>
                <c:pt idx="125">
                  <c:v>57.164641645217912</c:v>
                </c:pt>
                <c:pt idx="126">
                  <c:v>56.393598829773097</c:v>
                </c:pt>
                <c:pt idx="127">
                  <c:v>55.907846792711617</c:v>
                </c:pt>
                <c:pt idx="128">
                  <c:v>55.604207729181141</c:v>
                </c:pt>
                <c:pt idx="129">
                  <c:v>55.408568861130483</c:v>
                </c:pt>
                <c:pt idx="130">
                  <c:v>55.276620438997377</c:v>
                </c:pt>
                <c:pt idx="131">
                  <c:v>55.189423901529828</c:v>
                </c:pt>
                <c:pt idx="132">
                  <c:v>55.148666230897305</c:v>
                </c:pt>
                <c:pt idx="133">
                  <c:v>55.173390371384436</c:v>
                </c:pt>
                <c:pt idx="134">
                  <c:v>55.29729851792694</c:v>
                </c:pt>
                <c:pt idx="135">
                  <c:v>55.564059120684298</c:v>
                </c:pt>
                <c:pt idx="136">
                  <c:v>56.017822277927962</c:v>
                </c:pt>
                <c:pt idx="137">
                  <c:v>56.687739483449363</c:v>
                </c:pt>
                <c:pt idx="138">
                  <c:v>57.568655938333841</c:v>
                </c:pt>
                <c:pt idx="139">
                  <c:v>58.604219789038744</c:v>
                </c:pt>
                <c:pt idx="140">
                  <c:v>59.681185085136292</c:v>
                </c:pt>
                <c:pt idx="141">
                  <c:v>60.642212511252133</c:v>
                </c:pt>
                <c:pt idx="142">
                  <c:v>61.318127768262471</c:v>
                </c:pt>
                <c:pt idx="143">
                  <c:v>61.571524748182348</c:v>
                </c:pt>
                <c:pt idx="144">
                  <c:v>61.336495870329173</c:v>
                </c:pt>
                <c:pt idx="145">
                  <c:v>60.63874565920716</c:v>
                </c:pt>
                <c:pt idx="146">
                  <c:v>59.58766970168697</c:v>
                </c:pt>
                <c:pt idx="147">
                  <c:v>58.343744563806894</c:v>
                </c:pt>
                <c:pt idx="148">
                  <c:v>57.074557987729911</c:v>
                </c:pt>
                <c:pt idx="149">
                  <c:v>55.915929234764874</c:v>
                </c:pt>
                <c:pt idx="150">
                  <c:v>54.949976018509311</c:v>
                </c:pt>
                <c:pt idx="151">
                  <c:v>54.203133928704943</c:v>
                </c:pt>
                <c:pt idx="152">
                  <c:v>53.659098530675102</c:v>
                </c:pt>
                <c:pt idx="153">
                  <c:v>53.277917983457016</c:v>
                </c:pt>
                <c:pt idx="154">
                  <c:v>53.013390268949728</c:v>
                </c:pt>
                <c:pt idx="155">
                  <c:v>52.824511184528916</c:v>
                </c:pt>
                <c:pt idx="156">
                  <c:v>52.680445862223507</c:v>
                </c:pt>
                <c:pt idx="157">
                  <c:v>52.560777072530961</c:v>
                </c:pt>
                <c:pt idx="158">
                  <c:v>52.453368440519803</c:v>
                </c:pt>
                <c:pt idx="159">
                  <c:v>52.351670264768735</c:v>
                </c:pt>
                <c:pt idx="160">
                  <c:v>52.252449786681048</c:v>
                </c:pt>
                <c:pt idx="161">
                  <c:v>52.15424003848139</c:v>
                </c:pt>
                <c:pt idx="162">
                  <c:v>52.056426318470301</c:v>
                </c:pt>
                <c:pt idx="163">
                  <c:v>51.958769592995431</c:v>
                </c:pt>
                <c:pt idx="164">
                  <c:v>51.861182845071063</c:v>
                </c:pt>
                <c:pt idx="165">
                  <c:v>51.763635773210879</c:v>
                </c:pt>
                <c:pt idx="166">
                  <c:v>51.666117678792993</c:v>
                </c:pt>
                <c:pt idx="167">
                  <c:v>51.568624195537609</c:v>
                </c:pt>
                <c:pt idx="168">
                  <c:v>51.471152915155137</c:v>
                </c:pt>
                <c:pt idx="169">
                  <c:v>51.373702051969296</c:v>
                </c:pt>
                <c:pt idx="170">
                  <c:v>51.276270061798996</c:v>
                </c:pt>
                <c:pt idx="171">
                  <c:v>51.178855537240707</c:v>
                </c:pt>
                <c:pt idx="172">
                  <c:v>51.081457177129309</c:v>
                </c:pt>
                <c:pt idx="173">
                  <c:v>50.984073774643079</c:v>
                </c:pt>
                <c:pt idx="174">
                  <c:v>50.886704209972933</c:v>
                </c:pt>
                <c:pt idx="175">
                  <c:v>50.789347444246943</c:v>
                </c:pt>
                <c:pt idx="176">
                  <c:v>50.692002513980881</c:v>
                </c:pt>
                <c:pt idx="177">
                  <c:v>50.594668525896218</c:v>
                </c:pt>
                <c:pt idx="178">
                  <c:v>50.497344652063759</c:v>
                </c:pt>
                <c:pt idx="179">
                  <c:v>50.400030125352842</c:v>
                </c:pt>
                <c:pt idx="180">
                  <c:v>50.302724235170551</c:v>
                </c:pt>
                <c:pt idx="181">
                  <c:v>50.205426323475514</c:v>
                </c:pt>
                <c:pt idx="182">
                  <c:v>50.108135781051899</c:v>
                </c:pt>
                <c:pt idx="183">
                  <c:v>50.010852044029001</c:v>
                </c:pt>
                <c:pt idx="184">
                  <c:v>49.91357459063267</c:v>
                </c:pt>
                <c:pt idx="185">
                  <c:v>49.816302938155047</c:v>
                </c:pt>
                <c:pt idx="186">
                  <c:v>49.71903664012985</c:v>
                </c:pt>
                <c:pt idx="187">
                  <c:v>49.621775283700551</c:v>
                </c:pt>
                <c:pt idx="188">
                  <c:v>49.5245184871698</c:v>
                </c:pt>
                <c:pt idx="189">
                  <c:v>49.42726589771874</c:v>
                </c:pt>
                <c:pt idx="190">
                  <c:v>49.330017189285414</c:v>
                </c:pt>
                <c:pt idx="191">
                  <c:v>49.23277206059219</c:v>
                </c:pt>
                <c:pt idx="192">
                  <c:v>49.13553023331243</c:v>
                </c:pt>
                <c:pt idx="193">
                  <c:v>49.038291450367232</c:v>
                </c:pt>
                <c:pt idx="194">
                  <c:v>48.941055474343884</c:v>
                </c:pt>
                <c:pt idx="195">
                  <c:v>48.843822086027608</c:v>
                </c:pt>
                <c:pt idx="196">
                  <c:v>48.746591083039029</c:v>
                </c:pt>
                <c:pt idx="197">
                  <c:v>48.649362278570401</c:v>
                </c:pt>
                <c:pt idx="198">
                  <c:v>48.552135500213431</c:v>
                </c:pt>
                <c:pt idx="199">
                  <c:v>48.454910588872771</c:v>
                </c:pt>
                <c:pt idx="200">
                  <c:v>48.357687397758959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B0A-45CD-AB9D-9BE4CA5407B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66.012671678474874</c:v>
                </c:pt>
                <c:pt idx="1">
                  <c:v>65.938226213925958</c:v>
                </c:pt>
                <c:pt idx="2">
                  <c:v>65.863782182785272</c:v>
                </c:pt>
                <c:pt idx="3">
                  <c:v>65.78933969507834</c:v>
                </c:pt>
                <c:pt idx="4">
                  <c:v>65.714898868711828</c:v>
                </c:pt>
                <c:pt idx="5">
                  <c:v>65.640459829969018</c:v>
                </c:pt>
                <c:pt idx="6">
                  <c:v>65.566022714027241</c:v>
                </c:pt>
                <c:pt idx="7">
                  <c:v>65.491587665496979</c:v>
                </c:pt>
                <c:pt idx="8">
                  <c:v>65.417154838982</c:v>
                </c:pt>
                <c:pt idx="9">
                  <c:v>65.342724399659247</c:v>
                </c:pt>
                <c:pt idx="10">
                  <c:v>65.268296523877552</c:v>
                </c:pt>
                <c:pt idx="11">
                  <c:v>65.19387139977276</c:v>
                </c:pt>
                <c:pt idx="12">
                  <c:v>65.119449227897221</c:v>
                </c:pt>
                <c:pt idx="13">
                  <c:v>65.045030221860344</c:v>
                </c:pt>
                <c:pt idx="14">
                  <c:v>64.970614608976774</c:v>
                </c:pt>
                <c:pt idx="15">
                  <c:v>64.896202630916974</c:v>
                </c:pt>
                <c:pt idx="16">
                  <c:v>64.821794544355285</c:v>
                </c:pt>
                <c:pt idx="17">
                  <c:v>64.747390621608176</c:v>
                </c:pt>
                <c:pt idx="18">
                  <c:v>64.67299115125499</c:v>
                </c:pt>
                <c:pt idx="19">
                  <c:v>64.598596438731491</c:v>
                </c:pt>
                <c:pt idx="20">
                  <c:v>64.524206806885317</c:v>
                </c:pt>
                <c:pt idx="21">
                  <c:v>64.449822596479663</c:v>
                </c:pt>
                <c:pt idx="22">
                  <c:v>64.375444166630714</c:v>
                </c:pt>
                <c:pt idx="23">
                  <c:v>64.301071895160234</c:v>
                </c:pt>
                <c:pt idx="24">
                  <c:v>64.226706178843216</c:v>
                </c:pt>
                <c:pt idx="25">
                  <c:v>64.152347433526657</c:v>
                </c:pt>
                <c:pt idx="26">
                  <c:v>64.077996094091844</c:v>
                </c:pt>
                <c:pt idx="27">
                  <c:v>64.00365261422877</c:v>
                </c:pt>
                <c:pt idx="28">
                  <c:v>63.929317465986585</c:v>
                </c:pt>
                <c:pt idx="29">
                  <c:v>63.854991139058455</c:v>
                </c:pt>
                <c:pt idx="30">
                  <c:v>63.780674139753891</c:v>
                </c:pt>
                <c:pt idx="31">
                  <c:v>63.706366989604561</c:v>
                </c:pt>
                <c:pt idx="32">
                  <c:v>63.632070223542556</c:v>
                </c:pt>
                <c:pt idx="33">
                  <c:v>63.557784387581734</c:v>
                </c:pt>
                <c:pt idx="34">
                  <c:v>63.483510035923452</c:v>
                </c:pt>
                <c:pt idx="35">
                  <c:v>63.409247727398139</c:v>
                </c:pt>
                <c:pt idx="36">
                  <c:v>63.334998021142354</c:v>
                </c:pt>
                <c:pt idx="37">
                  <c:v>63.260761471398709</c:v>
                </c:pt>
                <c:pt idx="38">
                  <c:v>63.186538621312032</c:v>
                </c:pt>
                <c:pt idx="39">
                  <c:v>63.112329995579735</c:v>
                </c:pt>
                <c:pt idx="40">
                  <c:v>63.038136091797725</c:v>
                </c:pt>
                <c:pt idx="41">
                  <c:v>62.9639573703247</c:v>
                </c:pt>
                <c:pt idx="42">
                  <c:v>62.889794242467609</c:v>
                </c:pt>
                <c:pt idx="43">
                  <c:v>62.815647056769635</c:v>
                </c:pt>
                <c:pt idx="44">
                  <c:v>62.741516083158594</c:v>
                </c:pt>
                <c:pt idx="45">
                  <c:v>62.667401494688818</c:v>
                </c:pt>
                <c:pt idx="46">
                  <c:v>62.593303346583333</c:v>
                </c:pt>
                <c:pt idx="47">
                  <c:v>62.519221552255487</c:v>
                </c:pt>
                <c:pt idx="48">
                  <c:v>62.445155855960508</c:v>
                </c:pt>
                <c:pt idx="49">
                  <c:v>62.37110580169854</c:v>
                </c:pt>
                <c:pt idx="50">
                  <c:v>62.297070697961715</c:v>
                </c:pt>
                <c:pt idx="51">
                  <c:v>62.223049577889199</c:v>
                </c:pt>
                <c:pt idx="52">
                  <c:v>62.149041154368575</c:v>
                </c:pt>
                <c:pt idx="53">
                  <c:v>62.07504376959826</c:v>
                </c:pt>
                <c:pt idx="54">
                  <c:v>62.001055338607955</c:v>
                </c:pt>
                <c:pt idx="55">
                  <c:v>61.927073286223091</c:v>
                </c:pt>
                <c:pt idx="56">
                  <c:v>61.853094476957864</c:v>
                </c:pt>
                <c:pt idx="57">
                  <c:v>61.77911513733288</c:v>
                </c:pt>
                <c:pt idx="58">
                  <c:v>61.705130770141963</c:v>
                </c:pt>
                <c:pt idx="59">
                  <c:v>61.631136060241623</c:v>
                </c:pt>
                <c:pt idx="60">
                  <c:v>61.557124771512747</c:v>
                </c:pt>
                <c:pt idx="61">
                  <c:v>61.483089634752133</c:v>
                </c:pt>
                <c:pt idx="62">
                  <c:v>61.409022226399301</c:v>
                </c:pt>
                <c:pt idx="63">
                  <c:v>61.334912838198058</c:v>
                </c:pt>
                <c:pt idx="64">
                  <c:v>61.260750338142408</c:v>
                </c:pt>
                <c:pt idx="65">
                  <c:v>61.186522023368987</c:v>
                </c:pt>
                <c:pt idx="66">
                  <c:v>61.112213466044096</c:v>
                </c:pt>
                <c:pt idx="67">
                  <c:v>61.03780835375882</c:v>
                </c:pt>
                <c:pt idx="68">
                  <c:v>60.96328832649872</c:v>
                </c:pt>
                <c:pt idx="69">
                  <c:v>60.888632812898912</c:v>
                </c:pt>
                <c:pt idx="70">
                  <c:v>60.81381886923316</c:v>
                </c:pt>
                <c:pt idx="71">
                  <c:v>60.738821025411774</c:v>
                </c:pt>
                <c:pt idx="72">
                  <c:v>60.663611143168346</c:v>
                </c:pt>
                <c:pt idx="73">
                  <c:v>60.588158292579294</c:v>
                </c:pt>
                <c:pt idx="74">
                  <c:v>60.512428654053124</c:v>
                </c:pt>
                <c:pt idx="75">
                  <c:v>60.436385453903782</c:v>
                </c:pt>
                <c:pt idx="76">
                  <c:v>60.359988942527409</c:v>
                </c:pt>
                <c:pt idx="77">
                  <c:v>60.283196424957929</c:v>
                </c:pt>
                <c:pt idx="78">
                  <c:v>60.205962354094417</c:v>
                </c:pt>
                <c:pt idx="79">
                  <c:v>60.128238497065936</c:v>
                </c:pt>
                <c:pt idx="80">
                  <c:v>60.049974184910127</c:v>
                </c:pt>
                <c:pt idx="81">
                  <c:v>59.971116654869476</c:v>
                </c:pt>
                <c:pt idx="82">
                  <c:v>59.891611493036699</c:v>
                </c:pt>
                <c:pt idx="83">
                  <c:v>59.811403182708865</c:v>
                </c:pt>
                <c:pt idx="84">
                  <c:v>59.73043576057443</c:v>
                </c:pt>
                <c:pt idx="85">
                  <c:v>59.648653578743904</c:v>
                </c:pt>
                <c:pt idx="86">
                  <c:v>59.566002165700127</c:v>
                </c:pt>
                <c:pt idx="87">
                  <c:v>59.482429173631182</c:v>
                </c:pt>
                <c:pt idx="88">
                  <c:v>59.397885393558312</c:v>
                </c:pt>
                <c:pt idx="89">
                  <c:v>59.312325813522193</c:v>
                </c:pt>
                <c:pt idx="90">
                  <c:v>59.225710689276283</c:v>
                </c:pt>
                <c:pt idx="91">
                  <c:v>59.138006591951594</c:v>
                </c:pt>
                <c:pt idx="92">
                  <c:v>59.049187393530239</c:v>
                </c:pt>
                <c:pt idx="93">
                  <c:v>58.959235149195351</c:v>
                </c:pt>
                <c:pt idx="94">
                  <c:v>58.868140836128333</c:v>
                </c:pt>
                <c:pt idx="95">
                  <c:v>58.775904911368748</c:v>
                </c:pt>
                <c:pt idx="96">
                  <c:v>58.682537657002257</c:v>
                </c:pt>
                <c:pt idx="97">
                  <c:v>58.588059289025267</c:v>
                </c:pt>
                <c:pt idx="98">
                  <c:v>58.492499816330124</c:v>
                </c:pt>
                <c:pt idx="99">
                  <c:v>58.395898647717651</c:v>
                </c:pt>
                <c:pt idx="100">
                  <c:v>58.298303956856437</c:v>
                </c:pt>
                <c:pt idx="101">
                  <c:v>58.199771826770217</c:v>
                </c:pt>
                <c:pt idx="102">
                  <c:v>58.100365205847901</c:v>
                </c:pt>
                <c:pt idx="103">
                  <c:v>58.000152715753295</c:v>
                </c:pt>
                <c:pt idx="104">
                  <c:v>57.899207357369519</c:v>
                </c:pt>
                <c:pt idx="105">
                  <c:v>57.797605163714181</c:v>
                </c:pt>
                <c:pt idx="106">
                  <c:v>57.69542384854725</c:v>
                </c:pt>
                <c:pt idx="107">
                  <c:v>57.592741496380697</c:v>
                </c:pt>
                <c:pt idx="108">
                  <c:v>57.489635334226776</c:v>
                </c:pt>
                <c:pt idx="109">
                  <c:v>57.386180618290375</c:v>
                </c:pt>
                <c:pt idx="110">
                  <c:v>57.282449660600584</c:v>
                </c:pt>
                <c:pt idx="111">
                  <c:v>57.178511011973228</c:v>
                </c:pt>
                <c:pt idx="112">
                  <c:v>57.074428809318775</c:v>
                </c:pt>
                <c:pt idx="113">
                  <c:v>56.970262287668994</c:v>
                </c:pt>
                <c:pt idx="114">
                  <c:v>56.866065450758974</c:v>
                </c:pt>
                <c:pt idx="115">
                  <c:v>56.761886888788517</c:v>
                </c:pt>
                <c:pt idx="116">
                  <c:v>56.657769728180831</c:v>
                </c:pt>
                <c:pt idx="117">
                  <c:v>56.553751695720969</c:v>
                </c:pt>
                <c:pt idx="118">
                  <c:v>56.449865278267424</c:v>
                </c:pt>
                <c:pt idx="119">
                  <c:v>56.346137959104269</c:v>
                </c:pt>
                <c:pt idx="120">
                  <c:v>56.24259251272516</c:v>
                </c:pt>
                <c:pt idx="121">
                  <c:v>56.139247341194583</c:v>
                </c:pt>
                <c:pt idx="122">
                  <c:v>56.03611683700808</c:v>
                </c:pt>
                <c:pt idx="123">
                  <c:v>55.933211759387696</c:v>
                </c:pt>
                <c:pt idx="124">
                  <c:v>55.830539613049069</c:v>
                </c:pt>
                <c:pt idx="125">
                  <c:v>55.728105020542785</c:v>
                </c:pt>
                <c:pt idx="126">
                  <c:v>55.625910081217633</c:v>
                </c:pt>
                <c:pt idx="127">
                  <c:v>55.523954711619069</c:v>
                </c:pt>
                <c:pt idx="128">
                  <c:v>55.422236963689478</c:v>
                </c:pt>
                <c:pt idx="129">
                  <c:v>55.320753318463773</c:v>
                </c:pt>
                <c:pt idx="130">
                  <c:v>55.219498954056547</c:v>
                </c:pt>
                <c:pt idx="131">
                  <c:v>55.118467987626168</c:v>
                </c:pt>
                <c:pt idx="132">
                  <c:v>55.017653691697298</c:v>
                </c:pt>
                <c:pt idx="133">
                  <c:v>54.917048685747339</c:v>
                </c:pt>
                <c:pt idx="134">
                  <c:v>54.816645104339315</c:v>
                </c:pt>
                <c:pt idx="135">
                  <c:v>54.716434743337203</c:v>
                </c:pt>
                <c:pt idx="136">
                  <c:v>54.616409185892252</c:v>
                </c:pt>
                <c:pt idx="137">
                  <c:v>54.516559909960876</c:v>
                </c:pt>
                <c:pt idx="138">
                  <c:v>54.416878379124114</c:v>
                </c:pt>
                <c:pt idx="139">
                  <c:v>54.317356118441531</c:v>
                </c:pt>
                <c:pt idx="140">
                  <c:v>54.217984777000588</c:v>
                </c:pt>
                <c:pt idx="141">
                  <c:v>54.118756178728226</c:v>
                </c:pt>
                <c:pt idx="142">
                  <c:v>54.019662362921856</c:v>
                </c:pt>
                <c:pt idx="143">
                  <c:v>53.920695615839342</c:v>
                </c:pt>
                <c:pt idx="144">
                  <c:v>53.821848494568059</c:v>
                </c:pt>
                <c:pt idx="145">
                  <c:v>53.72311384427347</c:v>
                </c:pt>
                <c:pt idx="146">
                  <c:v>53.62448480981314</c:v>
                </c:pt>
                <c:pt idx="147">
                  <c:v>53.525954842592483</c:v>
                </c:pt>
                <c:pt idx="148">
                  <c:v>53.427517703436884</c:v>
                </c:pt>
                <c:pt idx="149">
                  <c:v>53.329167462159837</c:v>
                </c:pt>
                <c:pt idx="150">
                  <c:v>53.230898494421382</c:v>
                </c:pt>
                <c:pt idx="151">
                  <c:v>53.132705476392005</c:v>
                </c:pt>
                <c:pt idx="152">
                  <c:v>53.034583377667794</c:v>
                </c:pt>
                <c:pt idx="153">
                  <c:v>52.93652745281905</c:v>
                </c:pt>
                <c:pt idx="154">
                  <c:v>52.838533231899504</c:v>
                </c:pt>
                <c:pt idx="155">
                  <c:v>52.740596510193548</c:v>
                </c:pt>
                <c:pt idx="156">
                  <c:v>52.642713337435843</c:v>
                </c:pt>
                <c:pt idx="157">
                  <c:v>52.544880006700005</c:v>
                </c:pt>
                <c:pt idx="158">
                  <c:v>52.4470930431197</c:v>
                </c:pt>
                <c:pt idx="159">
                  <c:v>52.349349192577499</c:v>
                </c:pt>
                <c:pt idx="160">
                  <c:v>52.251645410471497</c:v>
                </c:pt>
                <c:pt idx="161">
                  <c:v>52.153978850649473</c:v>
                </c:pt>
                <c:pt idx="162">
                  <c:v>52.05634685458098</c:v>
                </c:pt>
                <c:pt idx="163">
                  <c:v>51.958746940823524</c:v>
                </c:pt>
                <c:pt idx="164">
                  <c:v>51.861176794825049</c:v>
                </c:pt>
                <c:pt idx="165">
                  <c:v>51.763634259094097</c:v>
                </c:pt>
                <c:pt idx="166">
                  <c:v>51.666117323759877</c:v>
                </c:pt>
                <c:pt idx="167">
                  <c:v>51.568624117536366</c:v>
                </c:pt>
                <c:pt idx="168">
                  <c:v>51.471152899098399</c:v>
                </c:pt>
                <c:pt idx="169">
                  <c:v>51.373702048872332</c:v>
                </c:pt>
                <c:pt idx="170">
                  <c:v>51.276270061239316</c:v>
                </c:pt>
                <c:pt idx="171">
                  <c:v>51.178855537145942</c:v>
                </c:pt>
                <c:pt idx="172">
                  <c:v>51.081457177114274</c:v>
                </c:pt>
                <c:pt idx="173">
                  <c:v>50.984073774640841</c:v>
                </c:pt>
                <c:pt idx="174">
                  <c:v>50.886704209972621</c:v>
                </c:pt>
                <c:pt idx="175">
                  <c:v>50.7893474442469</c:v>
                </c:pt>
                <c:pt idx="176">
                  <c:v>50.692002513980874</c:v>
                </c:pt>
                <c:pt idx="177">
                  <c:v>50.594668525896218</c:v>
                </c:pt>
                <c:pt idx="178">
                  <c:v>50.497344652063759</c:v>
                </c:pt>
                <c:pt idx="179">
                  <c:v>50.400030125352842</c:v>
                </c:pt>
                <c:pt idx="180">
                  <c:v>50.302724235170551</c:v>
                </c:pt>
                <c:pt idx="181">
                  <c:v>50.205426323475514</c:v>
                </c:pt>
                <c:pt idx="182">
                  <c:v>50.108135781051899</c:v>
                </c:pt>
                <c:pt idx="183">
                  <c:v>50.010852044029001</c:v>
                </c:pt>
                <c:pt idx="184">
                  <c:v>49.91357459063267</c:v>
                </c:pt>
                <c:pt idx="185">
                  <c:v>49.816302938155047</c:v>
                </c:pt>
                <c:pt idx="186">
                  <c:v>49.71903664012985</c:v>
                </c:pt>
                <c:pt idx="187">
                  <c:v>49.621775283700551</c:v>
                </c:pt>
                <c:pt idx="188">
                  <c:v>49.5245184871698</c:v>
                </c:pt>
                <c:pt idx="189">
                  <c:v>49.42726589771874</c:v>
                </c:pt>
                <c:pt idx="190">
                  <c:v>49.330017189285414</c:v>
                </c:pt>
                <c:pt idx="191">
                  <c:v>49.23277206059219</c:v>
                </c:pt>
                <c:pt idx="192">
                  <c:v>49.13553023331243</c:v>
                </c:pt>
                <c:pt idx="193">
                  <c:v>49.038291450367232</c:v>
                </c:pt>
                <c:pt idx="194">
                  <c:v>48.941055474343884</c:v>
                </c:pt>
                <c:pt idx="195">
                  <c:v>48.843822086027608</c:v>
                </c:pt>
                <c:pt idx="196">
                  <c:v>48.746591083039029</c:v>
                </c:pt>
                <c:pt idx="197">
                  <c:v>48.649362278570401</c:v>
                </c:pt>
                <c:pt idx="198">
                  <c:v>48.552135500213431</c:v>
                </c:pt>
                <c:pt idx="199">
                  <c:v>48.454910588872771</c:v>
                </c:pt>
                <c:pt idx="200">
                  <c:v>48.357687397758959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B0A-45CD-AB9D-9BE4CA540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89824"/>
        <c:axId val="290890216"/>
      </c:scatterChart>
      <c:valAx>
        <c:axId val="29088982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890216"/>
        <c:crosses val="autoZero"/>
        <c:crossBetween val="midCat"/>
      </c:valAx>
      <c:valAx>
        <c:axId val="290890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88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1.9290718664423719E-2</c:v>
                </c:pt>
                <c:pt idx="2">
                  <c:v>9.4223994487608403E-2</c:v>
                </c:pt>
                <c:pt idx="3">
                  <c:v>0.16931045760228106</c:v>
                </c:pt>
                <c:pt idx="4">
                  <c:v>0.21255301887462077</c:v>
                </c:pt>
                <c:pt idx="5">
                  <c:v>0.21315038350253496</c:v>
                </c:pt>
                <c:pt idx="6">
                  <c:v>0.21518764394850362</c:v>
                </c:pt>
                <c:pt idx="7">
                  <c:v>0.19717620656338036</c:v>
                </c:pt>
                <c:pt idx="8">
                  <c:v>0.18038914114201179</c:v>
                </c:pt>
                <c:pt idx="9">
                  <c:v>0.14080473583522779</c:v>
                </c:pt>
                <c:pt idx="10">
                  <c:v>9.383832621052586E-2</c:v>
                </c:pt>
                <c:pt idx="11">
                  <c:v>5.6205051023822318E-2</c:v>
                </c:pt>
                <c:pt idx="12">
                  <c:v>1.6364580541790002E-2</c:v>
                </c:pt>
                <c:pt idx="13">
                  <c:v>0</c:v>
                </c:pt>
                <c:pt idx="14">
                  <c:v>6.928963659394077E-8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84-460C-9FD6-671AB49B3474}"/>
            </c:ext>
          </c:extLst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1.3120634869687278E-7</c:v>
                </c:pt>
                <c:pt idx="1">
                  <c:v>0</c:v>
                </c:pt>
                <c:pt idx="2">
                  <c:v>7.8312230098620636E-2</c:v>
                </c:pt>
                <c:pt idx="3">
                  <c:v>0.15082696290230158</c:v>
                </c:pt>
                <c:pt idx="4">
                  <c:v>0.1955178644044156</c:v>
                </c:pt>
                <c:pt idx="5">
                  <c:v>0.18680459623496956</c:v>
                </c:pt>
                <c:pt idx="6">
                  <c:v>0.20515367446645472</c:v>
                </c:pt>
                <c:pt idx="7">
                  <c:v>0.19479202578580351</c:v>
                </c:pt>
                <c:pt idx="8">
                  <c:v>0.17587852643917659</c:v>
                </c:pt>
                <c:pt idx="9">
                  <c:v>0.13825509271874004</c:v>
                </c:pt>
                <c:pt idx="10">
                  <c:v>9.310623578265774E-2</c:v>
                </c:pt>
                <c:pt idx="11">
                  <c:v>6.0099566372140201E-2</c:v>
                </c:pt>
                <c:pt idx="12">
                  <c:v>3.8351838126723652E-2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84-460C-9FD6-671AB49B3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891000"/>
        <c:axId val="290891392"/>
      </c:scatterChart>
      <c:valAx>
        <c:axId val="29089100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0891392"/>
        <c:crosses val="autoZero"/>
        <c:crossBetween val="midCat"/>
      </c:valAx>
      <c:valAx>
        <c:axId val="2908913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90891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68.195999999999998</c:v>
                </c:pt>
                <c:pt idx="1">
                  <c:v>66.356999999999999</c:v>
                </c:pt>
                <c:pt idx="2">
                  <c:v>65.320999999999998</c:v>
                </c:pt>
                <c:pt idx="3">
                  <c:v>65.820999999999998</c:v>
                </c:pt>
                <c:pt idx="4">
                  <c:v>64.393000000000001</c:v>
                </c:pt>
                <c:pt idx="5">
                  <c:v>65.268000000000001</c:v>
                </c:pt>
                <c:pt idx="6">
                  <c:v>65.75</c:v>
                </c:pt>
                <c:pt idx="7">
                  <c:v>65.25</c:v>
                </c:pt>
                <c:pt idx="8">
                  <c:v>65.018000000000001</c:v>
                </c:pt>
                <c:pt idx="9">
                  <c:v>65.213999999999999</c:v>
                </c:pt>
                <c:pt idx="10">
                  <c:v>64.268000000000001</c:v>
                </c:pt>
                <c:pt idx="11">
                  <c:v>65.268000000000001</c:v>
                </c:pt>
                <c:pt idx="12">
                  <c:v>66.356999999999999</c:v>
                </c:pt>
                <c:pt idx="13">
                  <c:v>66.929000000000002</c:v>
                </c:pt>
                <c:pt idx="14">
                  <c:v>67.320999999999998</c:v>
                </c:pt>
                <c:pt idx="15">
                  <c:v>67.518000000000001</c:v>
                </c:pt>
                <c:pt idx="16">
                  <c:v>68.25</c:v>
                </c:pt>
                <c:pt idx="17">
                  <c:v>67.625</c:v>
                </c:pt>
                <c:pt idx="18">
                  <c:v>67.143000000000001</c:v>
                </c:pt>
                <c:pt idx="19">
                  <c:v>68.125</c:v>
                </c:pt>
                <c:pt idx="20">
                  <c:v>67.429000000000002</c:v>
                </c:pt>
                <c:pt idx="21">
                  <c:v>66.679000000000002</c:v>
                </c:pt>
                <c:pt idx="22">
                  <c:v>67.356999999999999</c:v>
                </c:pt>
                <c:pt idx="23">
                  <c:v>66.268000000000001</c:v>
                </c:pt>
                <c:pt idx="24">
                  <c:v>65.963999999999999</c:v>
                </c:pt>
                <c:pt idx="25">
                  <c:v>65.320999999999998</c:v>
                </c:pt>
                <c:pt idx="26">
                  <c:v>64.268000000000001</c:v>
                </c:pt>
                <c:pt idx="27">
                  <c:v>64.929000000000002</c:v>
                </c:pt>
                <c:pt idx="28">
                  <c:v>65.375</c:v>
                </c:pt>
                <c:pt idx="29">
                  <c:v>65.125</c:v>
                </c:pt>
                <c:pt idx="30">
                  <c:v>63.768000000000001</c:v>
                </c:pt>
                <c:pt idx="31">
                  <c:v>64.375</c:v>
                </c:pt>
                <c:pt idx="32">
                  <c:v>65.161000000000001</c:v>
                </c:pt>
                <c:pt idx="33">
                  <c:v>64.713999999999999</c:v>
                </c:pt>
                <c:pt idx="34">
                  <c:v>66.679000000000002</c:v>
                </c:pt>
                <c:pt idx="35">
                  <c:v>66</c:v>
                </c:pt>
                <c:pt idx="36">
                  <c:v>65.661000000000001</c:v>
                </c:pt>
                <c:pt idx="37">
                  <c:v>66.338999999999999</c:v>
                </c:pt>
                <c:pt idx="38">
                  <c:v>66.804000000000002</c:v>
                </c:pt>
                <c:pt idx="39">
                  <c:v>65.554000000000002</c:v>
                </c:pt>
                <c:pt idx="40">
                  <c:v>67.893000000000001</c:v>
                </c:pt>
                <c:pt idx="41">
                  <c:v>68.375</c:v>
                </c:pt>
                <c:pt idx="42">
                  <c:v>67.768000000000001</c:v>
                </c:pt>
                <c:pt idx="43">
                  <c:v>69.893000000000001</c:v>
                </c:pt>
                <c:pt idx="44">
                  <c:v>70.606999999999999</c:v>
                </c:pt>
                <c:pt idx="45">
                  <c:v>71.125</c:v>
                </c:pt>
                <c:pt idx="46">
                  <c:v>73.088999999999999</c:v>
                </c:pt>
                <c:pt idx="47">
                  <c:v>74.518000000000001</c:v>
                </c:pt>
                <c:pt idx="48">
                  <c:v>75.856999999999999</c:v>
                </c:pt>
                <c:pt idx="49">
                  <c:v>79.070999999999998</c:v>
                </c:pt>
                <c:pt idx="50">
                  <c:v>80.179000000000002</c:v>
                </c:pt>
                <c:pt idx="51">
                  <c:v>84.661000000000001</c:v>
                </c:pt>
                <c:pt idx="52">
                  <c:v>91.268000000000001</c:v>
                </c:pt>
                <c:pt idx="53">
                  <c:v>97.804000000000002</c:v>
                </c:pt>
                <c:pt idx="54">
                  <c:v>110.446</c:v>
                </c:pt>
                <c:pt idx="55">
                  <c:v>122.536</c:v>
                </c:pt>
                <c:pt idx="56">
                  <c:v>136.232</c:v>
                </c:pt>
                <c:pt idx="57">
                  <c:v>147.375</c:v>
                </c:pt>
                <c:pt idx="58">
                  <c:v>158.929</c:v>
                </c:pt>
                <c:pt idx="59">
                  <c:v>166.179</c:v>
                </c:pt>
                <c:pt idx="60">
                  <c:v>172.571</c:v>
                </c:pt>
                <c:pt idx="61">
                  <c:v>174.286</c:v>
                </c:pt>
                <c:pt idx="62">
                  <c:v>171.429</c:v>
                </c:pt>
                <c:pt idx="63">
                  <c:v>161.857</c:v>
                </c:pt>
                <c:pt idx="64">
                  <c:v>136.964</c:v>
                </c:pt>
                <c:pt idx="65">
                  <c:v>99.054000000000002</c:v>
                </c:pt>
                <c:pt idx="66">
                  <c:v>71.75</c:v>
                </c:pt>
                <c:pt idx="67">
                  <c:v>66.195999999999998</c:v>
                </c:pt>
                <c:pt idx="68">
                  <c:v>66.231999999999999</c:v>
                </c:pt>
                <c:pt idx="69">
                  <c:v>66.731999999999999</c:v>
                </c:pt>
                <c:pt idx="70">
                  <c:v>67.75</c:v>
                </c:pt>
                <c:pt idx="71">
                  <c:v>70.195999999999998</c:v>
                </c:pt>
                <c:pt idx="72">
                  <c:v>71.393000000000001</c:v>
                </c:pt>
                <c:pt idx="73">
                  <c:v>75.820999999999998</c:v>
                </c:pt>
                <c:pt idx="74">
                  <c:v>82.25</c:v>
                </c:pt>
                <c:pt idx="75">
                  <c:v>89.768000000000001</c:v>
                </c:pt>
                <c:pt idx="76">
                  <c:v>99.554000000000002</c:v>
                </c:pt>
                <c:pt idx="77">
                  <c:v>108.661</c:v>
                </c:pt>
                <c:pt idx="78">
                  <c:v>117.554</c:v>
                </c:pt>
                <c:pt idx="79">
                  <c:v>126.732</c:v>
                </c:pt>
                <c:pt idx="80">
                  <c:v>131.554</c:v>
                </c:pt>
                <c:pt idx="81">
                  <c:v>132.036</c:v>
                </c:pt>
                <c:pt idx="82">
                  <c:v>127.964</c:v>
                </c:pt>
                <c:pt idx="83">
                  <c:v>111.768</c:v>
                </c:pt>
                <c:pt idx="84">
                  <c:v>85.731999999999999</c:v>
                </c:pt>
                <c:pt idx="85">
                  <c:v>67.356999999999999</c:v>
                </c:pt>
                <c:pt idx="86">
                  <c:v>64.070999999999998</c:v>
                </c:pt>
                <c:pt idx="87">
                  <c:v>62.911000000000001</c:v>
                </c:pt>
                <c:pt idx="88">
                  <c:v>62.411000000000001</c:v>
                </c:pt>
                <c:pt idx="89">
                  <c:v>62.161000000000001</c:v>
                </c:pt>
                <c:pt idx="90">
                  <c:v>61.125</c:v>
                </c:pt>
                <c:pt idx="91">
                  <c:v>61.804000000000002</c:v>
                </c:pt>
                <c:pt idx="92">
                  <c:v>61.679000000000002</c:v>
                </c:pt>
                <c:pt idx="93">
                  <c:v>60.661000000000001</c:v>
                </c:pt>
                <c:pt idx="94">
                  <c:v>61.945999999999998</c:v>
                </c:pt>
                <c:pt idx="95">
                  <c:v>60.268000000000001</c:v>
                </c:pt>
                <c:pt idx="96">
                  <c:v>62.054000000000002</c:v>
                </c:pt>
                <c:pt idx="97">
                  <c:v>61.838999999999999</c:v>
                </c:pt>
                <c:pt idx="98">
                  <c:v>61.963999999999999</c:v>
                </c:pt>
                <c:pt idx="99">
                  <c:v>60.231999999999999</c:v>
                </c:pt>
                <c:pt idx="100">
                  <c:v>60.554000000000002</c:v>
                </c:pt>
                <c:pt idx="101">
                  <c:v>61.286000000000001</c:v>
                </c:pt>
                <c:pt idx="102">
                  <c:v>62.570999999999998</c:v>
                </c:pt>
                <c:pt idx="103">
                  <c:v>62.536000000000001</c:v>
                </c:pt>
                <c:pt idx="104">
                  <c:v>62.856999999999999</c:v>
                </c:pt>
                <c:pt idx="105">
                  <c:v>61.893000000000001</c:v>
                </c:pt>
                <c:pt idx="106">
                  <c:v>63.463999999999999</c:v>
                </c:pt>
                <c:pt idx="107">
                  <c:v>63.588999999999999</c:v>
                </c:pt>
                <c:pt idx="108">
                  <c:v>63.5</c:v>
                </c:pt>
                <c:pt idx="109">
                  <c:v>64.804000000000002</c:v>
                </c:pt>
                <c:pt idx="110">
                  <c:v>64.695999999999998</c:v>
                </c:pt>
                <c:pt idx="111">
                  <c:v>68.731999999999999</c:v>
                </c:pt>
                <c:pt idx="112">
                  <c:v>70.606999999999999</c:v>
                </c:pt>
                <c:pt idx="113">
                  <c:v>73.304000000000002</c:v>
                </c:pt>
                <c:pt idx="114">
                  <c:v>76.643000000000001</c:v>
                </c:pt>
                <c:pt idx="115">
                  <c:v>80.536000000000001</c:v>
                </c:pt>
                <c:pt idx="116">
                  <c:v>82.570999999999998</c:v>
                </c:pt>
                <c:pt idx="117">
                  <c:v>85.054000000000002</c:v>
                </c:pt>
                <c:pt idx="118">
                  <c:v>85.179000000000002</c:v>
                </c:pt>
                <c:pt idx="119">
                  <c:v>81.804000000000002</c:v>
                </c:pt>
                <c:pt idx="120">
                  <c:v>78.945999999999998</c:v>
                </c:pt>
                <c:pt idx="121">
                  <c:v>73.088999999999999</c:v>
                </c:pt>
                <c:pt idx="122">
                  <c:v>68.445999999999998</c:v>
                </c:pt>
                <c:pt idx="123">
                  <c:v>63.786000000000001</c:v>
                </c:pt>
                <c:pt idx="124">
                  <c:v>60.536000000000001</c:v>
                </c:pt>
                <c:pt idx="125">
                  <c:v>60.411000000000001</c:v>
                </c:pt>
                <c:pt idx="126">
                  <c:v>58.804000000000002</c:v>
                </c:pt>
                <c:pt idx="127">
                  <c:v>57.768000000000001</c:v>
                </c:pt>
                <c:pt idx="128">
                  <c:v>57.481999999999999</c:v>
                </c:pt>
                <c:pt idx="129">
                  <c:v>58.411000000000001</c:v>
                </c:pt>
                <c:pt idx="130">
                  <c:v>58.070999999999998</c:v>
                </c:pt>
                <c:pt idx="131">
                  <c:v>57.143000000000001</c:v>
                </c:pt>
                <c:pt idx="132">
                  <c:v>58.518000000000001</c:v>
                </c:pt>
                <c:pt idx="133">
                  <c:v>57.5</c:v>
                </c:pt>
                <c:pt idx="134">
                  <c:v>57.518000000000001</c:v>
                </c:pt>
                <c:pt idx="135">
                  <c:v>58.981999999999999</c:v>
                </c:pt>
                <c:pt idx="136">
                  <c:v>58.625</c:v>
                </c:pt>
                <c:pt idx="137">
                  <c:v>58.893000000000001</c:v>
                </c:pt>
                <c:pt idx="138">
                  <c:v>61.320999999999998</c:v>
                </c:pt>
                <c:pt idx="139">
                  <c:v>62.320999999999998</c:v>
                </c:pt>
                <c:pt idx="140">
                  <c:v>63.570999999999998</c:v>
                </c:pt>
                <c:pt idx="141">
                  <c:v>65.786000000000001</c:v>
                </c:pt>
                <c:pt idx="142">
                  <c:v>66.963999999999999</c:v>
                </c:pt>
                <c:pt idx="143">
                  <c:v>68.606999999999999</c:v>
                </c:pt>
                <c:pt idx="144">
                  <c:v>69.338999999999999</c:v>
                </c:pt>
                <c:pt idx="145">
                  <c:v>68.179000000000002</c:v>
                </c:pt>
                <c:pt idx="146">
                  <c:v>66.106999999999999</c:v>
                </c:pt>
                <c:pt idx="147">
                  <c:v>63.588999999999999</c:v>
                </c:pt>
                <c:pt idx="148">
                  <c:v>61.695999999999998</c:v>
                </c:pt>
                <c:pt idx="149">
                  <c:v>59.25</c:v>
                </c:pt>
                <c:pt idx="150">
                  <c:v>57.554000000000002</c:v>
                </c:pt>
                <c:pt idx="151">
                  <c:v>56.838999999999999</c:v>
                </c:pt>
                <c:pt idx="152">
                  <c:v>56.661000000000001</c:v>
                </c:pt>
                <c:pt idx="153">
                  <c:v>56.625</c:v>
                </c:pt>
                <c:pt idx="154">
                  <c:v>56.106999999999999</c:v>
                </c:pt>
                <c:pt idx="155">
                  <c:v>57.356999999999999</c:v>
                </c:pt>
                <c:pt idx="156">
                  <c:v>55.893000000000001</c:v>
                </c:pt>
                <c:pt idx="157">
                  <c:v>56.786000000000001</c:v>
                </c:pt>
                <c:pt idx="158">
                  <c:v>55.143000000000001</c:v>
                </c:pt>
                <c:pt idx="159">
                  <c:v>56.161000000000001</c:v>
                </c:pt>
                <c:pt idx="160">
                  <c:v>56.606999999999999</c:v>
                </c:pt>
                <c:pt idx="161">
                  <c:v>56.320999999999998</c:v>
                </c:pt>
                <c:pt idx="162">
                  <c:v>56.286000000000001</c:v>
                </c:pt>
                <c:pt idx="163">
                  <c:v>54.625</c:v>
                </c:pt>
                <c:pt idx="164">
                  <c:v>55.679000000000002</c:v>
                </c:pt>
                <c:pt idx="165">
                  <c:v>55.445999999999998</c:v>
                </c:pt>
                <c:pt idx="166">
                  <c:v>54.661000000000001</c:v>
                </c:pt>
                <c:pt idx="167">
                  <c:v>55.536000000000001</c:v>
                </c:pt>
                <c:pt idx="168">
                  <c:v>55.5</c:v>
                </c:pt>
                <c:pt idx="169">
                  <c:v>54.838999999999999</c:v>
                </c:pt>
                <c:pt idx="170">
                  <c:v>54.929000000000002</c:v>
                </c:pt>
                <c:pt idx="171">
                  <c:v>54.643000000000001</c:v>
                </c:pt>
                <c:pt idx="172">
                  <c:v>55</c:v>
                </c:pt>
                <c:pt idx="173">
                  <c:v>55.320999999999998</c:v>
                </c:pt>
                <c:pt idx="174">
                  <c:v>54.929000000000002</c:v>
                </c:pt>
                <c:pt idx="175">
                  <c:v>55.338999999999999</c:v>
                </c:pt>
                <c:pt idx="176">
                  <c:v>55</c:v>
                </c:pt>
                <c:pt idx="177">
                  <c:v>56.143000000000001</c:v>
                </c:pt>
                <c:pt idx="178">
                  <c:v>54.713999999999999</c:v>
                </c:pt>
                <c:pt idx="179">
                  <c:v>54.786000000000001</c:v>
                </c:pt>
                <c:pt idx="180">
                  <c:v>54.481999999999999</c:v>
                </c:pt>
                <c:pt idx="181">
                  <c:v>54.893000000000001</c:v>
                </c:pt>
                <c:pt idx="182">
                  <c:v>54.838999999999999</c:v>
                </c:pt>
                <c:pt idx="183">
                  <c:v>54.856999999999999</c:v>
                </c:pt>
                <c:pt idx="184">
                  <c:v>55.5</c:v>
                </c:pt>
                <c:pt idx="185">
                  <c:v>55.75</c:v>
                </c:pt>
                <c:pt idx="186">
                  <c:v>56.070999999999998</c:v>
                </c:pt>
                <c:pt idx="187">
                  <c:v>53.695999999999998</c:v>
                </c:pt>
                <c:pt idx="188">
                  <c:v>54.536000000000001</c:v>
                </c:pt>
                <c:pt idx="189">
                  <c:v>55.338999999999999</c:v>
                </c:pt>
                <c:pt idx="190">
                  <c:v>54.429000000000002</c:v>
                </c:pt>
                <c:pt idx="191">
                  <c:v>54.195999999999998</c:v>
                </c:pt>
                <c:pt idx="192">
                  <c:v>53.893000000000001</c:v>
                </c:pt>
                <c:pt idx="193">
                  <c:v>55.088999999999999</c:v>
                </c:pt>
                <c:pt idx="194">
                  <c:v>54.606999999999999</c:v>
                </c:pt>
                <c:pt idx="195">
                  <c:v>54.911000000000001</c:v>
                </c:pt>
                <c:pt idx="196">
                  <c:v>53.25</c:v>
                </c:pt>
                <c:pt idx="197">
                  <c:v>54.786000000000001</c:v>
                </c:pt>
                <c:pt idx="198">
                  <c:v>54.25</c:v>
                </c:pt>
                <c:pt idx="199">
                  <c:v>54.606999999999999</c:v>
                </c:pt>
                <c:pt idx="200">
                  <c:v>56.213999999999999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7C-494D-BF54-822BF7470371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69.311628113596853</c:v>
                </c:pt>
                <c:pt idx="1">
                  <c:v>69.238342012797702</c:v>
                </c:pt>
                <c:pt idx="2">
                  <c:v>69.165057250021917</c:v>
                </c:pt>
                <c:pt idx="3">
                  <c:v>69.091773927391728</c:v>
                </c:pt>
                <c:pt idx="4">
                  <c:v>69.018492154273915</c:v>
                </c:pt>
                <c:pt idx="5">
                  <c:v>68.945212047726187</c:v>
                </c:pt>
                <c:pt idx="6">
                  <c:v>68.871933732962006</c:v>
                </c:pt>
                <c:pt idx="7">
                  <c:v>68.798657343833085</c:v>
                </c:pt>
                <c:pt idx="8">
                  <c:v>68.725383023329158</c:v>
                </c:pt>
                <c:pt idx="9">
                  <c:v>68.652110924093307</c:v>
                </c:pt>
                <c:pt idx="10">
                  <c:v>68.578841208951289</c:v>
                </c:pt>
                <c:pt idx="11">
                  <c:v>68.505574051453067</c:v>
                </c:pt>
                <c:pt idx="12">
                  <c:v>68.432309636423128</c:v>
                </c:pt>
                <c:pt idx="13">
                  <c:v>68.359048160517233</c:v>
                </c:pt>
                <c:pt idx="14">
                  <c:v>68.285789832780509</c:v>
                </c:pt>
                <c:pt idx="15">
                  <c:v>68.212534875202977</c:v>
                </c:pt>
                <c:pt idx="16">
                  <c:v>68.139283523265675</c:v>
                </c:pt>
                <c:pt idx="17">
                  <c:v>68.066036026471295</c:v>
                </c:pt>
                <c:pt idx="18">
                  <c:v>67.992792648850255</c:v>
                </c:pt>
                <c:pt idx="19">
                  <c:v>67.919553669432958</c:v>
                </c:pt>
                <c:pt idx="20">
                  <c:v>67.846319382676725</c:v>
                </c:pt>
                <c:pt idx="21">
                  <c:v>67.773090098833933</c:v>
                </c:pt>
                <c:pt idx="22">
                  <c:v>67.699866144246016</c:v>
                </c:pt>
                <c:pt idx="23">
                  <c:v>67.626647861545507</c:v>
                </c:pt>
                <c:pt idx="24">
                  <c:v>67.553435609745179</c:v>
                </c:pt>
                <c:pt idx="25">
                  <c:v>67.480229764190554</c:v>
                </c:pt>
                <c:pt idx="26">
                  <c:v>67.407030716348544</c:v>
                </c:pt>
                <c:pt idx="27">
                  <c:v>67.333838873400666</c:v>
                </c:pt>
                <c:pt idx="28">
                  <c:v>67.260654657605741</c:v>
                </c:pt>
                <c:pt idx="29">
                  <c:v>67.187478505396328</c:v>
                </c:pt>
                <c:pt idx="30">
                  <c:v>67.114310866191417</c:v>
                </c:pt>
                <c:pt idx="31">
                  <c:v>67.041152201047581</c:v>
                </c:pt>
                <c:pt idx="32">
                  <c:v>66.968002982026775</c:v>
                </c:pt>
                <c:pt idx="33">
                  <c:v>66.894863696923949</c:v>
                </c:pt>
                <c:pt idx="34">
                  <c:v>66.821734881254301</c:v>
                </c:pt>
                <c:pt idx="35">
                  <c:v>66.748617272618901</c:v>
                </c:pt>
                <c:pt idx="36">
                  <c:v>66.675512469832569</c:v>
                </c:pt>
                <c:pt idx="37">
                  <c:v>66.602425519168563</c:v>
                </c:pt>
                <c:pt idx="38">
                  <c:v>66.529374314276879</c:v>
                </c:pt>
                <c:pt idx="39">
                  <c:v>66.456421274359755</c:v>
                </c:pt>
                <c:pt idx="40">
                  <c:v>66.383772225654297</c:v>
                </c:pt>
                <c:pt idx="41">
                  <c:v>66.312061721539408</c:v>
                </c:pt>
                <c:pt idx="42">
                  <c:v>66.243112029196695</c:v>
                </c:pt>
                <c:pt idx="43">
                  <c:v>66.1817877020613</c:v>
                </c:pt>
                <c:pt idx="44">
                  <c:v>66.140137514717438</c:v>
                </c:pt>
                <c:pt idx="45">
                  <c:v>66.145789592049738</c:v>
                </c:pt>
                <c:pt idx="46">
                  <c:v>66.257227916049217</c:v>
                </c:pt>
                <c:pt idx="47">
                  <c:v>66.58830536578553</c:v>
                </c:pt>
                <c:pt idx="48">
                  <c:v>67.341765672063644</c:v>
                </c:pt>
                <c:pt idx="49">
                  <c:v>68.845251069232702</c:v>
                </c:pt>
                <c:pt idx="50">
                  <c:v>71.573226233566331</c:v>
                </c:pt>
                <c:pt idx="51">
                  <c:v>76.127724140981741</c:v>
                </c:pt>
                <c:pt idx="52">
                  <c:v>83.147427966878965</c:v>
                </c:pt>
                <c:pt idx="53">
                  <c:v>93.128145396335469</c:v>
                </c:pt>
                <c:pt idx="54">
                  <c:v>106.17362523508794</c:v>
                </c:pt>
                <c:pt idx="55">
                  <c:v>121.74637245289115</c:v>
                </c:pt>
                <c:pt idx="56">
                  <c:v>138.52938087871567</c:v>
                </c:pt>
                <c:pt idx="57">
                  <c:v>154.50892728258523</c:v>
                </c:pt>
                <c:pt idx="58">
                  <c:v>167.32557171131529</c:v>
                </c:pt>
                <c:pt idx="59">
                  <c:v>174.82887051492861</c:v>
                </c:pt>
                <c:pt idx="60">
                  <c:v>175.66188089311208</c:v>
                </c:pt>
                <c:pt idx="61">
                  <c:v>169.65804745342322</c:v>
                </c:pt>
                <c:pt idx="62">
                  <c:v>157.89119218312959</c:v>
                </c:pt>
                <c:pt idx="63">
                  <c:v>142.35803505363862</c:v>
                </c:pt>
                <c:pt idx="64">
                  <c:v>125.42207785351759</c:v>
                </c:pt>
                <c:pt idx="65">
                  <c:v>109.2313165161261</c:v>
                </c:pt>
                <c:pt idx="66">
                  <c:v>95.304088172498226</c:v>
                </c:pt>
                <c:pt idx="67">
                  <c:v>84.380257360511038</c:v>
                </c:pt>
                <c:pt idx="68">
                  <c:v>76.519849223938124</c:v>
                </c:pt>
                <c:pt idx="69">
                  <c:v>71.355798938977486</c:v>
                </c:pt>
                <c:pt idx="70">
                  <c:v>68.393699855864952</c:v>
                </c:pt>
                <c:pt idx="71">
                  <c:v>67.279975736039162</c:v>
                </c:pt>
                <c:pt idx="72">
                  <c:v>67.989491173238676</c:v>
                </c:pt>
                <c:pt idx="73">
                  <c:v>70.883391133473424</c:v>
                </c:pt>
                <c:pt idx="74">
                  <c:v>76.568239776235202</c:v>
                </c:pt>
                <c:pt idx="75">
                  <c:v>85.506699403639033</c:v>
                </c:pt>
                <c:pt idx="76">
                  <c:v>97.450346305215049</c:v>
                </c:pt>
                <c:pt idx="77">
                  <c:v>110.96383904913489</c:v>
                </c:pt>
                <c:pt idx="78">
                  <c:v>123.42774712515437</c:v>
                </c:pt>
                <c:pt idx="79">
                  <c:v>131.74933167761714</c:v>
                </c:pt>
                <c:pt idx="80">
                  <c:v>133.56926438282795</c:v>
                </c:pt>
                <c:pt idx="81">
                  <c:v>128.32590566421206</c:v>
                </c:pt>
                <c:pt idx="82">
                  <c:v>117.52142275763401</c:v>
                </c:pt>
                <c:pt idx="83">
                  <c:v>104.0166362942655</c:v>
                </c:pt>
                <c:pt idx="84">
                  <c:v>90.802361530300658</c:v>
                </c:pt>
                <c:pt idx="85">
                  <c:v>79.960778350005299</c:v>
                </c:pt>
                <c:pt idx="86">
                  <c:v>72.280746861340475</c:v>
                </c:pt>
                <c:pt idx="87">
                  <c:v>67.505329996792028</c:v>
                </c:pt>
                <c:pt idx="88">
                  <c:v>64.864901428882163</c:v>
                </c:pt>
                <c:pt idx="89">
                  <c:v>63.544685872389927</c:v>
                </c:pt>
                <c:pt idx="90">
                  <c:v>62.927497741916419</c:v>
                </c:pt>
                <c:pt idx="91">
                  <c:v>62.636733015010925</c:v>
                </c:pt>
                <c:pt idx="92">
                  <c:v>62.478921216743792</c:v>
                </c:pt>
                <c:pt idx="93">
                  <c:v>62.368539401513132</c:v>
                </c:pt>
                <c:pt idx="94">
                  <c:v>62.272646466008347</c:v>
                </c:pt>
                <c:pt idx="95">
                  <c:v>62.180103134960191</c:v>
                </c:pt>
                <c:pt idx="96">
                  <c:v>62.087596986984529</c:v>
                </c:pt>
                <c:pt idx="97">
                  <c:v>61.994288916736139</c:v>
                </c:pt>
                <c:pt idx="98">
                  <c:v>61.900077486417146</c:v>
                </c:pt>
                <c:pt idx="99">
                  <c:v>61.805197672919725</c:v>
                </c:pt>
                <c:pt idx="100">
                  <c:v>61.71038311893777</c:v>
                </c:pt>
                <c:pt idx="101">
                  <c:v>61.617545660759028</c:v>
                </c:pt>
                <c:pt idx="102">
                  <c:v>61.53132804721956</c:v>
                </c:pt>
                <c:pt idx="103">
                  <c:v>61.462174107453457</c:v>
                </c:pt>
                <c:pt idx="104">
                  <c:v>61.431665666164811</c:v>
                </c:pt>
                <c:pt idx="105">
                  <c:v>61.480472476637885</c:v>
                </c:pt>
                <c:pt idx="106">
                  <c:v>61.677885768791427</c:v>
                </c:pt>
                <c:pt idx="107">
                  <c:v>62.12931250526492</c:v>
                </c:pt>
                <c:pt idx="108">
                  <c:v>62.974894919513744</c:v>
                </c:pt>
                <c:pt idx="109">
                  <c:v>64.370565815152716</c:v>
                </c:pt>
                <c:pt idx="110">
                  <c:v>66.445391564406549</c:v>
                </c:pt>
                <c:pt idx="111">
                  <c:v>69.23825931682552</c:v>
                </c:pt>
                <c:pt idx="112">
                  <c:v>72.631440762979679</c:v>
                </c:pt>
                <c:pt idx="113">
                  <c:v>76.311464992617715</c:v>
                </c:pt>
                <c:pt idx="114">
                  <c:v>79.788852561436912</c:v>
                </c:pt>
                <c:pt idx="115">
                  <c:v>82.490669822470906</c:v>
                </c:pt>
                <c:pt idx="116">
                  <c:v>83.907294548787704</c:v>
                </c:pt>
                <c:pt idx="117">
                  <c:v>83.743167829202875</c:v>
                </c:pt>
                <c:pt idx="118">
                  <c:v>82.010562902061736</c:v>
                </c:pt>
                <c:pt idx="119">
                  <c:v>79.025622574474852</c:v>
                </c:pt>
                <c:pt idx="120">
                  <c:v>75.308422164506425</c:v>
                </c:pt>
                <c:pt idx="121">
                  <c:v>71.430340253385708</c:v>
                </c:pt>
                <c:pt idx="122">
                  <c:v>67.869954697395485</c:v>
                </c:pt>
                <c:pt idx="123">
                  <c:v>64.925802513677681</c:v>
                </c:pt>
                <c:pt idx="124">
                  <c:v>62.701929456151653</c:v>
                </c:pt>
                <c:pt idx="125">
                  <c:v>61.150295823076796</c:v>
                </c:pt>
                <c:pt idx="126">
                  <c:v>60.137974789111453</c:v>
                </c:pt>
                <c:pt idx="127">
                  <c:v>59.509449964045814</c:v>
                </c:pt>
                <c:pt idx="128">
                  <c:v>59.127730749392164</c:v>
                </c:pt>
                <c:pt idx="129">
                  <c:v>58.892322738548806</c:v>
                </c:pt>
                <c:pt idx="130">
                  <c:v>58.740851568081787</c:v>
                </c:pt>
                <c:pt idx="131">
                  <c:v>58.64325943677909</c:v>
                </c:pt>
                <c:pt idx="132">
                  <c:v>58.595276098766071</c:v>
                </c:pt>
                <c:pt idx="133">
                  <c:v>58.614161602592652</c:v>
                </c:pt>
                <c:pt idx="134">
                  <c:v>58.736326280698933</c:v>
                </c:pt>
                <c:pt idx="135">
                  <c:v>59.014066275434899</c:v>
                </c:pt>
                <c:pt idx="136">
                  <c:v>59.507653147716631</c:v>
                </c:pt>
                <c:pt idx="137">
                  <c:v>60.26986940411814</c:v>
                </c:pt>
                <c:pt idx="138">
                  <c:v>61.323203063483071</c:v>
                </c:pt>
                <c:pt idx="139">
                  <c:v>62.634845300892572</c:v>
                </c:pt>
                <c:pt idx="140">
                  <c:v>64.099375841118572</c:v>
                </c:pt>
                <c:pt idx="141">
                  <c:v>65.540408082701575</c:v>
                </c:pt>
                <c:pt idx="142">
                  <c:v>66.737945291792343</c:v>
                </c:pt>
                <c:pt idx="143">
                  <c:v>67.478122218504453</c:v>
                </c:pt>
                <c:pt idx="144">
                  <c:v>67.610616511825043</c:v>
                </c:pt>
                <c:pt idx="145">
                  <c:v>67.092694197018787</c:v>
                </c:pt>
                <c:pt idx="146">
                  <c:v>66.002186590735846</c:v>
                </c:pt>
                <c:pt idx="147">
                  <c:v>64.513993406074235</c:v>
                </c:pt>
                <c:pt idx="148">
                  <c:v>62.84984042153647</c:v>
                </c:pt>
                <c:pt idx="149">
                  <c:v>61.221078966017437</c:v>
                </c:pt>
                <c:pt idx="150">
                  <c:v>59.78455892442404</c:v>
                </c:pt>
                <c:pt idx="151">
                  <c:v>58.623126454874502</c:v>
                </c:pt>
                <c:pt idx="152">
                  <c:v>57.750658983599415</c:v>
                </c:pt>
                <c:pt idx="153">
                  <c:v>57.132842102000502</c:v>
                </c:pt>
                <c:pt idx="154">
                  <c:v>56.712234013460481</c:v>
                </c:pt>
                <c:pt idx="155">
                  <c:v>56.428816415635971</c:v>
                </c:pt>
                <c:pt idx="156">
                  <c:v>56.23218859824118</c:v>
                </c:pt>
                <c:pt idx="157">
                  <c:v>56.085874867110313</c:v>
                </c:pt>
                <c:pt idx="158">
                  <c:v>55.96643088377327</c:v>
                </c:pt>
                <c:pt idx="159">
                  <c:v>55.860258483004991</c:v>
                </c:pt>
                <c:pt idx="160">
                  <c:v>55.760170985773051</c:v>
                </c:pt>
                <c:pt idx="161">
                  <c:v>55.662685250651634</c:v>
                </c:pt>
                <c:pt idx="162">
                  <c:v>55.56624587017442</c:v>
                </c:pt>
                <c:pt idx="163">
                  <c:v>55.470210340486403</c:v>
                </c:pt>
                <c:pt idx="164">
                  <c:v>55.374332025065122</c:v>
                </c:pt>
                <c:pt idx="165">
                  <c:v>55.2785222172933</c:v>
                </c:pt>
                <c:pt idx="166">
                  <c:v>55.182750404885375</c:v>
                </c:pt>
                <c:pt idx="167">
                  <c:v>55.087005970753133</c:v>
                </c:pt>
                <c:pt idx="168">
                  <c:v>54.991284661503244</c:v>
                </c:pt>
                <c:pt idx="169">
                  <c:v>54.895584172595619</c:v>
                </c:pt>
                <c:pt idx="170">
                  <c:v>54.799902812351213</c:v>
                </c:pt>
                <c:pt idx="171">
                  <c:v>54.704239123504607</c:v>
                </c:pt>
                <c:pt idx="172">
                  <c:v>54.608591779912764</c:v>
                </c:pt>
                <c:pt idx="173">
                  <c:v>54.512959556637007</c:v>
                </c:pt>
                <c:pt idx="174">
                  <c:v>54.417341318378938</c:v>
                </c:pt>
                <c:pt idx="175">
                  <c:v>54.321736012397857</c:v>
                </c:pt>
                <c:pt idx="176">
                  <c:v>54.226142662661637</c:v>
                </c:pt>
                <c:pt idx="177">
                  <c:v>54.130560364516185</c:v>
                </c:pt>
                <c:pt idx="178">
                  <c:v>54.034988279716963</c:v>
                </c:pt>
                <c:pt idx="179">
                  <c:v>53.939425631780189</c:v>
                </c:pt>
                <c:pt idx="180">
                  <c:v>53.843871701633475</c:v>
                </c:pt>
                <c:pt idx="181">
                  <c:v>53.748325823549102</c:v>
                </c:pt>
                <c:pt idx="182">
                  <c:v>53.652787381344773</c:v>
                </c:pt>
                <c:pt idx="183">
                  <c:v>53.557255804836615</c:v>
                </c:pt>
                <c:pt idx="184">
                  <c:v>53.461730566530079</c:v>
                </c:pt>
                <c:pt idx="185">
                  <c:v>53.366211178534648</c:v>
                </c:pt>
                <c:pt idx="186">
                  <c:v>53.27069718968913</c:v>
                </c:pt>
                <c:pt idx="187">
                  <c:v>53.175188182884355</c:v>
                </c:pt>
                <c:pt idx="188">
                  <c:v>53.079683772571464</c:v>
                </c:pt>
                <c:pt idx="189">
                  <c:v>52.98418360244365</c:v>
                </c:pt>
                <c:pt idx="190">
                  <c:v>52.888687343280679</c:v>
                </c:pt>
                <c:pt idx="191">
                  <c:v>52.793194690945363</c:v>
                </c:pt>
                <c:pt idx="192">
                  <c:v>52.697705364522236</c:v>
                </c:pt>
                <c:pt idx="193">
                  <c:v>52.602219104588997</c:v>
                </c:pt>
                <c:pt idx="194">
                  <c:v>52.506735671611743</c:v>
                </c:pt>
                <c:pt idx="195">
                  <c:v>52.411254844455954</c:v>
                </c:pt>
                <c:pt idx="196">
                  <c:v>52.315776419004919</c:v>
                </c:pt>
                <c:pt idx="197">
                  <c:v>52.22030020687879</c:v>
                </c:pt>
                <c:pt idx="198">
                  <c:v>52.124826034246823</c:v>
                </c:pt>
                <c:pt idx="199">
                  <c:v>52.029353740726769</c:v>
                </c:pt>
                <c:pt idx="200">
                  <c:v>51.933883178364944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7C-494D-BF54-822BF747037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69.311628113596853</c:v>
                </c:pt>
                <c:pt idx="1">
                  <c:v>69.238342012797702</c:v>
                </c:pt>
                <c:pt idx="2">
                  <c:v>69.165057250021917</c:v>
                </c:pt>
                <c:pt idx="3">
                  <c:v>69.091773927391728</c:v>
                </c:pt>
                <c:pt idx="4">
                  <c:v>69.018492154273915</c:v>
                </c:pt>
                <c:pt idx="5">
                  <c:v>68.945212047726187</c:v>
                </c:pt>
                <c:pt idx="6">
                  <c:v>68.871933732962006</c:v>
                </c:pt>
                <c:pt idx="7">
                  <c:v>68.798657343833085</c:v>
                </c:pt>
                <c:pt idx="8">
                  <c:v>68.725383023329158</c:v>
                </c:pt>
                <c:pt idx="9">
                  <c:v>68.652110924093307</c:v>
                </c:pt>
                <c:pt idx="10">
                  <c:v>68.578841208951289</c:v>
                </c:pt>
                <c:pt idx="11">
                  <c:v>68.505574051453067</c:v>
                </c:pt>
                <c:pt idx="12">
                  <c:v>68.432309636423128</c:v>
                </c:pt>
                <c:pt idx="13">
                  <c:v>68.359048160517233</c:v>
                </c:pt>
                <c:pt idx="14">
                  <c:v>68.285789832780509</c:v>
                </c:pt>
                <c:pt idx="15">
                  <c:v>68.212534875202977</c:v>
                </c:pt>
                <c:pt idx="16">
                  <c:v>68.139283523265675</c:v>
                </c:pt>
                <c:pt idx="17">
                  <c:v>68.066036026471295</c:v>
                </c:pt>
                <c:pt idx="18">
                  <c:v>67.992792648850255</c:v>
                </c:pt>
                <c:pt idx="19">
                  <c:v>67.919553669432958</c:v>
                </c:pt>
                <c:pt idx="20">
                  <c:v>67.846319382676725</c:v>
                </c:pt>
                <c:pt idx="21">
                  <c:v>67.773090098833933</c:v>
                </c:pt>
                <c:pt idx="22">
                  <c:v>67.699866144246016</c:v>
                </c:pt>
                <c:pt idx="23">
                  <c:v>67.626647861545507</c:v>
                </c:pt>
                <c:pt idx="24">
                  <c:v>67.553435609745179</c:v>
                </c:pt>
                <c:pt idx="25">
                  <c:v>67.480229764190554</c:v>
                </c:pt>
                <c:pt idx="26">
                  <c:v>67.407030716348515</c:v>
                </c:pt>
                <c:pt idx="27">
                  <c:v>67.333838873400396</c:v>
                </c:pt>
                <c:pt idx="28">
                  <c:v>67.260654657603737</c:v>
                </c:pt>
                <c:pt idx="29">
                  <c:v>67.187478505381918</c:v>
                </c:pt>
                <c:pt idx="30">
                  <c:v>67.114310866094527</c:v>
                </c:pt>
                <c:pt idx="31">
                  <c:v>67.041152200435832</c:v>
                </c:pt>
                <c:pt idx="32">
                  <c:v>66.968002978400989</c:v>
                </c:pt>
                <c:pt idx="33">
                  <c:v>66.894863676751612</c:v>
                </c:pt>
                <c:pt idx="34">
                  <c:v>66.821734775903963</c:v>
                </c:pt>
                <c:pt idx="35">
                  <c:v>66.748616756152501</c:v>
                </c:pt>
                <c:pt idx="36">
                  <c:v>66.675510093130811</c:v>
                </c:pt>
                <c:pt idx="37">
                  <c:v>66.602415252400178</c:v>
                </c:pt>
                <c:pt idx="38">
                  <c:v>66.529332683041574</c:v>
                </c:pt>
                <c:pt idx="39">
                  <c:v>66.456262810113799</c:v>
                </c:pt>
                <c:pt idx="40">
                  <c:v>66.383206025822105</c:v>
                </c:pt>
                <c:pt idx="41">
                  <c:v>66.310162679226508</c:v>
                </c:pt>
                <c:pt idx="42">
                  <c:v>66.237133064297694</c:v>
                </c:pt>
                <c:pt idx="43">
                  <c:v>66.164117406108744</c:v>
                </c:pt>
                <c:pt idx="44">
                  <c:v>66.091115844928652</c:v>
                </c:pt>
                <c:pt idx="45">
                  <c:v>66.018128417959517</c:v>
                </c:pt>
                <c:pt idx="46">
                  <c:v>65.945155038434464</c:v>
                </c:pt>
                <c:pt idx="47">
                  <c:v>65.872195471766872</c:v>
                </c:pt>
                <c:pt idx="48">
                  <c:v>65.799249308414645</c:v>
                </c:pt>
                <c:pt idx="49">
                  <c:v>65.726315933095307</c:v>
                </c:pt>
                <c:pt idx="50">
                  <c:v>65.653394489961073</c:v>
                </c:pt>
                <c:pt idx="51">
                  <c:v>65.580483843315406</c:v>
                </c:pt>
                <c:pt idx="52">
                  <c:v>65.507582533429158</c:v>
                </c:pt>
                <c:pt idx="53">
                  <c:v>65.434688726992547</c:v>
                </c:pt>
                <c:pt idx="54">
                  <c:v>65.361800161722812</c:v>
                </c:pt>
                <c:pt idx="55">
                  <c:v>65.288914084637852</c:v>
                </c:pt>
                <c:pt idx="56">
                  <c:v>65.216027183506469</c:v>
                </c:pt>
                <c:pt idx="57">
                  <c:v>65.143135510997709</c:v>
                </c:pt>
                <c:pt idx="58">
                  <c:v>65.070234401080612</c:v>
                </c:pt>
                <c:pt idx="59">
                  <c:v>64.997318377274468</c:v>
                </c:pt>
                <c:pt idx="60">
                  <c:v>64.924381052424152</c:v>
                </c:pt>
                <c:pt idx="61">
                  <c:v>64.851415019780873</c:v>
                </c:pt>
                <c:pt idx="62">
                  <c:v>64.778411735311892</c:v>
                </c:pt>
                <c:pt idx="63">
                  <c:v>64.705361391351616</c:v>
                </c:pt>
                <c:pt idx="64">
                  <c:v>64.632252781947926</c:v>
                </c:pt>
                <c:pt idx="65">
                  <c:v>64.559073160559748</c:v>
                </c:pt>
                <c:pt idx="66">
                  <c:v>64.485808091134615</c:v>
                </c:pt>
                <c:pt idx="67">
                  <c:v>64.41244129404302</c:v>
                </c:pt>
                <c:pt idx="68">
                  <c:v>64.338954488880105</c:v>
                </c:pt>
                <c:pt idx="69">
                  <c:v>64.26532723676516</c:v>
                </c:pt>
                <c:pt idx="70">
                  <c:v>64.191536785481034</c:v>
                </c:pt>
                <c:pt idx="71">
                  <c:v>64.117557921590873</c:v>
                </c:pt>
                <c:pt idx="72">
                  <c:v>64.043362834543146</c:v>
                </c:pt>
                <c:pt idx="73">
                  <c:v>63.96892099870626</c:v>
                </c:pt>
                <c:pt idx="74">
                  <c:v>63.894199080233584</c:v>
                </c:pt>
                <c:pt idx="75">
                  <c:v>63.819160876607981</c:v>
                </c:pt>
                <c:pt idx="76">
                  <c:v>63.743767297594303</c:v>
                </c:pt>
                <c:pt idx="77">
                  <c:v>63.667976397070149</c:v>
                </c:pt>
                <c:pt idx="78">
                  <c:v>63.591743465719794</c:v>
                </c:pt>
                <c:pt idx="79">
                  <c:v>63.515021194763641</c:v>
                </c:pt>
                <c:pt idx="80">
                  <c:v>63.437759920642833</c:v>
                </c:pt>
                <c:pt idx="81">
                  <c:v>63.359907959766304</c:v>
                </c:pt>
                <c:pt idx="82">
                  <c:v>63.281412040942627</c:v>
                </c:pt>
                <c:pt idx="83">
                  <c:v>63.202217840861898</c:v>
                </c:pt>
                <c:pt idx="84">
                  <c:v>63.122270624896828</c:v>
                </c:pt>
                <c:pt idx="85">
                  <c:v>63.041515991537381</c:v>
                </c:pt>
                <c:pt idx="86">
                  <c:v>62.959900714008015</c:v>
                </c:pt>
                <c:pt idx="87">
                  <c:v>62.87737366717041</c:v>
                </c:pt>
                <c:pt idx="88">
                  <c:v>62.793886821912523</c:v>
                </c:pt>
                <c:pt idx="89">
                  <c:v>62.709396283189612</c:v>
                </c:pt>
                <c:pt idx="90">
                  <c:v>62.623863342128622</c:v>
                </c:pt>
                <c:pt idx="91">
                  <c:v>62.537255507615363</c:v>
                </c:pt>
                <c:pt idx="92">
                  <c:v>62.449547479071498</c:v>
                </c:pt>
                <c:pt idx="93">
                  <c:v>62.360722020191901</c:v>
                </c:pt>
                <c:pt idx="94">
                  <c:v>62.270770693675914</c:v>
                </c:pt>
                <c:pt idx="95">
                  <c:v>62.179694419732236</c:v>
                </c:pt>
                <c:pt idx="96">
                  <c:v>62.087503826456256</c:v>
                </c:pt>
                <c:pt idx="97">
                  <c:v>61.994219367932573</c:v>
                </c:pt>
                <c:pt idx="98">
                  <c:v>61.89987119571515</c:v>
                </c:pt>
                <c:pt idx="99">
                  <c:v>61.804498780572573</c:v>
                </c:pt>
                <c:pt idx="100">
                  <c:v>61.708150293266115</c:v>
                </c:pt>
                <c:pt idx="101">
                  <c:v>61.610881764762979</c:v>
                </c:pt>
                <c:pt idx="102">
                  <c:v>61.512756056785747</c:v>
                </c:pt>
                <c:pt idx="103">
                  <c:v>61.413841682161816</c:v>
                </c:pt>
                <c:pt idx="104">
                  <c:v>61.314211520449959</c:v>
                </c:pt>
                <c:pt idx="105">
                  <c:v>61.213941477417372</c:v>
                </c:pt>
                <c:pt idx="106">
                  <c:v>61.113109137030307</c:v>
                </c:pt>
                <c:pt idx="107">
                  <c:v>61.011792451885498</c:v>
                </c:pt>
                <c:pt idx="108">
                  <c:v>60.910068512863305</c:v>
                </c:pt>
                <c:pt idx="109">
                  <c:v>60.808012431808606</c:v>
                </c:pt>
                <c:pt idx="110">
                  <c:v>60.705696362917351</c:v>
                </c:pt>
                <c:pt idx="111">
                  <c:v>60.603188679911092</c:v>
                </c:pt>
                <c:pt idx="112">
                  <c:v>60.500553317651288</c:v>
                </c:pt>
                <c:pt idx="113">
                  <c:v>60.397849279104371</c:v>
                </c:pt>
                <c:pt idx="114">
                  <c:v>60.295130301901786</c:v>
                </c:pt>
                <c:pt idx="115">
                  <c:v>60.192444673386532</c:v>
                </c:pt>
                <c:pt idx="116">
                  <c:v>60.089835179094173</c:v>
                </c:pt>
                <c:pt idx="117">
                  <c:v>59.987339167058067</c:v>
                </c:pt>
                <c:pt idx="118">
                  <c:v>59.884988709039234</c:v>
                </c:pt>
                <c:pt idx="119">
                  <c:v>59.782810839581195</c:v>
                </c:pt>
                <c:pt idx="120">
                  <c:v>59.680827854465498</c:v>
                </c:pt>
                <c:pt idx="121">
                  <c:v>59.57905765147423</c:v>
                </c:pt>
                <c:pt idx="122">
                  <c:v>59.477514098138315</c:v>
                </c:pt>
                <c:pt idx="123">
                  <c:v>59.376207413177397</c:v>
                </c:pt>
                <c:pt idx="124">
                  <c:v>59.27514455046191</c:v>
                </c:pt>
                <c:pt idx="125">
                  <c:v>59.174329576424043</c:v>
                </c:pt>
                <c:pt idx="126">
                  <c:v>59.07376403382419</c:v>
                </c:pt>
                <c:pt idx="127">
                  <c:v>58.97344728657955</c:v>
                </c:pt>
                <c:pt idx="128">
                  <c:v>58.873376841947326</c:v>
                </c:pt>
                <c:pt idx="129">
                  <c:v>58.773548647711493</c:v>
                </c:pt>
                <c:pt idx="130">
                  <c:v>58.673957363149462</c:v>
                </c:pt>
                <c:pt idx="131">
                  <c:v>58.574596603465373</c:v>
                </c:pt>
                <c:pt idx="132">
                  <c:v>58.47545915808854</c:v>
                </c:pt>
                <c:pt idx="133">
                  <c:v>58.376537183771603</c:v>
                </c:pt>
                <c:pt idx="134">
                  <c:v>58.277822373808391</c:v>
                </c:pt>
                <c:pt idx="135">
                  <c:v>58.179306104949951</c:v>
                </c:pt>
                <c:pt idx="136">
                  <c:v>58.080979563752209</c:v>
                </c:pt>
                <c:pt idx="137">
                  <c:v>57.982833854160972</c:v>
                </c:pt>
                <c:pt idx="138">
                  <c:v>57.884860088148784</c:v>
                </c:pt>
                <c:pt idx="139">
                  <c:v>57.787049461177766</c:v>
                </c:pt>
                <c:pt idx="140">
                  <c:v>57.689393314188749</c:v>
                </c:pt>
                <c:pt idx="141">
                  <c:v>57.591883183718274</c:v>
                </c:pt>
                <c:pt idx="142">
                  <c:v>57.494510841632085</c:v>
                </c:pt>
                <c:pt idx="143">
                  <c:v>57.397268325842646</c:v>
                </c:pt>
                <c:pt idx="144">
                  <c:v>57.300147963254254</c:v>
                </c:pt>
                <c:pt idx="145">
                  <c:v>57.203142386056967</c:v>
                </c:pt>
                <c:pt idx="146">
                  <c:v>57.10624454237221</c:v>
                </c:pt>
                <c:pt idx="147">
                  <c:v>57.009447702140726</c:v>
                </c:pt>
                <c:pt idx="148">
                  <c:v>56.912745459038902</c:v>
                </c:pt>
                <c:pt idx="149">
                  <c:v>56.816131729112598</c:v>
                </c:pt>
                <c:pt idx="150">
                  <c:v>56.719600746729562</c:v>
                </c:pt>
                <c:pt idx="151">
                  <c:v>56.623147058371359</c:v>
                </c:pt>
                <c:pt idx="152">
                  <c:v>56.526765514714256</c:v>
                </c:pt>
                <c:pt idx="153">
                  <c:v>56.430451261384135</c:v>
                </c:pt>
                <c:pt idx="154">
                  <c:v>56.334199728713976</c:v>
                </c:pt>
                <c:pt idx="155">
                  <c:v>56.238006620782045</c:v>
                </c:pt>
                <c:pt idx="156">
                  <c:v>56.141867903965455</c:v>
                </c:pt>
                <c:pt idx="157">
                  <c:v>56.045779795204872</c:v>
                </c:pt>
                <c:pt idx="158">
                  <c:v>55.949738750143005</c:v>
                </c:pt>
                <c:pt idx="159">
                  <c:v>55.8537414512708</c:v>
                </c:pt>
                <c:pt idx="160">
                  <c:v>55.757784796189981</c:v>
                </c:pt>
                <c:pt idx="161">
                  <c:v>55.661865886079482</c:v>
                </c:pt>
                <c:pt idx="162">
                  <c:v>55.565982014435185</c:v>
                </c:pt>
                <c:pt idx="163">
                  <c:v>55.47013065613627</c:v>
                </c:pt>
                <c:pt idx="164">
                  <c:v>55.374309456879153</c:v>
                </c:pt>
                <c:pt idx="165">
                  <c:v>55.278516223008197</c:v>
                </c:pt>
                <c:pt idx="166">
                  <c:v>55.182748911763476</c:v>
                </c:pt>
                <c:pt idx="167">
                  <c:v>55.08700562195812</c:v>
                </c:pt>
                <c:pt idx="168">
                  <c:v>54.991284585091101</c:v>
                </c:pt>
                <c:pt idx="169">
                  <c:v>54.895584156896632</c:v>
                </c:pt>
                <c:pt idx="170">
                  <c:v>54.799902809326404</c:v>
                </c:pt>
                <c:pt idx="171">
                  <c:v>54.704239122958043</c:v>
                </c:pt>
                <c:pt idx="172">
                  <c:v>54.608591779820145</c:v>
                </c:pt>
                <c:pt idx="173">
                  <c:v>54.512959556622285</c:v>
                </c:pt>
                <c:pt idx="174">
                  <c:v>54.417341318376742</c:v>
                </c:pt>
                <c:pt idx="175">
                  <c:v>54.321736012397551</c:v>
                </c:pt>
                <c:pt idx="176">
                  <c:v>54.226142662661594</c:v>
                </c:pt>
                <c:pt idx="177">
                  <c:v>54.130560364516178</c:v>
                </c:pt>
                <c:pt idx="178">
                  <c:v>54.034988279716963</c:v>
                </c:pt>
                <c:pt idx="179">
                  <c:v>53.939425631780189</c:v>
                </c:pt>
                <c:pt idx="180">
                  <c:v>53.843871701633475</c:v>
                </c:pt>
                <c:pt idx="181">
                  <c:v>53.748325823549102</c:v>
                </c:pt>
                <c:pt idx="182">
                  <c:v>53.652787381344773</c:v>
                </c:pt>
                <c:pt idx="183">
                  <c:v>53.557255804836615</c:v>
                </c:pt>
                <c:pt idx="184">
                  <c:v>53.461730566530079</c:v>
                </c:pt>
                <c:pt idx="185">
                  <c:v>53.366211178534648</c:v>
                </c:pt>
                <c:pt idx="186">
                  <c:v>53.27069718968913</c:v>
                </c:pt>
                <c:pt idx="187">
                  <c:v>53.175188182884355</c:v>
                </c:pt>
                <c:pt idx="188">
                  <c:v>53.079683772571464</c:v>
                </c:pt>
                <c:pt idx="189">
                  <c:v>52.98418360244365</c:v>
                </c:pt>
                <c:pt idx="190">
                  <c:v>52.888687343280679</c:v>
                </c:pt>
                <c:pt idx="191">
                  <c:v>52.793194690945363</c:v>
                </c:pt>
                <c:pt idx="192">
                  <c:v>52.697705364522236</c:v>
                </c:pt>
                <c:pt idx="193">
                  <c:v>52.602219104588997</c:v>
                </c:pt>
                <c:pt idx="194">
                  <c:v>52.506735671611743</c:v>
                </c:pt>
                <c:pt idx="195">
                  <c:v>52.411254844455954</c:v>
                </c:pt>
                <c:pt idx="196">
                  <c:v>52.315776419004919</c:v>
                </c:pt>
                <c:pt idx="197">
                  <c:v>52.22030020687879</c:v>
                </c:pt>
                <c:pt idx="198">
                  <c:v>52.124826034246823</c:v>
                </c:pt>
                <c:pt idx="199">
                  <c:v>52.029353740726769</c:v>
                </c:pt>
                <c:pt idx="200">
                  <c:v>51.933883178364944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27C-494D-BF54-822BF7470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142328"/>
        <c:axId val="291141936"/>
      </c:scatterChart>
      <c:valAx>
        <c:axId val="291142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141936"/>
        <c:crosses val="autoZero"/>
        <c:crossBetween val="midCat"/>
      </c:valAx>
      <c:valAx>
        <c:axId val="2911419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142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70.304000000000002</c:v>
                </c:pt>
                <c:pt idx="1">
                  <c:v>69.606999999999999</c:v>
                </c:pt>
                <c:pt idx="2">
                  <c:v>69.070999999999998</c:v>
                </c:pt>
                <c:pt idx="3">
                  <c:v>68.875</c:v>
                </c:pt>
                <c:pt idx="4">
                  <c:v>68.945999999999998</c:v>
                </c:pt>
                <c:pt idx="5">
                  <c:v>68.213999999999999</c:v>
                </c:pt>
                <c:pt idx="6">
                  <c:v>68.911000000000001</c:v>
                </c:pt>
                <c:pt idx="7">
                  <c:v>68.695999999999998</c:v>
                </c:pt>
                <c:pt idx="8">
                  <c:v>68.731999999999999</c:v>
                </c:pt>
                <c:pt idx="9">
                  <c:v>69.268000000000001</c:v>
                </c:pt>
                <c:pt idx="10">
                  <c:v>69.5</c:v>
                </c:pt>
                <c:pt idx="11">
                  <c:v>68.213999999999999</c:v>
                </c:pt>
                <c:pt idx="12">
                  <c:v>68.268000000000001</c:v>
                </c:pt>
                <c:pt idx="13">
                  <c:v>68.106999999999999</c:v>
                </c:pt>
                <c:pt idx="14">
                  <c:v>67.911000000000001</c:v>
                </c:pt>
                <c:pt idx="15">
                  <c:v>68.820999999999998</c:v>
                </c:pt>
                <c:pt idx="16">
                  <c:v>69.463999999999999</c:v>
                </c:pt>
                <c:pt idx="17">
                  <c:v>67.606999999999999</c:v>
                </c:pt>
                <c:pt idx="18">
                  <c:v>69.393000000000001</c:v>
                </c:pt>
                <c:pt idx="19">
                  <c:v>69.463999999999999</c:v>
                </c:pt>
                <c:pt idx="20">
                  <c:v>68.929000000000002</c:v>
                </c:pt>
                <c:pt idx="21">
                  <c:v>68.679000000000002</c:v>
                </c:pt>
                <c:pt idx="22">
                  <c:v>68.518000000000001</c:v>
                </c:pt>
                <c:pt idx="23">
                  <c:v>69.036000000000001</c:v>
                </c:pt>
                <c:pt idx="24">
                  <c:v>67.570999999999998</c:v>
                </c:pt>
                <c:pt idx="25">
                  <c:v>68.304000000000002</c:v>
                </c:pt>
                <c:pt idx="26">
                  <c:v>69.070999999999998</c:v>
                </c:pt>
                <c:pt idx="27">
                  <c:v>69.179000000000002</c:v>
                </c:pt>
                <c:pt idx="28">
                  <c:v>68.554000000000002</c:v>
                </c:pt>
                <c:pt idx="29">
                  <c:v>68.643000000000001</c:v>
                </c:pt>
                <c:pt idx="30">
                  <c:v>69.338999999999999</c:v>
                </c:pt>
                <c:pt idx="31">
                  <c:v>69.625</c:v>
                </c:pt>
                <c:pt idx="32">
                  <c:v>69.268000000000001</c:v>
                </c:pt>
                <c:pt idx="33">
                  <c:v>69.893000000000001</c:v>
                </c:pt>
                <c:pt idx="34">
                  <c:v>70.911000000000001</c:v>
                </c:pt>
                <c:pt idx="35">
                  <c:v>70.429000000000002</c:v>
                </c:pt>
                <c:pt idx="36">
                  <c:v>72.268000000000001</c:v>
                </c:pt>
                <c:pt idx="37">
                  <c:v>71.445999999999998</c:v>
                </c:pt>
                <c:pt idx="38">
                  <c:v>70.945999999999998</c:v>
                </c:pt>
                <c:pt idx="39">
                  <c:v>71.429000000000002</c:v>
                </c:pt>
                <c:pt idx="40">
                  <c:v>72.106999999999999</c:v>
                </c:pt>
                <c:pt idx="41">
                  <c:v>72.643000000000001</c:v>
                </c:pt>
                <c:pt idx="42">
                  <c:v>72.213999999999999</c:v>
                </c:pt>
                <c:pt idx="43">
                  <c:v>73.393000000000001</c:v>
                </c:pt>
                <c:pt idx="44">
                  <c:v>73.570999999999998</c:v>
                </c:pt>
                <c:pt idx="45">
                  <c:v>75.481999999999999</c:v>
                </c:pt>
                <c:pt idx="46">
                  <c:v>77.304000000000002</c:v>
                </c:pt>
                <c:pt idx="47">
                  <c:v>79.125</c:v>
                </c:pt>
                <c:pt idx="48">
                  <c:v>80.054000000000002</c:v>
                </c:pt>
                <c:pt idx="49">
                  <c:v>83.731999999999999</c:v>
                </c:pt>
                <c:pt idx="50">
                  <c:v>86.25</c:v>
                </c:pt>
                <c:pt idx="51">
                  <c:v>91.713999999999999</c:v>
                </c:pt>
                <c:pt idx="52">
                  <c:v>98.661000000000001</c:v>
                </c:pt>
                <c:pt idx="53">
                  <c:v>107.482</c:v>
                </c:pt>
                <c:pt idx="54">
                  <c:v>118.929</c:v>
                </c:pt>
                <c:pt idx="55">
                  <c:v>134.964</c:v>
                </c:pt>
                <c:pt idx="56">
                  <c:v>149.089</c:v>
                </c:pt>
                <c:pt idx="57">
                  <c:v>161.214</c:v>
                </c:pt>
                <c:pt idx="58">
                  <c:v>171.839</c:v>
                </c:pt>
                <c:pt idx="59">
                  <c:v>180.268</c:v>
                </c:pt>
                <c:pt idx="60">
                  <c:v>185.607</c:v>
                </c:pt>
                <c:pt idx="61">
                  <c:v>186.875</c:v>
                </c:pt>
                <c:pt idx="62">
                  <c:v>184.839</c:v>
                </c:pt>
                <c:pt idx="63">
                  <c:v>170.107</c:v>
                </c:pt>
                <c:pt idx="64">
                  <c:v>136.857</c:v>
                </c:pt>
                <c:pt idx="65">
                  <c:v>96.679000000000002</c:v>
                </c:pt>
                <c:pt idx="66">
                  <c:v>79.875</c:v>
                </c:pt>
                <c:pt idx="67">
                  <c:v>75.570999999999998</c:v>
                </c:pt>
                <c:pt idx="68">
                  <c:v>74.143000000000001</c:v>
                </c:pt>
                <c:pt idx="69">
                  <c:v>74.536000000000001</c:v>
                </c:pt>
                <c:pt idx="70">
                  <c:v>75.054000000000002</c:v>
                </c:pt>
                <c:pt idx="71">
                  <c:v>76.161000000000001</c:v>
                </c:pt>
                <c:pt idx="72">
                  <c:v>79.536000000000001</c:v>
                </c:pt>
                <c:pt idx="73">
                  <c:v>83.286000000000001</c:v>
                </c:pt>
                <c:pt idx="74">
                  <c:v>89.606999999999999</c:v>
                </c:pt>
                <c:pt idx="75">
                  <c:v>98.929000000000002</c:v>
                </c:pt>
                <c:pt idx="76">
                  <c:v>111.054</c:v>
                </c:pt>
                <c:pt idx="77">
                  <c:v>119.714</c:v>
                </c:pt>
                <c:pt idx="78">
                  <c:v>130.446</c:v>
                </c:pt>
                <c:pt idx="79">
                  <c:v>137.625</c:v>
                </c:pt>
                <c:pt idx="80">
                  <c:v>140.554</c:v>
                </c:pt>
                <c:pt idx="81">
                  <c:v>139.143</c:v>
                </c:pt>
                <c:pt idx="82">
                  <c:v>128.268</c:v>
                </c:pt>
                <c:pt idx="83">
                  <c:v>104.839</c:v>
                </c:pt>
                <c:pt idx="84">
                  <c:v>76.554000000000002</c:v>
                </c:pt>
                <c:pt idx="85">
                  <c:v>67.445999999999998</c:v>
                </c:pt>
                <c:pt idx="86">
                  <c:v>66.054000000000002</c:v>
                </c:pt>
                <c:pt idx="87">
                  <c:v>65.713999999999999</c:v>
                </c:pt>
                <c:pt idx="88">
                  <c:v>66.731999999999999</c:v>
                </c:pt>
                <c:pt idx="89">
                  <c:v>65.375</c:v>
                </c:pt>
                <c:pt idx="90">
                  <c:v>66.338999999999999</c:v>
                </c:pt>
                <c:pt idx="91">
                  <c:v>65.018000000000001</c:v>
                </c:pt>
                <c:pt idx="92">
                  <c:v>64.320999999999998</c:v>
                </c:pt>
                <c:pt idx="93">
                  <c:v>64.018000000000001</c:v>
                </c:pt>
                <c:pt idx="94">
                  <c:v>63.786000000000001</c:v>
                </c:pt>
                <c:pt idx="95">
                  <c:v>65.231999999999999</c:v>
                </c:pt>
                <c:pt idx="96">
                  <c:v>65.106999999999999</c:v>
                </c:pt>
                <c:pt idx="97">
                  <c:v>63.338999999999999</c:v>
                </c:pt>
                <c:pt idx="98">
                  <c:v>64.070999999999998</c:v>
                </c:pt>
                <c:pt idx="99">
                  <c:v>65.106999999999999</c:v>
                </c:pt>
                <c:pt idx="100">
                  <c:v>65.304000000000002</c:v>
                </c:pt>
                <c:pt idx="101">
                  <c:v>66.804000000000002</c:v>
                </c:pt>
                <c:pt idx="102">
                  <c:v>65.713999999999999</c:v>
                </c:pt>
                <c:pt idx="103">
                  <c:v>65.981999999999999</c:v>
                </c:pt>
                <c:pt idx="104">
                  <c:v>65.820999999999998</c:v>
                </c:pt>
                <c:pt idx="105">
                  <c:v>65.268000000000001</c:v>
                </c:pt>
                <c:pt idx="106">
                  <c:v>66.838999999999999</c:v>
                </c:pt>
                <c:pt idx="107">
                  <c:v>68.393000000000001</c:v>
                </c:pt>
                <c:pt idx="108">
                  <c:v>69.161000000000001</c:v>
                </c:pt>
                <c:pt idx="109">
                  <c:v>68.981999999999999</c:v>
                </c:pt>
                <c:pt idx="110">
                  <c:v>70.679000000000002</c:v>
                </c:pt>
                <c:pt idx="111">
                  <c:v>73.375</c:v>
                </c:pt>
                <c:pt idx="112">
                  <c:v>77.286000000000001</c:v>
                </c:pt>
                <c:pt idx="113">
                  <c:v>80.786000000000001</c:v>
                </c:pt>
                <c:pt idx="114">
                  <c:v>82.911000000000001</c:v>
                </c:pt>
                <c:pt idx="115">
                  <c:v>87.625</c:v>
                </c:pt>
                <c:pt idx="116">
                  <c:v>89.945999999999998</c:v>
                </c:pt>
                <c:pt idx="117">
                  <c:v>91.070999999999998</c:v>
                </c:pt>
                <c:pt idx="118">
                  <c:v>90.554000000000002</c:v>
                </c:pt>
                <c:pt idx="119">
                  <c:v>86.804000000000002</c:v>
                </c:pt>
                <c:pt idx="120">
                  <c:v>82.231999999999999</c:v>
                </c:pt>
                <c:pt idx="121">
                  <c:v>76.125</c:v>
                </c:pt>
                <c:pt idx="122">
                  <c:v>70.838999999999999</c:v>
                </c:pt>
                <c:pt idx="123">
                  <c:v>66.481999999999999</c:v>
                </c:pt>
                <c:pt idx="124">
                  <c:v>63.5</c:v>
                </c:pt>
                <c:pt idx="125">
                  <c:v>61.929000000000002</c:v>
                </c:pt>
                <c:pt idx="126">
                  <c:v>62.75</c:v>
                </c:pt>
                <c:pt idx="127">
                  <c:v>61.929000000000002</c:v>
                </c:pt>
                <c:pt idx="128">
                  <c:v>61.411000000000001</c:v>
                </c:pt>
                <c:pt idx="129">
                  <c:v>61.393000000000001</c:v>
                </c:pt>
                <c:pt idx="130">
                  <c:v>60.606999999999999</c:v>
                </c:pt>
                <c:pt idx="131">
                  <c:v>61.963999999999999</c:v>
                </c:pt>
                <c:pt idx="132">
                  <c:v>61.375</c:v>
                </c:pt>
                <c:pt idx="133">
                  <c:v>60.588999999999999</c:v>
                </c:pt>
                <c:pt idx="134">
                  <c:v>60.536000000000001</c:v>
                </c:pt>
                <c:pt idx="135">
                  <c:v>60.963999999999999</c:v>
                </c:pt>
                <c:pt idx="136">
                  <c:v>63.75</c:v>
                </c:pt>
                <c:pt idx="137">
                  <c:v>64.268000000000001</c:v>
                </c:pt>
                <c:pt idx="138">
                  <c:v>65.75</c:v>
                </c:pt>
                <c:pt idx="139">
                  <c:v>68.231999999999999</c:v>
                </c:pt>
                <c:pt idx="140">
                  <c:v>70.981999999999999</c:v>
                </c:pt>
                <c:pt idx="141">
                  <c:v>72.963999999999999</c:v>
                </c:pt>
                <c:pt idx="142">
                  <c:v>72.213999999999999</c:v>
                </c:pt>
                <c:pt idx="143">
                  <c:v>73.125</c:v>
                </c:pt>
                <c:pt idx="144">
                  <c:v>73.070999999999998</c:v>
                </c:pt>
                <c:pt idx="145">
                  <c:v>70.554000000000002</c:v>
                </c:pt>
                <c:pt idx="146">
                  <c:v>67.625</c:v>
                </c:pt>
                <c:pt idx="147">
                  <c:v>63.768000000000001</c:v>
                </c:pt>
                <c:pt idx="148">
                  <c:v>62.606999999999999</c:v>
                </c:pt>
                <c:pt idx="149">
                  <c:v>60.661000000000001</c:v>
                </c:pt>
                <c:pt idx="150">
                  <c:v>60.161000000000001</c:v>
                </c:pt>
                <c:pt idx="151">
                  <c:v>59.481999999999999</c:v>
                </c:pt>
                <c:pt idx="152">
                  <c:v>59.195999999999998</c:v>
                </c:pt>
                <c:pt idx="153">
                  <c:v>59.911000000000001</c:v>
                </c:pt>
                <c:pt idx="154">
                  <c:v>59.963999999999999</c:v>
                </c:pt>
                <c:pt idx="155">
                  <c:v>59.570999999999998</c:v>
                </c:pt>
                <c:pt idx="156">
                  <c:v>59.588999999999999</c:v>
                </c:pt>
                <c:pt idx="157">
                  <c:v>59.804000000000002</c:v>
                </c:pt>
                <c:pt idx="158">
                  <c:v>60.070999999999998</c:v>
                </c:pt>
                <c:pt idx="159">
                  <c:v>58.518000000000001</c:v>
                </c:pt>
                <c:pt idx="160">
                  <c:v>58.231999999999999</c:v>
                </c:pt>
                <c:pt idx="161">
                  <c:v>59.143000000000001</c:v>
                </c:pt>
                <c:pt idx="162">
                  <c:v>58.393000000000001</c:v>
                </c:pt>
                <c:pt idx="163">
                  <c:v>59.338999999999999</c:v>
                </c:pt>
                <c:pt idx="164">
                  <c:v>58.679000000000002</c:v>
                </c:pt>
                <c:pt idx="165">
                  <c:v>57.929000000000002</c:v>
                </c:pt>
                <c:pt idx="166">
                  <c:v>57.945999999999998</c:v>
                </c:pt>
                <c:pt idx="167">
                  <c:v>57.856999999999999</c:v>
                </c:pt>
                <c:pt idx="168">
                  <c:v>58.536000000000001</c:v>
                </c:pt>
                <c:pt idx="169">
                  <c:v>57.536000000000001</c:v>
                </c:pt>
                <c:pt idx="170">
                  <c:v>58.25</c:v>
                </c:pt>
                <c:pt idx="171">
                  <c:v>58.588999999999999</c:v>
                </c:pt>
                <c:pt idx="172">
                  <c:v>57.393000000000001</c:v>
                </c:pt>
                <c:pt idx="173">
                  <c:v>57.963999999999999</c:v>
                </c:pt>
                <c:pt idx="174">
                  <c:v>57.768000000000001</c:v>
                </c:pt>
                <c:pt idx="175">
                  <c:v>58.463999999999999</c:v>
                </c:pt>
                <c:pt idx="176">
                  <c:v>56.911000000000001</c:v>
                </c:pt>
                <c:pt idx="177">
                  <c:v>57.929000000000002</c:v>
                </c:pt>
                <c:pt idx="178">
                  <c:v>59.893000000000001</c:v>
                </c:pt>
                <c:pt idx="179">
                  <c:v>58.338999999999999</c:v>
                </c:pt>
                <c:pt idx="180">
                  <c:v>56.429000000000002</c:v>
                </c:pt>
                <c:pt idx="181">
                  <c:v>58.106999999999999</c:v>
                </c:pt>
                <c:pt idx="182">
                  <c:v>58.018000000000001</c:v>
                </c:pt>
                <c:pt idx="183">
                  <c:v>57.625</c:v>
                </c:pt>
                <c:pt idx="184">
                  <c:v>57.856999999999999</c:v>
                </c:pt>
                <c:pt idx="185">
                  <c:v>57.820999999999998</c:v>
                </c:pt>
                <c:pt idx="186">
                  <c:v>58.929000000000002</c:v>
                </c:pt>
                <c:pt idx="187">
                  <c:v>58.268000000000001</c:v>
                </c:pt>
                <c:pt idx="188">
                  <c:v>57.445999999999998</c:v>
                </c:pt>
                <c:pt idx="189">
                  <c:v>56.838999999999999</c:v>
                </c:pt>
                <c:pt idx="190">
                  <c:v>57.643000000000001</c:v>
                </c:pt>
                <c:pt idx="191">
                  <c:v>57.588999999999999</c:v>
                </c:pt>
                <c:pt idx="192">
                  <c:v>57.606999999999999</c:v>
                </c:pt>
                <c:pt idx="193">
                  <c:v>56.911000000000001</c:v>
                </c:pt>
                <c:pt idx="194">
                  <c:v>56.356999999999999</c:v>
                </c:pt>
                <c:pt idx="195">
                  <c:v>56.286000000000001</c:v>
                </c:pt>
                <c:pt idx="196">
                  <c:v>56.179000000000002</c:v>
                </c:pt>
                <c:pt idx="197">
                  <c:v>57.036000000000001</c:v>
                </c:pt>
                <c:pt idx="198">
                  <c:v>58.195999999999998</c:v>
                </c:pt>
                <c:pt idx="199">
                  <c:v>57.088999999999999</c:v>
                </c:pt>
                <c:pt idx="200">
                  <c:v>58.125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69-4DEA-87F2-64260F7E9AF5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74.052120628091828</c:v>
                </c:pt>
                <c:pt idx="1">
                  <c:v>73.965609826107922</c:v>
                </c:pt>
                <c:pt idx="2">
                  <c:v>73.879100336457739</c:v>
                </c:pt>
                <c:pt idx="3">
                  <c:v>73.792592263029817</c:v>
                </c:pt>
                <c:pt idx="4">
                  <c:v>73.706085717537064</c:v>
                </c:pt>
                <c:pt idx="5">
                  <c:v>73.61958082005836</c:v>
                </c:pt>
                <c:pt idx="6">
                  <c:v>73.533077699611596</c:v>
                </c:pt>
                <c:pt idx="7">
                  <c:v>73.446576494759398</c:v>
                </c:pt>
                <c:pt idx="8">
                  <c:v>73.360077354247906</c:v>
                </c:pt>
                <c:pt idx="9">
                  <c:v>73.273580437679954</c:v>
                </c:pt>
                <c:pt idx="10">
                  <c:v>73.187085916222856</c:v>
                </c:pt>
                <c:pt idx="11">
                  <c:v>73.100593973351209</c:v>
                </c:pt>
                <c:pt idx="12">
                  <c:v>73.014104805625024</c:v>
                </c:pt>
                <c:pt idx="13">
                  <c:v>72.927618623502752</c:v>
                </c:pt>
                <c:pt idx="14">
                  <c:v>72.84113565218864</c:v>
                </c:pt>
                <c:pt idx="15">
                  <c:v>72.754656132513603</c:v>
                </c:pt>
                <c:pt idx="16">
                  <c:v>72.668180321847643</c:v>
                </c:pt>
                <c:pt idx="17">
                  <c:v>72.581708495041994</c:v>
                </c:pt>
                <c:pt idx="18">
                  <c:v>72.495240945397754</c:v>
                </c:pt>
                <c:pt idx="19">
                  <c:v>72.408777985657196</c:v>
                </c:pt>
                <c:pt idx="20">
                  <c:v>72.322319949013121</c:v>
                </c:pt>
                <c:pt idx="21">
                  <c:v>72.235867190129881</c:v>
                </c:pt>
                <c:pt idx="22">
                  <c:v>72.149420086168902</c:v>
                </c:pt>
                <c:pt idx="23">
                  <c:v>72.062979037809754</c:v>
                </c:pt>
                <c:pt idx="24">
                  <c:v>71.976544470255817</c:v>
                </c:pt>
                <c:pt idx="25">
                  <c:v>71.890116834211724</c:v>
                </c:pt>
                <c:pt idx="26">
                  <c:v>71.803696606817411</c:v>
                </c:pt>
                <c:pt idx="27">
                  <c:v>71.717284292521057</c:v>
                </c:pt>
                <c:pt idx="28">
                  <c:v>71.630880423871517</c:v>
                </c:pt>
                <c:pt idx="29">
                  <c:v>71.544485562218185</c:v>
                </c:pt>
                <c:pt idx="30">
                  <c:v>71.458100298360961</c:v>
                </c:pt>
                <c:pt idx="31">
                  <c:v>71.371725253512622</c:v>
                </c:pt>
                <c:pt idx="32">
                  <c:v>71.285361082562162</c:v>
                </c:pt>
                <c:pt idx="33">
                  <c:v>71.199008489275684</c:v>
                </c:pt>
                <c:pt idx="34">
                  <c:v>71.112668296424616</c:v>
                </c:pt>
                <c:pt idx="35">
                  <c:v>71.026341748626322</c:v>
                </c:pt>
                <c:pt idx="36">
                  <c:v>70.940031729841891</c:v>
                </c:pt>
                <c:pt idx="37">
                  <c:v>70.853747318259323</c:v>
                </c:pt>
                <c:pt idx="38">
                  <c:v>70.767519633016349</c:v>
                </c:pt>
                <c:pt idx="39">
                  <c:v>70.681453038746128</c:v>
                </c:pt>
                <c:pt idx="40">
                  <c:v>70.59587854552548</c:v>
                </c:pt>
                <c:pt idx="41">
                  <c:v>70.511778918599276</c:v>
                </c:pt>
                <c:pt idx="42">
                  <c:v>70.431875228396933</c:v>
                </c:pt>
                <c:pt idx="43">
                  <c:v>70.363178134262299</c:v>
                </c:pt>
                <c:pt idx="44">
                  <c:v>70.322461368750908</c:v>
                </c:pt>
                <c:pt idx="45">
                  <c:v>70.346906459053457</c:v>
                </c:pt>
                <c:pt idx="46">
                  <c:v>70.512639680581884</c:v>
                </c:pt>
                <c:pt idx="47">
                  <c:v>70.963034925421894</c:v>
                </c:pt>
                <c:pt idx="48">
                  <c:v>71.945039682617576</c:v>
                </c:pt>
                <c:pt idx="49">
                  <c:v>73.844250024471449</c:v>
                </c:pt>
                <c:pt idx="50">
                  <c:v>77.198757073725119</c:v>
                </c:pt>
                <c:pt idx="51">
                  <c:v>82.662351691180248</c:v>
                </c:pt>
                <c:pt idx="52">
                  <c:v>90.88797243691873</c:v>
                </c:pt>
                <c:pt idx="53">
                  <c:v>102.32155332351991</c:v>
                </c:pt>
                <c:pt idx="54">
                  <c:v>116.93741279588399</c:v>
                </c:pt>
                <c:pt idx="55">
                  <c:v>133.9974644432248</c:v>
                </c:pt>
                <c:pt idx="56">
                  <c:v>151.95075842734224</c:v>
                </c:pt>
                <c:pt idx="57">
                  <c:v>168.57595671645214</c:v>
                </c:pt>
                <c:pt idx="58">
                  <c:v>181.39345120354326</c:v>
                </c:pt>
                <c:pt idx="59">
                  <c:v>188.257707001163</c:v>
                </c:pt>
                <c:pt idx="60">
                  <c:v>187.93927372992607</c:v>
                </c:pt>
                <c:pt idx="61">
                  <c:v>180.48008748635877</c:v>
                </c:pt>
                <c:pt idx="62">
                  <c:v>167.18112502540893</c:v>
                </c:pt>
                <c:pt idx="63">
                  <c:v>150.22741150375259</c:v>
                </c:pt>
                <c:pt idx="64">
                  <c:v>132.09881347506951</c:v>
                </c:pt>
                <c:pt idx="65">
                  <c:v>114.98457120678641</c:v>
                </c:pt>
                <c:pt idx="66">
                  <c:v>100.38816839488483</c:v>
                </c:pt>
                <c:pt idx="67">
                  <c:v>89.006488559569036</c:v>
                </c:pt>
                <c:pt idx="68">
                  <c:v>80.855100674992585</c:v>
                </c:pt>
                <c:pt idx="69">
                  <c:v>75.543427234430695</c:v>
                </c:pt>
                <c:pt idx="70">
                  <c:v>72.59513330127524</c:v>
                </c:pt>
                <c:pt idx="71">
                  <c:v>71.735044678920119</c:v>
                </c:pt>
                <c:pt idx="72">
                  <c:v>73.080415194719691</c:v>
                </c:pt>
                <c:pt idx="73">
                  <c:v>77.157651384661406</c:v>
                </c:pt>
                <c:pt idx="74">
                  <c:v>84.648113506883803</c:v>
                </c:pt>
                <c:pt idx="75">
                  <c:v>95.832664851667644</c:v>
                </c:pt>
                <c:pt idx="76">
                  <c:v>109.90881185480467</c:v>
                </c:pt>
                <c:pt idx="77">
                  <c:v>124.60071529072093</c:v>
                </c:pt>
                <c:pt idx="78">
                  <c:v>136.51555636909009</c:v>
                </c:pt>
                <c:pt idx="79">
                  <c:v>142.32576620931849</c:v>
                </c:pt>
                <c:pt idx="80">
                  <c:v>140.23972140642982</c:v>
                </c:pt>
                <c:pt idx="81">
                  <c:v>130.87290068865747</c:v>
                </c:pt>
                <c:pt idx="82">
                  <c:v>116.94068030915324</c:v>
                </c:pt>
                <c:pt idx="83">
                  <c:v>101.97775712046803</c:v>
                </c:pt>
                <c:pt idx="84">
                  <c:v>88.900819920673527</c:v>
                </c:pt>
                <c:pt idx="85">
                  <c:v>79.193828538768472</c:v>
                </c:pt>
                <c:pt idx="86">
                  <c:v>72.942033412215366</c:v>
                </c:pt>
                <c:pt idx="87">
                  <c:v>69.397817894018672</c:v>
                </c:pt>
                <c:pt idx="88">
                  <c:v>67.6015896042328</c:v>
                </c:pt>
                <c:pt idx="89">
                  <c:v>66.764820127553691</c:v>
                </c:pt>
                <c:pt idx="90">
                  <c:v>66.383128263408992</c:v>
                </c:pt>
                <c:pt idx="91">
                  <c:v>66.189598723226325</c:v>
                </c:pt>
                <c:pt idx="92">
                  <c:v>66.064078829773209</c:v>
                </c:pt>
                <c:pt idx="93">
                  <c:v>65.959847215971763</c:v>
                </c:pt>
                <c:pt idx="94">
                  <c:v>65.861058402527462</c:v>
                </c:pt>
                <c:pt idx="95">
                  <c:v>65.762994538947382</c:v>
                </c:pt>
                <c:pt idx="96">
                  <c:v>65.664419397732914</c:v>
                </c:pt>
                <c:pt idx="97">
                  <c:v>65.565057260801879</c:v>
                </c:pt>
                <c:pt idx="98">
                  <c:v>65.46488775932076</c:v>
                </c:pt>
                <c:pt idx="99">
                  <c:v>65.364018454723308</c:v>
                </c:pt>
                <c:pt idx="100">
                  <c:v>65.262804981790325</c:v>
                </c:pt>
                <c:pt idx="101">
                  <c:v>65.162288057027283</c:v>
                </c:pt>
                <c:pt idx="102">
                  <c:v>65.065311270274194</c:v>
                </c:pt>
                <c:pt idx="103">
                  <c:v>64.979041416229506</c:v>
                </c:pt>
                <c:pt idx="104">
                  <c:v>64.919988277908701</c:v>
                </c:pt>
                <c:pt idx="105">
                  <c:v>64.922671154641137</c:v>
                </c:pt>
                <c:pt idx="106">
                  <c:v>65.052100036682177</c:v>
                </c:pt>
                <c:pt idx="107">
                  <c:v>65.417397498200899</c:v>
                </c:pt>
                <c:pt idx="108">
                  <c:v>66.179051630713673</c:v>
                </c:pt>
                <c:pt idx="109">
                  <c:v>67.53731046065549</c:v>
                </c:pt>
                <c:pt idx="110">
                  <c:v>69.688599447201113</c:v>
                </c:pt>
                <c:pt idx="111">
                  <c:v>72.746010595746867</c:v>
                </c:pt>
                <c:pt idx="112">
                  <c:v>76.640477697604638</c:v>
                </c:pt>
                <c:pt idx="113">
                  <c:v>81.043645056305479</c:v>
                </c:pt>
                <c:pt idx="114">
                  <c:v>85.364841023746351</c:v>
                </c:pt>
                <c:pt idx="115">
                  <c:v>88.856473129519912</c:v>
                </c:pt>
                <c:pt idx="116">
                  <c:v>90.813690823861592</c:v>
                </c:pt>
                <c:pt idx="117">
                  <c:v>90.798308473457737</c:v>
                </c:pt>
                <c:pt idx="118">
                  <c:v>88.790044214546015</c:v>
                </c:pt>
                <c:pt idx="119">
                  <c:v>85.193717311775785</c:v>
                </c:pt>
                <c:pt idx="120">
                  <c:v>80.698918680548474</c:v>
                </c:pt>
                <c:pt idx="121">
                  <c:v>76.05866026339811</c:v>
                </c:pt>
                <c:pt idx="122">
                  <c:v>71.883914904581729</c:v>
                </c:pt>
                <c:pt idx="123">
                  <c:v>68.528215064450563</c:v>
                </c:pt>
                <c:pt idx="124">
                  <c:v>66.08173105861971</c:v>
                </c:pt>
                <c:pt idx="125">
                  <c:v>64.443824805871401</c:v>
                </c:pt>
                <c:pt idx="126">
                  <c:v>63.421923685304975</c:v>
                </c:pt>
                <c:pt idx="127">
                  <c:v>62.813854845827215</c:v>
                </c:pt>
                <c:pt idx="128">
                  <c:v>62.454807096391541</c:v>
                </c:pt>
                <c:pt idx="129">
                  <c:v>62.231553799006925</c:v>
                </c:pt>
                <c:pt idx="130">
                  <c:v>62.077018405712622</c:v>
                </c:pt>
                <c:pt idx="131">
                  <c:v>61.95875869958104</c:v>
                </c:pt>
                <c:pt idx="132">
                  <c:v>61.870804867265328</c:v>
                </c:pt>
                <c:pt idx="133">
                  <c:v>61.833694639210307</c:v>
                </c:pt>
                <c:pt idx="134">
                  <c:v>61.903134232581451</c:v>
                </c:pt>
                <c:pt idx="135">
                  <c:v>62.18145502705449</c:v>
                </c:pt>
                <c:pt idx="136">
                  <c:v>62.81703912841747</c:v>
                </c:pt>
                <c:pt idx="137">
                  <c:v>63.97036593054527</c:v>
                </c:pt>
                <c:pt idx="138">
                  <c:v>65.733477385552675</c:v>
                </c:pt>
                <c:pt idx="139">
                  <c:v>68.021535675133322</c:v>
                </c:pt>
                <c:pt idx="140">
                  <c:v>70.498424164615017</c:v>
                </c:pt>
                <c:pt idx="141">
                  <c:v>72.61391503779052</c:v>
                </c:pt>
                <c:pt idx="142">
                  <c:v>73.781269825506072</c:v>
                </c:pt>
                <c:pt idx="143">
                  <c:v>73.625795456132138</c:v>
                </c:pt>
                <c:pt idx="144">
                  <c:v>72.162507735749614</c:v>
                </c:pt>
                <c:pt idx="145">
                  <c:v>69.788784044211951</c:v>
                </c:pt>
                <c:pt idx="146">
                  <c:v>67.096870553979443</c:v>
                </c:pt>
                <c:pt idx="147">
                  <c:v>64.626084479647858</c:v>
                </c:pt>
                <c:pt idx="148">
                  <c:v>62.694164485464768</c:v>
                </c:pt>
                <c:pt idx="149">
                  <c:v>61.369985239543318</c:v>
                </c:pt>
                <c:pt idx="150">
                  <c:v>60.553063893225776</c:v>
                </c:pt>
                <c:pt idx="151">
                  <c:v>60.081533606849703</c:v>
                </c:pt>
                <c:pt idx="152">
                  <c:v>59.809279344995012</c:v>
                </c:pt>
                <c:pt idx="153">
                  <c:v>59.636328447907587</c:v>
                </c:pt>
                <c:pt idx="154">
                  <c:v>59.506600770262871</c:v>
                </c:pt>
                <c:pt idx="155">
                  <c:v>59.393431472014385</c:v>
                </c:pt>
                <c:pt idx="156">
                  <c:v>59.285882569457065</c:v>
                </c:pt>
                <c:pt idx="157">
                  <c:v>59.180041332852177</c:v>
                </c:pt>
                <c:pt idx="158">
                  <c:v>59.074677924468347</c:v>
                </c:pt>
                <c:pt idx="159">
                  <c:v>58.969450228123677</c:v>
                </c:pt>
                <c:pt idx="160">
                  <c:v>58.864272859453735</c:v>
                </c:pt>
                <c:pt idx="161">
                  <c:v>58.759125763665558</c:v>
                </c:pt>
                <c:pt idx="162">
                  <c:v>58.654003630628573</c:v>
                </c:pt>
                <c:pt idx="163">
                  <c:v>58.548904168474607</c:v>
                </c:pt>
                <c:pt idx="164">
                  <c:v>58.443825705077039</c:v>
                </c:pt>
                <c:pt idx="165">
                  <c:v>58.338766750535491</c:v>
                </c:pt>
                <c:pt idx="166">
                  <c:v>58.233725922557539</c:v>
                </c:pt>
                <c:pt idx="167">
                  <c:v>58.128701931271969</c:v>
                </c:pt>
                <c:pt idx="168">
                  <c:v>58.023693572795509</c:v>
                </c:pt>
                <c:pt idx="169">
                  <c:v>57.91869972409085</c:v>
                </c:pt>
                <c:pt idx="170">
                  <c:v>57.813719338149021</c:v>
                </c:pt>
                <c:pt idx="171">
                  <c:v>57.708751439389452</c:v>
                </c:pt>
                <c:pt idx="172">
                  <c:v>57.603795119269215</c:v>
                </c:pt>
                <c:pt idx="173">
                  <c:v>57.498849532101218</c:v>
                </c:pt>
                <c:pt idx="174">
                  <c:v>57.393913891080025</c:v>
                </c:pt>
                <c:pt idx="175">
                  <c:v>57.288987464512608</c:v>
                </c:pt>
                <c:pt idx="176">
                  <c:v>57.18406957224957</c:v>
                </c:pt>
                <c:pt idx="177">
                  <c:v>57.079159582312208</c:v>
                </c:pt>
                <c:pt idx="178">
                  <c:v>56.974256907708977</c:v>
                </c:pt>
                <c:pt idx="179">
                  <c:v>56.86936100343511</c:v>
                </c:pt>
                <c:pt idx="180">
                  <c:v>56.764471363648489</c:v>
                </c:pt>
                <c:pt idx="181">
                  <c:v>56.65958751901421</c:v>
                </c:pt>
                <c:pt idx="182">
                  <c:v>56.554709034210809</c:v>
                </c:pt>
                <c:pt idx="183">
                  <c:v>56.449835505590471</c:v>
                </c:pt>
                <c:pt idx="184">
                  <c:v>56.344966558985774</c:v>
                </c:pt>
                <c:pt idx="185">
                  <c:v>56.240101847655609</c:v>
                </c:pt>
                <c:pt idx="186">
                  <c:v>56.135241050362964</c:v>
                </c:pt>
                <c:pt idx="187">
                  <c:v>56.030383869577598</c:v>
                </c:pt>
                <c:pt idx="188">
                  <c:v>55.925530029796413</c:v>
                </c:pt>
                <c:pt idx="189">
                  <c:v>55.820679275975245</c:v>
                </c:pt>
                <c:pt idx="190">
                  <c:v>55.715831372065232</c:v>
                </c:pt>
                <c:pt idx="191">
                  <c:v>55.61098609964786</c:v>
                </c:pt>
                <c:pt idx="192">
                  <c:v>55.506143256662639</c:v>
                </c:pt>
                <c:pt idx="193">
                  <c:v>55.401302656221716</c:v>
                </c:pt>
                <c:pt idx="194">
                  <c:v>55.296464125506155</c:v>
                </c:pt>
                <c:pt idx="195">
                  <c:v>55.191627504738641</c:v>
                </c:pt>
                <c:pt idx="196">
                  <c:v>55.086792646227764</c:v>
                </c:pt>
                <c:pt idx="197">
                  <c:v>54.981959413479409</c:v>
                </c:pt>
                <c:pt idx="198">
                  <c:v>54.877127680370606</c:v>
                </c:pt>
                <c:pt idx="199">
                  <c:v>54.772297330382074</c:v>
                </c:pt>
                <c:pt idx="200">
                  <c:v>54.667468255885318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69-4DEA-87F2-64260F7E9AF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74.052120628091828</c:v>
                </c:pt>
                <c:pt idx="1">
                  <c:v>73.965609826107922</c:v>
                </c:pt>
                <c:pt idx="2">
                  <c:v>73.879100336457739</c:v>
                </c:pt>
                <c:pt idx="3">
                  <c:v>73.792592263029817</c:v>
                </c:pt>
                <c:pt idx="4">
                  <c:v>73.706085717537064</c:v>
                </c:pt>
                <c:pt idx="5">
                  <c:v>73.61958082005836</c:v>
                </c:pt>
                <c:pt idx="6">
                  <c:v>73.533077699611596</c:v>
                </c:pt>
                <c:pt idx="7">
                  <c:v>73.446576494759398</c:v>
                </c:pt>
                <c:pt idx="8">
                  <c:v>73.360077354247906</c:v>
                </c:pt>
                <c:pt idx="9">
                  <c:v>73.273580437679954</c:v>
                </c:pt>
                <c:pt idx="10">
                  <c:v>73.187085916222856</c:v>
                </c:pt>
                <c:pt idx="11">
                  <c:v>73.100593973351209</c:v>
                </c:pt>
                <c:pt idx="12">
                  <c:v>73.014104805625024</c:v>
                </c:pt>
                <c:pt idx="13">
                  <c:v>72.927618623502752</c:v>
                </c:pt>
                <c:pt idx="14">
                  <c:v>72.84113565218864</c:v>
                </c:pt>
                <c:pt idx="15">
                  <c:v>72.754656132513603</c:v>
                </c:pt>
                <c:pt idx="16">
                  <c:v>72.668180321847643</c:v>
                </c:pt>
                <c:pt idx="17">
                  <c:v>72.581708495041994</c:v>
                </c:pt>
                <c:pt idx="18">
                  <c:v>72.495240945397754</c:v>
                </c:pt>
                <c:pt idx="19">
                  <c:v>72.408777985657196</c:v>
                </c:pt>
                <c:pt idx="20">
                  <c:v>72.322319949013121</c:v>
                </c:pt>
                <c:pt idx="21">
                  <c:v>72.235867190129881</c:v>
                </c:pt>
                <c:pt idx="22">
                  <c:v>72.149420086168902</c:v>
                </c:pt>
                <c:pt idx="23">
                  <c:v>72.062979037809754</c:v>
                </c:pt>
                <c:pt idx="24">
                  <c:v>71.976544470255817</c:v>
                </c:pt>
                <c:pt idx="25">
                  <c:v>71.89011683421171</c:v>
                </c:pt>
                <c:pt idx="26">
                  <c:v>71.803696606817311</c:v>
                </c:pt>
                <c:pt idx="27">
                  <c:v>71.717284292520276</c:v>
                </c:pt>
                <c:pt idx="28">
                  <c:v>71.630880423865861</c:v>
                </c:pt>
                <c:pt idx="29">
                  <c:v>71.544485562179631</c:v>
                </c:pt>
                <c:pt idx="30">
                  <c:v>71.458100298113919</c:v>
                </c:pt>
                <c:pt idx="31">
                  <c:v>71.371725252025016</c:v>
                </c:pt>
                <c:pt idx="32">
                  <c:v>71.285361074142642</c:v>
                </c:pt>
                <c:pt idx="33">
                  <c:v>71.199008444486807</c:v>
                </c:pt>
                <c:pt idx="34">
                  <c:v>71.112668072481696</c:v>
                </c:pt>
                <c:pt idx="35">
                  <c:v>71.026340696207612</c:v>
                </c:pt>
                <c:pt idx="36">
                  <c:v>70.940027081224244</c:v>
                </c:pt>
                <c:pt idx="37">
                  <c:v>70.853728018889171</c:v>
                </c:pt>
                <c:pt idx="38">
                  <c:v>70.767444324084451</c:v>
                </c:pt>
                <c:pt idx="39">
                  <c:v>70.681176832253357</c:v>
                </c:pt>
                <c:pt idx="40">
                  <c:v>70.594926395635454</c:v>
                </c:pt>
                <c:pt idx="41">
                  <c:v>70.508693878574334</c:v>
                </c:pt>
                <c:pt idx="42">
                  <c:v>70.422480151756261</c:v>
                </c:pt>
                <c:pt idx="43">
                  <c:v>70.336286085220735</c:v>
                </c:pt>
                <c:pt idx="44">
                  <c:v>70.250112539964633</c:v>
                </c:pt>
                <c:pt idx="45">
                  <c:v>70.163960357941178</c:v>
                </c:pt>
                <c:pt idx="46">
                  <c:v>70.077830350232261</c:v>
                </c:pt>
                <c:pt idx="47">
                  <c:v>69.991723283148986</c:v>
                </c:pt>
                <c:pt idx="48">
                  <c:v>69.905639861989442</c:v>
                </c:pt>
                <c:pt idx="49">
                  <c:v>69.819580712156082</c:v>
                </c:pt>
                <c:pt idx="50">
                  <c:v>69.733546357306977</c:v>
                </c:pt>
                <c:pt idx="51">
                  <c:v>69.647537194187052</c:v>
                </c:pt>
                <c:pt idx="52">
                  <c:v>69.561553463756425</c:v>
                </c:pt>
                <c:pt idx="53">
                  <c:v>69.475595218205669</c:v>
                </c:pt>
                <c:pt idx="54">
                  <c:v>69.389662283421984</c:v>
                </c:pt>
                <c:pt idx="55">
                  <c:v>69.303754216447274</c:v>
                </c:pt>
                <c:pt idx="56">
                  <c:v>69.217870257451921</c:v>
                </c:pt>
                <c:pt idx="57">
                  <c:v>69.132009275737502</c:v>
                </c:pt>
                <c:pt idx="58">
                  <c:v>69.046169709280548</c:v>
                </c:pt>
                <c:pt idx="59">
                  <c:v>68.960349497342577</c:v>
                </c:pt>
                <c:pt idx="60">
                  <c:v>68.874546005699912</c:v>
                </c:pt>
                <c:pt idx="61">
                  <c:v>68.78875594409844</c:v>
                </c:pt>
                <c:pt idx="62">
                  <c:v>68.702975275614847</c:v>
                </c:pt>
                <c:pt idx="63">
                  <c:v>68.617199117716879</c:v>
                </c:pt>
                <c:pt idx="64">
                  <c:v>68.531421634964374</c:v>
                </c:pt>
                <c:pt idx="65">
                  <c:v>68.445635923488979</c:v>
                </c:pt>
                <c:pt idx="66">
                  <c:v>68.359833887641656</c:v>
                </c:pt>
                <c:pt idx="67">
                  <c:v>68.274006109510097</c:v>
                </c:pt>
                <c:pt idx="68">
                  <c:v>68.188141712390404</c:v>
                </c:pt>
                <c:pt idx="69">
                  <c:v>68.10222821975654</c:v>
                </c:pt>
                <c:pt idx="70">
                  <c:v>68.016251411810131</c:v>
                </c:pt>
                <c:pt idx="71">
                  <c:v>67.930195182313568</c:v>
                </c:pt>
                <c:pt idx="72">
                  <c:v>67.844041399110353</c:v>
                </c:pt>
                <c:pt idx="73">
                  <c:v>67.75776977250564</c:v>
                </c:pt>
                <c:pt idx="74">
                  <c:v>67.671357736504405</c:v>
                </c:pt>
                <c:pt idx="75">
                  <c:v>67.58478034875435</c:v>
                </c:pt>
                <c:pt idx="76">
                  <c:v>67.49801021588182</c:v>
                </c:pt>
                <c:pt idx="77">
                  <c:v>67.411017451687144</c:v>
                </c:pt>
                <c:pt idx="78">
                  <c:v>67.323769676318804</c:v>
                </c:pt>
                <c:pt idx="79">
                  <c:v>67.236232064995448</c:v>
                </c:pt>
                <c:pt idx="80">
                  <c:v>67.148367454998436</c:v>
                </c:pt>
                <c:pt idx="81">
                  <c:v>67.060136519419785</c:v>
                </c:pt>
                <c:pt idx="82">
                  <c:v>66.971498015418291</c:v>
                </c:pt>
                <c:pt idx="83">
                  <c:v>66.882409113415903</c:v>
                </c:pt>
                <c:pt idx="84">
                  <c:v>66.792825811682349</c:v>
                </c:pt>
                <c:pt idx="85">
                  <c:v>66.702703438061903</c:v>
                </c:pt>
                <c:pt idx="86">
                  <c:v>66.611997237196277</c:v>
                </c:pt>
                <c:pt idx="87">
                  <c:v>66.520663037553661</c:v>
                </c:pt>
                <c:pt idx="88">
                  <c:v>66.428657988023488</c:v>
                </c:pt>
                <c:pt idx="89">
                  <c:v>66.335941348995377</c:v>
                </c:pt>
                <c:pt idx="90">
                  <c:v>66.242475318002917</c:v>
                </c:pt>
                <c:pt idx="91">
                  <c:v>66.148225865540041</c:v>
                </c:pt>
                <c:pt idx="92">
                  <c:v>66.053163552949769</c:v>
                </c:pt>
                <c:pt idx="93">
                  <c:v>65.957264301753014</c:v>
                </c:pt>
                <c:pt idx="94">
                  <c:v>65.860510082798783</c:v>
                </c:pt>
                <c:pt idx="95">
                  <c:v>65.762889494460396</c:v>
                </c:pt>
                <c:pt idx="96">
                  <c:v>65.664398201927256</c:v>
                </c:pt>
                <c:pt idx="97">
                  <c:v>65.565039214430982</c:v>
                </c:pt>
                <c:pt idx="98">
                  <c:v>65.464822983791805</c:v>
                </c:pt>
                <c:pt idx="99">
                  <c:v>65.363767315590593</c:v>
                </c:pt>
                <c:pt idx="100">
                  <c:v>65.26189709301849</c:v>
                </c:pt>
                <c:pt idx="101">
                  <c:v>65.159243822388078</c:v>
                </c:pt>
                <c:pt idx="102">
                  <c:v>65.0558450177287</c:v>
                </c:pt>
                <c:pt idx="103">
                  <c:v>64.951743449194396</c:v>
                </c:pt>
                <c:pt idx="104">
                  <c:v>64.846986285663021</c:v>
                </c:pt>
                <c:pt idx="105">
                  <c:v>64.741624165533736</c:v>
                </c:pt>
                <c:pt idx="106">
                  <c:v>64.635710231176489</c:v>
                </c:pt>
                <c:pt idx="107">
                  <c:v>64.529299161789965</c:v>
                </c:pt>
                <c:pt idx="108">
                  <c:v>64.422446236804916</c:v>
                </c:pt>
                <c:pt idx="109">
                  <c:v>64.315206457795398</c:v>
                </c:pt>
                <c:pt idx="110">
                  <c:v>64.207633751585419</c:v>
                </c:pt>
                <c:pt idx="111">
                  <c:v>64.099780271351634</c:v>
                </c:pt>
                <c:pt idx="112">
                  <c:v>63.991695806496992</c:v>
                </c:pt>
                <c:pt idx="113">
                  <c:v>63.883427306312001</c:v>
                </c:pt>
                <c:pt idx="114">
                  <c:v>63.775018517275981</c:v>
                </c:pt>
                <c:pt idx="115">
                  <c:v>63.666509729497406</c:v>
                </c:pt>
                <c:pt idx="116">
                  <c:v>63.557937624373025</c:v>
                </c:pt>
                <c:pt idx="117">
                  <c:v>63.449335213087181</c:v>
                </c:pt>
                <c:pt idx="118">
                  <c:v>63.340731854032555</c:v>
                </c:pt>
                <c:pt idx="119">
                  <c:v>63.232153336513562</c:v>
                </c:pt>
                <c:pt idx="120">
                  <c:v>63.123622018062818</c:v>
                </c:pt>
                <c:pt idx="121">
                  <c:v>63.01515700321486</c:v>
                </c:pt>
                <c:pt idx="122">
                  <c:v>62.906774352493038</c:v>
                </c:pt>
                <c:pt idx="123">
                  <c:v>62.798487311540597</c:v>
                </c:pt>
                <c:pt idx="124">
                  <c:v>62.690306551648298</c:v>
                </c:pt>
                <c:pt idx="125">
                  <c:v>62.582240414300045</c:v>
                </c:pt>
                <c:pt idx="126">
                  <c:v>62.474295153703352</c:v>
                </c:pt>
                <c:pt idx="127">
                  <c:v>62.366475172535125</c:v>
                </c:pt>
                <c:pt idx="128">
                  <c:v>62.258783247282686</c:v>
                </c:pt>
                <c:pt idx="129">
                  <c:v>62.151220740573699</c:v>
                </c:pt>
                <c:pt idx="130">
                  <c:v>62.043787798757592</c:v>
                </c:pt>
                <c:pt idx="131">
                  <c:v>61.936483533728584</c:v>
                </c:pt>
                <c:pt idx="132">
                  <c:v>61.82930618857192</c:v>
                </c:pt>
                <c:pt idx="133">
                  <c:v>61.722253287083163</c:v>
                </c:pt>
                <c:pt idx="134">
                  <c:v>61.61532176756954</c:v>
                </c:pt>
                <c:pt idx="135">
                  <c:v>61.508508101606495</c:v>
                </c:pt>
                <c:pt idx="136">
                  <c:v>61.401808398607471</c:v>
                </c:pt>
                <c:pt idx="137">
                  <c:v>61.295218497183605</c:v>
                </c:pt>
                <c:pt idx="138">
                  <c:v>61.188734044336449</c:v>
                </c:pt>
                <c:pt idx="139">
                  <c:v>61.08235056355096</c:v>
                </c:pt>
                <c:pt idx="140">
                  <c:v>60.976063512848413</c:v>
                </c:pt>
                <c:pt idx="141">
                  <c:v>60.869868333828187</c:v>
                </c:pt>
                <c:pt idx="142">
                  <c:v>60.763760492678806</c:v>
                </c:pt>
                <c:pt idx="143">
                  <c:v>60.657735514080208</c:v>
                </c:pt>
                <c:pt idx="144">
                  <c:v>60.551789008852658</c:v>
                </c:pt>
                <c:pt idx="145">
                  <c:v>60.445916696138553</c:v>
                </c:pt>
                <c:pt idx="146">
                  <c:v>60.340114420833594</c:v>
                </c:pt>
                <c:pt idx="147">
                  <c:v>60.234378166914333</c:v>
                </c:pt>
                <c:pt idx="148">
                  <c:v>60.12870406724349</c:v>
                </c:pt>
                <c:pt idx="149">
                  <c:v>60.023088410371031</c:v>
                </c:pt>
                <c:pt idx="150">
                  <c:v>59.917527644791043</c:v>
                </c:pt>
                <c:pt idx="151">
                  <c:v>59.81201838105973</c:v>
                </c:pt>
                <c:pt idx="152">
                  <c:v>59.706557392130755</c:v>
                </c:pt>
                <c:pt idx="153">
                  <c:v>59.601141612218925</c:v>
                </c:pt>
                <c:pt idx="154">
                  <c:v>59.495768134462573</c:v>
                </c:pt>
                <c:pt idx="155">
                  <c:v>59.390434207618959</c:v>
                </c:pt>
                <c:pt idx="156">
                  <c:v>59.285137231994177</c:v>
                </c:pt>
                <c:pt idx="157">
                  <c:v>59.179874754780585</c:v>
                </c:pt>
                <c:pt idx="158">
                  <c:v>59.074644464949387</c:v>
                </c:pt>
                <c:pt idx="159">
                  <c:v>58.969444187823257</c:v>
                </c:pt>
                <c:pt idx="160">
                  <c:v>58.864271879435023</c:v>
                </c:pt>
                <c:pt idx="161">
                  <c:v>58.759125620760635</c:v>
                </c:pt>
                <c:pt idx="162">
                  <c:v>58.654003611900329</c:v>
                </c:pt>
                <c:pt idx="163">
                  <c:v>58.54890416626872</c:v>
                </c:pt>
                <c:pt idx="164">
                  <c:v>58.443825704843526</c:v>
                </c:pt>
                <c:pt idx="165">
                  <c:v>58.338766750513273</c:v>
                </c:pt>
                <c:pt idx="166">
                  <c:v>58.233725922555642</c:v>
                </c:pt>
                <c:pt idx="167">
                  <c:v>58.12870193127182</c:v>
                </c:pt>
                <c:pt idx="168">
                  <c:v>58.023693572795501</c:v>
                </c:pt>
                <c:pt idx="169">
                  <c:v>57.91869972409085</c:v>
                </c:pt>
                <c:pt idx="170">
                  <c:v>57.813719338149021</c:v>
                </c:pt>
                <c:pt idx="171">
                  <c:v>57.708751439389452</c:v>
                </c:pt>
                <c:pt idx="172">
                  <c:v>57.603795119269215</c:v>
                </c:pt>
                <c:pt idx="173">
                  <c:v>57.498849532101218</c:v>
                </c:pt>
                <c:pt idx="174">
                  <c:v>57.393913891080025</c:v>
                </c:pt>
                <c:pt idx="175">
                  <c:v>57.288987464512608</c:v>
                </c:pt>
                <c:pt idx="176">
                  <c:v>57.18406957224957</c:v>
                </c:pt>
                <c:pt idx="177">
                  <c:v>57.079159582312208</c:v>
                </c:pt>
                <c:pt idx="178">
                  <c:v>56.974256907708977</c:v>
                </c:pt>
                <c:pt idx="179">
                  <c:v>56.86936100343511</c:v>
                </c:pt>
                <c:pt idx="180">
                  <c:v>56.764471363648489</c:v>
                </c:pt>
                <c:pt idx="181">
                  <c:v>56.65958751901421</c:v>
                </c:pt>
                <c:pt idx="182">
                  <c:v>56.554709034210809</c:v>
                </c:pt>
                <c:pt idx="183">
                  <c:v>56.449835505590471</c:v>
                </c:pt>
                <c:pt idx="184">
                  <c:v>56.344966558985774</c:v>
                </c:pt>
                <c:pt idx="185">
                  <c:v>56.240101847655609</c:v>
                </c:pt>
                <c:pt idx="186">
                  <c:v>56.135241050362964</c:v>
                </c:pt>
                <c:pt idx="187">
                  <c:v>56.030383869577598</c:v>
                </c:pt>
                <c:pt idx="188">
                  <c:v>55.925530029796413</c:v>
                </c:pt>
                <c:pt idx="189">
                  <c:v>55.820679275975245</c:v>
                </c:pt>
                <c:pt idx="190">
                  <c:v>55.715831372065232</c:v>
                </c:pt>
                <c:pt idx="191">
                  <c:v>55.61098609964786</c:v>
                </c:pt>
                <c:pt idx="192">
                  <c:v>55.506143256662639</c:v>
                </c:pt>
                <c:pt idx="193">
                  <c:v>55.401302656221716</c:v>
                </c:pt>
                <c:pt idx="194">
                  <c:v>55.296464125506155</c:v>
                </c:pt>
                <c:pt idx="195">
                  <c:v>55.191627504738641</c:v>
                </c:pt>
                <c:pt idx="196">
                  <c:v>55.086792646227764</c:v>
                </c:pt>
                <c:pt idx="197">
                  <c:v>54.981959413479409</c:v>
                </c:pt>
                <c:pt idx="198">
                  <c:v>54.877127680370606</c:v>
                </c:pt>
                <c:pt idx="199">
                  <c:v>54.772297330382074</c:v>
                </c:pt>
                <c:pt idx="200">
                  <c:v>54.667468255885318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69-4DEA-87F2-64260F7E9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142720"/>
        <c:axId val="290937744"/>
      </c:scatterChart>
      <c:valAx>
        <c:axId val="291142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937744"/>
        <c:crosses val="autoZero"/>
        <c:crossBetween val="midCat"/>
      </c:valAx>
      <c:valAx>
        <c:axId val="290937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14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73.34</c:v>
                </c:pt>
                <c:pt idx="1">
                  <c:v>72.792000000000002</c:v>
                </c:pt>
                <c:pt idx="2">
                  <c:v>71.415000000000006</c:v>
                </c:pt>
                <c:pt idx="3">
                  <c:v>72.697999999999993</c:v>
                </c:pt>
                <c:pt idx="4">
                  <c:v>71.566000000000003</c:v>
                </c:pt>
                <c:pt idx="5">
                  <c:v>71.358000000000004</c:v>
                </c:pt>
                <c:pt idx="6">
                  <c:v>71.019000000000005</c:v>
                </c:pt>
                <c:pt idx="7">
                  <c:v>71.075000000000003</c:v>
                </c:pt>
                <c:pt idx="8">
                  <c:v>70.603999999999999</c:v>
                </c:pt>
                <c:pt idx="9">
                  <c:v>70.396000000000001</c:v>
                </c:pt>
                <c:pt idx="10">
                  <c:v>70.509</c:v>
                </c:pt>
                <c:pt idx="11">
                  <c:v>71.849000000000004</c:v>
                </c:pt>
                <c:pt idx="12">
                  <c:v>71.358000000000004</c:v>
                </c:pt>
                <c:pt idx="13">
                  <c:v>70.150999999999996</c:v>
                </c:pt>
                <c:pt idx="14">
                  <c:v>69.566000000000003</c:v>
                </c:pt>
                <c:pt idx="15">
                  <c:v>70.283000000000001</c:v>
                </c:pt>
                <c:pt idx="16">
                  <c:v>69.376999999999995</c:v>
                </c:pt>
                <c:pt idx="17">
                  <c:v>69.546999999999997</c:v>
                </c:pt>
                <c:pt idx="18">
                  <c:v>70.132000000000005</c:v>
                </c:pt>
                <c:pt idx="19">
                  <c:v>70.774000000000001</c:v>
                </c:pt>
                <c:pt idx="20">
                  <c:v>71.376999999999995</c:v>
                </c:pt>
                <c:pt idx="21">
                  <c:v>72.962000000000003</c:v>
                </c:pt>
                <c:pt idx="22">
                  <c:v>70.093999999999994</c:v>
                </c:pt>
                <c:pt idx="23">
                  <c:v>72.509</c:v>
                </c:pt>
                <c:pt idx="24">
                  <c:v>69.867999999999995</c:v>
                </c:pt>
                <c:pt idx="25">
                  <c:v>71.641999999999996</c:v>
                </c:pt>
                <c:pt idx="26">
                  <c:v>71.641999999999996</c:v>
                </c:pt>
                <c:pt idx="27">
                  <c:v>69.849000000000004</c:v>
                </c:pt>
                <c:pt idx="28">
                  <c:v>71.283000000000001</c:v>
                </c:pt>
                <c:pt idx="29">
                  <c:v>69.754999999999995</c:v>
                </c:pt>
                <c:pt idx="30">
                  <c:v>69.641999999999996</c:v>
                </c:pt>
                <c:pt idx="31">
                  <c:v>71.132000000000005</c:v>
                </c:pt>
                <c:pt idx="32">
                  <c:v>71.093999999999994</c:v>
                </c:pt>
                <c:pt idx="33">
                  <c:v>71.942999999999998</c:v>
                </c:pt>
                <c:pt idx="34">
                  <c:v>73.132000000000005</c:v>
                </c:pt>
                <c:pt idx="35">
                  <c:v>71.302000000000007</c:v>
                </c:pt>
                <c:pt idx="36">
                  <c:v>73.697999999999993</c:v>
                </c:pt>
                <c:pt idx="37">
                  <c:v>73.66</c:v>
                </c:pt>
                <c:pt idx="38">
                  <c:v>72.697999999999993</c:v>
                </c:pt>
                <c:pt idx="39">
                  <c:v>74.207999999999998</c:v>
                </c:pt>
                <c:pt idx="40">
                  <c:v>74.113</c:v>
                </c:pt>
                <c:pt idx="41">
                  <c:v>73.302000000000007</c:v>
                </c:pt>
                <c:pt idx="42">
                  <c:v>74.736000000000004</c:v>
                </c:pt>
                <c:pt idx="43">
                  <c:v>75.075000000000003</c:v>
                </c:pt>
                <c:pt idx="44">
                  <c:v>76.716999999999999</c:v>
                </c:pt>
                <c:pt idx="45">
                  <c:v>76.754999999999995</c:v>
                </c:pt>
                <c:pt idx="46">
                  <c:v>78.623000000000005</c:v>
                </c:pt>
                <c:pt idx="47">
                  <c:v>79.245000000000005</c:v>
                </c:pt>
                <c:pt idx="48">
                  <c:v>80.528000000000006</c:v>
                </c:pt>
                <c:pt idx="49">
                  <c:v>83.453000000000003</c:v>
                </c:pt>
                <c:pt idx="50">
                  <c:v>86.075000000000003</c:v>
                </c:pt>
                <c:pt idx="51">
                  <c:v>92.962000000000003</c:v>
                </c:pt>
                <c:pt idx="52">
                  <c:v>100.47199999999999</c:v>
                </c:pt>
                <c:pt idx="53">
                  <c:v>113.69799999999999</c:v>
                </c:pt>
                <c:pt idx="54">
                  <c:v>129.30199999999999</c:v>
                </c:pt>
                <c:pt idx="55">
                  <c:v>146.07499999999999</c:v>
                </c:pt>
                <c:pt idx="56">
                  <c:v>160.453</c:v>
                </c:pt>
                <c:pt idx="57">
                  <c:v>173.26400000000001</c:v>
                </c:pt>
                <c:pt idx="58">
                  <c:v>185.15100000000001</c:v>
                </c:pt>
                <c:pt idx="59">
                  <c:v>192.84899999999999</c:v>
                </c:pt>
                <c:pt idx="60">
                  <c:v>197.50899999999999</c:v>
                </c:pt>
                <c:pt idx="61">
                  <c:v>196.83</c:v>
                </c:pt>
                <c:pt idx="62">
                  <c:v>187.84899999999999</c:v>
                </c:pt>
                <c:pt idx="63">
                  <c:v>167.49100000000001</c:v>
                </c:pt>
                <c:pt idx="64">
                  <c:v>129.98099999999999</c:v>
                </c:pt>
                <c:pt idx="65">
                  <c:v>99.528000000000006</c:v>
                </c:pt>
                <c:pt idx="66">
                  <c:v>87.433999999999997</c:v>
                </c:pt>
                <c:pt idx="67">
                  <c:v>82.811000000000007</c:v>
                </c:pt>
                <c:pt idx="68">
                  <c:v>78.528000000000006</c:v>
                </c:pt>
                <c:pt idx="69">
                  <c:v>79.207999999999998</c:v>
                </c:pt>
                <c:pt idx="70">
                  <c:v>78.942999999999998</c:v>
                </c:pt>
                <c:pt idx="71">
                  <c:v>80.453000000000003</c:v>
                </c:pt>
                <c:pt idx="72">
                  <c:v>84.283000000000001</c:v>
                </c:pt>
                <c:pt idx="73">
                  <c:v>90.906000000000006</c:v>
                </c:pt>
                <c:pt idx="74">
                  <c:v>98.849000000000004</c:v>
                </c:pt>
                <c:pt idx="75">
                  <c:v>108.849</c:v>
                </c:pt>
                <c:pt idx="76">
                  <c:v>120.17</c:v>
                </c:pt>
                <c:pt idx="77">
                  <c:v>129.321</c:v>
                </c:pt>
                <c:pt idx="78">
                  <c:v>138.60400000000001</c:v>
                </c:pt>
                <c:pt idx="79">
                  <c:v>145.15100000000001</c:v>
                </c:pt>
                <c:pt idx="80">
                  <c:v>146.755</c:v>
                </c:pt>
                <c:pt idx="81">
                  <c:v>138.96199999999999</c:v>
                </c:pt>
                <c:pt idx="82">
                  <c:v>119.245</c:v>
                </c:pt>
                <c:pt idx="83">
                  <c:v>88.962000000000003</c:v>
                </c:pt>
                <c:pt idx="84">
                  <c:v>73.774000000000001</c:v>
                </c:pt>
                <c:pt idx="85">
                  <c:v>69.433999999999997</c:v>
                </c:pt>
                <c:pt idx="86">
                  <c:v>68.433999999999997</c:v>
                </c:pt>
                <c:pt idx="87">
                  <c:v>67.623000000000005</c:v>
                </c:pt>
                <c:pt idx="88">
                  <c:v>67.584999999999994</c:v>
                </c:pt>
                <c:pt idx="89">
                  <c:v>66.415000000000006</c:v>
                </c:pt>
                <c:pt idx="90">
                  <c:v>68</c:v>
                </c:pt>
                <c:pt idx="91">
                  <c:v>67</c:v>
                </c:pt>
                <c:pt idx="92">
                  <c:v>66.320999999999998</c:v>
                </c:pt>
                <c:pt idx="93">
                  <c:v>67.245000000000005</c:v>
                </c:pt>
                <c:pt idx="94">
                  <c:v>66.906000000000006</c:v>
                </c:pt>
                <c:pt idx="95">
                  <c:v>66.584999999999994</c:v>
                </c:pt>
                <c:pt idx="96">
                  <c:v>65.849000000000004</c:v>
                </c:pt>
                <c:pt idx="97">
                  <c:v>66.433999999999997</c:v>
                </c:pt>
                <c:pt idx="98">
                  <c:v>66.225999999999999</c:v>
                </c:pt>
                <c:pt idx="99">
                  <c:v>66.263999999999996</c:v>
                </c:pt>
                <c:pt idx="100">
                  <c:v>67.566000000000003</c:v>
                </c:pt>
                <c:pt idx="101">
                  <c:v>66.811000000000007</c:v>
                </c:pt>
                <c:pt idx="102">
                  <c:v>67.867999999999995</c:v>
                </c:pt>
                <c:pt idx="103">
                  <c:v>68.736000000000004</c:v>
                </c:pt>
                <c:pt idx="104">
                  <c:v>69.113</c:v>
                </c:pt>
                <c:pt idx="105">
                  <c:v>69.736000000000004</c:v>
                </c:pt>
                <c:pt idx="106">
                  <c:v>68.641999999999996</c:v>
                </c:pt>
                <c:pt idx="107">
                  <c:v>71.075000000000003</c:v>
                </c:pt>
                <c:pt idx="108">
                  <c:v>71.358000000000004</c:v>
                </c:pt>
                <c:pt idx="109">
                  <c:v>73</c:v>
                </c:pt>
                <c:pt idx="110">
                  <c:v>77.037999999999997</c:v>
                </c:pt>
                <c:pt idx="111">
                  <c:v>79.83</c:v>
                </c:pt>
                <c:pt idx="112">
                  <c:v>83.132000000000005</c:v>
                </c:pt>
                <c:pt idx="113">
                  <c:v>86.34</c:v>
                </c:pt>
                <c:pt idx="114">
                  <c:v>89.34</c:v>
                </c:pt>
                <c:pt idx="115">
                  <c:v>93.528000000000006</c:v>
                </c:pt>
                <c:pt idx="116">
                  <c:v>94.415000000000006</c:v>
                </c:pt>
                <c:pt idx="117">
                  <c:v>94.320999999999998</c:v>
                </c:pt>
                <c:pt idx="118">
                  <c:v>90.584999999999994</c:v>
                </c:pt>
                <c:pt idx="119">
                  <c:v>85.396000000000001</c:v>
                </c:pt>
                <c:pt idx="120">
                  <c:v>80.188999999999993</c:v>
                </c:pt>
                <c:pt idx="121">
                  <c:v>75.113</c:v>
                </c:pt>
                <c:pt idx="122">
                  <c:v>69.263999999999996</c:v>
                </c:pt>
                <c:pt idx="123">
                  <c:v>65.415000000000006</c:v>
                </c:pt>
                <c:pt idx="124">
                  <c:v>64.528000000000006</c:v>
                </c:pt>
                <c:pt idx="125">
                  <c:v>63.642000000000003</c:v>
                </c:pt>
                <c:pt idx="126">
                  <c:v>62.716999999999999</c:v>
                </c:pt>
                <c:pt idx="127">
                  <c:v>63.962000000000003</c:v>
                </c:pt>
                <c:pt idx="128">
                  <c:v>63.207999999999998</c:v>
                </c:pt>
                <c:pt idx="129">
                  <c:v>63.887</c:v>
                </c:pt>
                <c:pt idx="130">
                  <c:v>64.302000000000007</c:v>
                </c:pt>
                <c:pt idx="131">
                  <c:v>63.755000000000003</c:v>
                </c:pt>
                <c:pt idx="132">
                  <c:v>63.018999999999998</c:v>
                </c:pt>
                <c:pt idx="133">
                  <c:v>62.848999999999997</c:v>
                </c:pt>
                <c:pt idx="134">
                  <c:v>62.848999999999997</c:v>
                </c:pt>
                <c:pt idx="135">
                  <c:v>64.358000000000004</c:v>
                </c:pt>
                <c:pt idx="136">
                  <c:v>65.245000000000005</c:v>
                </c:pt>
                <c:pt idx="137">
                  <c:v>67.792000000000002</c:v>
                </c:pt>
                <c:pt idx="138">
                  <c:v>69.396000000000001</c:v>
                </c:pt>
                <c:pt idx="139">
                  <c:v>71.774000000000001</c:v>
                </c:pt>
                <c:pt idx="140">
                  <c:v>74.263999999999996</c:v>
                </c:pt>
                <c:pt idx="141">
                  <c:v>76.736000000000004</c:v>
                </c:pt>
                <c:pt idx="142">
                  <c:v>76.66</c:v>
                </c:pt>
                <c:pt idx="143">
                  <c:v>74.980999999999995</c:v>
                </c:pt>
                <c:pt idx="144">
                  <c:v>72.641999999999996</c:v>
                </c:pt>
                <c:pt idx="145">
                  <c:v>70.132000000000005</c:v>
                </c:pt>
                <c:pt idx="146">
                  <c:v>66.358000000000004</c:v>
                </c:pt>
                <c:pt idx="147">
                  <c:v>64.962000000000003</c:v>
                </c:pt>
                <c:pt idx="148">
                  <c:v>62.433999999999997</c:v>
                </c:pt>
                <c:pt idx="149">
                  <c:v>61.491</c:v>
                </c:pt>
                <c:pt idx="150">
                  <c:v>61.774000000000001</c:v>
                </c:pt>
                <c:pt idx="151">
                  <c:v>62.207999999999998</c:v>
                </c:pt>
                <c:pt idx="152">
                  <c:v>61.811</c:v>
                </c:pt>
                <c:pt idx="153">
                  <c:v>61.264000000000003</c:v>
                </c:pt>
                <c:pt idx="154">
                  <c:v>59.755000000000003</c:v>
                </c:pt>
                <c:pt idx="155">
                  <c:v>60.491</c:v>
                </c:pt>
                <c:pt idx="156">
                  <c:v>60.151000000000003</c:v>
                </c:pt>
                <c:pt idx="157">
                  <c:v>60.075000000000003</c:v>
                </c:pt>
                <c:pt idx="158">
                  <c:v>60.357999999999997</c:v>
                </c:pt>
                <c:pt idx="159">
                  <c:v>58.792000000000002</c:v>
                </c:pt>
                <c:pt idx="160">
                  <c:v>60.848999999999997</c:v>
                </c:pt>
                <c:pt idx="161">
                  <c:v>60.320999999999998</c:v>
                </c:pt>
                <c:pt idx="162">
                  <c:v>59.585000000000001</c:v>
                </c:pt>
                <c:pt idx="163">
                  <c:v>59.924999999999997</c:v>
                </c:pt>
                <c:pt idx="164">
                  <c:v>59.34</c:v>
                </c:pt>
                <c:pt idx="165">
                  <c:v>59.868000000000002</c:v>
                </c:pt>
                <c:pt idx="166">
                  <c:v>57.868000000000002</c:v>
                </c:pt>
                <c:pt idx="167">
                  <c:v>60.34</c:v>
                </c:pt>
                <c:pt idx="168">
                  <c:v>59.603999999999999</c:v>
                </c:pt>
                <c:pt idx="169">
                  <c:v>59.66</c:v>
                </c:pt>
                <c:pt idx="170">
                  <c:v>60.66</c:v>
                </c:pt>
                <c:pt idx="171">
                  <c:v>60.433999999999997</c:v>
                </c:pt>
                <c:pt idx="172">
                  <c:v>59.131999999999998</c:v>
                </c:pt>
                <c:pt idx="173">
                  <c:v>59.075000000000003</c:v>
                </c:pt>
                <c:pt idx="174">
                  <c:v>59.679000000000002</c:v>
                </c:pt>
                <c:pt idx="175">
                  <c:v>58.698</c:v>
                </c:pt>
                <c:pt idx="176">
                  <c:v>59.207999999999998</c:v>
                </c:pt>
                <c:pt idx="177">
                  <c:v>59.244999999999997</c:v>
                </c:pt>
                <c:pt idx="178">
                  <c:v>60.075000000000003</c:v>
                </c:pt>
                <c:pt idx="179">
                  <c:v>60.131999999999998</c:v>
                </c:pt>
                <c:pt idx="180">
                  <c:v>61.868000000000002</c:v>
                </c:pt>
                <c:pt idx="181">
                  <c:v>58.377000000000002</c:v>
                </c:pt>
                <c:pt idx="182">
                  <c:v>60.320999999999998</c:v>
                </c:pt>
                <c:pt idx="183">
                  <c:v>60.453000000000003</c:v>
                </c:pt>
                <c:pt idx="184">
                  <c:v>59.491</c:v>
                </c:pt>
                <c:pt idx="185">
                  <c:v>58.603999999999999</c:v>
                </c:pt>
                <c:pt idx="186">
                  <c:v>57.942999999999998</c:v>
                </c:pt>
                <c:pt idx="187">
                  <c:v>59.037999999999997</c:v>
                </c:pt>
                <c:pt idx="188">
                  <c:v>59.887</c:v>
                </c:pt>
                <c:pt idx="189">
                  <c:v>57.679000000000002</c:v>
                </c:pt>
                <c:pt idx="190">
                  <c:v>58.527999999999999</c:v>
                </c:pt>
                <c:pt idx="191">
                  <c:v>58.698</c:v>
                </c:pt>
                <c:pt idx="192">
                  <c:v>57.981000000000002</c:v>
                </c:pt>
                <c:pt idx="193">
                  <c:v>58.037999999999997</c:v>
                </c:pt>
                <c:pt idx="194">
                  <c:v>58.509</c:v>
                </c:pt>
                <c:pt idx="195">
                  <c:v>57.962000000000003</c:v>
                </c:pt>
                <c:pt idx="196">
                  <c:v>58.057000000000002</c:v>
                </c:pt>
                <c:pt idx="197">
                  <c:v>58.887</c:v>
                </c:pt>
                <c:pt idx="198">
                  <c:v>58.566000000000003</c:v>
                </c:pt>
                <c:pt idx="199">
                  <c:v>57.527999999999999</c:v>
                </c:pt>
                <c:pt idx="200">
                  <c:v>59.131999999999998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9A-4CE7-92EF-37EE9908DC8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75.598156844615559</c:v>
                </c:pt>
                <c:pt idx="1">
                  <c:v>75.516648387451909</c:v>
                </c:pt>
                <c:pt idx="2">
                  <c:v>75.435143031491862</c:v>
                </c:pt>
                <c:pt idx="3">
                  <c:v>75.353641025317415</c:v>
                </c:pt>
                <c:pt idx="4">
                  <c:v>75.272142636593614</c:v>
                </c:pt>
                <c:pt idx="5">
                  <c:v>75.190648153433727</c:v>
                </c:pt>
                <c:pt idx="6">
                  <c:v>75.10915788585001</c:v>
                </c:pt>
                <c:pt idx="7">
                  <c:v>75.027672167293488</c:v>
                </c:pt>
                <c:pt idx="8">
                  <c:v>74.946191356285965</c:v>
                </c:pt>
                <c:pt idx="9">
                  <c:v>74.864715838148356</c:v>
                </c:pt>
                <c:pt idx="10">
                  <c:v>74.783246026827669</c:v>
                </c:pt>
                <c:pt idx="11">
                  <c:v>74.701782366826336</c:v>
                </c:pt>
                <c:pt idx="12">
                  <c:v>74.620325335235805</c:v>
                </c:pt>
                <c:pt idx="13">
                  <c:v>74.538875443876393</c:v>
                </c:pt>
                <c:pt idx="14">
                  <c:v>74.457433241545118</c:v>
                </c:pt>
                <c:pt idx="15">
                  <c:v>74.375999316371576</c:v>
                </c:pt>
                <c:pt idx="16">
                  <c:v>74.294574298281731</c:v>
                </c:pt>
                <c:pt idx="17">
                  <c:v>74.21315886156826</c:v>
                </c:pt>
                <c:pt idx="18">
                  <c:v>74.131753727563975</c:v>
                </c:pt>
                <c:pt idx="19">
                  <c:v>74.050359667414455</c:v>
                </c:pt>
                <c:pt idx="20">
                  <c:v>73.968977504943069</c:v>
                </c:pt>
                <c:pt idx="21">
                  <c:v>73.88760811959969</c:v>
                </c:pt>
                <c:pt idx="22">
                  <c:v>73.806252449481974</c:v>
                </c:pt>
                <c:pt idx="23">
                  <c:v>73.724911494414499</c:v>
                </c:pt>
                <c:pt idx="24">
                  <c:v>73.643586319067893</c:v>
                </c:pt>
                <c:pt idx="25">
                  <c:v>73.562278056095735</c:v>
                </c:pt>
                <c:pt idx="26">
                  <c:v>73.480987909262225</c:v>
                </c:pt>
                <c:pt idx="27">
                  <c:v>73.399717156528567</c:v>
                </c:pt>
                <c:pt idx="28">
                  <c:v>73.318467153063523</c:v>
                </c:pt>
                <c:pt idx="29">
                  <c:v>73.23723933415603</c:v>
                </c:pt>
                <c:pt idx="30">
                  <c:v>73.156035218117367</c:v>
                </c:pt>
                <c:pt idx="31">
                  <c:v>73.074856409860772</c:v>
                </c:pt>
                <c:pt idx="32">
                  <c:v>72.993704608817197</c:v>
                </c:pt>
                <c:pt idx="33">
                  <c:v>72.912581638356315</c:v>
                </c:pt>
                <c:pt idx="34">
                  <c:v>72.831489570863354</c:v>
                </c:pt>
                <c:pt idx="35">
                  <c:v>72.750431245360645</c:v>
                </c:pt>
                <c:pt idx="36">
                  <c:v>72.669412280204142</c:v>
                </c:pt>
                <c:pt idx="37">
                  <c:v>72.588448372815378</c:v>
                </c:pt>
                <c:pt idx="38">
                  <c:v>72.50758993683327</c:v>
                </c:pt>
                <c:pt idx="39">
                  <c:v>72.426999349860836</c:v>
                </c:pt>
                <c:pt idx="40">
                  <c:v>72.347175520163375</c:v>
                </c:pt>
                <c:pt idx="41">
                  <c:v>72.269557699694658</c:v>
                </c:pt>
                <c:pt idx="42">
                  <c:v>72.198022305241693</c:v>
                </c:pt>
                <c:pt idx="43">
                  <c:v>72.142289240354216</c:v>
                </c:pt>
                <c:pt idx="44">
                  <c:v>72.124995606366539</c:v>
                </c:pt>
                <c:pt idx="45">
                  <c:v>72.194982299563549</c:v>
                </c:pt>
                <c:pt idx="46">
                  <c:v>72.449551274377072</c:v>
                </c:pt>
                <c:pt idx="47">
                  <c:v>73.066896058300614</c:v>
                </c:pt>
                <c:pt idx="48">
                  <c:v>74.345077376267611</c:v>
                </c:pt>
                <c:pt idx="49">
                  <c:v>76.735003554473721</c:v>
                </c:pt>
                <c:pt idx="50">
                  <c:v>80.843560023118272</c:v>
                </c:pt>
                <c:pt idx="51">
                  <c:v>87.375098250525596</c:v>
                </c:pt>
                <c:pt idx="52">
                  <c:v>96.984333803029074</c:v>
                </c:pt>
                <c:pt idx="53">
                  <c:v>110.03979820755114</c:v>
                </c:pt>
                <c:pt idx="54">
                  <c:v>126.34385755171078</c:v>
                </c:pt>
                <c:pt idx="55">
                  <c:v>144.90661733110352</c:v>
                </c:pt>
                <c:pt idx="56">
                  <c:v>163.89636453354279</c:v>
                </c:pt>
                <c:pt idx="57">
                  <c:v>180.85893567146744</c:v>
                </c:pt>
                <c:pt idx="58">
                  <c:v>193.20633043002741</c:v>
                </c:pt>
                <c:pt idx="59">
                  <c:v>198.85294768160489</c:v>
                </c:pt>
                <c:pt idx="60">
                  <c:v>196.78716065536901</c:v>
                </c:pt>
                <c:pt idx="61">
                  <c:v>187.36332251249624</c:v>
                </c:pt>
                <c:pt idx="62">
                  <c:v>172.19850496126801</c:v>
                </c:pt>
                <c:pt idx="63">
                  <c:v>153.71532628182857</c:v>
                </c:pt>
                <c:pt idx="64">
                  <c:v>134.50853594318821</c:v>
                </c:pt>
                <c:pt idx="65">
                  <c:v>116.76273168180016</c:v>
                </c:pt>
                <c:pt idx="66">
                  <c:v>101.89706876861995</c:v>
                </c:pt>
                <c:pt idx="67">
                  <c:v>90.500323180555597</c:v>
                </c:pt>
                <c:pt idx="68">
                  <c:v>82.510395020309232</c:v>
                </c:pt>
                <c:pt idx="69">
                  <c:v>77.532821722821865</c:v>
                </c:pt>
                <c:pt idx="70">
                  <c:v>75.187087465703314</c:v>
                </c:pt>
                <c:pt idx="71">
                  <c:v>75.384871325967097</c:v>
                </c:pt>
                <c:pt idx="72">
                  <c:v>78.445834406610558</c:v>
                </c:pt>
                <c:pt idx="73">
                  <c:v>84.950106675531373</c:v>
                </c:pt>
                <c:pt idx="74">
                  <c:v>95.274648476690885</c:v>
                </c:pt>
                <c:pt idx="75">
                  <c:v>108.92747437679417</c:v>
                </c:pt>
                <c:pt idx="76">
                  <c:v>124.0343247193552</c:v>
                </c:pt>
                <c:pt idx="77">
                  <c:v>137.44091591493813</c:v>
                </c:pt>
                <c:pt idx="78">
                  <c:v>145.64844342778269</c:v>
                </c:pt>
                <c:pt idx="79">
                  <c:v>146.24299145894912</c:v>
                </c:pt>
                <c:pt idx="80">
                  <c:v>139.0171625740893</c:v>
                </c:pt>
                <c:pt idx="81">
                  <c:v>126.06755281737381</c:v>
                </c:pt>
                <c:pt idx="82">
                  <c:v>110.80100052387623</c:v>
                </c:pt>
                <c:pt idx="83">
                  <c:v>96.485534106156948</c:v>
                </c:pt>
                <c:pt idx="84">
                  <c:v>85.176369572772956</c:v>
                </c:pt>
                <c:pt idx="85">
                  <c:v>77.451716147553839</c:v>
                </c:pt>
                <c:pt idx="86">
                  <c:v>72.818870376164213</c:v>
                </c:pt>
                <c:pt idx="87">
                  <c:v>70.346285021939963</c:v>
                </c:pt>
                <c:pt idx="88">
                  <c:v>69.148677607082092</c:v>
                </c:pt>
                <c:pt idx="89">
                  <c:v>68.599663725968469</c:v>
                </c:pt>
                <c:pt idx="90">
                  <c:v>68.338061752358499</c:v>
                </c:pt>
                <c:pt idx="91">
                  <c:v>68.187793358592828</c:v>
                </c:pt>
                <c:pt idx="92">
                  <c:v>68.074882717908437</c:v>
                </c:pt>
                <c:pt idx="93">
                  <c:v>67.972231993177218</c:v>
                </c:pt>
                <c:pt idx="94">
                  <c:v>67.871115679995256</c:v>
                </c:pt>
                <c:pt idx="95">
                  <c:v>67.769050564099189</c:v>
                </c:pt>
                <c:pt idx="96">
                  <c:v>67.665425232213792</c:v>
                </c:pt>
                <c:pt idx="97">
                  <c:v>67.560170256307586</c:v>
                </c:pt>
                <c:pt idx="98">
                  <c:v>67.453490175664342</c:v>
                </c:pt>
                <c:pt idx="99">
                  <c:v>67.346056570823308</c:v>
                </c:pt>
                <c:pt idx="100">
                  <c:v>67.239697955255835</c:v>
                </c:pt>
                <c:pt idx="101">
                  <c:v>67.139012223083952</c:v>
                </c:pt>
                <c:pt idx="102">
                  <c:v>67.054670716536506</c:v>
                </c:pt>
                <c:pt idx="103">
                  <c:v>67.00939159377559</c:v>
                </c:pt>
                <c:pt idx="104">
                  <c:v>67.047248785292908</c:v>
                </c:pt>
                <c:pt idx="105">
                  <c:v>67.245541257479815</c:v>
                </c:pt>
                <c:pt idx="106">
                  <c:v>67.725414370013368</c:v>
                </c:pt>
                <c:pt idx="107">
                  <c:v>68.653263651097021</c:v>
                </c:pt>
                <c:pt idx="108">
                  <c:v>70.221871567469577</c:v>
                </c:pt>
                <c:pt idx="109">
                  <c:v>72.602100132741512</c:v>
                </c:pt>
                <c:pt idx="110">
                  <c:v>75.86627934858096</c:v>
                </c:pt>
                <c:pt idx="111">
                  <c:v>79.902520783545881</c:v>
                </c:pt>
                <c:pt idx="112">
                  <c:v>84.357208898125151</c:v>
                </c:pt>
                <c:pt idx="113">
                  <c:v>88.647596319642716</c:v>
                </c:pt>
                <c:pt idx="114">
                  <c:v>92.067165244748125</c:v>
                </c:pt>
                <c:pt idx="115">
                  <c:v>93.965722753468256</c:v>
                </c:pt>
                <c:pt idx="116">
                  <c:v>93.943385859339386</c:v>
                </c:pt>
                <c:pt idx="117">
                  <c:v>91.979426150877373</c:v>
                </c:pt>
                <c:pt idx="118">
                  <c:v>88.439136999025507</c:v>
                </c:pt>
                <c:pt idx="119">
                  <c:v>83.955618835498427</c:v>
                </c:pt>
                <c:pt idx="120">
                  <c:v>79.238875464894548</c:v>
                </c:pt>
                <c:pt idx="121">
                  <c:v>74.8909025161541</c:v>
                </c:pt>
                <c:pt idx="122">
                  <c:v>71.291032516797131</c:v>
                </c:pt>
                <c:pt idx="123">
                  <c:v>68.574313723282941</c:v>
                </c:pt>
                <c:pt idx="124">
                  <c:v>66.683657460886678</c:v>
                </c:pt>
                <c:pt idx="125">
                  <c:v>65.454633060001015</c:v>
                </c:pt>
                <c:pt idx="126">
                  <c:v>64.694390390713224</c:v>
                </c:pt>
                <c:pt idx="127">
                  <c:v>64.233580885884876</c:v>
                </c:pt>
                <c:pt idx="128">
                  <c:v>63.948873167291353</c:v>
                </c:pt>
                <c:pt idx="129">
                  <c:v>63.765115054986396</c:v>
                </c:pt>
                <c:pt idx="130">
                  <c:v>63.648933161835267</c:v>
                </c:pt>
                <c:pt idx="131">
                  <c:v>63.602523834290892</c:v>
                </c:pt>
                <c:pt idx="132">
                  <c:v>63.661075085388148</c:v>
                </c:pt>
                <c:pt idx="133">
                  <c:v>63.891801894039375</c:v>
                </c:pt>
                <c:pt idx="134">
                  <c:v>64.388162605109727</c:v>
                </c:pt>
                <c:pt idx="135">
                  <c:v>65.251058187470221</c:v>
                </c:pt>
                <c:pt idx="136">
                  <c:v>66.552096023829804</c:v>
                </c:pt>
                <c:pt idx="137">
                  <c:v>68.283713635043853</c:v>
                </c:pt>
                <c:pt idx="138">
                  <c:v>70.314363109513963</c:v>
                </c:pt>
                <c:pt idx="139">
                  <c:v>72.375887436234493</c:v>
                </c:pt>
                <c:pt idx="140">
                  <c:v>74.104886602312504</c:v>
                </c:pt>
                <c:pt idx="141">
                  <c:v>75.137109186482874</c:v>
                </c:pt>
                <c:pt idx="142">
                  <c:v>75.223462263102434</c:v>
                </c:pt>
                <c:pt idx="143">
                  <c:v>74.317430239332467</c:v>
                </c:pt>
                <c:pt idx="144">
                  <c:v>72.591986354306187</c:v>
                </c:pt>
                <c:pt idx="145">
                  <c:v>70.377598374478438</c:v>
                </c:pt>
                <c:pt idx="146">
                  <c:v>68.051680546923023</c:v>
                </c:pt>
                <c:pt idx="147">
                  <c:v>65.929944091010938</c:v>
                </c:pt>
                <c:pt idx="148">
                  <c:v>64.201342654369384</c:v>
                </c:pt>
                <c:pt idx="149">
                  <c:v>62.920156998335926</c:v>
                </c:pt>
                <c:pt idx="150">
                  <c:v>62.040884286088549</c:v>
                </c:pt>
                <c:pt idx="151">
                  <c:v>61.468754400435394</c:v>
                </c:pt>
                <c:pt idx="152">
                  <c:v>61.102660764143877</c:v>
                </c:pt>
                <c:pt idx="153">
                  <c:v>60.859888663339312</c:v>
                </c:pt>
                <c:pt idx="154">
                  <c:v>60.683624106846715</c:v>
                </c:pt>
                <c:pt idx="155">
                  <c:v>60.53988911474741</c:v>
                </c:pt>
                <c:pt idx="156">
                  <c:v>60.410657187743361</c:v>
                </c:pt>
                <c:pt idx="157">
                  <c:v>60.287350108007551</c:v>
                </c:pt>
                <c:pt idx="158">
                  <c:v>60.166279595503639</c:v>
                </c:pt>
                <c:pt idx="159">
                  <c:v>60.046004955381136</c:v>
                </c:pt>
                <c:pt idx="160">
                  <c:v>59.926012184983314</c:v>
                </c:pt>
                <c:pt idx="161">
                  <c:v>59.806132347782409</c:v>
                </c:pt>
                <c:pt idx="162">
                  <c:v>59.686313150713723</c:v>
                </c:pt>
                <c:pt idx="163">
                  <c:v>59.566538280676674</c:v>
                </c:pt>
                <c:pt idx="164">
                  <c:v>59.446801644930986</c:v>
                </c:pt>
                <c:pt idx="165">
                  <c:v>59.327099898260137</c:v>
                </c:pt>
                <c:pt idx="166">
                  <c:v>59.207430464043227</c:v>
                </c:pt>
                <c:pt idx="167">
                  <c:v>59.087791050970715</c:v>
                </c:pt>
                <c:pt idx="168">
                  <c:v>58.968179540082616</c:v>
                </c:pt>
                <c:pt idx="169">
                  <c:v>58.848593955546995</c:v>
                </c:pt>
                <c:pt idx="170">
                  <c:v>58.729032452912222</c:v>
                </c:pt>
                <c:pt idx="171">
                  <c:v>58.609493310888773</c:v>
                </c:pt>
                <c:pt idx="172">
                  <c:v>58.489974923990104</c:v>
                </c:pt>
                <c:pt idx="173">
                  <c:v>58.370475795569241</c:v>
                </c:pt>
                <c:pt idx="174">
                  <c:v>58.250994531179842</c:v>
                </c:pt>
                <c:pt idx="175">
                  <c:v>58.131529832251587</c:v>
                </c:pt>
                <c:pt idx="176">
                  <c:v>58.012080490076684</c:v>
                </c:pt>
                <c:pt idx="177">
                  <c:v>57.892645380102977</c:v>
                </c:pt>
                <c:pt idx="178">
                  <c:v>57.773223456527717</c:v>
                </c:pt>
                <c:pt idx="179">
                  <c:v>57.65381374718433</c:v>
                </c:pt>
                <c:pt idx="180">
                  <c:v>57.534415348713573</c:v>
                </c:pt>
                <c:pt idx="181">
                  <c:v>57.415027422009437</c:v>
                </c:pt>
                <c:pt idx="182">
                  <c:v>57.295649187929499</c:v>
                </c:pt>
                <c:pt idx="183">
                  <c:v>57.176279923259145</c:v>
                </c:pt>
                <c:pt idx="184">
                  <c:v>57.056918956918736</c:v>
                </c:pt>
                <c:pt idx="185">
                  <c:v>56.937565666402641</c:v>
                </c:pt>
                <c:pt idx="186">
                  <c:v>56.818219474439061</c:v>
                </c:pt>
                <c:pt idx="187">
                  <c:v>56.6988798458597</c:v>
                </c:pt>
                <c:pt idx="188">
                  <c:v>56.579546284668574</c:v>
                </c:pt>
                <c:pt idx="189">
                  <c:v>56.460218331299309</c:v>
                </c:pt>
                <c:pt idx="190">
                  <c:v>56.340895560050633</c:v>
                </c:pt>
                <c:pt idx="191">
                  <c:v>56.221577576690194</c:v>
                </c:pt>
                <c:pt idx="192">
                  <c:v>56.102264016217063</c:v>
                </c:pt>
                <c:pt idx="193">
                  <c:v>55.982954540773598</c:v>
                </c:pt>
                <c:pt idx="194">
                  <c:v>55.863648837697937</c:v>
                </c:pt>
                <c:pt idx="195">
                  <c:v>55.74434661770853</c:v>
                </c:pt>
                <c:pt idx="196">
                  <c:v>55.625047613212644</c:v>
                </c:pt>
                <c:pt idx="197">
                  <c:v>55.505751576731214</c:v>
                </c:pt>
                <c:pt idx="198">
                  <c:v>55.386458279432652</c:v>
                </c:pt>
                <c:pt idx="199">
                  <c:v>55.267167509768662</c:v>
                </c:pt>
                <c:pt idx="200">
                  <c:v>55.147879072205569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9A-4CE7-92EF-37EE9908DC83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75.598156844615559</c:v>
                </c:pt>
                <c:pt idx="1">
                  <c:v>75.516648387451909</c:v>
                </c:pt>
                <c:pt idx="2">
                  <c:v>75.435143031491862</c:v>
                </c:pt>
                <c:pt idx="3">
                  <c:v>75.353641025317415</c:v>
                </c:pt>
                <c:pt idx="4">
                  <c:v>75.272142636593614</c:v>
                </c:pt>
                <c:pt idx="5">
                  <c:v>75.190648153433727</c:v>
                </c:pt>
                <c:pt idx="6">
                  <c:v>75.10915788585001</c:v>
                </c:pt>
                <c:pt idx="7">
                  <c:v>75.027672167293488</c:v>
                </c:pt>
                <c:pt idx="8">
                  <c:v>74.946191356285965</c:v>
                </c:pt>
                <c:pt idx="9">
                  <c:v>74.864715838148356</c:v>
                </c:pt>
                <c:pt idx="10">
                  <c:v>74.783246026827669</c:v>
                </c:pt>
                <c:pt idx="11">
                  <c:v>74.701782366826336</c:v>
                </c:pt>
                <c:pt idx="12">
                  <c:v>74.620325335235805</c:v>
                </c:pt>
                <c:pt idx="13">
                  <c:v>74.538875443876393</c:v>
                </c:pt>
                <c:pt idx="14">
                  <c:v>74.457433241545118</c:v>
                </c:pt>
                <c:pt idx="15">
                  <c:v>74.375999316371576</c:v>
                </c:pt>
                <c:pt idx="16">
                  <c:v>74.294574298281731</c:v>
                </c:pt>
                <c:pt idx="17">
                  <c:v>74.21315886156826</c:v>
                </c:pt>
                <c:pt idx="18">
                  <c:v>74.131753727563975</c:v>
                </c:pt>
                <c:pt idx="19">
                  <c:v>74.050359667414455</c:v>
                </c:pt>
                <c:pt idx="20">
                  <c:v>73.968977504943069</c:v>
                </c:pt>
                <c:pt idx="21">
                  <c:v>73.88760811959969</c:v>
                </c:pt>
                <c:pt idx="22">
                  <c:v>73.806252449481974</c:v>
                </c:pt>
                <c:pt idx="23">
                  <c:v>73.724911494414499</c:v>
                </c:pt>
                <c:pt idx="24">
                  <c:v>73.643586319067893</c:v>
                </c:pt>
                <c:pt idx="25">
                  <c:v>73.562278056095707</c:v>
                </c:pt>
                <c:pt idx="26">
                  <c:v>73.480987909261984</c:v>
                </c:pt>
                <c:pt idx="27">
                  <c:v>73.399717156526805</c:v>
                </c:pt>
                <c:pt idx="28">
                  <c:v>73.318467153051117</c:v>
                </c:pt>
                <c:pt idx="29">
                  <c:v>73.237239334074133</c:v>
                </c:pt>
                <c:pt idx="30">
                  <c:v>73.156035217608817</c:v>
                </c:pt>
                <c:pt idx="31">
                  <c:v>73.074856406890916</c:v>
                </c:pt>
                <c:pt idx="32">
                  <c:v>72.993704592506347</c:v>
                </c:pt>
                <c:pt idx="33">
                  <c:v>72.912581554108954</c:v>
                </c:pt>
                <c:pt idx="34">
                  <c:v>72.831489161627033</c:v>
                </c:pt>
                <c:pt idx="35">
                  <c:v>72.750429375840284</c:v>
                </c:pt>
                <c:pt idx="36">
                  <c:v>72.66940424819164</c:v>
                </c:pt>
                <c:pt idx="37">
                  <c:v>72.58841591967709</c:v>
                </c:pt>
                <c:pt idx="38">
                  <c:v>72.507466618634624</c:v>
                </c:pt>
                <c:pt idx="39">
                  <c:v>72.426558657227176</c:v>
                </c:pt>
                <c:pt idx="40">
                  <c:v>72.345694426386004</c:v>
                </c:pt>
                <c:pt idx="41">
                  <c:v>72.264876388948935</c:v>
                </c:pt>
                <c:pt idx="42">
                  <c:v>72.18410707069286</c:v>
                </c:pt>
                <c:pt idx="43">
                  <c:v>72.103389048919936</c:v>
                </c:pt>
                <c:pt idx="44">
                  <c:v>72.022724938215191</c:v>
                </c:pt>
                <c:pt idx="45">
                  <c:v>71.942117372945006</c:v>
                </c:pt>
                <c:pt idx="46">
                  <c:v>71.861568986015286</c:v>
                </c:pt>
                <c:pt idx="47">
                  <c:v>71.781082383353379</c:v>
                </c:pt>
                <c:pt idx="48">
                  <c:v>71.700660113517799</c:v>
                </c:pt>
                <c:pt idx="49">
                  <c:v>71.620304631777671</c:v>
                </c:pt>
                <c:pt idx="50">
                  <c:v>71.540018257938158</c:v>
                </c:pt>
                <c:pt idx="51">
                  <c:v>71.459803127120011</c:v>
                </c:pt>
                <c:pt idx="52">
                  <c:v>71.379661132633103</c:v>
                </c:pt>
                <c:pt idx="53">
                  <c:v>71.299593860015705</c:v>
                </c:pt>
                <c:pt idx="54">
                  <c:v>71.219602511246805</c:v>
                </c:pt>
                <c:pt idx="55">
                  <c:v>71.139687818080304</c:v>
                </c:pt>
                <c:pt idx="56">
                  <c:v>71.059849943401346</c:v>
                </c:pt>
                <c:pt idx="57">
                  <c:v>70.980088369471133</c:v>
                </c:pt>
                <c:pt idx="58">
                  <c:v>70.900401771914261</c:v>
                </c:pt>
                <c:pt idx="59">
                  <c:v>70.820787878316693</c:v>
                </c:pt>
                <c:pt idx="60">
                  <c:v>70.7412433103556</c:v>
                </c:pt>
                <c:pt idx="61">
                  <c:v>70.661763408480027</c:v>
                </c:pt>
                <c:pt idx="62">
                  <c:v>70.582342038320462</c:v>
                </c:pt>
                <c:pt idx="63">
                  <c:v>70.502971378235983</c:v>
                </c:pt>
                <c:pt idx="64">
                  <c:v>70.423641687726985</c:v>
                </c:pt>
                <c:pt idx="65">
                  <c:v>70.34434105686563</c:v>
                </c:pt>
                <c:pt idx="66">
                  <c:v>70.265055137442872</c:v>
                </c:pt>
                <c:pt idx="67">
                  <c:v>70.185766857217828</c:v>
                </c:pt>
                <c:pt idx="68">
                  <c:v>70.106456119498631</c:v>
                </c:pt>
                <c:pt idx="69">
                  <c:v>70.027099491299296</c:v>
                </c:pt>
                <c:pt idx="70">
                  <c:v>69.947669884512095</c:v>
                </c:pt>
                <c:pt idx="71">
                  <c:v>69.868136235914051</c:v>
                </c:pt>
                <c:pt idx="72">
                  <c:v>69.788463193380181</c:v>
                </c:pt>
                <c:pt idx="73">
                  <c:v>69.708610817383658</c:v>
                </c:pt>
                <c:pt idx="74">
                  <c:v>69.628534308684564</c:v>
                </c:pt>
                <c:pt idx="75">
                  <c:v>69.548183774981112</c:v>
                </c:pt>
                <c:pt idx="76">
                  <c:v>69.467504051133545</c:v>
                </c:pt>
                <c:pt idx="77">
                  <c:v>69.386434589252957</c:v>
                </c:pt>
                <c:pt idx="78">
                  <c:v>69.304909436326</c:v>
                </c:pt>
                <c:pt idx="79">
                  <c:v>69.22285731794922</c:v>
                </c:pt>
                <c:pt idx="80">
                  <c:v>69.140201846965851</c:v>
                </c:pt>
                <c:pt idx="81">
                  <c:v>69.05686187512498</c:v>
                </c:pt>
                <c:pt idx="82">
                  <c:v>68.972752004097202</c:v>
                </c:pt>
                <c:pt idx="83">
                  <c:v>68.887783269092481</c:v>
                </c:pt>
                <c:pt idx="84">
                  <c:v>68.801864003789561</c:v>
                </c:pt>
                <c:pt idx="85">
                  <c:v>68.714900889234826</c:v>
                </c:pt>
                <c:pt idx="86">
                  <c:v>68.626800181849404</c:v>
                </c:pt>
                <c:pt idx="87">
                  <c:v>68.537469106879101</c:v>
                </c:pt>
                <c:pt idx="88">
                  <c:v>68.446817393881261</c:v>
                </c:pt>
                <c:pt idx="89">
                  <c:v>68.354758920676886</c:v>
                </c:pt>
                <c:pt idx="90">
                  <c:v>68.261213422279084</c:v>
                </c:pt>
                <c:pt idx="91">
                  <c:v>68.166108212424632</c:v>
                </c:pt>
                <c:pt idx="92">
                  <c:v>68.069379858336887</c:v>
                </c:pt>
                <c:pt idx="93">
                  <c:v>67.970975745054133</c:v>
                </c:pt>
                <c:pt idx="94">
                  <c:v>67.870855464773541</c:v>
                </c:pt>
                <c:pt idx="95">
                  <c:v>67.768991969665407</c:v>
                </c:pt>
                <c:pt idx="96">
                  <c:v>67.665372433680233</c:v>
                </c:pt>
                <c:pt idx="97">
                  <c:v>67.559998779808225</c:v>
                </c:pt>
                <c:pt idx="98">
                  <c:v>67.452887843484149</c:v>
                </c:pt>
                <c:pt idx="99">
                  <c:v>67.344071159433497</c:v>
                </c:pt>
                <c:pt idx="100">
                  <c:v>67.233594377040049</c:v>
                </c:pt>
                <c:pt idx="101">
                  <c:v>67.12151632694183</c:v>
                </c:pt>
                <c:pt idx="102">
                  <c:v>67.007907777698449</c:v>
                </c:pt>
                <c:pt idx="103">
                  <c:v>66.892849934828348</c:v>
                </c:pt>
                <c:pt idx="104">
                  <c:v>66.776432744375882</c:v>
                </c:pt>
                <c:pt idx="105">
                  <c:v>66.658753068884934</c:v>
                </c:pt>
                <c:pt idx="106">
                  <c:v>66.53991280507482</c:v>
                </c:pt>
                <c:pt idx="107">
                  <c:v>66.420017009871515</c:v>
                </c:pt>
                <c:pt idx="108">
                  <c:v>66.299172095303419</c:v>
                </c:pt>
                <c:pt idx="109">
                  <c:v>66.177484143922001</c:v>
                </c:pt>
                <c:pt idx="110">
                  <c:v>66.055057385773296</c:v>
                </c:pt>
                <c:pt idx="111">
                  <c:v>65.931992866468306</c:v>
                </c:pt>
                <c:pt idx="112">
                  <c:v>65.808387324443771</c:v>
                </c:pt>
                <c:pt idx="113">
                  <c:v>65.684332284793214</c:v>
                </c:pt>
                <c:pt idx="114">
                  <c:v>65.559913367625896</c:v>
                </c:pt>
                <c:pt idx="115">
                  <c:v>65.435209801122795</c:v>
                </c:pt>
                <c:pt idx="116">
                  <c:v>65.310294123465823</c:v>
                </c:pt>
                <c:pt idx="117">
                  <c:v>65.18523205362267</c:v>
                </c:pt>
                <c:pt idx="118">
                  <c:v>65.060082508450193</c:v>
                </c:pt>
                <c:pt idx="119">
                  <c:v>64.934897742529571</c:v>
                </c:pt>
                <c:pt idx="120">
                  <c:v>64.809723587308497</c:v>
                </c:pt>
                <c:pt idx="121">
                  <c:v>64.684599767227894</c:v>
                </c:pt>
                <c:pt idx="122">
                  <c:v>64.5595602722872</c:v>
                </c:pt>
                <c:pt idx="123">
                  <c:v>64.434633768711876</c:v>
                </c:pt>
                <c:pt idx="124">
                  <c:v>64.309844031823772</c:v>
                </c:pt>
                <c:pt idx="125">
                  <c:v>64.18521038771307</c:v>
                </c:pt>
                <c:pt idx="126">
                  <c:v>64.060748152742022</c:v>
                </c:pt>
                <c:pt idx="127">
                  <c:v>63.936469062186134</c:v>
                </c:pt>
                <c:pt idx="128">
                  <c:v>63.812381681378291</c:v>
                </c:pt>
                <c:pt idx="129">
                  <c:v>63.688491794535359</c:v>
                </c:pt>
                <c:pt idx="130">
                  <c:v>63.564802768001428</c:v>
                </c:pt>
                <c:pt idx="131">
                  <c:v>63.441315885943666</c:v>
                </c:pt>
                <c:pt idx="132">
                  <c:v>63.31803065759766</c:v>
                </c:pt>
                <c:pt idx="133">
                  <c:v>63.194945096003025</c:v>
                </c:pt>
                <c:pt idx="134">
                  <c:v>63.07205596882018</c:v>
                </c:pt>
                <c:pt idx="135">
                  <c:v>62.949359022302971</c:v>
                </c:pt>
                <c:pt idx="136">
                  <c:v>62.82684917984443</c:v>
                </c:pt>
                <c:pt idx="137">
                  <c:v>62.704520716739324</c:v>
                </c:pt>
                <c:pt idx="138">
                  <c:v>62.58236741293981</c:v>
                </c:pt>
                <c:pt idx="139">
                  <c:v>62.460382685637811</c:v>
                </c:pt>
                <c:pt idx="140">
                  <c:v>62.338559703508899</c:v>
                </c:pt>
                <c:pt idx="141">
                  <c:v>62.216891484409082</c:v>
                </c:pt>
                <c:pt idx="142">
                  <c:v>62.095370978243238</c:v>
                </c:pt>
                <c:pt idx="143">
                  <c:v>61.973991136628428</c:v>
                </c:pt>
                <c:pt idx="144">
                  <c:v>61.852744970867569</c:v>
                </c:pt>
                <c:pt idx="145">
                  <c:v>61.731625599633105</c:v>
                </c:pt>
                <c:pt idx="146">
                  <c:v>61.61062628764239</c:v>
                </c:pt>
                <c:pt idx="147">
                  <c:v>61.489740476489338</c:v>
                </c:pt>
                <c:pt idx="148">
                  <c:v>61.368961808683224</c:v>
                </c:pt>
                <c:pt idx="149">
                  <c:v>61.248284145837317</c:v>
                </c:pt>
                <c:pt idx="150">
                  <c:v>61.127701581848058</c:v>
                </c:pt>
                <c:pt idx="151">
                  <c:v>61.00720845181128</c:v>
                </c:pt>
                <c:pt idx="152">
                  <c:v>60.886799337334281</c:v>
                </c:pt>
                <c:pt idx="153">
                  <c:v>60.766469068823731</c:v>
                </c:pt>
                <c:pt idx="154">
                  <c:v>60.646212725256646</c:v>
                </c:pt>
                <c:pt idx="155">
                  <c:v>60.52602563187699</c:v>
                </c:pt>
                <c:pt idx="156">
                  <c:v>60.405903356202288</c:v>
                </c:pt>
                <c:pt idx="157">
                  <c:v>60.285841702672307</c:v>
                </c:pt>
                <c:pt idx="158">
                  <c:v>60.165836706225896</c:v>
                </c:pt>
                <c:pt idx="159">
                  <c:v>60.045884625051336</c:v>
                </c:pt>
                <c:pt idx="160">
                  <c:v>59.925981932719282</c:v>
                </c:pt>
                <c:pt idx="161">
                  <c:v>59.806125309875931</c:v>
                </c:pt>
                <c:pt idx="162">
                  <c:v>59.686311635646383</c:v>
                </c:pt>
                <c:pt idx="163">
                  <c:v>59.56653797887391</c:v>
                </c:pt>
                <c:pt idx="164">
                  <c:v>59.446801589299923</c:v>
                </c:pt>
                <c:pt idx="165">
                  <c:v>59.327099888771272</c:v>
                </c:pt>
                <c:pt idx="166">
                  <c:v>59.207430462545567</c:v>
                </c:pt>
                <c:pt idx="167">
                  <c:v>59.087791050751981</c:v>
                </c:pt>
                <c:pt idx="168">
                  <c:v>58.968179540053058</c:v>
                </c:pt>
                <c:pt idx="169">
                  <c:v>58.848593955543301</c:v>
                </c:pt>
                <c:pt idx="170">
                  <c:v>58.729032452911795</c:v>
                </c:pt>
                <c:pt idx="171">
                  <c:v>58.60949331088873</c:v>
                </c:pt>
                <c:pt idx="172">
                  <c:v>58.489974923990097</c:v>
                </c:pt>
                <c:pt idx="173">
                  <c:v>58.370475795569241</c:v>
                </c:pt>
                <c:pt idx="174">
                  <c:v>58.250994531179842</c:v>
                </c:pt>
                <c:pt idx="175">
                  <c:v>58.131529832251587</c:v>
                </c:pt>
                <c:pt idx="176">
                  <c:v>58.012080490076684</c:v>
                </c:pt>
                <c:pt idx="177">
                  <c:v>57.892645380102977</c:v>
                </c:pt>
                <c:pt idx="178">
                  <c:v>57.773223456527717</c:v>
                </c:pt>
                <c:pt idx="179">
                  <c:v>57.65381374718433</c:v>
                </c:pt>
                <c:pt idx="180">
                  <c:v>57.534415348713573</c:v>
                </c:pt>
                <c:pt idx="181">
                  <c:v>57.415027422009437</c:v>
                </c:pt>
                <c:pt idx="182">
                  <c:v>57.295649187929499</c:v>
                </c:pt>
                <c:pt idx="183">
                  <c:v>57.176279923259145</c:v>
                </c:pt>
                <c:pt idx="184">
                  <c:v>57.056918956918736</c:v>
                </c:pt>
                <c:pt idx="185">
                  <c:v>56.937565666402641</c:v>
                </c:pt>
                <c:pt idx="186">
                  <c:v>56.818219474439061</c:v>
                </c:pt>
                <c:pt idx="187">
                  <c:v>56.6988798458597</c:v>
                </c:pt>
                <c:pt idx="188">
                  <c:v>56.579546284668574</c:v>
                </c:pt>
                <c:pt idx="189">
                  <c:v>56.460218331299309</c:v>
                </c:pt>
                <c:pt idx="190">
                  <c:v>56.340895560050633</c:v>
                </c:pt>
                <c:pt idx="191">
                  <c:v>56.221577576690194</c:v>
                </c:pt>
                <c:pt idx="192">
                  <c:v>56.102264016217063</c:v>
                </c:pt>
                <c:pt idx="193">
                  <c:v>55.982954540773598</c:v>
                </c:pt>
                <c:pt idx="194">
                  <c:v>55.863648837697937</c:v>
                </c:pt>
                <c:pt idx="195">
                  <c:v>55.74434661770853</c:v>
                </c:pt>
                <c:pt idx="196">
                  <c:v>55.625047613212644</c:v>
                </c:pt>
                <c:pt idx="197">
                  <c:v>55.505751576731214</c:v>
                </c:pt>
                <c:pt idx="198">
                  <c:v>55.386458279432652</c:v>
                </c:pt>
                <c:pt idx="199">
                  <c:v>55.267167509768662</c:v>
                </c:pt>
                <c:pt idx="200">
                  <c:v>55.147879072205569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C9A-4CE7-92EF-37EE9908DC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938528"/>
        <c:axId val="290938920"/>
      </c:scatterChart>
      <c:valAx>
        <c:axId val="290938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0938920"/>
        <c:crosses val="autoZero"/>
        <c:crossBetween val="midCat"/>
      </c:valAx>
      <c:valAx>
        <c:axId val="2909389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093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75.87</c:v>
                </c:pt>
                <c:pt idx="1">
                  <c:v>75.573999999999998</c:v>
                </c:pt>
                <c:pt idx="2">
                  <c:v>74.037000000000006</c:v>
                </c:pt>
                <c:pt idx="3">
                  <c:v>74.480999999999995</c:v>
                </c:pt>
                <c:pt idx="4">
                  <c:v>75.111000000000004</c:v>
                </c:pt>
                <c:pt idx="5">
                  <c:v>73.759</c:v>
                </c:pt>
                <c:pt idx="6">
                  <c:v>73.87</c:v>
                </c:pt>
                <c:pt idx="7">
                  <c:v>74.073999999999998</c:v>
                </c:pt>
                <c:pt idx="8">
                  <c:v>72.259</c:v>
                </c:pt>
                <c:pt idx="9">
                  <c:v>72.241</c:v>
                </c:pt>
                <c:pt idx="10">
                  <c:v>74.13</c:v>
                </c:pt>
                <c:pt idx="11">
                  <c:v>73.5</c:v>
                </c:pt>
                <c:pt idx="12">
                  <c:v>73.944000000000003</c:v>
                </c:pt>
                <c:pt idx="13">
                  <c:v>73.647999999999996</c:v>
                </c:pt>
                <c:pt idx="14">
                  <c:v>71.962999999999994</c:v>
                </c:pt>
                <c:pt idx="15">
                  <c:v>73.093000000000004</c:v>
                </c:pt>
                <c:pt idx="16">
                  <c:v>72.593000000000004</c:v>
                </c:pt>
                <c:pt idx="17">
                  <c:v>72.073999999999998</c:v>
                </c:pt>
                <c:pt idx="18">
                  <c:v>73.241</c:v>
                </c:pt>
                <c:pt idx="19">
                  <c:v>71.814999999999998</c:v>
                </c:pt>
                <c:pt idx="20">
                  <c:v>71.814999999999998</c:v>
                </c:pt>
                <c:pt idx="21">
                  <c:v>72.073999999999998</c:v>
                </c:pt>
                <c:pt idx="22">
                  <c:v>71.537000000000006</c:v>
                </c:pt>
                <c:pt idx="23">
                  <c:v>73.055999999999997</c:v>
                </c:pt>
                <c:pt idx="24">
                  <c:v>72.019000000000005</c:v>
                </c:pt>
                <c:pt idx="25">
                  <c:v>72.111000000000004</c:v>
                </c:pt>
                <c:pt idx="26">
                  <c:v>70.073999999999998</c:v>
                </c:pt>
                <c:pt idx="27">
                  <c:v>72.332999999999998</c:v>
                </c:pt>
                <c:pt idx="28">
                  <c:v>72.203999999999994</c:v>
                </c:pt>
                <c:pt idx="29">
                  <c:v>71.63</c:v>
                </c:pt>
                <c:pt idx="30">
                  <c:v>72.406999999999996</c:v>
                </c:pt>
                <c:pt idx="31">
                  <c:v>73</c:v>
                </c:pt>
                <c:pt idx="32">
                  <c:v>72.555999999999997</c:v>
                </c:pt>
                <c:pt idx="33">
                  <c:v>72.555999999999997</c:v>
                </c:pt>
                <c:pt idx="34">
                  <c:v>73.667000000000002</c:v>
                </c:pt>
                <c:pt idx="35">
                  <c:v>73.111000000000004</c:v>
                </c:pt>
                <c:pt idx="36">
                  <c:v>73.519000000000005</c:v>
                </c:pt>
                <c:pt idx="37">
                  <c:v>75.593000000000004</c:v>
                </c:pt>
                <c:pt idx="38">
                  <c:v>74.519000000000005</c:v>
                </c:pt>
                <c:pt idx="39">
                  <c:v>75.241</c:v>
                </c:pt>
                <c:pt idx="40">
                  <c:v>74.37</c:v>
                </c:pt>
                <c:pt idx="41">
                  <c:v>75.796000000000006</c:v>
                </c:pt>
                <c:pt idx="42">
                  <c:v>76.537000000000006</c:v>
                </c:pt>
                <c:pt idx="43">
                  <c:v>76.259</c:v>
                </c:pt>
                <c:pt idx="44">
                  <c:v>77.259</c:v>
                </c:pt>
                <c:pt idx="45">
                  <c:v>78.573999999999998</c:v>
                </c:pt>
                <c:pt idx="46">
                  <c:v>80.314999999999998</c:v>
                </c:pt>
                <c:pt idx="47">
                  <c:v>82.13</c:v>
                </c:pt>
                <c:pt idx="48">
                  <c:v>82.852000000000004</c:v>
                </c:pt>
                <c:pt idx="49">
                  <c:v>86.647999999999996</c:v>
                </c:pt>
                <c:pt idx="50">
                  <c:v>90.352000000000004</c:v>
                </c:pt>
                <c:pt idx="51">
                  <c:v>95.593000000000004</c:v>
                </c:pt>
                <c:pt idx="52">
                  <c:v>105.01900000000001</c:v>
                </c:pt>
                <c:pt idx="53">
                  <c:v>116.926</c:v>
                </c:pt>
                <c:pt idx="54">
                  <c:v>131.42599999999999</c:v>
                </c:pt>
                <c:pt idx="55">
                  <c:v>148.315</c:v>
                </c:pt>
                <c:pt idx="56">
                  <c:v>162.13</c:v>
                </c:pt>
                <c:pt idx="57">
                  <c:v>175.352</c:v>
                </c:pt>
                <c:pt idx="58">
                  <c:v>185.24100000000001</c:v>
                </c:pt>
                <c:pt idx="59">
                  <c:v>191.90700000000001</c:v>
                </c:pt>
                <c:pt idx="60">
                  <c:v>196.5</c:v>
                </c:pt>
                <c:pt idx="61">
                  <c:v>194.61099999999999</c:v>
                </c:pt>
                <c:pt idx="62">
                  <c:v>184.07400000000001</c:v>
                </c:pt>
                <c:pt idx="63">
                  <c:v>161.352</c:v>
                </c:pt>
                <c:pt idx="64">
                  <c:v>123.70399999999999</c:v>
                </c:pt>
                <c:pt idx="65">
                  <c:v>101.5</c:v>
                </c:pt>
                <c:pt idx="66">
                  <c:v>89.555999999999997</c:v>
                </c:pt>
                <c:pt idx="67">
                  <c:v>83.555999999999997</c:v>
                </c:pt>
                <c:pt idx="68">
                  <c:v>83.073999999999998</c:v>
                </c:pt>
                <c:pt idx="69">
                  <c:v>84.37</c:v>
                </c:pt>
                <c:pt idx="70">
                  <c:v>85.332999999999998</c:v>
                </c:pt>
                <c:pt idx="71">
                  <c:v>87.073999999999998</c:v>
                </c:pt>
                <c:pt idx="72">
                  <c:v>90.573999999999998</c:v>
                </c:pt>
                <c:pt idx="73">
                  <c:v>96.241</c:v>
                </c:pt>
                <c:pt idx="74">
                  <c:v>106.22199999999999</c:v>
                </c:pt>
                <c:pt idx="75">
                  <c:v>116.53700000000001</c:v>
                </c:pt>
                <c:pt idx="76">
                  <c:v>126.852</c:v>
                </c:pt>
                <c:pt idx="77">
                  <c:v>137.333</c:v>
                </c:pt>
                <c:pt idx="78">
                  <c:v>143.667</c:v>
                </c:pt>
                <c:pt idx="79">
                  <c:v>146.98099999999999</c:v>
                </c:pt>
                <c:pt idx="80">
                  <c:v>143.74100000000001</c:v>
                </c:pt>
                <c:pt idx="81">
                  <c:v>126.63</c:v>
                </c:pt>
                <c:pt idx="82">
                  <c:v>99.073999999999998</c:v>
                </c:pt>
                <c:pt idx="83">
                  <c:v>76.63</c:v>
                </c:pt>
                <c:pt idx="84">
                  <c:v>71.741</c:v>
                </c:pt>
                <c:pt idx="85">
                  <c:v>70.796000000000006</c:v>
                </c:pt>
                <c:pt idx="86">
                  <c:v>69.906999999999996</c:v>
                </c:pt>
                <c:pt idx="87">
                  <c:v>69.426000000000002</c:v>
                </c:pt>
                <c:pt idx="88">
                  <c:v>69.388999999999996</c:v>
                </c:pt>
                <c:pt idx="89">
                  <c:v>70.703999999999994</c:v>
                </c:pt>
                <c:pt idx="90">
                  <c:v>69.332999999999998</c:v>
                </c:pt>
                <c:pt idx="91">
                  <c:v>69.278000000000006</c:v>
                </c:pt>
                <c:pt idx="92">
                  <c:v>70.647999999999996</c:v>
                </c:pt>
                <c:pt idx="93">
                  <c:v>69.667000000000002</c:v>
                </c:pt>
                <c:pt idx="94">
                  <c:v>69.685000000000002</c:v>
                </c:pt>
                <c:pt idx="95">
                  <c:v>68.647999999999996</c:v>
                </c:pt>
                <c:pt idx="96">
                  <c:v>68.167000000000002</c:v>
                </c:pt>
                <c:pt idx="97">
                  <c:v>68.944000000000003</c:v>
                </c:pt>
                <c:pt idx="98">
                  <c:v>69.519000000000005</c:v>
                </c:pt>
                <c:pt idx="99">
                  <c:v>70.037000000000006</c:v>
                </c:pt>
                <c:pt idx="100">
                  <c:v>69.832999999999998</c:v>
                </c:pt>
                <c:pt idx="101">
                  <c:v>69.796000000000006</c:v>
                </c:pt>
                <c:pt idx="102">
                  <c:v>70.962999999999994</c:v>
                </c:pt>
                <c:pt idx="103">
                  <c:v>69.667000000000002</c:v>
                </c:pt>
                <c:pt idx="104">
                  <c:v>70.426000000000002</c:v>
                </c:pt>
                <c:pt idx="105">
                  <c:v>70.555999999999997</c:v>
                </c:pt>
                <c:pt idx="106">
                  <c:v>71.926000000000002</c:v>
                </c:pt>
                <c:pt idx="107">
                  <c:v>73.63</c:v>
                </c:pt>
                <c:pt idx="108">
                  <c:v>75.555999999999997</c:v>
                </c:pt>
                <c:pt idx="109">
                  <c:v>76.221999999999994</c:v>
                </c:pt>
                <c:pt idx="110">
                  <c:v>80.147999999999996</c:v>
                </c:pt>
                <c:pt idx="111">
                  <c:v>84.647999999999996</c:v>
                </c:pt>
                <c:pt idx="112">
                  <c:v>87.426000000000002</c:v>
                </c:pt>
                <c:pt idx="113">
                  <c:v>90.611000000000004</c:v>
                </c:pt>
                <c:pt idx="114">
                  <c:v>93.147999999999996</c:v>
                </c:pt>
                <c:pt idx="115">
                  <c:v>94.685000000000002</c:v>
                </c:pt>
                <c:pt idx="116">
                  <c:v>93.093000000000004</c:v>
                </c:pt>
                <c:pt idx="117">
                  <c:v>91.019000000000005</c:v>
                </c:pt>
                <c:pt idx="118">
                  <c:v>85.555999999999997</c:v>
                </c:pt>
                <c:pt idx="119">
                  <c:v>80.147999999999996</c:v>
                </c:pt>
                <c:pt idx="120">
                  <c:v>73.537000000000006</c:v>
                </c:pt>
                <c:pt idx="121">
                  <c:v>69.185000000000002</c:v>
                </c:pt>
                <c:pt idx="122">
                  <c:v>66.093000000000004</c:v>
                </c:pt>
                <c:pt idx="123">
                  <c:v>65.259</c:v>
                </c:pt>
                <c:pt idx="124">
                  <c:v>64.832999999999998</c:v>
                </c:pt>
                <c:pt idx="125">
                  <c:v>63.426000000000002</c:v>
                </c:pt>
                <c:pt idx="126">
                  <c:v>65.185000000000002</c:v>
                </c:pt>
                <c:pt idx="127">
                  <c:v>63.759</c:v>
                </c:pt>
                <c:pt idx="128">
                  <c:v>64.962999999999994</c:v>
                </c:pt>
                <c:pt idx="129">
                  <c:v>64.388999999999996</c:v>
                </c:pt>
                <c:pt idx="130">
                  <c:v>65.852000000000004</c:v>
                </c:pt>
                <c:pt idx="131">
                  <c:v>63.795999999999999</c:v>
                </c:pt>
                <c:pt idx="132">
                  <c:v>66.147999999999996</c:v>
                </c:pt>
                <c:pt idx="133">
                  <c:v>65.537000000000006</c:v>
                </c:pt>
                <c:pt idx="134">
                  <c:v>67.685000000000002</c:v>
                </c:pt>
                <c:pt idx="135">
                  <c:v>68.241</c:v>
                </c:pt>
                <c:pt idx="136">
                  <c:v>69.796000000000006</c:v>
                </c:pt>
                <c:pt idx="137">
                  <c:v>72.259</c:v>
                </c:pt>
                <c:pt idx="138">
                  <c:v>73.388999999999996</c:v>
                </c:pt>
                <c:pt idx="139">
                  <c:v>75.980999999999995</c:v>
                </c:pt>
                <c:pt idx="140">
                  <c:v>76.203999999999994</c:v>
                </c:pt>
                <c:pt idx="141">
                  <c:v>77</c:v>
                </c:pt>
                <c:pt idx="142">
                  <c:v>75.741</c:v>
                </c:pt>
                <c:pt idx="143">
                  <c:v>72.037000000000006</c:v>
                </c:pt>
                <c:pt idx="144">
                  <c:v>69.537000000000006</c:v>
                </c:pt>
                <c:pt idx="145">
                  <c:v>65.852000000000004</c:v>
                </c:pt>
                <c:pt idx="146">
                  <c:v>64.63</c:v>
                </c:pt>
                <c:pt idx="147">
                  <c:v>62.555999999999997</c:v>
                </c:pt>
                <c:pt idx="148">
                  <c:v>61.741</c:v>
                </c:pt>
                <c:pt idx="149">
                  <c:v>61.444000000000003</c:v>
                </c:pt>
                <c:pt idx="150">
                  <c:v>62.426000000000002</c:v>
                </c:pt>
                <c:pt idx="151">
                  <c:v>61.295999999999999</c:v>
                </c:pt>
                <c:pt idx="152">
                  <c:v>60.944000000000003</c:v>
                </c:pt>
                <c:pt idx="153">
                  <c:v>62.481000000000002</c:v>
                </c:pt>
                <c:pt idx="154">
                  <c:v>61.722000000000001</c:v>
                </c:pt>
                <c:pt idx="155">
                  <c:v>62.332999999999998</c:v>
                </c:pt>
                <c:pt idx="156">
                  <c:v>60.295999999999999</c:v>
                </c:pt>
                <c:pt idx="157">
                  <c:v>60.906999999999996</c:v>
                </c:pt>
                <c:pt idx="158">
                  <c:v>60.759</c:v>
                </c:pt>
                <c:pt idx="159">
                  <c:v>61.185000000000002</c:v>
                </c:pt>
                <c:pt idx="160">
                  <c:v>60.741</c:v>
                </c:pt>
                <c:pt idx="161">
                  <c:v>61.37</c:v>
                </c:pt>
                <c:pt idx="162">
                  <c:v>60.851999999999997</c:v>
                </c:pt>
                <c:pt idx="163">
                  <c:v>60.463000000000001</c:v>
                </c:pt>
                <c:pt idx="164">
                  <c:v>60.036999999999999</c:v>
                </c:pt>
                <c:pt idx="165">
                  <c:v>60.667000000000002</c:v>
                </c:pt>
                <c:pt idx="166">
                  <c:v>61.926000000000002</c:v>
                </c:pt>
                <c:pt idx="167">
                  <c:v>59.406999999999996</c:v>
                </c:pt>
                <c:pt idx="168">
                  <c:v>60.351999999999997</c:v>
                </c:pt>
                <c:pt idx="169">
                  <c:v>60.055999999999997</c:v>
                </c:pt>
                <c:pt idx="170">
                  <c:v>61.518999999999998</c:v>
                </c:pt>
                <c:pt idx="171">
                  <c:v>60.277999999999999</c:v>
                </c:pt>
                <c:pt idx="172">
                  <c:v>60.222000000000001</c:v>
                </c:pt>
                <c:pt idx="173">
                  <c:v>61.963000000000001</c:v>
                </c:pt>
                <c:pt idx="174">
                  <c:v>60.5</c:v>
                </c:pt>
                <c:pt idx="175">
                  <c:v>59.241</c:v>
                </c:pt>
                <c:pt idx="176">
                  <c:v>59.573999999999998</c:v>
                </c:pt>
                <c:pt idx="177">
                  <c:v>59.722000000000001</c:v>
                </c:pt>
                <c:pt idx="178">
                  <c:v>61.036999999999999</c:v>
                </c:pt>
                <c:pt idx="179">
                  <c:v>59.518999999999998</c:v>
                </c:pt>
                <c:pt idx="180">
                  <c:v>60.444000000000003</c:v>
                </c:pt>
                <c:pt idx="181">
                  <c:v>58.906999999999996</c:v>
                </c:pt>
                <c:pt idx="182">
                  <c:v>57.906999999999996</c:v>
                </c:pt>
                <c:pt idx="183">
                  <c:v>58.814999999999998</c:v>
                </c:pt>
                <c:pt idx="184">
                  <c:v>59.741</c:v>
                </c:pt>
                <c:pt idx="185">
                  <c:v>59.444000000000003</c:v>
                </c:pt>
                <c:pt idx="186">
                  <c:v>60.87</c:v>
                </c:pt>
                <c:pt idx="187">
                  <c:v>61.648000000000003</c:v>
                </c:pt>
                <c:pt idx="188">
                  <c:v>59.851999999999997</c:v>
                </c:pt>
                <c:pt idx="189">
                  <c:v>59.314999999999998</c:v>
                </c:pt>
                <c:pt idx="190">
                  <c:v>59.963000000000001</c:v>
                </c:pt>
                <c:pt idx="191">
                  <c:v>59.351999999999997</c:v>
                </c:pt>
                <c:pt idx="192">
                  <c:v>59.741</c:v>
                </c:pt>
                <c:pt idx="193">
                  <c:v>58.981000000000002</c:v>
                </c:pt>
                <c:pt idx="194">
                  <c:v>58.444000000000003</c:v>
                </c:pt>
                <c:pt idx="195">
                  <c:v>58.073999999999998</c:v>
                </c:pt>
                <c:pt idx="196">
                  <c:v>59.055999999999997</c:v>
                </c:pt>
                <c:pt idx="197">
                  <c:v>58.204000000000001</c:v>
                </c:pt>
                <c:pt idx="198">
                  <c:v>58.906999999999996</c:v>
                </c:pt>
                <c:pt idx="199">
                  <c:v>59.648000000000003</c:v>
                </c:pt>
                <c:pt idx="200">
                  <c:v>58.518999999999998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B82-4BE6-A781-EB0F6D6BEC2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75.767671127409344</c:v>
                </c:pt>
                <c:pt idx="1">
                  <c:v>75.711052975791546</c:v>
                </c:pt>
                <c:pt idx="2">
                  <c:v>75.654442617318679</c:v>
                </c:pt>
                <c:pt idx="3">
                  <c:v>75.597840676509662</c:v>
                </c:pt>
                <c:pt idx="4">
                  <c:v>75.541247825805016</c:v>
                </c:pt>
                <c:pt idx="5">
                  <c:v>75.484664788992532</c:v>
                </c:pt>
                <c:pt idx="6">
                  <c:v>75.428092344846618</c:v>
                </c:pt>
                <c:pt idx="7">
                  <c:v>75.37153133099001</c:v>
                </c:pt>
                <c:pt idx="8">
                  <c:v>75.314982647987136</c:v>
                </c:pt>
                <c:pt idx="9">
                  <c:v>75.258447263677112</c:v>
                </c:pt>
                <c:pt idx="10">
                  <c:v>75.201926217754149</c:v>
                </c:pt>
                <c:pt idx="11">
                  <c:v>75.1454206266027</c:v>
                </c:pt>
                <c:pt idx="12">
                  <c:v>75.088931688392876</c:v>
                </c:pt>
                <c:pt idx="13">
                  <c:v>75.032460688440864</c:v>
                </c:pt>
                <c:pt idx="14">
                  <c:v>74.97600900483755</c:v>
                </c:pt>
                <c:pt idx="15">
                  <c:v>74.919578114345995</c:v>
                </c:pt>
                <c:pt idx="16">
                  <c:v>74.863169598566614</c:v>
                </c:pt>
                <c:pt idx="17">
                  <c:v>74.806785150365371</c:v>
                </c:pt>
                <c:pt idx="18">
                  <c:v>74.75042658055736</c:v>
                </c:pt>
                <c:pt idx="19">
                  <c:v>74.694095824833525</c:v>
                </c:pt>
                <c:pt idx="20">
                  <c:v>74.63779495091346</c:v>
                </c:pt>
                <c:pt idx="21">
                  <c:v>74.581526165901593</c:v>
                </c:pt>
                <c:pt idx="22">
                  <c:v>74.525291823817099</c:v>
                </c:pt>
                <c:pt idx="23">
                  <c:v>74.469094433259841</c:v>
                </c:pt>
                <c:pt idx="24">
                  <c:v>74.412936665165773</c:v>
                </c:pt>
                <c:pt idx="25">
                  <c:v>74.356821360594125</c:v>
                </c:pt>
                <c:pt idx="26">
                  <c:v>74.300751538477115</c:v>
                </c:pt>
                <c:pt idx="27">
                  <c:v>74.244730403249662</c:v>
                </c:pt>
                <c:pt idx="28">
                  <c:v>74.1887613522712</c:v>
                </c:pt>
                <c:pt idx="29">
                  <c:v>74.13284798298821</c:v>
                </c:pt>
                <c:pt idx="30">
                  <c:v>74.076994100062095</c:v>
                </c:pt>
                <c:pt idx="31">
                  <c:v>74.021203724106897</c:v>
                </c:pt>
                <c:pt idx="32">
                  <c:v>73.965481110246074</c:v>
                </c:pt>
                <c:pt idx="33">
                  <c:v>73.909830812642866</c:v>
                </c:pt>
                <c:pt idx="34">
                  <c:v>73.854257941590348</c:v>
                </c:pt>
                <c:pt idx="35">
                  <c:v>73.798769164596891</c:v>
                </c:pt>
                <c:pt idx="36">
                  <c:v>73.743376377442956</c:v>
                </c:pt>
                <c:pt idx="37">
                  <c:v>73.688109281054309</c:v>
                </c:pt>
                <c:pt idx="38">
                  <c:v>73.633055533776826</c:v>
                </c:pt>
                <c:pt idx="39">
                  <c:v>73.578479987299801</c:v>
                </c:pt>
                <c:pt idx="40">
                  <c:v>73.525153353846363</c:v>
                </c:pt>
                <c:pt idx="41">
                  <c:v>73.475190905056721</c:v>
                </c:pt>
                <c:pt idx="42">
                  <c:v>73.43402689966679</c:v>
                </c:pt>
                <c:pt idx="43">
                  <c:v>73.41468234951634</c:v>
                </c:pt>
                <c:pt idx="44">
                  <c:v>73.446178055832178</c:v>
                </c:pt>
                <c:pt idx="45">
                  <c:v>73.588506251591198</c:v>
                </c:pt>
                <c:pt idx="46">
                  <c:v>73.956282510817246</c:v>
                </c:pt>
                <c:pt idx="47">
                  <c:v>74.750891485884821</c:v>
                </c:pt>
                <c:pt idx="48">
                  <c:v>76.295439621525276</c:v>
                </c:pt>
                <c:pt idx="49">
                  <c:v>79.058052732634891</c:v>
                </c:pt>
                <c:pt idx="50">
                  <c:v>83.639560603530668</c:v>
                </c:pt>
                <c:pt idx="51">
                  <c:v>90.697495782714654</c:v>
                </c:pt>
                <c:pt idx="52">
                  <c:v>100.78782349802421</c:v>
                </c:pt>
                <c:pt idx="53">
                  <c:v>114.13441809847214</c:v>
                </c:pt>
                <c:pt idx="54">
                  <c:v>130.37994423618846</c:v>
                </c:pt>
                <c:pt idx="55">
                  <c:v>148.41273689465325</c:v>
                </c:pt>
                <c:pt idx="56">
                  <c:v>166.37550543400621</c:v>
                </c:pt>
                <c:pt idx="57">
                  <c:v>181.92168721475051</c:v>
                </c:pt>
                <c:pt idx="58">
                  <c:v>192.69619637712452</c:v>
                </c:pt>
                <c:pt idx="59">
                  <c:v>196.913167007808</c:v>
                </c:pt>
                <c:pt idx="60">
                  <c:v>193.83743975542384</c:v>
                </c:pt>
                <c:pt idx="61">
                  <c:v>183.99152835122339</c:v>
                </c:pt>
                <c:pt idx="62">
                  <c:v>169.00805496016977</c:v>
                </c:pt>
                <c:pt idx="63">
                  <c:v>151.1849798332367</c:v>
                </c:pt>
                <c:pt idx="64">
                  <c:v>132.91041861290202</c:v>
                </c:pt>
                <c:pt idx="65">
                  <c:v>116.15512135547989</c:v>
                </c:pt>
                <c:pt idx="66">
                  <c:v>102.17829473960145</c:v>
                </c:pt>
                <c:pt idx="67">
                  <c:v>91.494304025041203</c:v>
                </c:pt>
                <c:pt idx="68">
                  <c:v>84.057129494045157</c:v>
                </c:pt>
                <c:pt idx="69">
                  <c:v>79.570199275118881</c:v>
                </c:pt>
                <c:pt idx="70">
                  <c:v>77.817508282404347</c:v>
                </c:pt>
                <c:pt idx="71">
                  <c:v>78.90735999543675</c:v>
                </c:pt>
                <c:pt idx="72">
                  <c:v>83.305035004311037</c:v>
                </c:pt>
                <c:pt idx="73">
                  <c:v>91.541602066207645</c:v>
                </c:pt>
                <c:pt idx="74">
                  <c:v>103.60311228536679</c:v>
                </c:pt>
                <c:pt idx="75">
                  <c:v>118.25314912775198</c:v>
                </c:pt>
                <c:pt idx="76">
                  <c:v>132.77498691752157</c:v>
                </c:pt>
                <c:pt idx="77">
                  <c:v>143.55747282673269</c:v>
                </c:pt>
                <c:pt idx="78">
                  <c:v>147.45811926549615</c:v>
                </c:pt>
                <c:pt idx="79">
                  <c:v>143.24360441600408</c:v>
                </c:pt>
                <c:pt idx="80">
                  <c:v>132.19604605477414</c:v>
                </c:pt>
                <c:pt idx="81">
                  <c:v>117.47125848882611</c:v>
                </c:pt>
                <c:pt idx="82">
                  <c:v>102.63831322489068</c:v>
                </c:pt>
                <c:pt idx="83">
                  <c:v>90.312207438635625</c:v>
                </c:pt>
                <c:pt idx="84">
                  <c:v>81.564660422502072</c:v>
                </c:pt>
                <c:pt idx="85">
                  <c:v>76.164805061584019</c:v>
                </c:pt>
                <c:pt idx="86">
                  <c:v>73.226050743100629</c:v>
                </c:pt>
                <c:pt idx="87">
                  <c:v>71.792550182311516</c:v>
                </c:pt>
                <c:pt idx="88">
                  <c:v>71.144560118619509</c:v>
                </c:pt>
                <c:pt idx="89">
                  <c:v>70.850540813669951</c:v>
                </c:pt>
                <c:pt idx="90">
                  <c:v>70.694469510680989</c:v>
                </c:pt>
                <c:pt idx="91">
                  <c:v>70.583930723347677</c:v>
                </c:pt>
                <c:pt idx="92">
                  <c:v>70.484661012984731</c:v>
                </c:pt>
                <c:pt idx="93">
                  <c:v>70.385534864427626</c:v>
                </c:pt>
                <c:pt idx="94">
                  <c:v>70.283354274159052</c:v>
                </c:pt>
                <c:pt idx="95">
                  <c:v>70.177298951996491</c:v>
                </c:pt>
                <c:pt idx="96">
                  <c:v>70.067199762097516</c:v>
                </c:pt>
                <c:pt idx="97">
                  <c:v>69.953096831089368</c:v>
                </c:pt>
                <c:pt idx="98">
                  <c:v>69.835219486500989</c:v>
                </c:pt>
                <c:pt idx="99">
                  <c:v>69.714241443877555</c:v>
                </c:pt>
                <c:pt idx="100">
                  <c:v>69.592046122781937</c:v>
                </c:pt>
                <c:pt idx="101">
                  <c:v>69.473626687985288</c:v>
                </c:pt>
                <c:pt idx="102">
                  <c:v>69.371233904914561</c:v>
                </c:pt>
                <c:pt idx="103">
                  <c:v>69.312244871366133</c:v>
                </c:pt>
                <c:pt idx="104">
                  <c:v>69.351757841609327</c:v>
                </c:pt>
                <c:pt idx="105">
                  <c:v>69.588504839527531</c:v>
                </c:pt>
                <c:pt idx="106">
                  <c:v>70.177521149250055</c:v>
                </c:pt>
                <c:pt idx="107">
                  <c:v>71.326279366971661</c:v>
                </c:pt>
                <c:pt idx="108">
                  <c:v>73.25737958033713</c:v>
                </c:pt>
                <c:pt idx="109">
                  <c:v>76.127771977630943</c:v>
                </c:pt>
                <c:pt idx="110">
                  <c:v>79.916587898431217</c:v>
                </c:pt>
                <c:pt idx="111">
                  <c:v>84.32494858674481</c:v>
                </c:pt>
                <c:pt idx="112">
                  <c:v>88.751648590194918</c:v>
                </c:pt>
                <c:pt idx="113">
                  <c:v>92.394370709194646</c:v>
                </c:pt>
                <c:pt idx="114">
                  <c:v>94.470154730670458</c:v>
                </c:pt>
                <c:pt idx="115">
                  <c:v>94.47675933182218</c:v>
                </c:pt>
                <c:pt idx="116">
                  <c:v>92.376327289259336</c:v>
                </c:pt>
                <c:pt idx="117">
                  <c:v>88.609701438289889</c:v>
                </c:pt>
                <c:pt idx="118">
                  <c:v>83.934035149405702</c:v>
                </c:pt>
                <c:pt idx="119">
                  <c:v>79.165375965773976</c:v>
                </c:pt>
                <c:pt idx="120">
                  <c:v>74.945415028817948</c:v>
                </c:pt>
                <c:pt idx="121">
                  <c:v>71.620086282217628</c:v>
                </c:pt>
                <c:pt idx="122">
                  <c:v>69.247185398338615</c:v>
                </c:pt>
                <c:pt idx="123">
                  <c:v>67.68935282578893</c:v>
                </c:pt>
                <c:pt idx="124">
                  <c:v>66.727974512737731</c:v>
                </c:pt>
                <c:pt idx="125">
                  <c:v>66.150237787368809</c:v>
                </c:pt>
                <c:pt idx="126">
                  <c:v>65.792870024824126</c:v>
                </c:pt>
                <c:pt idx="127">
                  <c:v>65.550461726039899</c:v>
                </c:pt>
                <c:pt idx="128">
                  <c:v>65.365642517924542</c:v>
                </c:pt>
                <c:pt idx="129">
                  <c:v>65.216361086731965</c:v>
                </c:pt>
                <c:pt idx="130">
                  <c:v>65.10928604841628</c:v>
                </c:pt>
                <c:pt idx="131">
                  <c:v>65.082240332081071</c:v>
                </c:pt>
                <c:pt idx="132">
                  <c:v>65.212726719195587</c:v>
                </c:pt>
                <c:pt idx="133">
                  <c:v>65.62256747614164</c:v>
                </c:pt>
                <c:pt idx="134">
                  <c:v>66.461966779295949</c:v>
                </c:pt>
                <c:pt idx="135">
                  <c:v>67.857094218968584</c:v>
                </c:pt>
                <c:pt idx="136">
                  <c:v>69.822636907273633</c:v>
                </c:pt>
                <c:pt idx="137">
                  <c:v>72.173823621182748</c:v>
                </c:pt>
                <c:pt idx="138">
                  <c:v>74.500141775382104</c:v>
                </c:pt>
                <c:pt idx="139">
                  <c:v>76.252658562745012</c:v>
                </c:pt>
                <c:pt idx="140">
                  <c:v>76.935628241167862</c:v>
                </c:pt>
                <c:pt idx="141">
                  <c:v>76.314760396176638</c:v>
                </c:pt>
                <c:pt idx="142">
                  <c:v>74.523529808078337</c:v>
                </c:pt>
                <c:pt idx="143">
                  <c:v>72.002062569067022</c:v>
                </c:pt>
                <c:pt idx="144">
                  <c:v>69.306558151631265</c:v>
                </c:pt>
                <c:pt idx="145">
                  <c:v>66.901236776092247</c:v>
                </c:pt>
                <c:pt idx="146">
                  <c:v>65.036763494619365</c:v>
                </c:pt>
                <c:pt idx="147">
                  <c:v>63.747658394923903</c:v>
                </c:pt>
                <c:pt idx="148">
                  <c:v>62.929539387325704</c:v>
                </c:pt>
                <c:pt idx="149">
                  <c:v>62.431741909617664</c:v>
                </c:pt>
                <c:pt idx="150">
                  <c:v>62.120858310684639</c:v>
                </c:pt>
                <c:pt idx="151">
                  <c:v>61.905154821214417</c:v>
                </c:pt>
                <c:pt idx="152">
                  <c:v>61.732201576299211</c:v>
                </c:pt>
                <c:pt idx="153">
                  <c:v>61.576332185474826</c:v>
                </c:pt>
                <c:pt idx="154">
                  <c:v>61.426607108864026</c:v>
                </c:pt>
                <c:pt idx="155">
                  <c:v>61.278923908482078</c:v>
                </c:pt>
                <c:pt idx="156">
                  <c:v>61.131917176986846</c:v>
                </c:pt>
                <c:pt idx="157">
                  <c:v>60.985178541391996</c:v>
                </c:pt>
                <c:pt idx="158">
                  <c:v>60.838594503579415</c:v>
                </c:pt>
                <c:pt idx="159">
                  <c:v>60.692132270852078</c:v>
                </c:pt>
                <c:pt idx="160">
                  <c:v>60.545778957839936</c:v>
                </c:pt>
                <c:pt idx="161">
                  <c:v>60.399526333143406</c:v>
                </c:pt>
                <c:pt idx="162">
                  <c:v>60.253367412192773</c:v>
                </c:pt>
                <c:pt idx="163">
                  <c:v>60.107295766967013</c:v>
                </c:pt>
                <c:pt idx="164">
                  <c:v>59.961305387833015</c:v>
                </c:pt>
                <c:pt idx="165">
                  <c:v>59.815390645293029</c:v>
                </c:pt>
                <c:pt idx="166">
                  <c:v>59.669546268078676</c:v>
                </c:pt>
                <c:pt idx="167">
                  <c:v>59.523767323943893</c:v>
                </c:pt>
                <c:pt idx="168">
                  <c:v>59.378049201232308</c:v>
                </c:pt>
                <c:pt idx="169">
                  <c:v>59.232387591027468</c:v>
                </c:pt>
                <c:pt idx="170">
                  <c:v>59.086778469909852</c:v>
                </c:pt>
                <c:pt idx="171">
                  <c:v>58.941218083356922</c:v>
                </c:pt>
                <c:pt idx="172">
                  <c:v>58.795702929813217</c:v>
                </c:pt>
                <c:pt idx="173">
                  <c:v>58.650229745446723</c:v>
                </c:pt>
                <c:pt idx="174">
                  <c:v>58.504795489599175</c:v>
                </c:pt>
                <c:pt idx="175">
                  <c:v>58.359397330930413</c:v>
                </c:pt>
                <c:pt idx="176">
                  <c:v>58.214032634251154</c:v>
                </c:pt>
                <c:pt idx="177">
                  <c:v>58.068698948033457</c:v>
                </c:pt>
                <c:pt idx="178">
                  <c:v>57.923393992584224</c:v>
                </c:pt>
                <c:pt idx="179">
                  <c:v>57.778115648864322</c:v>
                </c:pt>
                <c:pt idx="180">
                  <c:v>57.632861947933065</c:v>
                </c:pt>
                <c:pt idx="181">
                  <c:v>57.487631060996478</c:v>
                </c:pt>
                <c:pt idx="182">
                  <c:v>57.342421290036256</c:v>
                </c:pt>
                <c:pt idx="183">
                  <c:v>57.197231058995492</c:v>
                </c:pt>
                <c:pt idx="184">
                  <c:v>57.052058905496892</c:v>
                </c:pt>
                <c:pt idx="185">
                  <c:v>56.906903473068894</c:v>
                </c:pt>
                <c:pt idx="186">
                  <c:v>56.761763503855242</c:v>
                </c:pt>
                <c:pt idx="187">
                  <c:v>56.616637831783805</c:v>
                </c:pt>
                <c:pt idx="188">
                  <c:v>56.47152537617081</c:v>
                </c:pt>
                <c:pt idx="189">
                  <c:v>56.32642513573731</c:v>
                </c:pt>
                <c:pt idx="190">
                  <c:v>56.181336183015098</c:v>
                </c:pt>
                <c:pt idx="191">
                  <c:v>56.036257659120487</c:v>
                </c:pt>
                <c:pt idx="192">
                  <c:v>55.891188768874578</c:v>
                </c:pt>
                <c:pt idx="193">
                  <c:v>55.746128776249847</c:v>
                </c:pt>
                <c:pt idx="194">
                  <c:v>55.601077000123723</c:v>
                </c:pt>
                <c:pt idx="195">
                  <c:v>55.456032810320394</c:v>
                </c:pt>
                <c:pt idx="196">
                  <c:v>55.310995623923262</c:v>
                </c:pt>
                <c:pt idx="197">
                  <c:v>55.165964901841157</c:v>
                </c:pt>
                <c:pt idx="198">
                  <c:v>55.020940145612336</c:v>
                </c:pt>
                <c:pt idx="199">
                  <c:v>54.875920894431083</c:v>
                </c:pt>
                <c:pt idx="200">
                  <c:v>54.730906722382578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B82-4BE6-A781-EB0F6D6BEC2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75.767671127409344</c:v>
                </c:pt>
                <c:pt idx="1">
                  <c:v>75.711052975791546</c:v>
                </c:pt>
                <c:pt idx="2">
                  <c:v>75.654442617318679</c:v>
                </c:pt>
                <c:pt idx="3">
                  <c:v>75.597840676509662</c:v>
                </c:pt>
                <c:pt idx="4">
                  <c:v>75.541247825805016</c:v>
                </c:pt>
                <c:pt idx="5">
                  <c:v>75.484664788992532</c:v>
                </c:pt>
                <c:pt idx="6">
                  <c:v>75.428092344846618</c:v>
                </c:pt>
                <c:pt idx="7">
                  <c:v>75.37153133099001</c:v>
                </c:pt>
                <c:pt idx="8">
                  <c:v>75.314982647987136</c:v>
                </c:pt>
                <c:pt idx="9">
                  <c:v>75.258447263677112</c:v>
                </c:pt>
                <c:pt idx="10">
                  <c:v>75.201926217754149</c:v>
                </c:pt>
                <c:pt idx="11">
                  <c:v>75.1454206266027</c:v>
                </c:pt>
                <c:pt idx="12">
                  <c:v>75.088931688392876</c:v>
                </c:pt>
                <c:pt idx="13">
                  <c:v>75.032460688440864</c:v>
                </c:pt>
                <c:pt idx="14">
                  <c:v>74.97600900483755</c:v>
                </c:pt>
                <c:pt idx="15">
                  <c:v>74.919578114345995</c:v>
                </c:pt>
                <c:pt idx="16">
                  <c:v>74.863169598566614</c:v>
                </c:pt>
                <c:pt idx="17">
                  <c:v>74.806785150365371</c:v>
                </c:pt>
                <c:pt idx="18">
                  <c:v>74.75042658055736</c:v>
                </c:pt>
                <c:pt idx="19">
                  <c:v>74.694095824833525</c:v>
                </c:pt>
                <c:pt idx="20">
                  <c:v>74.63779495091346</c:v>
                </c:pt>
                <c:pt idx="21">
                  <c:v>74.581526165901593</c:v>
                </c:pt>
                <c:pt idx="22">
                  <c:v>74.525291823817099</c:v>
                </c:pt>
                <c:pt idx="23">
                  <c:v>74.469094433259841</c:v>
                </c:pt>
                <c:pt idx="24">
                  <c:v>74.412936665165759</c:v>
                </c:pt>
                <c:pt idx="25">
                  <c:v>74.356821360594012</c:v>
                </c:pt>
                <c:pt idx="26">
                  <c:v>74.300751538476234</c:v>
                </c:pt>
                <c:pt idx="27">
                  <c:v>74.244730403243537</c:v>
                </c:pt>
                <c:pt idx="28">
                  <c:v>74.188761352231012</c:v>
                </c:pt>
                <c:pt idx="29">
                  <c:v>74.132847982740032</c:v>
                </c:pt>
                <c:pt idx="30">
                  <c:v>74.076994098617973</c:v>
                </c:pt>
                <c:pt idx="31">
                  <c:v>74.021203716189262</c:v>
                </c:pt>
                <c:pt idx="32">
                  <c:v>73.965481069344946</c:v>
                </c:pt>
                <c:pt idx="33">
                  <c:v>73.909830613564623</c:v>
                </c:pt>
                <c:pt idx="34">
                  <c:v>73.854257028610093</c:v>
                </c:pt>
                <c:pt idx="35">
                  <c:v>73.798765219587523</c:v>
                </c:pt>
                <c:pt idx="36">
                  <c:v>73.743360316030163</c:v>
                </c:pt>
                <c:pt idx="37">
                  <c:v>73.688047668600746</c:v>
                </c:pt>
                <c:pt idx="38">
                  <c:v>73.632832842954926</c:v>
                </c:pt>
                <c:pt idx="39">
                  <c:v>73.577721610241355</c:v>
                </c:pt>
                <c:pt idx="40">
                  <c:v>73.522719933641824</c:v>
                </c:pt>
                <c:pt idx="41">
                  <c:v>73.467833950272805</c:v>
                </c:pt>
                <c:pt idx="42">
                  <c:v>73.413069947681478</c:v>
                </c:pt>
                <c:pt idx="43">
                  <c:v>73.358434334068903</c:v>
                </c:pt>
                <c:pt idx="44">
                  <c:v>73.303933601265996</c:v>
                </c:pt>
                <c:pt idx="45">
                  <c:v>73.24957427936836</c:v>
                </c:pt>
                <c:pt idx="46">
                  <c:v>73.195362881809004</c:v>
                </c:pt>
                <c:pt idx="47">
                  <c:v>73.141305839508973</c:v>
                </c:pt>
                <c:pt idx="48">
                  <c:v>73.087409422600444</c:v>
                </c:pt>
                <c:pt idx="49">
                  <c:v>73.033679648060655</c:v>
                </c:pt>
                <c:pt idx="50">
                  <c:v>72.980122171435653</c:v>
                </c:pt>
                <c:pt idx="51">
                  <c:v>72.926742160667217</c:v>
                </c:pt>
                <c:pt idx="52">
                  <c:v>72.87354414987351</c:v>
                </c:pt>
                <c:pt idx="53">
                  <c:v>72.820531870773692</c:v>
                </c:pt>
                <c:pt idx="54">
                  <c:v>72.767708059300048</c:v>
                </c:pt>
                <c:pt idx="55">
                  <c:v>72.715074234813073</c:v>
                </c:pt>
                <c:pt idx="56">
                  <c:v>72.662630449237966</c:v>
                </c:pt>
                <c:pt idx="57">
                  <c:v>72.610375003387261</c:v>
                </c:pt>
                <c:pt idx="58">
                  <c:v>72.558304127740442</c:v>
                </c:pt>
                <c:pt idx="59">
                  <c:v>72.506411625037117</c:v>
                </c:pt>
                <c:pt idx="60">
                  <c:v>72.454688472228469</c:v>
                </c:pt>
                <c:pt idx="61">
                  <c:v>72.40312237964892</c:v>
                </c:pt>
                <c:pt idx="62">
                  <c:v>72.35169730575052</c:v>
                </c:pt>
                <c:pt idx="63">
                  <c:v>72.300392926415924</c:v>
                </c:pt>
                <c:pt idx="64">
                  <c:v>72.24918405877861</c:v>
                </c:pt>
                <c:pt idx="65">
                  <c:v>72.198040040663614</c:v>
                </c:pt>
                <c:pt idx="66">
                  <c:v>72.146924068269811</c:v>
                </c:pt>
                <c:pt idx="67">
                  <c:v>72.095792496577815</c:v>
                </c:pt>
                <c:pt idx="68">
                  <c:v>72.04459410923063</c:v>
                </c:pt>
                <c:pt idx="69">
                  <c:v>71.993269367315918</c:v>
                </c:pt>
                <c:pt idx="70">
                  <c:v>71.941749649600126</c:v>
                </c:pt>
                <c:pt idx="71">
                  <c:v>71.889956500307704</c:v>
                </c:pt>
                <c:pt idx="72">
                  <c:v>71.837800904470228</c:v>
                </c:pt>
                <c:pt idx="73">
                  <c:v>71.785182615105668</c:v>
                </c:pt>
                <c:pt idx="74">
                  <c:v>71.731989560901184</c:v>
                </c:pt>
                <c:pt idx="75">
                  <c:v>71.678097367473171</c:v>
                </c:pt>
                <c:pt idx="76">
                  <c:v>71.623369029411762</c:v>
                </c:pt>
                <c:pt idx="77">
                  <c:v>71.567654773854684</c:v>
                </c:pt>
                <c:pt idx="78">
                  <c:v>71.51079215888231</c:v>
                </c:pt>
                <c:pt idx="79">
                  <c:v>71.452606451118797</c:v>
                </c:pt>
                <c:pt idx="80">
                  <c:v>71.392911326065857</c:v>
                </c:pt>
                <c:pt idx="81">
                  <c:v>71.331509931370036</c:v>
                </c:pt>
                <c:pt idx="82">
                  <c:v>71.268196346958518</c:v>
                </c:pt>
                <c:pt idx="83">
                  <c:v>71.202757466386302</c:v>
                </c:pt>
                <c:pt idx="84">
                  <c:v>71.134975310606535</c:v>
                </c:pt>
                <c:pt idx="85">
                  <c:v>71.064629768722909</c:v>
                </c:pt>
                <c:pt idx="86">
                  <c:v>70.991501740445869</c:v>
                </c:pt>
                <c:pt idx="87">
                  <c:v>70.915376632650776</c:v>
                </c:pt>
                <c:pt idx="88">
                  <c:v>70.836048138722902</c:v>
                </c:pt>
                <c:pt idx="89">
                  <c:v>70.753322205742933</c:v>
                </c:pt>
                <c:pt idx="90">
                  <c:v>70.667021072803834</c:v>
                </c:pt>
                <c:pt idx="91">
                  <c:v>70.576987245819623</c:v>
                </c:pt>
                <c:pt idx="92">
                  <c:v>70.483087262058874</c:v>
                </c:pt>
                <c:pt idx="93">
                  <c:v>70.385215093056445</c:v>
                </c:pt>
                <c:pt idx="94">
                  <c:v>70.283295038822871</c:v>
                </c:pt>
                <c:pt idx="95">
                  <c:v>70.177283980003182</c:v>
                </c:pt>
                <c:pt idx="96">
                  <c:v>70.067172877635954</c:v>
                </c:pt>
                <c:pt idx="97">
                  <c:v>69.9529874413318</c:v>
                </c:pt>
                <c:pt idx="98">
                  <c:v>69.834787924083187</c:v>
                </c:pt>
                <c:pt idx="99">
                  <c:v>69.712668042904014</c:v>
                </c:pt>
                <c:pt idx="100">
                  <c:v>69.586753066022538</c:v>
                </c:pt>
                <c:pt idx="101">
                  <c:v>69.457197146266182</c:v>
                </c:pt>
                <c:pt idx="102">
                  <c:v>69.324180013685606</c:v>
                </c:pt>
                <c:pt idx="103">
                  <c:v>69.187903166036577</c:v>
                </c:pt>
                <c:pt idx="104">
                  <c:v>69.048585711939921</c:v>
                </c:pt>
                <c:pt idx="105">
                  <c:v>68.906460027756637</c:v>
                </c:pt>
                <c:pt idx="106">
                  <c:v>68.761767385753345</c:v>
                </c:pt>
                <c:pt idx="107">
                  <c:v>68.614753699101399</c:v>
                </c:pt>
                <c:pt idx="108">
                  <c:v>68.465665510370073</c:v>
                </c:pt>
                <c:pt idx="109">
                  <c:v>68.314746326519838</c:v>
                </c:pt>
                <c:pt idx="110">
                  <c:v>68.16223337716832</c:v>
                </c:pt>
                <c:pt idx="111">
                  <c:v>68.008354846161538</c:v>
                </c:pt>
                <c:pt idx="112">
                  <c:v>67.853327601020581</c:v>
                </c:pt>
                <c:pt idx="113">
                  <c:v>67.697355422030256</c:v>
                </c:pt>
                <c:pt idx="114">
                  <c:v>67.540627713521346</c:v>
                </c:pt>
                <c:pt idx="115">
                  <c:v>67.383318664765497</c:v>
                </c:pt>
                <c:pt idx="116">
                  <c:v>67.225586816953722</c:v>
                </c:pt>
                <c:pt idx="117">
                  <c:v>67.067574985758739</c:v>
                </c:pt>
                <c:pt idx="118">
                  <c:v>66.909410485558993</c:v>
                </c:pt>
                <c:pt idx="119">
                  <c:v>66.751205600961043</c:v>
                </c:pt>
                <c:pt idx="120">
                  <c:v>66.593058253176437</c:v>
                </c:pt>
                <c:pt idx="121">
                  <c:v>66.435052812462672</c:v>
                </c:pt>
                <c:pt idx="122">
                  <c:v>66.277261012656652</c:v>
                </c:pt>
                <c:pt idx="123">
                  <c:v>66.119742929306597</c:v>
                </c:pt>
                <c:pt idx="124">
                  <c:v>65.962547988640281</c:v>
                </c:pt>
                <c:pt idx="125">
                  <c:v>65.805715980267934</c:v>
                </c:pt>
                <c:pt idx="126">
                  <c:v>65.649278051879463</c:v>
                </c:pt>
                <c:pt idx="127">
                  <c:v>65.493257669099478</c:v>
                </c:pt>
                <c:pt idx="128">
                  <c:v>65.337671528019854</c:v>
                </c:pt>
                <c:pt idx="129">
                  <c:v>65.182530411698039</c:v>
                </c:pt>
                <c:pt idx="130">
                  <c:v>65.027839985089557</c:v>
                </c:pt>
                <c:pt idx="131">
                  <c:v>64.873601525501968</c:v>
                </c:pt>
                <c:pt idx="132">
                  <c:v>64.719812587758383</c:v>
                </c:pt>
                <c:pt idx="133">
                  <c:v>64.566467604898989</c:v>
                </c:pt>
                <c:pt idx="134">
                  <c:v>64.413558426485736</c:v>
                </c:pt>
                <c:pt idx="135">
                  <c:v>64.261074797471281</c:v>
                </c:pt>
                <c:pt idx="136">
                  <c:v>64.109004781202941</c:v>
                </c:pt>
                <c:pt idx="137">
                  <c:v>63.957335130510621</c:v>
                </c:pt>
                <c:pt idx="138">
                  <c:v>63.806051611019647</c:v>
                </c:pt>
                <c:pt idx="139">
                  <c:v>63.655139280877869</c:v>
                </c:pt>
                <c:pt idx="140">
                  <c:v>63.504582731024271</c:v>
                </c:pt>
                <c:pt idx="141">
                  <c:v>63.354366289984902</c:v>
                </c:pt>
                <c:pt idx="142">
                  <c:v>63.204474196983384</c:v>
                </c:pt>
                <c:pt idx="143">
                  <c:v>63.054890746918048</c:v>
                </c:pt>
                <c:pt idx="144">
                  <c:v>62.905600410501108</c:v>
                </c:pt>
                <c:pt idx="145">
                  <c:v>62.75658793258836</c:v>
                </c:pt>
                <c:pt idx="146">
                  <c:v>62.607838411460627</c:v>
                </c:pt>
                <c:pt idx="147">
                  <c:v>62.459337361556457</c:v>
                </c:pt>
                <c:pt idx="148">
                  <c:v>62.311070761904752</c:v>
                </c:pt>
                <c:pt idx="149">
                  <c:v>62.16302509226837</c:v>
                </c:pt>
                <c:pt idx="150">
                  <c:v>62.015187358788609</c:v>
                </c:pt>
                <c:pt idx="151">
                  <c:v>61.867545110715156</c:v>
                </c:pt>
                <c:pt idx="152">
                  <c:v>61.720086449618847</c:v>
                </c:pt>
                <c:pt idx="153">
                  <c:v>61.572800032313609</c:v>
                </c:pt>
                <c:pt idx="154">
                  <c:v>61.425675068559521</c:v>
                </c:pt>
                <c:pt idx="155">
                  <c:v>61.278701314480259</c:v>
                </c:pt>
                <c:pt idx="156">
                  <c:v>61.131869062504251</c:v>
                </c:pt>
                <c:pt idx="157">
                  <c:v>60.985169128528064</c:v>
                </c:pt>
                <c:pt idx="158">
                  <c:v>60.838592836902805</c:v>
                </c:pt>
                <c:pt idx="159">
                  <c:v>60.692132003757855</c:v>
                </c:pt>
                <c:pt idx="160">
                  <c:v>60.545778919099789</c:v>
                </c:pt>
                <c:pt idx="161">
                  <c:v>60.39952632805781</c:v>
                </c:pt>
                <c:pt idx="162">
                  <c:v>60.253367411588542</c:v>
                </c:pt>
                <c:pt idx="163">
                  <c:v>60.107295766902034</c:v>
                </c:pt>
                <c:pt idx="164">
                  <c:v>59.961305387826691</c:v>
                </c:pt>
                <c:pt idx="165">
                  <c:v>59.815390645292474</c:v>
                </c:pt>
                <c:pt idx="166">
                  <c:v>59.669546268078633</c:v>
                </c:pt>
                <c:pt idx="167">
                  <c:v>59.523767323943893</c:v>
                </c:pt>
                <c:pt idx="168">
                  <c:v>59.378049201232308</c:v>
                </c:pt>
                <c:pt idx="169">
                  <c:v>59.232387591027468</c:v>
                </c:pt>
                <c:pt idx="170">
                  <c:v>59.086778469909852</c:v>
                </c:pt>
                <c:pt idx="171">
                  <c:v>58.941218083356922</c:v>
                </c:pt>
                <c:pt idx="172">
                  <c:v>58.795702929813217</c:v>
                </c:pt>
                <c:pt idx="173">
                  <c:v>58.650229745446723</c:v>
                </c:pt>
                <c:pt idx="174">
                  <c:v>58.504795489599175</c:v>
                </c:pt>
                <c:pt idx="175">
                  <c:v>58.359397330930413</c:v>
                </c:pt>
                <c:pt idx="176">
                  <c:v>58.214032634251154</c:v>
                </c:pt>
                <c:pt idx="177">
                  <c:v>58.068698948033457</c:v>
                </c:pt>
                <c:pt idx="178">
                  <c:v>57.923393992584224</c:v>
                </c:pt>
                <c:pt idx="179">
                  <c:v>57.778115648864322</c:v>
                </c:pt>
                <c:pt idx="180">
                  <c:v>57.632861947933065</c:v>
                </c:pt>
                <c:pt idx="181">
                  <c:v>57.487631060996478</c:v>
                </c:pt>
                <c:pt idx="182">
                  <c:v>57.342421290036256</c:v>
                </c:pt>
                <c:pt idx="183">
                  <c:v>57.197231058995492</c:v>
                </c:pt>
                <c:pt idx="184">
                  <c:v>57.052058905496892</c:v>
                </c:pt>
                <c:pt idx="185">
                  <c:v>56.906903473068894</c:v>
                </c:pt>
                <c:pt idx="186">
                  <c:v>56.761763503855242</c:v>
                </c:pt>
                <c:pt idx="187">
                  <c:v>56.616637831783805</c:v>
                </c:pt>
                <c:pt idx="188">
                  <c:v>56.47152537617081</c:v>
                </c:pt>
                <c:pt idx="189">
                  <c:v>56.32642513573731</c:v>
                </c:pt>
                <c:pt idx="190">
                  <c:v>56.181336183015098</c:v>
                </c:pt>
                <c:pt idx="191">
                  <c:v>56.036257659120487</c:v>
                </c:pt>
                <c:pt idx="192">
                  <c:v>55.891188768874578</c:v>
                </c:pt>
                <c:pt idx="193">
                  <c:v>55.746128776249847</c:v>
                </c:pt>
                <c:pt idx="194">
                  <c:v>55.601077000123723</c:v>
                </c:pt>
                <c:pt idx="195">
                  <c:v>55.456032810320394</c:v>
                </c:pt>
                <c:pt idx="196">
                  <c:v>55.310995623923262</c:v>
                </c:pt>
                <c:pt idx="197">
                  <c:v>55.165964901841157</c:v>
                </c:pt>
                <c:pt idx="198">
                  <c:v>55.020940145612336</c:v>
                </c:pt>
                <c:pt idx="199">
                  <c:v>54.875920894431083</c:v>
                </c:pt>
                <c:pt idx="200">
                  <c:v>54.730906722382578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B82-4BE6-A781-EB0F6D6BE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354368"/>
        <c:axId val="291354760"/>
      </c:scatterChart>
      <c:valAx>
        <c:axId val="291354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354760"/>
        <c:crosses val="autoZero"/>
        <c:crossBetween val="midCat"/>
      </c:valAx>
      <c:valAx>
        <c:axId val="291354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35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76.37</c:v>
                </c:pt>
                <c:pt idx="1">
                  <c:v>74.721999999999994</c:v>
                </c:pt>
                <c:pt idx="2">
                  <c:v>75.093000000000004</c:v>
                </c:pt>
                <c:pt idx="3">
                  <c:v>75.278000000000006</c:v>
                </c:pt>
                <c:pt idx="4">
                  <c:v>75.352000000000004</c:v>
                </c:pt>
                <c:pt idx="5">
                  <c:v>73.759</c:v>
                </c:pt>
                <c:pt idx="6">
                  <c:v>72.13</c:v>
                </c:pt>
                <c:pt idx="7">
                  <c:v>72.832999999999998</c:v>
                </c:pt>
                <c:pt idx="8">
                  <c:v>72.814999999999998</c:v>
                </c:pt>
                <c:pt idx="9">
                  <c:v>73.185000000000002</c:v>
                </c:pt>
                <c:pt idx="10">
                  <c:v>71.573999999999998</c:v>
                </c:pt>
                <c:pt idx="11">
                  <c:v>71.314999999999998</c:v>
                </c:pt>
                <c:pt idx="12">
                  <c:v>72.388999999999996</c:v>
                </c:pt>
                <c:pt idx="13">
                  <c:v>72.796000000000006</c:v>
                </c:pt>
                <c:pt idx="14">
                  <c:v>72.796000000000006</c:v>
                </c:pt>
                <c:pt idx="15">
                  <c:v>72.814999999999998</c:v>
                </c:pt>
                <c:pt idx="16">
                  <c:v>71.167000000000002</c:v>
                </c:pt>
                <c:pt idx="17">
                  <c:v>71.667000000000002</c:v>
                </c:pt>
                <c:pt idx="18">
                  <c:v>71.593000000000004</c:v>
                </c:pt>
                <c:pt idx="19">
                  <c:v>70.388999999999996</c:v>
                </c:pt>
                <c:pt idx="20">
                  <c:v>72.037000000000006</c:v>
                </c:pt>
                <c:pt idx="21">
                  <c:v>72.63</c:v>
                </c:pt>
                <c:pt idx="22">
                  <c:v>72.314999999999998</c:v>
                </c:pt>
                <c:pt idx="23">
                  <c:v>72.167000000000002</c:v>
                </c:pt>
                <c:pt idx="24">
                  <c:v>73.278000000000006</c:v>
                </c:pt>
                <c:pt idx="25">
                  <c:v>72.278000000000006</c:v>
                </c:pt>
                <c:pt idx="26">
                  <c:v>72.296000000000006</c:v>
                </c:pt>
                <c:pt idx="27">
                  <c:v>72.721999999999994</c:v>
                </c:pt>
                <c:pt idx="28">
                  <c:v>72.444000000000003</c:v>
                </c:pt>
                <c:pt idx="29">
                  <c:v>72.388999999999996</c:v>
                </c:pt>
                <c:pt idx="30">
                  <c:v>72.314999999999998</c:v>
                </c:pt>
                <c:pt idx="31">
                  <c:v>72.741</c:v>
                </c:pt>
                <c:pt idx="32">
                  <c:v>72.314999999999998</c:v>
                </c:pt>
                <c:pt idx="33">
                  <c:v>72.980999999999995</c:v>
                </c:pt>
                <c:pt idx="34">
                  <c:v>74.519000000000005</c:v>
                </c:pt>
                <c:pt idx="35">
                  <c:v>74.593000000000004</c:v>
                </c:pt>
                <c:pt idx="36">
                  <c:v>74.13</c:v>
                </c:pt>
                <c:pt idx="37">
                  <c:v>74.63</c:v>
                </c:pt>
                <c:pt idx="38">
                  <c:v>74.721999999999994</c:v>
                </c:pt>
                <c:pt idx="39">
                  <c:v>75.647999999999996</c:v>
                </c:pt>
                <c:pt idx="40">
                  <c:v>75.832999999999998</c:v>
                </c:pt>
                <c:pt idx="41">
                  <c:v>76.444000000000003</c:v>
                </c:pt>
                <c:pt idx="42">
                  <c:v>76.888999999999996</c:v>
                </c:pt>
                <c:pt idx="43">
                  <c:v>77.741</c:v>
                </c:pt>
                <c:pt idx="44">
                  <c:v>78.037000000000006</c:v>
                </c:pt>
                <c:pt idx="45">
                  <c:v>78.426000000000002</c:v>
                </c:pt>
                <c:pt idx="46">
                  <c:v>79.519000000000005</c:v>
                </c:pt>
                <c:pt idx="47">
                  <c:v>79.906999999999996</c:v>
                </c:pt>
                <c:pt idx="48">
                  <c:v>83</c:v>
                </c:pt>
                <c:pt idx="49">
                  <c:v>84.203999999999994</c:v>
                </c:pt>
                <c:pt idx="50">
                  <c:v>87.87</c:v>
                </c:pt>
                <c:pt idx="51">
                  <c:v>93.703999999999994</c:v>
                </c:pt>
                <c:pt idx="52">
                  <c:v>99.278000000000006</c:v>
                </c:pt>
                <c:pt idx="53">
                  <c:v>109.741</c:v>
                </c:pt>
                <c:pt idx="54">
                  <c:v>122.611</c:v>
                </c:pt>
                <c:pt idx="55">
                  <c:v>137.44399999999999</c:v>
                </c:pt>
                <c:pt idx="56">
                  <c:v>152.352</c:v>
                </c:pt>
                <c:pt idx="57">
                  <c:v>166.55600000000001</c:v>
                </c:pt>
                <c:pt idx="58">
                  <c:v>179</c:v>
                </c:pt>
                <c:pt idx="59">
                  <c:v>186.53700000000001</c:v>
                </c:pt>
                <c:pt idx="60">
                  <c:v>193.29599999999999</c:v>
                </c:pt>
                <c:pt idx="61">
                  <c:v>194.07400000000001</c:v>
                </c:pt>
                <c:pt idx="62">
                  <c:v>188.852</c:v>
                </c:pt>
                <c:pt idx="63">
                  <c:v>172.57400000000001</c:v>
                </c:pt>
                <c:pt idx="64">
                  <c:v>139.648</c:v>
                </c:pt>
                <c:pt idx="65">
                  <c:v>107.667</c:v>
                </c:pt>
                <c:pt idx="66">
                  <c:v>91.444000000000003</c:v>
                </c:pt>
                <c:pt idx="67">
                  <c:v>85.388999999999996</c:v>
                </c:pt>
                <c:pt idx="68">
                  <c:v>82.093000000000004</c:v>
                </c:pt>
                <c:pt idx="69">
                  <c:v>83.241</c:v>
                </c:pt>
                <c:pt idx="70">
                  <c:v>83.444000000000003</c:v>
                </c:pt>
                <c:pt idx="71">
                  <c:v>85.480999999999995</c:v>
                </c:pt>
                <c:pt idx="72">
                  <c:v>88.426000000000002</c:v>
                </c:pt>
                <c:pt idx="73">
                  <c:v>93.332999999999998</c:v>
                </c:pt>
                <c:pt idx="74">
                  <c:v>101.556</c:v>
                </c:pt>
                <c:pt idx="75">
                  <c:v>112.48099999999999</c:v>
                </c:pt>
                <c:pt idx="76">
                  <c:v>122.70399999999999</c:v>
                </c:pt>
                <c:pt idx="77">
                  <c:v>132.92599999999999</c:v>
                </c:pt>
                <c:pt idx="78">
                  <c:v>140.44399999999999</c:v>
                </c:pt>
                <c:pt idx="79">
                  <c:v>143.24100000000001</c:v>
                </c:pt>
                <c:pt idx="80">
                  <c:v>139.852</c:v>
                </c:pt>
                <c:pt idx="81">
                  <c:v>127.056</c:v>
                </c:pt>
                <c:pt idx="82">
                  <c:v>100.352</c:v>
                </c:pt>
                <c:pt idx="83">
                  <c:v>76.5</c:v>
                </c:pt>
                <c:pt idx="84">
                  <c:v>70.147999999999996</c:v>
                </c:pt>
                <c:pt idx="85">
                  <c:v>68.444000000000003</c:v>
                </c:pt>
                <c:pt idx="86">
                  <c:v>68.259</c:v>
                </c:pt>
                <c:pt idx="87">
                  <c:v>68.259</c:v>
                </c:pt>
                <c:pt idx="88">
                  <c:v>67.462999999999994</c:v>
                </c:pt>
                <c:pt idx="89">
                  <c:v>67.721999999999994</c:v>
                </c:pt>
                <c:pt idx="90">
                  <c:v>68.388999999999996</c:v>
                </c:pt>
                <c:pt idx="91">
                  <c:v>68.759</c:v>
                </c:pt>
                <c:pt idx="92">
                  <c:v>68.962999999999994</c:v>
                </c:pt>
                <c:pt idx="93">
                  <c:v>67.906999999999996</c:v>
                </c:pt>
                <c:pt idx="94">
                  <c:v>66.426000000000002</c:v>
                </c:pt>
                <c:pt idx="95">
                  <c:v>67.667000000000002</c:v>
                </c:pt>
                <c:pt idx="96">
                  <c:v>67.926000000000002</c:v>
                </c:pt>
                <c:pt idx="97">
                  <c:v>69.685000000000002</c:v>
                </c:pt>
                <c:pt idx="98">
                  <c:v>69.093000000000004</c:v>
                </c:pt>
                <c:pt idx="99">
                  <c:v>66.741</c:v>
                </c:pt>
                <c:pt idx="100">
                  <c:v>68.167000000000002</c:v>
                </c:pt>
                <c:pt idx="101">
                  <c:v>68.573999999999998</c:v>
                </c:pt>
                <c:pt idx="102">
                  <c:v>67.703999999999994</c:v>
                </c:pt>
                <c:pt idx="103">
                  <c:v>69.073999999999998</c:v>
                </c:pt>
                <c:pt idx="104">
                  <c:v>68.332999999999998</c:v>
                </c:pt>
                <c:pt idx="105">
                  <c:v>68.814999999999998</c:v>
                </c:pt>
                <c:pt idx="106">
                  <c:v>70.203999999999994</c:v>
                </c:pt>
                <c:pt idx="107">
                  <c:v>72.296000000000006</c:v>
                </c:pt>
                <c:pt idx="108">
                  <c:v>72.259</c:v>
                </c:pt>
                <c:pt idx="109">
                  <c:v>76.332999999999998</c:v>
                </c:pt>
                <c:pt idx="110">
                  <c:v>79.426000000000002</c:v>
                </c:pt>
                <c:pt idx="111">
                  <c:v>81.63</c:v>
                </c:pt>
                <c:pt idx="112">
                  <c:v>85.555999999999997</c:v>
                </c:pt>
                <c:pt idx="113">
                  <c:v>89</c:v>
                </c:pt>
                <c:pt idx="114">
                  <c:v>89.055999999999997</c:v>
                </c:pt>
                <c:pt idx="115">
                  <c:v>88.778000000000006</c:v>
                </c:pt>
                <c:pt idx="116">
                  <c:v>88</c:v>
                </c:pt>
                <c:pt idx="117">
                  <c:v>83.388999999999996</c:v>
                </c:pt>
                <c:pt idx="118">
                  <c:v>77.167000000000002</c:v>
                </c:pt>
                <c:pt idx="119">
                  <c:v>74.314999999999998</c:v>
                </c:pt>
                <c:pt idx="120">
                  <c:v>69.093000000000004</c:v>
                </c:pt>
                <c:pt idx="121">
                  <c:v>67.13</c:v>
                </c:pt>
                <c:pt idx="122">
                  <c:v>65.37</c:v>
                </c:pt>
                <c:pt idx="123">
                  <c:v>63.518999999999998</c:v>
                </c:pt>
                <c:pt idx="124">
                  <c:v>64.167000000000002</c:v>
                </c:pt>
                <c:pt idx="125">
                  <c:v>65.147999999999996</c:v>
                </c:pt>
                <c:pt idx="126">
                  <c:v>64.221999999999994</c:v>
                </c:pt>
                <c:pt idx="127">
                  <c:v>63</c:v>
                </c:pt>
                <c:pt idx="128">
                  <c:v>63.073999999999998</c:v>
                </c:pt>
                <c:pt idx="129">
                  <c:v>63.444000000000003</c:v>
                </c:pt>
                <c:pt idx="130">
                  <c:v>63.018999999999998</c:v>
                </c:pt>
                <c:pt idx="131">
                  <c:v>63.63</c:v>
                </c:pt>
                <c:pt idx="132">
                  <c:v>63.906999999999996</c:v>
                </c:pt>
                <c:pt idx="133">
                  <c:v>64.5</c:v>
                </c:pt>
                <c:pt idx="134">
                  <c:v>66.13</c:v>
                </c:pt>
                <c:pt idx="135">
                  <c:v>67.721999999999994</c:v>
                </c:pt>
                <c:pt idx="136">
                  <c:v>69.037000000000006</c:v>
                </c:pt>
                <c:pt idx="137">
                  <c:v>71.278000000000006</c:v>
                </c:pt>
                <c:pt idx="138">
                  <c:v>73.167000000000002</c:v>
                </c:pt>
                <c:pt idx="139">
                  <c:v>72.685000000000002</c:v>
                </c:pt>
                <c:pt idx="140">
                  <c:v>74.332999999999998</c:v>
                </c:pt>
                <c:pt idx="141">
                  <c:v>73.906999999999996</c:v>
                </c:pt>
                <c:pt idx="142">
                  <c:v>71.073999999999998</c:v>
                </c:pt>
                <c:pt idx="143">
                  <c:v>68.388999999999996</c:v>
                </c:pt>
                <c:pt idx="144">
                  <c:v>67</c:v>
                </c:pt>
                <c:pt idx="145">
                  <c:v>64.778000000000006</c:v>
                </c:pt>
                <c:pt idx="146">
                  <c:v>63.5</c:v>
                </c:pt>
                <c:pt idx="147">
                  <c:v>62.185000000000002</c:v>
                </c:pt>
                <c:pt idx="148">
                  <c:v>61.555999999999997</c:v>
                </c:pt>
                <c:pt idx="149">
                  <c:v>62.389000000000003</c:v>
                </c:pt>
                <c:pt idx="150">
                  <c:v>61.610999999999997</c:v>
                </c:pt>
                <c:pt idx="151">
                  <c:v>62.13</c:v>
                </c:pt>
                <c:pt idx="152">
                  <c:v>61.795999999999999</c:v>
                </c:pt>
                <c:pt idx="153">
                  <c:v>62.536999999999999</c:v>
                </c:pt>
                <c:pt idx="154">
                  <c:v>64.259</c:v>
                </c:pt>
                <c:pt idx="155">
                  <c:v>63.073999999999998</c:v>
                </c:pt>
                <c:pt idx="156">
                  <c:v>61.37</c:v>
                </c:pt>
                <c:pt idx="157">
                  <c:v>60.593000000000004</c:v>
                </c:pt>
                <c:pt idx="158">
                  <c:v>60.573999999999998</c:v>
                </c:pt>
                <c:pt idx="159">
                  <c:v>62.148000000000003</c:v>
                </c:pt>
                <c:pt idx="160">
                  <c:v>60.963000000000001</c:v>
                </c:pt>
                <c:pt idx="161">
                  <c:v>60.295999999999999</c:v>
                </c:pt>
                <c:pt idx="162">
                  <c:v>61.110999999999997</c:v>
                </c:pt>
                <c:pt idx="163">
                  <c:v>60.093000000000004</c:v>
                </c:pt>
                <c:pt idx="164">
                  <c:v>61.185000000000002</c:v>
                </c:pt>
                <c:pt idx="165">
                  <c:v>60.259</c:v>
                </c:pt>
                <c:pt idx="166">
                  <c:v>59</c:v>
                </c:pt>
                <c:pt idx="167">
                  <c:v>60.704000000000001</c:v>
                </c:pt>
                <c:pt idx="168">
                  <c:v>59.018999999999998</c:v>
                </c:pt>
                <c:pt idx="169">
                  <c:v>58.814999999999998</c:v>
                </c:pt>
                <c:pt idx="170">
                  <c:v>60.093000000000004</c:v>
                </c:pt>
                <c:pt idx="171">
                  <c:v>60.13</c:v>
                </c:pt>
                <c:pt idx="172">
                  <c:v>60.926000000000002</c:v>
                </c:pt>
                <c:pt idx="173">
                  <c:v>60.685000000000002</c:v>
                </c:pt>
                <c:pt idx="174">
                  <c:v>59.481000000000002</c:v>
                </c:pt>
                <c:pt idx="175">
                  <c:v>60.851999999999997</c:v>
                </c:pt>
                <c:pt idx="176">
                  <c:v>60.148000000000003</c:v>
                </c:pt>
                <c:pt idx="177">
                  <c:v>60.351999999999997</c:v>
                </c:pt>
                <c:pt idx="178">
                  <c:v>59.981000000000002</c:v>
                </c:pt>
                <c:pt idx="179">
                  <c:v>59.406999999999996</c:v>
                </c:pt>
                <c:pt idx="180">
                  <c:v>59.906999999999996</c:v>
                </c:pt>
                <c:pt idx="181">
                  <c:v>61.426000000000002</c:v>
                </c:pt>
                <c:pt idx="182">
                  <c:v>60.167000000000002</c:v>
                </c:pt>
                <c:pt idx="183">
                  <c:v>59.073999999999998</c:v>
                </c:pt>
                <c:pt idx="184">
                  <c:v>59.463000000000001</c:v>
                </c:pt>
                <c:pt idx="185">
                  <c:v>58.277999999999999</c:v>
                </c:pt>
                <c:pt idx="186">
                  <c:v>59.426000000000002</c:v>
                </c:pt>
                <c:pt idx="187">
                  <c:v>60.110999999999997</c:v>
                </c:pt>
                <c:pt idx="188">
                  <c:v>59.741</c:v>
                </c:pt>
                <c:pt idx="189">
                  <c:v>60.277999999999999</c:v>
                </c:pt>
                <c:pt idx="190">
                  <c:v>59.648000000000003</c:v>
                </c:pt>
                <c:pt idx="191">
                  <c:v>59.406999999999996</c:v>
                </c:pt>
                <c:pt idx="192">
                  <c:v>59.722000000000001</c:v>
                </c:pt>
                <c:pt idx="193">
                  <c:v>57.518999999999998</c:v>
                </c:pt>
                <c:pt idx="194">
                  <c:v>58.055999999999997</c:v>
                </c:pt>
                <c:pt idx="195">
                  <c:v>58.093000000000004</c:v>
                </c:pt>
                <c:pt idx="196">
                  <c:v>58.610999999999997</c:v>
                </c:pt>
                <c:pt idx="197">
                  <c:v>59.093000000000004</c:v>
                </c:pt>
                <c:pt idx="198">
                  <c:v>58.241</c:v>
                </c:pt>
                <c:pt idx="199">
                  <c:v>58.981000000000002</c:v>
                </c:pt>
                <c:pt idx="200">
                  <c:v>58.906999999999996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82-4C8F-995A-D4ECB8A7563E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77.560961257177809</c:v>
                </c:pt>
                <c:pt idx="1">
                  <c:v>77.470129205046817</c:v>
                </c:pt>
                <c:pt idx="2">
                  <c:v>77.379297847150568</c:v>
                </c:pt>
                <c:pt idx="3">
                  <c:v>77.288467222930691</c:v>
                </c:pt>
                <c:pt idx="4">
                  <c:v>77.197637372974626</c:v>
                </c:pt>
                <c:pt idx="5">
                  <c:v>77.106808338869129</c:v>
                </c:pt>
                <c:pt idx="6">
                  <c:v>77.015980163014945</c:v>
                </c:pt>
                <c:pt idx="7">
                  <c:v>76.925152888396454</c:v>
                </c:pt>
                <c:pt idx="8">
                  <c:v>76.834326558299111</c:v>
                </c:pt>
                <c:pt idx="9">
                  <c:v>76.743501215967058</c:v>
                </c:pt>
                <c:pt idx="10">
                  <c:v>76.65267690419175</c:v>
                </c:pt>
                <c:pt idx="11">
                  <c:v>76.561853664821768</c:v>
                </c:pt>
                <c:pt idx="12">
                  <c:v>76.471031538182132</c:v>
                </c:pt>
                <c:pt idx="13">
                  <c:v>76.380210562390573</c:v>
                </c:pt>
                <c:pt idx="14">
                  <c:v>76.289390772556047</c:v>
                </c:pt>
                <c:pt idx="15">
                  <c:v>76.198572199843554</c:v>
                </c:pt>
                <c:pt idx="16">
                  <c:v>76.107754870386543</c:v>
                </c:pt>
                <c:pt idx="17">
                  <c:v>76.016938804026694</c:v>
                </c:pt>
                <c:pt idx="18">
                  <c:v>75.926124012858011</c:v>
                </c:pt>
                <c:pt idx="19">
                  <c:v>75.835310499548996</c:v>
                </c:pt>
                <c:pt idx="20">
                  <c:v>75.744498255414541</c:v>
                </c:pt>
                <c:pt idx="21">
                  <c:v>75.653687258204442</c:v>
                </c:pt>
                <c:pt idx="22">
                  <c:v>75.562877469572769</c:v>
                </c:pt>
                <c:pt idx="23">
                  <c:v>75.472068832187389</c:v>
                </c:pt>
                <c:pt idx="24">
                  <c:v>75.381261266434223</c:v>
                </c:pt>
                <c:pt idx="25">
                  <c:v>75.290454666666264</c:v>
                </c:pt>
                <c:pt idx="26">
                  <c:v>75.199648896940559</c:v>
                </c:pt>
                <c:pt idx="27">
                  <c:v>75.108843786181964</c:v>
                </c:pt>
                <c:pt idx="28">
                  <c:v>75.018039122707151</c:v>
                </c:pt>
                <c:pt idx="29">
                  <c:v>74.927234648054508</c:v>
                </c:pt>
                <c:pt idx="30">
                  <c:v>74.836430050158469</c:v>
                </c:pt>
                <c:pt idx="31">
                  <c:v>74.745624956425189</c:v>
                </c:pt>
                <c:pt idx="32">
                  <c:v>74.654818929788973</c:v>
                </c:pt>
                <c:pt idx="33">
                  <c:v>74.564011482156573</c:v>
                </c:pt>
                <c:pt idx="34">
                  <c:v>74.47320216686731</c:v>
                </c:pt>
                <c:pt idx="35">
                  <c:v>74.382390994530311</c:v>
                </c:pt>
                <c:pt idx="36">
                  <c:v>74.291580072010376</c:v>
                </c:pt>
                <c:pt idx="37">
                  <c:v>74.200779537839438</c:v>
                </c:pt>
                <c:pt idx="38">
                  <c:v>74.110027510515252</c:v>
                </c:pt>
                <c:pt idx="39">
                  <c:v>74.019452400873945</c:v>
                </c:pt>
                <c:pt idx="40">
                  <c:v>73.929453636617737</c:v>
                </c:pt>
                <c:pt idx="41">
                  <c:v>73.841187323599115</c:v>
                </c:pt>
                <c:pt idx="42">
                  <c:v>73.757771988709862</c:v>
                </c:pt>
                <c:pt idx="43">
                  <c:v>73.687043176193711</c:v>
                </c:pt>
                <c:pt idx="44">
                  <c:v>73.64731245422459</c:v>
                </c:pt>
                <c:pt idx="45">
                  <c:v>73.678297661676837</c:v>
                </c:pt>
                <c:pt idx="46">
                  <c:v>73.859720017788987</c:v>
                </c:pt>
                <c:pt idx="47">
                  <c:v>74.339060065155607</c:v>
                </c:pt>
                <c:pt idx="48">
                  <c:v>75.366331440856214</c:v>
                </c:pt>
                <c:pt idx="49">
                  <c:v>77.326558470532575</c:v>
                </c:pt>
                <c:pt idx="50">
                  <c:v>80.750826332109128</c:v>
                </c:pt>
                <c:pt idx="51">
                  <c:v>86.278524666368227</c:v>
                </c:pt>
                <c:pt idx="52">
                  <c:v>94.54436618037596</c:v>
                </c:pt>
                <c:pt idx="53">
                  <c:v>105.98197307106436</c:v>
                </c:pt>
                <c:pt idx="54">
                  <c:v>120.5733671746279</c:v>
                </c:pt>
                <c:pt idx="55">
                  <c:v>137.62007696484042</c:v>
                </c:pt>
                <c:pt idx="56">
                  <c:v>155.64284408913389</c:v>
                </c:pt>
                <c:pt idx="57">
                  <c:v>172.50548422715357</c:v>
                </c:pt>
                <c:pt idx="58">
                  <c:v>185.79153757128603</c:v>
                </c:pt>
                <c:pt idx="59">
                  <c:v>193.35784410496106</c:v>
                </c:pt>
                <c:pt idx="60">
                  <c:v>193.89473111234935</c:v>
                </c:pt>
                <c:pt idx="61">
                  <c:v>187.29212965844937</c:v>
                </c:pt>
                <c:pt idx="62">
                  <c:v>174.67106147205325</c:v>
                </c:pt>
                <c:pt idx="63">
                  <c:v>158.06817384097781</c:v>
                </c:pt>
                <c:pt idx="64">
                  <c:v>139.89545553559796</c:v>
                </c:pt>
                <c:pt idx="65">
                  <c:v>122.3725601628535</c:v>
                </c:pt>
                <c:pt idx="66">
                  <c:v>107.11500339308272</c:v>
                </c:pt>
                <c:pt idx="67">
                  <c:v>94.977483516353345</c:v>
                </c:pt>
                <c:pt idx="68">
                  <c:v>86.149507242972149</c:v>
                </c:pt>
                <c:pt idx="69">
                  <c:v>80.428031887816488</c:v>
                </c:pt>
                <c:pt idx="70">
                  <c:v>77.562258597786609</c:v>
                </c:pt>
                <c:pt idx="71">
                  <c:v>77.55531557528947</c:v>
                </c:pt>
                <c:pt idx="72">
                  <c:v>80.788729635649375</c:v>
                </c:pt>
                <c:pt idx="73">
                  <c:v>87.828596258335693</c:v>
                </c:pt>
                <c:pt idx="74">
                  <c:v>98.860829460439817</c:v>
                </c:pt>
                <c:pt idx="75">
                  <c:v>112.94939883549209</c:v>
                </c:pt>
                <c:pt idx="76">
                  <c:v>127.60671450270266</c:v>
                </c:pt>
                <c:pt idx="77">
                  <c:v>139.20353515950185</c:v>
                </c:pt>
                <c:pt idx="78">
                  <c:v>144.29510637859693</c:v>
                </c:pt>
                <c:pt idx="79">
                  <c:v>141.21501597067714</c:v>
                </c:pt>
                <c:pt idx="80">
                  <c:v>130.91771094090828</c:v>
                </c:pt>
                <c:pt idx="81">
                  <c:v>116.47963350578578</c:v>
                </c:pt>
                <c:pt idx="82">
                  <c:v>101.60387900934494</c:v>
                </c:pt>
                <c:pt idx="83">
                  <c:v>89.107479707582485</c:v>
                </c:pt>
                <c:pt idx="84">
                  <c:v>80.20587039738821</c:v>
                </c:pt>
                <c:pt idx="85">
                  <c:v>74.716805852254268</c:v>
                </c:pt>
                <c:pt idx="86">
                  <c:v>71.74007895283583</c:v>
                </c:pt>
                <c:pt idx="87">
                  <c:v>70.290477843019644</c:v>
                </c:pt>
                <c:pt idx="88">
                  <c:v>69.628713319453723</c:v>
                </c:pt>
                <c:pt idx="89">
                  <c:v>69.31684969631587</c:v>
                </c:pt>
                <c:pt idx="90">
                  <c:v>69.13967140678858</c:v>
                </c:pt>
                <c:pt idx="91">
                  <c:v>69.007320921672488</c:v>
                </c:pt>
                <c:pt idx="92">
                  <c:v>68.887499314819763</c:v>
                </c:pt>
                <c:pt idx="93">
                  <c:v>68.770144656200927</c:v>
                </c:pt>
                <c:pt idx="94">
                  <c:v>68.652552304658641</c:v>
                </c:pt>
                <c:pt idx="95">
                  <c:v>68.534136859623231</c:v>
                </c:pt>
                <c:pt idx="96">
                  <c:v>68.414884277380764</c:v>
                </c:pt>
                <c:pt idx="97">
                  <c:v>68.295034180212241</c:v>
                </c:pt>
                <c:pt idx="98">
                  <c:v>68.175249889799389</c:v>
                </c:pt>
                <c:pt idx="99">
                  <c:v>68.057283101012132</c:v>
                </c:pt>
                <c:pt idx="100">
                  <c:v>67.945566901362611</c:v>
                </c:pt>
                <c:pt idx="101">
                  <c:v>67.850530987050945</c:v>
                </c:pt>
                <c:pt idx="102">
                  <c:v>67.794625258792053</c:v>
                </c:pt>
                <c:pt idx="103">
                  <c:v>67.821611658641444</c:v>
                </c:pt>
                <c:pt idx="104">
                  <c:v>68.007954314301458</c:v>
                </c:pt>
                <c:pt idx="105">
                  <c:v>68.471688813424137</c:v>
                </c:pt>
                <c:pt idx="106">
                  <c:v>69.369802314028945</c:v>
                </c:pt>
                <c:pt idx="107">
                  <c:v>70.872827655087391</c:v>
                </c:pt>
                <c:pt idx="108">
                  <c:v>73.109530537356648</c:v>
                </c:pt>
                <c:pt idx="109">
                  <c:v>76.088251418468985</c:v>
                </c:pt>
                <c:pt idx="110">
                  <c:v>79.6215663873555</c:v>
                </c:pt>
                <c:pt idx="111">
                  <c:v>83.296067243598031</c:v>
                </c:pt>
                <c:pt idx="112">
                  <c:v>86.524318035510049</c:v>
                </c:pt>
                <c:pt idx="113">
                  <c:v>88.684573485382245</c:v>
                </c:pt>
                <c:pt idx="114">
                  <c:v>89.307110138362646</c:v>
                </c:pt>
                <c:pt idx="115">
                  <c:v>88.231527916020966</c:v>
                </c:pt>
                <c:pt idx="116">
                  <c:v>85.66301613108962</c:v>
                </c:pt>
                <c:pt idx="117">
                  <c:v>82.100608556301154</c:v>
                </c:pt>
                <c:pt idx="118">
                  <c:v>78.171723672488042</c:v>
                </c:pt>
                <c:pt idx="119">
                  <c:v>74.44796863124094</c:v>
                </c:pt>
                <c:pt idx="120">
                  <c:v>71.315210385945761</c:v>
                </c:pt>
                <c:pt idx="121">
                  <c:v>68.933191509370445</c:v>
                </c:pt>
                <c:pt idx="122">
                  <c:v>67.27386123135858</c:v>
                </c:pt>
                <c:pt idx="123">
                  <c:v>66.199301610093471</c:v>
                </c:pt>
                <c:pt idx="124">
                  <c:v>65.538600436314169</c:v>
                </c:pt>
                <c:pt idx="125">
                  <c:v>65.139696997569061</c:v>
                </c:pt>
                <c:pt idx="126">
                  <c:v>64.892107498756303</c:v>
                </c:pt>
                <c:pt idx="127">
                  <c:v>64.729079535218688</c:v>
                </c:pt>
                <c:pt idx="128">
                  <c:v>64.62092875573515</c:v>
                </c:pt>
                <c:pt idx="129">
                  <c:v>64.56826093666983</c:v>
                </c:pt>
                <c:pt idx="130">
                  <c:v>64.598517726086428</c:v>
                </c:pt>
                <c:pt idx="131">
                  <c:v>64.764250518756427</c:v>
                </c:pt>
                <c:pt idx="132">
                  <c:v>65.137826946096084</c:v>
                </c:pt>
                <c:pt idx="133">
                  <c:v>65.796038790792906</c:v>
                </c:pt>
                <c:pt idx="134">
                  <c:v>66.790978685530675</c:v>
                </c:pt>
                <c:pt idx="135">
                  <c:v>68.111422717576374</c:v>
                </c:pt>
                <c:pt idx="136">
                  <c:v>69.649370580923119</c:v>
                </c:pt>
                <c:pt idx="137">
                  <c:v>71.192803619924959</c:v>
                </c:pt>
                <c:pt idx="138">
                  <c:v>72.460666940601357</c:v>
                </c:pt>
                <c:pt idx="139">
                  <c:v>73.177704937930002</c:v>
                </c:pt>
                <c:pt idx="140">
                  <c:v>73.163362982675864</c:v>
                </c:pt>
                <c:pt idx="141">
                  <c:v>72.395696740229994</c:v>
                </c:pt>
                <c:pt idx="142">
                  <c:v>71.019383560403782</c:v>
                </c:pt>
                <c:pt idx="143">
                  <c:v>69.293839607392414</c:v>
                </c:pt>
                <c:pt idx="144">
                  <c:v>67.506856368985495</c:v>
                </c:pt>
                <c:pt idx="145">
                  <c:v>65.892957818555985</c:v>
                </c:pt>
                <c:pt idx="146">
                  <c:v>64.587182645723857</c:v>
                </c:pt>
                <c:pt idx="147">
                  <c:v>63.622635309136342</c:v>
                </c:pt>
                <c:pt idx="148">
                  <c:v>62.959297229068476</c:v>
                </c:pt>
                <c:pt idx="149">
                  <c:v>62.522931728697927</c:v>
                </c:pt>
                <c:pt idx="150">
                  <c:v>62.236926794103645</c:v>
                </c:pt>
                <c:pt idx="151">
                  <c:v>62.039865584999916</c:v>
                </c:pt>
                <c:pt idx="152">
                  <c:v>61.890230775786421</c:v>
                </c:pt>
                <c:pt idx="153">
                  <c:v>61.763539293585247</c:v>
                </c:pt>
                <c:pt idx="154">
                  <c:v>61.646971162247809</c:v>
                </c:pt>
                <c:pt idx="155">
                  <c:v>61.53450198118454</c:v>
                </c:pt>
                <c:pt idx="156">
                  <c:v>61.42357278534945</c:v>
                </c:pt>
                <c:pt idx="157">
                  <c:v>61.31319542841964</c:v>
                </c:pt>
                <c:pt idx="158">
                  <c:v>61.203020791196906</c:v>
                </c:pt>
                <c:pt idx="159">
                  <c:v>61.092934633396517</c:v>
                </c:pt>
                <c:pt idx="160">
                  <c:v>60.982901146606231</c:v>
                </c:pt>
                <c:pt idx="161">
                  <c:v>60.872908477167307</c:v>
                </c:pt>
                <c:pt idx="162">
                  <c:v>60.762951564101229</c:v>
                </c:pt>
                <c:pt idx="163">
                  <c:v>60.653027222600677</c:v>
                </c:pt>
                <c:pt idx="164">
                  <c:v>60.543132853488117</c:v>
                </c:pt>
                <c:pt idx="165">
                  <c:v>60.433266126068268</c:v>
                </c:pt>
                <c:pt idx="166">
                  <c:v>60.323424899050359</c:v>
                </c:pt>
                <c:pt idx="167">
                  <c:v>60.213607195046215</c:v>
                </c:pt>
                <c:pt idx="168">
                  <c:v>60.103811186581474</c:v>
                </c:pt>
                <c:pt idx="169">
                  <c:v>59.994035184861232</c:v>
                </c:pt>
                <c:pt idx="170">
                  <c:v>59.884277629598849</c:v>
                </c:pt>
                <c:pt idx="171">
                  <c:v>59.774537079582849</c:v>
                </c:pt>
                <c:pt idx="172">
                  <c:v>59.66481220389705</c:v>
                </c:pt>
                <c:pt idx="173">
                  <c:v>59.555101773749733</c:v>
                </c:pt>
                <c:pt idx="174">
                  <c:v>59.445404654874288</c:v>
                </c:pt>
                <c:pt idx="175">
                  <c:v>59.335719800465725</c:v>
                </c:pt>
                <c:pt idx="176">
                  <c:v>59.226046244619333</c:v>
                </c:pt>
                <c:pt idx="177">
                  <c:v>59.116383096239339</c:v>
                </c:pt>
                <c:pt idx="178">
                  <c:v>59.006729533386626</c:v>
                </c:pt>
                <c:pt idx="179">
                  <c:v>58.897084798036545</c:v>
                </c:pt>
                <c:pt idx="180">
                  <c:v>58.787448191219298</c:v>
                </c:pt>
                <c:pt idx="181">
                  <c:v>58.677819068516804</c:v>
                </c:pt>
                <c:pt idx="182">
                  <c:v>58.56819683589147</c:v>
                </c:pt>
                <c:pt idx="183">
                  <c:v>58.45858094582406</c:v>
                </c:pt>
                <c:pt idx="184">
                  <c:v>58.348970893738759</c:v>
                </c:pt>
                <c:pt idx="185">
                  <c:v>58.23936621469533</c:v>
                </c:pt>
                <c:pt idx="186">
                  <c:v>58.129766480329174</c:v>
                </c:pt>
                <c:pt idx="187">
                  <c:v>58.020171296021751</c:v>
                </c:pt>
                <c:pt idx="188">
                  <c:v>57.910580298284557</c:v>
                </c:pt>
                <c:pt idx="189">
                  <c:v>57.80099315234115</c:v>
                </c:pt>
                <c:pt idx="190">
                  <c:v>57.691409549893059</c:v>
                </c:pt>
                <c:pt idx="191">
                  <c:v>57.581829207055648</c:v>
                </c:pt>
                <c:pt idx="192">
                  <c:v>57.472251862451721</c:v>
                </c:pt>
                <c:pt idx="193">
                  <c:v>57.362677275451226</c:v>
                </c:pt>
                <c:pt idx="194">
                  <c:v>57.25310522454587</c:v>
                </c:pt>
                <c:pt idx="195">
                  <c:v>57.143535505848931</c:v>
                </c:pt>
                <c:pt idx="196">
                  <c:v>57.033967931710713</c:v>
                </c:pt>
                <c:pt idx="197">
                  <c:v>56.924402329440952</c:v>
                </c:pt>
                <c:pt idx="198">
                  <c:v>56.814838540130161</c:v>
                </c:pt>
                <c:pt idx="199">
                  <c:v>56.705276417562366</c:v>
                </c:pt>
                <c:pt idx="200">
                  <c:v>56.595715827212452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82-4C8F-995A-D4ECB8A7563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77.560961257177809</c:v>
                </c:pt>
                <c:pt idx="1">
                  <c:v>77.470129205046817</c:v>
                </c:pt>
                <c:pt idx="2">
                  <c:v>77.379297847150568</c:v>
                </c:pt>
                <c:pt idx="3">
                  <c:v>77.288467222930691</c:v>
                </c:pt>
                <c:pt idx="4">
                  <c:v>77.197637372974626</c:v>
                </c:pt>
                <c:pt idx="5">
                  <c:v>77.106808338869129</c:v>
                </c:pt>
                <c:pt idx="6">
                  <c:v>77.015980163014945</c:v>
                </c:pt>
                <c:pt idx="7">
                  <c:v>76.925152888396454</c:v>
                </c:pt>
                <c:pt idx="8">
                  <c:v>76.834326558299111</c:v>
                </c:pt>
                <c:pt idx="9">
                  <c:v>76.743501215967058</c:v>
                </c:pt>
                <c:pt idx="10">
                  <c:v>76.65267690419175</c:v>
                </c:pt>
                <c:pt idx="11">
                  <c:v>76.561853664821768</c:v>
                </c:pt>
                <c:pt idx="12">
                  <c:v>76.471031538182132</c:v>
                </c:pt>
                <c:pt idx="13">
                  <c:v>76.380210562390573</c:v>
                </c:pt>
                <c:pt idx="14">
                  <c:v>76.289390772556047</c:v>
                </c:pt>
                <c:pt idx="15">
                  <c:v>76.198572199843554</c:v>
                </c:pt>
                <c:pt idx="16">
                  <c:v>76.107754870386543</c:v>
                </c:pt>
                <c:pt idx="17">
                  <c:v>76.016938804026694</c:v>
                </c:pt>
                <c:pt idx="18">
                  <c:v>75.926124012858011</c:v>
                </c:pt>
                <c:pt idx="19">
                  <c:v>75.835310499548996</c:v>
                </c:pt>
                <c:pt idx="20">
                  <c:v>75.744498255414541</c:v>
                </c:pt>
                <c:pt idx="21">
                  <c:v>75.653687258204442</c:v>
                </c:pt>
                <c:pt idx="22">
                  <c:v>75.562877469572769</c:v>
                </c:pt>
                <c:pt idx="23">
                  <c:v>75.472068832187389</c:v>
                </c:pt>
                <c:pt idx="24">
                  <c:v>75.381261266434223</c:v>
                </c:pt>
                <c:pt idx="25">
                  <c:v>75.290454666666236</c:v>
                </c:pt>
                <c:pt idx="26">
                  <c:v>75.199648896940332</c:v>
                </c:pt>
                <c:pt idx="27">
                  <c:v>75.108843786180273</c:v>
                </c:pt>
                <c:pt idx="28">
                  <c:v>75.018039122695555</c:v>
                </c:pt>
                <c:pt idx="29">
                  <c:v>74.927234647979361</c:v>
                </c:pt>
                <c:pt idx="30">
                  <c:v>74.836430049699928</c:v>
                </c:pt>
                <c:pt idx="31">
                  <c:v>74.745624953790397</c:v>
                </c:pt>
                <c:pt idx="32">
                  <c:v>74.654818915532672</c:v>
                </c:pt>
                <c:pt idx="33">
                  <c:v>74.564011409519367</c:v>
                </c:pt>
                <c:pt idx="34">
                  <c:v>74.473201818366476</c:v>
                </c:pt>
                <c:pt idx="35">
                  <c:v>74.382389420036446</c:v>
                </c:pt>
                <c:pt idx="36">
                  <c:v>74.291573373618377</c:v>
                </c:pt>
                <c:pt idx="37">
                  <c:v>74.200752703396063</c:v>
                </c:pt>
                <c:pt idx="38">
                  <c:v>74.109926281020819</c:v>
                </c:pt>
                <c:pt idx="39">
                  <c:v>74.019092805588471</c:v>
                </c:pt>
                <c:pt idx="40">
                  <c:v>73.928250781403378</c:v>
                </c:pt>
                <c:pt idx="41">
                  <c:v>73.837398493194854</c:v>
                </c:pt>
                <c:pt idx="42">
                  <c:v>73.746533978532995</c:v>
                </c:pt>
                <c:pt idx="43">
                  <c:v>73.655654997173713</c:v>
                </c:pt>
                <c:pt idx="44">
                  <c:v>73.564758997044493</c:v>
                </c:pt>
                <c:pt idx="45">
                  <c:v>73.473843076566467</c:v>
                </c:pt>
                <c:pt idx="46">
                  <c:v>73.382903942993124</c:v>
                </c:pt>
                <c:pt idx="47">
                  <c:v>73.291937866433514</c:v>
                </c:pt>
                <c:pt idx="48">
                  <c:v>73.200940629219375</c:v>
                </c:pt>
                <c:pt idx="49">
                  <c:v>73.109907470271253</c:v>
                </c:pt>
                <c:pt idx="50">
                  <c:v>73.01883302412179</c:v>
                </c:pt>
                <c:pt idx="51">
                  <c:v>72.92771125426556</c:v>
                </c:pt>
                <c:pt idx="52">
                  <c:v>72.836535380526698</c:v>
                </c:pt>
                <c:pt idx="53">
                  <c:v>72.745297800172693</c:v>
                </c:pt>
                <c:pt idx="54">
                  <c:v>72.653990002554082</c:v>
                </c:pt>
                <c:pt idx="55">
                  <c:v>72.562602477126092</c:v>
                </c:pt>
                <c:pt idx="56">
                  <c:v>72.471124614805206</c:v>
                </c:pt>
                <c:pt idx="57">
                  <c:v>72.379544602745725</c:v>
                </c:pt>
                <c:pt idx="58">
                  <c:v>72.287849312784815</c:v>
                </c:pt>
                <c:pt idx="59">
                  <c:v>72.196024184013226</c:v>
                </c:pt>
                <c:pt idx="60">
                  <c:v>72.104053100183521</c:v>
                </c:pt>
                <c:pt idx="61">
                  <c:v>72.011918262977474</c:v>
                </c:pt>
                <c:pt idx="62">
                  <c:v>71.919600062526044</c:v>
                </c:pt>
                <c:pt idx="63">
                  <c:v>71.827076947011307</c:v>
                </c:pt>
                <c:pt idx="64">
                  <c:v>71.734325293689992</c:v>
                </c:pt>
                <c:pt idx="65">
                  <c:v>71.641319284259183</c:v>
                </c:pt>
                <c:pt idx="66">
                  <c:v>71.548030788141247</c:v>
                </c:pt>
                <c:pt idx="67">
                  <c:v>71.454429257989347</c:v>
                </c:pt>
                <c:pt idx="68">
                  <c:v>71.360481642497177</c:v>
                </c:pt>
                <c:pt idx="69">
                  <c:v>71.266152322421988</c:v>
                </c:pt>
                <c:pt idx="70">
                  <c:v>71.171403076567174</c:v>
                </c:pt>
                <c:pt idx="71">
                  <c:v>71.076193085288637</c:v>
                </c:pt>
                <c:pt idx="72">
                  <c:v>70.98047897983173</c:v>
                </c:pt>
                <c:pt idx="73">
                  <c:v>70.884214946414659</c:v>
                </c:pt>
                <c:pt idx="74">
                  <c:v>70.787352894368567</c:v>
                </c:pt>
                <c:pt idx="75">
                  <c:v>70.689842697733894</c:v>
                </c:pt>
                <c:pt idx="76">
                  <c:v>70.591632519395134</c:v>
                </c:pt>
                <c:pt idx="77">
                  <c:v>70.492669226000146</c:v>
                </c:pt>
                <c:pt idx="78">
                  <c:v>70.392898900447648</c:v>
                </c:pt>
                <c:pt idx="79">
                  <c:v>70.292267456537473</c:v>
                </c:pt>
                <c:pt idx="80">
                  <c:v>70.19072135738503</c:v>
                </c:pt>
                <c:pt idx="81">
                  <c:v>70.088208435368315</c:v>
                </c:pt>
                <c:pt idx="82">
                  <c:v>69.984678806718478</c:v>
                </c:pt>
                <c:pt idx="83">
                  <c:v>69.88008586847765</c:v>
                </c:pt>
                <c:pt idx="84">
                  <c:v>69.774387359608326</c:v>
                </c:pt>
                <c:pt idx="85">
                  <c:v>69.667546461826788</c:v>
                </c:pt>
                <c:pt idx="86">
                  <c:v>69.559532909626469</c:v>
                </c:pt>
                <c:pt idx="87">
                  <c:v>69.450324073419054</c:v>
                </c:pt>
                <c:pt idx="88">
                  <c:v>69.339905975280985</c:v>
                </c:pt>
                <c:pt idx="89">
                  <c:v>69.228274193994963</c:v>
                </c:pt>
                <c:pt idx="90">
                  <c:v>69.115434615436214</c:v>
                </c:pt>
                <c:pt idx="91">
                  <c:v>69.001403986279669</c:v>
                </c:pt>
                <c:pt idx="92">
                  <c:v>68.886210233748187</c:v>
                </c:pt>
                <c:pt idx="93">
                  <c:v>68.769892521701749</c:v>
                </c:pt>
                <c:pt idx="94">
                  <c:v>68.652501023543891</c:v>
                </c:pt>
                <c:pt idx="95">
                  <c:v>68.534096404674671</c:v>
                </c:pt>
                <c:pt idx="96">
                  <c:v>68.4147490207842</c:v>
                </c:pt>
                <c:pt idx="97">
                  <c:v>68.294537852197408</c:v>
                </c:pt>
                <c:pt idx="98">
                  <c:v>68.173549207695501</c:v>
                </c:pt>
                <c:pt idx="99">
                  <c:v>68.051875242714971</c:v>
                </c:pt>
                <c:pt idx="100">
                  <c:v>67.929612345651435</c:v>
                </c:pt>
                <c:pt idx="101">
                  <c:v>67.80685945150681</c:v>
                </c:pt>
                <c:pt idx="102">
                  <c:v>67.683716343950138</c:v>
                </c:pt>
                <c:pt idx="103">
                  <c:v>67.560282005000857</c:v>
                </c:pt>
                <c:pt idx="104">
                  <c:v>67.436653066301346</c:v>
                </c:pt>
                <c:pt idx="105">
                  <c:v>67.312922407919586</c:v>
                </c:pt>
                <c:pt idx="106">
                  <c:v>67.189177940602036</c:v>
                </c:pt>
                <c:pt idx="107">
                  <c:v>67.065501596270749</c:v>
                </c:pt>
                <c:pt idx="108">
                  <c:v>66.941968540210624</c:v>
                </c:pt>
                <c:pt idx="109">
                  <c:v>66.818646607616571</c:v>
                </c:pt>
                <c:pt idx="110">
                  <c:v>66.695595957604496</c:v>
                </c:pt>
                <c:pt idx="111">
                  <c:v>66.572868929881665</c:v>
                </c:pt>
                <c:pt idx="112">
                  <c:v>66.450510083266366</c:v>
                </c:pt>
                <c:pt idx="113">
                  <c:v>66.328556391202596</c:v>
                </c:pt>
                <c:pt idx="114">
                  <c:v>66.207037567235858</c:v>
                </c:pt>
                <c:pt idx="115">
                  <c:v>66.085976492888108</c:v>
                </c:pt>
                <c:pt idx="116">
                  <c:v>65.965389721206137</c:v>
                </c:pt>
                <c:pt idx="117">
                  <c:v>65.845288031141862</c:v>
                </c:pt>
                <c:pt idx="118">
                  <c:v>65.725677010533758</c:v>
                </c:pt>
                <c:pt idx="119">
                  <c:v>65.606557648503184</c:v>
                </c:pt>
                <c:pt idx="120">
                  <c:v>65.487926921307093</c:v>
                </c:pt>
                <c:pt idx="121">
                  <c:v>65.369778358892674</c:v>
                </c:pt>
                <c:pt idx="122">
                  <c:v>65.252102582431064</c:v>
                </c:pt>
                <c:pt idx="123">
                  <c:v>65.13488780586097</c:v>
                </c:pt>
                <c:pt idx="124">
                  <c:v>65.018120296886906</c:v>
                </c:pt>
                <c:pt idx="125">
                  <c:v>64.901784794923955</c:v>
                </c:pt>
                <c:pt idx="126">
                  <c:v>64.785864885160123</c:v>
                </c:pt>
                <c:pt idx="127">
                  <c:v>64.670343329239302</c:v>
                </c:pt>
                <c:pt idx="128">
                  <c:v>64.555202354079995</c:v>
                </c:pt>
                <c:pt idx="129">
                  <c:v>64.440423901079797</c:v>
                </c:pt>
                <c:pt idx="130">
                  <c:v>64.325989838451449</c:v>
                </c:pt>
                <c:pt idx="131">
                  <c:v>64.211882139735451</c:v>
                </c:pt>
                <c:pt idx="132">
                  <c:v>64.098083031675415</c:v>
                </c:pt>
                <c:pt idx="133">
                  <c:v>63.984575114659378</c:v>
                </c:pt>
                <c:pt idx="134">
                  <c:v>63.87134145885598</c:v>
                </c:pt>
                <c:pt idx="135">
                  <c:v>63.758365679031527</c:v>
                </c:pt>
                <c:pt idx="136">
                  <c:v>63.645631990847733</c:v>
                </c:pt>
                <c:pt idx="137">
                  <c:v>63.533125251224469</c:v>
                </c:pt>
                <c:pt idx="138">
                  <c:v>63.420830985122741</c:v>
                </c:pt>
                <c:pt idx="139">
                  <c:v>63.308735400870304</c:v>
                </c:pt>
                <c:pt idx="140">
                  <c:v>63.196825395923156</c:v>
                </c:pt>
                <c:pt idx="141">
                  <c:v>63.085088554736565</c:v>
                </c:pt>
                <c:pt idx="142">
                  <c:v>62.973513140212745</c:v>
                </c:pt>
                <c:pt idx="143">
                  <c:v>62.862088080001399</c:v>
                </c:pt>
                <c:pt idx="144">
                  <c:v>62.750802948754142</c:v>
                </c:pt>
                <c:pt idx="145">
                  <c:v>62.639647947276529</c:v>
                </c:pt>
                <c:pt idx="146">
                  <c:v>62.528613879380082</c:v>
                </c:pt>
                <c:pt idx="147">
                  <c:v>62.417692127111046</c:v>
                </c:pt>
                <c:pt idx="148">
                  <c:v>62.306874624922791</c:v>
                </c:pt>
                <c:pt idx="149">
                  <c:v>62.19615383326208</c:v>
                </c:pt>
                <c:pt idx="150">
                  <c:v>62.085522711955484</c:v>
                </c:pt>
                <c:pt idx="151">
                  <c:v>61.974974693710081</c:v>
                </c:pt>
                <c:pt idx="152">
                  <c:v>61.864503657980499</c:v>
                </c:pt>
                <c:pt idx="153">
                  <c:v>61.754103905401251</c:v>
                </c:pt>
                <c:pt idx="154">
                  <c:v>61.64377013293818</c:v>
                </c:pt>
                <c:pt idx="155">
                  <c:v>61.533497409875515</c:v>
                </c:pt>
                <c:pt idx="156">
                  <c:v>61.423281154722623</c:v>
                </c:pt>
                <c:pt idx="157">
                  <c:v>61.313117113098428</c:v>
                </c:pt>
                <c:pt idx="158">
                  <c:v>61.203001336629555</c:v>
                </c:pt>
                <c:pt idx="159">
                  <c:v>61.092930162880435</c:v>
                </c:pt>
                <c:pt idx="160">
                  <c:v>60.982900196318795</c:v>
                </c:pt>
                <c:pt idx="161">
                  <c:v>60.872908290308509</c:v>
                </c:pt>
                <c:pt idx="162">
                  <c:v>60.762951530112623</c:v>
                </c:pt>
                <c:pt idx="163">
                  <c:v>60.653027216881753</c:v>
                </c:pt>
                <c:pt idx="164">
                  <c:v>60.543132852597978</c:v>
                </c:pt>
                <c:pt idx="165">
                  <c:v>60.433266125940108</c:v>
                </c:pt>
                <c:pt idx="166">
                  <c:v>60.323424899033292</c:v>
                </c:pt>
                <c:pt idx="167">
                  <c:v>60.213607195044112</c:v>
                </c:pt>
                <c:pt idx="168">
                  <c:v>60.103811186581233</c:v>
                </c:pt>
                <c:pt idx="169">
                  <c:v>59.994035184861204</c:v>
                </c:pt>
                <c:pt idx="170">
                  <c:v>59.884277629598849</c:v>
                </c:pt>
                <c:pt idx="171">
                  <c:v>59.774537079582849</c:v>
                </c:pt>
                <c:pt idx="172">
                  <c:v>59.66481220389705</c:v>
                </c:pt>
                <c:pt idx="173">
                  <c:v>59.555101773749733</c:v>
                </c:pt>
                <c:pt idx="174">
                  <c:v>59.445404654874288</c:v>
                </c:pt>
                <c:pt idx="175">
                  <c:v>59.335719800465725</c:v>
                </c:pt>
                <c:pt idx="176">
                  <c:v>59.226046244619333</c:v>
                </c:pt>
                <c:pt idx="177">
                  <c:v>59.116383096239339</c:v>
                </c:pt>
                <c:pt idx="178">
                  <c:v>59.006729533386626</c:v>
                </c:pt>
                <c:pt idx="179">
                  <c:v>58.897084798036545</c:v>
                </c:pt>
                <c:pt idx="180">
                  <c:v>58.787448191219298</c:v>
                </c:pt>
                <c:pt idx="181">
                  <c:v>58.677819068516804</c:v>
                </c:pt>
                <c:pt idx="182">
                  <c:v>58.56819683589147</c:v>
                </c:pt>
                <c:pt idx="183">
                  <c:v>58.45858094582406</c:v>
                </c:pt>
                <c:pt idx="184">
                  <c:v>58.348970893738759</c:v>
                </c:pt>
                <c:pt idx="185">
                  <c:v>58.23936621469533</c:v>
                </c:pt>
                <c:pt idx="186">
                  <c:v>58.129766480329174</c:v>
                </c:pt>
                <c:pt idx="187">
                  <c:v>58.020171296021751</c:v>
                </c:pt>
                <c:pt idx="188">
                  <c:v>57.910580298284557</c:v>
                </c:pt>
                <c:pt idx="189">
                  <c:v>57.80099315234115</c:v>
                </c:pt>
                <c:pt idx="190">
                  <c:v>57.691409549893059</c:v>
                </c:pt>
                <c:pt idx="191">
                  <c:v>57.581829207055648</c:v>
                </c:pt>
                <c:pt idx="192">
                  <c:v>57.472251862451721</c:v>
                </c:pt>
                <c:pt idx="193">
                  <c:v>57.362677275451226</c:v>
                </c:pt>
                <c:pt idx="194">
                  <c:v>57.25310522454587</c:v>
                </c:pt>
                <c:pt idx="195">
                  <c:v>57.143535505848931</c:v>
                </c:pt>
                <c:pt idx="196">
                  <c:v>57.033967931710713</c:v>
                </c:pt>
                <c:pt idx="197">
                  <c:v>56.924402329440952</c:v>
                </c:pt>
                <c:pt idx="198">
                  <c:v>56.814838540130161</c:v>
                </c:pt>
                <c:pt idx="199">
                  <c:v>56.705276417562366</c:v>
                </c:pt>
                <c:pt idx="200">
                  <c:v>56.595715827212452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82-4C8F-995A-D4ECB8A75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355544"/>
        <c:axId val="291452888"/>
      </c:scatterChart>
      <c:valAx>
        <c:axId val="2913555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452888"/>
        <c:crosses val="autoZero"/>
        <c:crossBetween val="midCat"/>
      </c:valAx>
      <c:valAx>
        <c:axId val="291452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355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74.167000000000002</c:v>
                </c:pt>
                <c:pt idx="1">
                  <c:v>74.759</c:v>
                </c:pt>
                <c:pt idx="2">
                  <c:v>72.87</c:v>
                </c:pt>
                <c:pt idx="3">
                  <c:v>72.5</c:v>
                </c:pt>
                <c:pt idx="4">
                  <c:v>72.796000000000006</c:v>
                </c:pt>
                <c:pt idx="5">
                  <c:v>73.647999999999996</c:v>
                </c:pt>
                <c:pt idx="6">
                  <c:v>73.480999999999995</c:v>
                </c:pt>
                <c:pt idx="7">
                  <c:v>73.796000000000006</c:v>
                </c:pt>
                <c:pt idx="8">
                  <c:v>73.13</c:v>
                </c:pt>
                <c:pt idx="9">
                  <c:v>72.926000000000002</c:v>
                </c:pt>
                <c:pt idx="10">
                  <c:v>73.426000000000002</c:v>
                </c:pt>
                <c:pt idx="11">
                  <c:v>74.296000000000006</c:v>
                </c:pt>
                <c:pt idx="12">
                  <c:v>72.555999999999997</c:v>
                </c:pt>
                <c:pt idx="13">
                  <c:v>72.832999999999998</c:v>
                </c:pt>
                <c:pt idx="14">
                  <c:v>73.259</c:v>
                </c:pt>
                <c:pt idx="15">
                  <c:v>73.388999999999996</c:v>
                </c:pt>
                <c:pt idx="16">
                  <c:v>72.278000000000006</c:v>
                </c:pt>
                <c:pt idx="17">
                  <c:v>74.147999999999996</c:v>
                </c:pt>
                <c:pt idx="18">
                  <c:v>72.741</c:v>
                </c:pt>
                <c:pt idx="19">
                  <c:v>72.832999999999998</c:v>
                </c:pt>
                <c:pt idx="20">
                  <c:v>74.314999999999998</c:v>
                </c:pt>
                <c:pt idx="21">
                  <c:v>73.63</c:v>
                </c:pt>
                <c:pt idx="22">
                  <c:v>73.63</c:v>
                </c:pt>
                <c:pt idx="23">
                  <c:v>73.888999999999996</c:v>
                </c:pt>
                <c:pt idx="24">
                  <c:v>74.5</c:v>
                </c:pt>
                <c:pt idx="25">
                  <c:v>75.87</c:v>
                </c:pt>
                <c:pt idx="26">
                  <c:v>74.593000000000004</c:v>
                </c:pt>
                <c:pt idx="27">
                  <c:v>74.667000000000002</c:v>
                </c:pt>
                <c:pt idx="28">
                  <c:v>73.87</c:v>
                </c:pt>
                <c:pt idx="29">
                  <c:v>74.388999999999996</c:v>
                </c:pt>
                <c:pt idx="30">
                  <c:v>74.093000000000004</c:v>
                </c:pt>
                <c:pt idx="31">
                  <c:v>75.167000000000002</c:v>
                </c:pt>
                <c:pt idx="32">
                  <c:v>74.888999999999996</c:v>
                </c:pt>
                <c:pt idx="33">
                  <c:v>75.611000000000004</c:v>
                </c:pt>
                <c:pt idx="34">
                  <c:v>74.241</c:v>
                </c:pt>
                <c:pt idx="35">
                  <c:v>75.480999999999995</c:v>
                </c:pt>
                <c:pt idx="36">
                  <c:v>75.259</c:v>
                </c:pt>
                <c:pt idx="37">
                  <c:v>75.055999999999997</c:v>
                </c:pt>
                <c:pt idx="38">
                  <c:v>76.037000000000006</c:v>
                </c:pt>
                <c:pt idx="39">
                  <c:v>77.832999999999998</c:v>
                </c:pt>
                <c:pt idx="40">
                  <c:v>77.241</c:v>
                </c:pt>
                <c:pt idx="41">
                  <c:v>78.537000000000006</c:v>
                </c:pt>
                <c:pt idx="42">
                  <c:v>78.5</c:v>
                </c:pt>
                <c:pt idx="43">
                  <c:v>79.537000000000006</c:v>
                </c:pt>
                <c:pt idx="44">
                  <c:v>80.037000000000006</c:v>
                </c:pt>
                <c:pt idx="45">
                  <c:v>80.519000000000005</c:v>
                </c:pt>
                <c:pt idx="46">
                  <c:v>81.019000000000005</c:v>
                </c:pt>
                <c:pt idx="47">
                  <c:v>83.203999999999994</c:v>
                </c:pt>
                <c:pt idx="48">
                  <c:v>85.352000000000004</c:v>
                </c:pt>
                <c:pt idx="49">
                  <c:v>87.314999999999998</c:v>
                </c:pt>
                <c:pt idx="50">
                  <c:v>91.796000000000006</c:v>
                </c:pt>
                <c:pt idx="51">
                  <c:v>96.462999999999994</c:v>
                </c:pt>
                <c:pt idx="52">
                  <c:v>103.074</c:v>
                </c:pt>
                <c:pt idx="53">
                  <c:v>112.667</c:v>
                </c:pt>
                <c:pt idx="54">
                  <c:v>125.20399999999999</c:v>
                </c:pt>
                <c:pt idx="55">
                  <c:v>139.815</c:v>
                </c:pt>
                <c:pt idx="56">
                  <c:v>153.77799999999999</c:v>
                </c:pt>
                <c:pt idx="57">
                  <c:v>167.55600000000001</c:v>
                </c:pt>
                <c:pt idx="58">
                  <c:v>180.11099999999999</c:v>
                </c:pt>
                <c:pt idx="59">
                  <c:v>188.57400000000001</c:v>
                </c:pt>
                <c:pt idx="60">
                  <c:v>192.57400000000001</c:v>
                </c:pt>
                <c:pt idx="61">
                  <c:v>194.42599999999999</c:v>
                </c:pt>
                <c:pt idx="62">
                  <c:v>187.46299999999999</c:v>
                </c:pt>
                <c:pt idx="63">
                  <c:v>172.90700000000001</c:v>
                </c:pt>
                <c:pt idx="64">
                  <c:v>140.38900000000001</c:v>
                </c:pt>
                <c:pt idx="65">
                  <c:v>102.167</c:v>
                </c:pt>
                <c:pt idx="66">
                  <c:v>84.87</c:v>
                </c:pt>
                <c:pt idx="67">
                  <c:v>82.259</c:v>
                </c:pt>
                <c:pt idx="68">
                  <c:v>81</c:v>
                </c:pt>
                <c:pt idx="69">
                  <c:v>81.241</c:v>
                </c:pt>
                <c:pt idx="70">
                  <c:v>81.406999999999996</c:v>
                </c:pt>
                <c:pt idx="71">
                  <c:v>82.388999999999996</c:v>
                </c:pt>
                <c:pt idx="72">
                  <c:v>87.314999999999998</c:v>
                </c:pt>
                <c:pt idx="73">
                  <c:v>92.073999999999998</c:v>
                </c:pt>
                <c:pt idx="74">
                  <c:v>100.889</c:v>
                </c:pt>
                <c:pt idx="75">
                  <c:v>110.37</c:v>
                </c:pt>
                <c:pt idx="76">
                  <c:v>120.72199999999999</c:v>
                </c:pt>
                <c:pt idx="77">
                  <c:v>129.87</c:v>
                </c:pt>
                <c:pt idx="78">
                  <c:v>136.11099999999999</c:v>
                </c:pt>
                <c:pt idx="79">
                  <c:v>139.61099999999999</c:v>
                </c:pt>
                <c:pt idx="80">
                  <c:v>137.72200000000001</c:v>
                </c:pt>
                <c:pt idx="81">
                  <c:v>127.852</c:v>
                </c:pt>
                <c:pt idx="82">
                  <c:v>106.333</c:v>
                </c:pt>
                <c:pt idx="83">
                  <c:v>81.721999999999994</c:v>
                </c:pt>
                <c:pt idx="84">
                  <c:v>70.593000000000004</c:v>
                </c:pt>
                <c:pt idx="85">
                  <c:v>67.388999999999996</c:v>
                </c:pt>
                <c:pt idx="86">
                  <c:v>67.555999999999997</c:v>
                </c:pt>
                <c:pt idx="87">
                  <c:v>67.332999999999998</c:v>
                </c:pt>
                <c:pt idx="88">
                  <c:v>67.519000000000005</c:v>
                </c:pt>
                <c:pt idx="89">
                  <c:v>66.647999999999996</c:v>
                </c:pt>
                <c:pt idx="90">
                  <c:v>66.388999999999996</c:v>
                </c:pt>
                <c:pt idx="91">
                  <c:v>66.241</c:v>
                </c:pt>
                <c:pt idx="92">
                  <c:v>65.759</c:v>
                </c:pt>
                <c:pt idx="93">
                  <c:v>66.203999999999994</c:v>
                </c:pt>
                <c:pt idx="94">
                  <c:v>65.944000000000003</c:v>
                </c:pt>
                <c:pt idx="95">
                  <c:v>66.741</c:v>
                </c:pt>
                <c:pt idx="96">
                  <c:v>66.87</c:v>
                </c:pt>
                <c:pt idx="97">
                  <c:v>65.667000000000002</c:v>
                </c:pt>
                <c:pt idx="98">
                  <c:v>66.444000000000003</c:v>
                </c:pt>
                <c:pt idx="99">
                  <c:v>67.147999999999996</c:v>
                </c:pt>
                <c:pt idx="100">
                  <c:v>67.167000000000002</c:v>
                </c:pt>
                <c:pt idx="101">
                  <c:v>67.573999999999998</c:v>
                </c:pt>
                <c:pt idx="102">
                  <c:v>66.906999999999996</c:v>
                </c:pt>
                <c:pt idx="103">
                  <c:v>66.759</c:v>
                </c:pt>
                <c:pt idx="104">
                  <c:v>68.352000000000004</c:v>
                </c:pt>
                <c:pt idx="105">
                  <c:v>67.426000000000002</c:v>
                </c:pt>
                <c:pt idx="106">
                  <c:v>68.87</c:v>
                </c:pt>
                <c:pt idx="107">
                  <c:v>68.926000000000002</c:v>
                </c:pt>
                <c:pt idx="108">
                  <c:v>70.647999999999996</c:v>
                </c:pt>
                <c:pt idx="109">
                  <c:v>71.926000000000002</c:v>
                </c:pt>
                <c:pt idx="110">
                  <c:v>74.519000000000005</c:v>
                </c:pt>
                <c:pt idx="111">
                  <c:v>75.796000000000006</c:v>
                </c:pt>
                <c:pt idx="112">
                  <c:v>79.314999999999998</c:v>
                </c:pt>
                <c:pt idx="113">
                  <c:v>82.352000000000004</c:v>
                </c:pt>
                <c:pt idx="114">
                  <c:v>81.980999999999995</c:v>
                </c:pt>
                <c:pt idx="115">
                  <c:v>81.87</c:v>
                </c:pt>
                <c:pt idx="116">
                  <c:v>81.852000000000004</c:v>
                </c:pt>
                <c:pt idx="117">
                  <c:v>78.573999999999998</c:v>
                </c:pt>
                <c:pt idx="118">
                  <c:v>74.203999999999994</c:v>
                </c:pt>
                <c:pt idx="119">
                  <c:v>70.796000000000006</c:v>
                </c:pt>
                <c:pt idx="120">
                  <c:v>67.147999999999996</c:v>
                </c:pt>
                <c:pt idx="121">
                  <c:v>64.537000000000006</c:v>
                </c:pt>
                <c:pt idx="122">
                  <c:v>62.851999999999997</c:v>
                </c:pt>
                <c:pt idx="123">
                  <c:v>63.593000000000004</c:v>
                </c:pt>
                <c:pt idx="124">
                  <c:v>63.389000000000003</c:v>
                </c:pt>
                <c:pt idx="125">
                  <c:v>62.295999999999999</c:v>
                </c:pt>
                <c:pt idx="126">
                  <c:v>62.741</c:v>
                </c:pt>
                <c:pt idx="127">
                  <c:v>63.222000000000001</c:v>
                </c:pt>
                <c:pt idx="128">
                  <c:v>62.667000000000002</c:v>
                </c:pt>
                <c:pt idx="129">
                  <c:v>64.406999999999996</c:v>
                </c:pt>
                <c:pt idx="130">
                  <c:v>62.018999999999998</c:v>
                </c:pt>
                <c:pt idx="131">
                  <c:v>63.036999999999999</c:v>
                </c:pt>
                <c:pt idx="132">
                  <c:v>61.926000000000002</c:v>
                </c:pt>
                <c:pt idx="133">
                  <c:v>62.314999999999998</c:v>
                </c:pt>
                <c:pt idx="134">
                  <c:v>64.444000000000003</c:v>
                </c:pt>
                <c:pt idx="135">
                  <c:v>64.832999999999998</c:v>
                </c:pt>
                <c:pt idx="136">
                  <c:v>65.296000000000006</c:v>
                </c:pt>
                <c:pt idx="137">
                  <c:v>68.5</c:v>
                </c:pt>
                <c:pt idx="138">
                  <c:v>69.296000000000006</c:v>
                </c:pt>
                <c:pt idx="139">
                  <c:v>71.480999999999995</c:v>
                </c:pt>
                <c:pt idx="140">
                  <c:v>70.796000000000006</c:v>
                </c:pt>
                <c:pt idx="141">
                  <c:v>70.314999999999998</c:v>
                </c:pt>
                <c:pt idx="142">
                  <c:v>69.241</c:v>
                </c:pt>
                <c:pt idx="143">
                  <c:v>68.241</c:v>
                </c:pt>
                <c:pt idx="144">
                  <c:v>65.555999999999997</c:v>
                </c:pt>
                <c:pt idx="145">
                  <c:v>64.241</c:v>
                </c:pt>
                <c:pt idx="146">
                  <c:v>61.722000000000001</c:v>
                </c:pt>
                <c:pt idx="147">
                  <c:v>63.185000000000002</c:v>
                </c:pt>
                <c:pt idx="148">
                  <c:v>61.704000000000001</c:v>
                </c:pt>
                <c:pt idx="149">
                  <c:v>60.832999999999998</c:v>
                </c:pt>
                <c:pt idx="150">
                  <c:v>62.110999999999997</c:v>
                </c:pt>
                <c:pt idx="151">
                  <c:v>62.63</c:v>
                </c:pt>
                <c:pt idx="152">
                  <c:v>61.573999999999998</c:v>
                </c:pt>
                <c:pt idx="153">
                  <c:v>61.463000000000001</c:v>
                </c:pt>
                <c:pt idx="154">
                  <c:v>61.648000000000003</c:v>
                </c:pt>
                <c:pt idx="155">
                  <c:v>59.851999999999997</c:v>
                </c:pt>
                <c:pt idx="156">
                  <c:v>60.295999999999999</c:v>
                </c:pt>
                <c:pt idx="157">
                  <c:v>60.036999999999999</c:v>
                </c:pt>
                <c:pt idx="158">
                  <c:v>60.722000000000001</c:v>
                </c:pt>
                <c:pt idx="159">
                  <c:v>59.777999999999999</c:v>
                </c:pt>
                <c:pt idx="160">
                  <c:v>58.944000000000003</c:v>
                </c:pt>
                <c:pt idx="161">
                  <c:v>58.518999999999998</c:v>
                </c:pt>
                <c:pt idx="162">
                  <c:v>58.722000000000001</c:v>
                </c:pt>
                <c:pt idx="163">
                  <c:v>59.944000000000003</c:v>
                </c:pt>
                <c:pt idx="164">
                  <c:v>58.926000000000002</c:v>
                </c:pt>
                <c:pt idx="165">
                  <c:v>59.963000000000001</c:v>
                </c:pt>
                <c:pt idx="166">
                  <c:v>58.555999999999997</c:v>
                </c:pt>
                <c:pt idx="167">
                  <c:v>59.926000000000002</c:v>
                </c:pt>
                <c:pt idx="168">
                  <c:v>58.351999999999997</c:v>
                </c:pt>
                <c:pt idx="169">
                  <c:v>59.5</c:v>
                </c:pt>
                <c:pt idx="170">
                  <c:v>59.314999999999998</c:v>
                </c:pt>
                <c:pt idx="171">
                  <c:v>59.5</c:v>
                </c:pt>
                <c:pt idx="172">
                  <c:v>59.110999999999997</c:v>
                </c:pt>
                <c:pt idx="173">
                  <c:v>59.481000000000002</c:v>
                </c:pt>
                <c:pt idx="174">
                  <c:v>59.351999999999997</c:v>
                </c:pt>
                <c:pt idx="175">
                  <c:v>58.889000000000003</c:v>
                </c:pt>
                <c:pt idx="176">
                  <c:v>60.648000000000003</c:v>
                </c:pt>
                <c:pt idx="177">
                  <c:v>57.722000000000001</c:v>
                </c:pt>
                <c:pt idx="178">
                  <c:v>57.555999999999997</c:v>
                </c:pt>
                <c:pt idx="179">
                  <c:v>57.63</c:v>
                </c:pt>
                <c:pt idx="180">
                  <c:v>58.444000000000003</c:v>
                </c:pt>
                <c:pt idx="181">
                  <c:v>59.148000000000003</c:v>
                </c:pt>
                <c:pt idx="182">
                  <c:v>58.722000000000001</c:v>
                </c:pt>
                <c:pt idx="183">
                  <c:v>56.926000000000002</c:v>
                </c:pt>
                <c:pt idx="184">
                  <c:v>58.63</c:v>
                </c:pt>
                <c:pt idx="185">
                  <c:v>59.295999999999999</c:v>
                </c:pt>
                <c:pt idx="186">
                  <c:v>60.148000000000003</c:v>
                </c:pt>
                <c:pt idx="187">
                  <c:v>58.185000000000002</c:v>
                </c:pt>
                <c:pt idx="188">
                  <c:v>58.814999999999998</c:v>
                </c:pt>
                <c:pt idx="189">
                  <c:v>58.406999999999996</c:v>
                </c:pt>
                <c:pt idx="190">
                  <c:v>57.759</c:v>
                </c:pt>
                <c:pt idx="191">
                  <c:v>56.63</c:v>
                </c:pt>
                <c:pt idx="192">
                  <c:v>58.685000000000002</c:v>
                </c:pt>
                <c:pt idx="193">
                  <c:v>57.759</c:v>
                </c:pt>
                <c:pt idx="194">
                  <c:v>57.018999999999998</c:v>
                </c:pt>
                <c:pt idx="195">
                  <c:v>57.110999999999997</c:v>
                </c:pt>
                <c:pt idx="196">
                  <c:v>56.722000000000001</c:v>
                </c:pt>
                <c:pt idx="197">
                  <c:v>57.87</c:v>
                </c:pt>
                <c:pt idx="198">
                  <c:v>57.073999999999998</c:v>
                </c:pt>
                <c:pt idx="199">
                  <c:v>57.573999999999998</c:v>
                </c:pt>
                <c:pt idx="200">
                  <c:v>57.351999999999997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D8-4941-BFA9-9439099A1DD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81.328821549050303</c:v>
                </c:pt>
                <c:pt idx="1">
                  <c:v>81.180419685863768</c:v>
                </c:pt>
                <c:pt idx="2">
                  <c:v>81.032012957021422</c:v>
                </c:pt>
                <c:pt idx="3">
                  <c:v>80.883600959838589</c:v>
                </c:pt>
                <c:pt idx="4">
                  <c:v>80.735183259248643</c:v>
                </c:pt>
                <c:pt idx="5">
                  <c:v>80.58675938530844</c:v>
                </c:pt>
                <c:pt idx="6">
                  <c:v>80.438328830524441</c:v>
                </c:pt>
                <c:pt idx="7">
                  <c:v>80.289891046989013</c:v>
                </c:pt>
                <c:pt idx="8">
                  <c:v>80.141445443314737</c:v>
                </c:pt>
                <c:pt idx="9">
                  <c:v>79.99299138135521</c:v>
                </c:pt>
                <c:pt idx="10">
                  <c:v>79.844528172699555</c:v>
                </c:pt>
                <c:pt idx="11">
                  <c:v>79.696055074928012</c:v>
                </c:pt>
                <c:pt idx="12">
                  <c:v>79.547571287615568</c:v>
                </c:pt>
                <c:pt idx="13">
                  <c:v>79.399075948070205</c:v>
                </c:pt>
                <c:pt idx="14">
                  <c:v>79.250568126792473</c:v>
                </c:pt>
                <c:pt idx="15">
                  <c:v>79.102046822642606</c:v>
                </c:pt>
                <c:pt idx="16">
                  <c:v>78.953510957702321</c:v>
                </c:pt>
                <c:pt idx="17">
                  <c:v>78.804959371817574</c:v>
                </c:pt>
                <c:pt idx="18">
                  <c:v>78.656390816810159</c:v>
                </c:pt>
                <c:pt idx="19">
                  <c:v>78.507803950345803</c:v>
                </c:pt>
                <c:pt idx="20">
                  <c:v>78.359197329448136</c:v>
                </c:pt>
                <c:pt idx="21">
                  <c:v>78.210569403648577</c:v>
                </c:pt>
                <c:pt idx="22">
                  <c:v>78.06191850776446</c:v>
                </c:pt>
                <c:pt idx="23">
                  <c:v>77.913242854299398</c:v>
                </c:pt>
                <c:pt idx="24">
                  <c:v>77.76454052546309</c:v>
                </c:pt>
                <c:pt idx="25">
                  <c:v>77.615809464810511</c:v>
                </c:pt>
                <c:pt idx="26">
                  <c:v>77.467047468505129</c:v>
                </c:pt>
                <c:pt idx="27">
                  <c:v>77.318252176216177</c:v>
                </c:pt>
                <c:pt idx="28">
                  <c:v>77.169421061668189</c:v>
                </c:pt>
                <c:pt idx="29">
                  <c:v>77.02055142288755</c:v>
                </c:pt>
                <c:pt idx="30">
                  <c:v>76.871640372299993</c:v>
                </c:pt>
                <c:pt idx="31">
                  <c:v>76.722684827373044</c:v>
                </c:pt>
                <c:pt idx="32">
                  <c:v>76.573681505077019</c:v>
                </c:pt>
                <c:pt idx="33">
                  <c:v>76.424626935044017</c:v>
                </c:pt>
                <c:pt idx="34">
                  <c:v>76.275517554973064</c:v>
                </c:pt>
                <c:pt idx="35">
                  <c:v>76.126350141375937</c:v>
                </c:pt>
                <c:pt idx="36">
                  <c:v>75.977123512684273</c:v>
                </c:pt>
                <c:pt idx="37">
                  <c:v>75.827844721885725</c:v>
                </c:pt>
                <c:pt idx="38">
                  <c:v>75.678549956609217</c:v>
                </c:pt>
                <c:pt idx="39">
                  <c:v>75.529370074317796</c:v>
                </c:pt>
                <c:pt idx="40">
                  <c:v>75.380721283878984</c:v>
                </c:pt>
                <c:pt idx="41">
                  <c:v>75.233818824300897</c:v>
                </c:pt>
                <c:pt idx="42">
                  <c:v>75.091954315769556</c:v>
                </c:pt>
                <c:pt idx="43">
                  <c:v>74.963415824510648</c:v>
                </c:pt>
                <c:pt idx="44">
                  <c:v>74.867589860310829</c:v>
                </c:pt>
                <c:pt idx="45">
                  <c:v>74.846520883115744</c:v>
                </c:pt>
                <c:pt idx="46">
                  <c:v>74.984505159853626</c:v>
                </c:pt>
                <c:pt idx="47">
                  <c:v>75.437138648787553</c:v>
                </c:pt>
                <c:pt idx="48">
                  <c:v>76.467256194169138</c:v>
                </c:pt>
                <c:pt idx="49">
                  <c:v>78.477500600091872</c:v>
                </c:pt>
                <c:pt idx="50">
                  <c:v>82.018967916652841</c:v>
                </c:pt>
                <c:pt idx="51">
                  <c:v>87.747188029854598</c:v>
                </c:pt>
                <c:pt idx="52">
                  <c:v>96.2988281206447</c:v>
                </c:pt>
                <c:pt idx="53">
                  <c:v>108.08318189733707</c:v>
                </c:pt>
                <c:pt idx="54">
                  <c:v>123.02304662562484</c:v>
                </c:pt>
                <c:pt idx="55">
                  <c:v>140.32762660204548</c:v>
                </c:pt>
                <c:pt idx="56">
                  <c:v>158.40952145289447</c:v>
                </c:pt>
                <c:pt idx="57">
                  <c:v>175.04027025930986</c:v>
                </c:pt>
                <c:pt idx="58">
                  <c:v>187.76359548664331</c:v>
                </c:pt>
                <c:pt idx="59">
                  <c:v>194.47502642006299</c:v>
                </c:pt>
                <c:pt idx="60">
                  <c:v>193.98334105958639</c:v>
                </c:pt>
                <c:pt idx="61">
                  <c:v>186.34843938228761</c:v>
                </c:pt>
                <c:pt idx="62">
                  <c:v>172.8640727473817</c:v>
                </c:pt>
                <c:pt idx="63">
                  <c:v>155.69234933896902</c:v>
                </c:pt>
                <c:pt idx="64">
                  <c:v>137.29213499548544</c:v>
                </c:pt>
                <c:pt idx="65">
                  <c:v>119.84959438223521</c:v>
                </c:pt>
                <c:pt idx="66">
                  <c:v>104.89138049541543</c:v>
                </c:pt>
                <c:pt idx="67">
                  <c:v>93.166336588757815</c:v>
                </c:pt>
                <c:pt idx="68">
                  <c:v>84.775954036555532</c:v>
                </c:pt>
                <c:pt idx="69">
                  <c:v>79.463898845766366</c:v>
                </c:pt>
                <c:pt idx="70">
                  <c:v>76.951227333979816</c:v>
                </c:pt>
                <c:pt idx="71">
                  <c:v>77.203718403155435</c:v>
                </c:pt>
                <c:pt idx="72">
                  <c:v>80.517563711180941</c:v>
                </c:pt>
                <c:pt idx="73">
                  <c:v>87.324611875400052</c:v>
                </c:pt>
                <c:pt idx="74">
                  <c:v>97.705137136222248</c:v>
                </c:pt>
                <c:pt idx="75">
                  <c:v>110.78647391852483</c:v>
                </c:pt>
                <c:pt idx="76">
                  <c:v>124.4102668297413</c:v>
                </c:pt>
                <c:pt idx="77">
                  <c:v>135.45933929588551</c:v>
                </c:pt>
                <c:pt idx="78">
                  <c:v>140.901201317968</c:v>
                </c:pt>
                <c:pt idx="79">
                  <c:v>139.07944500074422</c:v>
                </c:pt>
                <c:pt idx="80">
                  <c:v>130.48997630082152</c:v>
                </c:pt>
                <c:pt idx="81">
                  <c:v>117.53739514990716</c:v>
                </c:pt>
                <c:pt idx="82">
                  <c:v>103.42761297721414</c:v>
                </c:pt>
                <c:pt idx="83">
                  <c:v>90.88521279744279</c:v>
                </c:pt>
                <c:pt idx="84">
                  <c:v>81.381297684777621</c:v>
                </c:pt>
                <c:pt idx="85">
                  <c:v>75.104761742909858</c:v>
                </c:pt>
                <c:pt idx="86">
                  <c:v>71.433992151995383</c:v>
                </c:pt>
                <c:pt idx="87">
                  <c:v>69.49713720033219</c:v>
                </c:pt>
                <c:pt idx="88">
                  <c:v>68.543551688254553</c:v>
                </c:pt>
                <c:pt idx="89">
                  <c:v>68.073696430253989</c:v>
                </c:pt>
                <c:pt idx="90">
                  <c:v>67.81278373544832</c:v>
                </c:pt>
                <c:pt idx="91">
                  <c:v>67.632115034543631</c:v>
                </c:pt>
                <c:pt idx="92">
                  <c:v>67.479558699066942</c:v>
                </c:pt>
                <c:pt idx="93">
                  <c:v>67.336696514495387</c:v>
                </c:pt>
                <c:pt idx="94">
                  <c:v>67.1978422887194</c:v>
                </c:pt>
                <c:pt idx="95">
                  <c:v>67.061481846353487</c:v>
                </c:pt>
                <c:pt idx="96">
                  <c:v>66.927297859696353</c:v>
                </c:pt>
                <c:pt idx="97">
                  <c:v>66.795297132484777</c:v>
                </c:pt>
                <c:pt idx="98">
                  <c:v>66.665663335366332</c:v>
                </c:pt>
                <c:pt idx="99">
                  <c:v>66.5389732058524</c:v>
                </c:pt>
                <c:pt idx="100">
                  <c:v>66.416917375635762</c:v>
                </c:pt>
                <c:pt idx="101">
                  <c:v>66.304052540610286</c:v>
                </c:pt>
                <c:pt idx="102">
                  <c:v>66.211487898775331</c:v>
                </c:pt>
                <c:pt idx="103">
                  <c:v>66.163543627666854</c:v>
                </c:pt>
                <c:pt idx="104">
                  <c:v>66.207679618425757</c:v>
                </c:pt>
                <c:pt idx="105">
                  <c:v>66.425544184550319</c:v>
                </c:pt>
                <c:pt idx="106">
                  <c:v>66.938619281839095</c:v>
                </c:pt>
                <c:pt idx="107">
                  <c:v>67.897404565775417</c:v>
                </c:pt>
                <c:pt idx="108">
                  <c:v>69.44286976788031</c:v>
                </c:pt>
                <c:pt idx="109">
                  <c:v>71.638328467096088</c:v>
                </c:pt>
                <c:pt idx="110">
                  <c:v>74.389812273429015</c:v>
                </c:pt>
                <c:pt idx="111">
                  <c:v>77.394448719951555</c:v>
                </c:pt>
                <c:pt idx="112">
                  <c:v>80.161697384630003</c:v>
                </c:pt>
                <c:pt idx="113">
                  <c:v>82.12747749230715</c:v>
                </c:pt>
                <c:pt idx="114">
                  <c:v>82.831629022136084</c:v>
                </c:pt>
                <c:pt idx="115">
                  <c:v>82.083756724087976</c:v>
                </c:pt>
                <c:pt idx="116">
                  <c:v>80.035939487091341</c:v>
                </c:pt>
                <c:pt idx="117">
                  <c:v>77.124413998536411</c:v>
                </c:pt>
                <c:pt idx="118">
                  <c:v>73.91071269186142</c:v>
                </c:pt>
                <c:pt idx="119">
                  <c:v>70.901145208443268</c:v>
                </c:pt>
                <c:pt idx="120">
                  <c:v>68.422832490434942</c:v>
                </c:pt>
                <c:pt idx="121">
                  <c:v>66.592005729758199</c:v>
                </c:pt>
                <c:pt idx="122">
                  <c:v>65.359350748772158</c:v>
                </c:pt>
                <c:pt idx="123">
                  <c:v>64.588741720528986</c:v>
                </c:pt>
                <c:pt idx="124">
                  <c:v>64.128064876801957</c:v>
                </c:pt>
                <c:pt idx="125">
                  <c:v>63.851386017848107</c:v>
                </c:pt>
                <c:pt idx="126">
                  <c:v>63.672505148126511</c:v>
                </c:pt>
                <c:pt idx="127">
                  <c:v>63.540743902454082</c:v>
                </c:pt>
                <c:pt idx="128">
                  <c:v>63.430638106380265</c:v>
                </c:pt>
                <c:pt idx="129">
                  <c:v>63.33327144620246</c:v>
                </c:pt>
                <c:pt idx="130">
                  <c:v>63.253010004675652</c:v>
                </c:pt>
                <c:pt idx="131">
                  <c:v>63.210970876784152</c:v>
                </c:pt>
                <c:pt idx="132">
                  <c:v>63.254293655847661</c:v>
                </c:pt>
                <c:pt idx="133">
                  <c:v>63.46564595682807</c:v>
                </c:pt>
                <c:pt idx="134">
                  <c:v>63.960071028068597</c:v>
                </c:pt>
                <c:pt idx="135">
                  <c:v>64.852062325280926</c:v>
                </c:pt>
                <c:pt idx="136">
                  <c:v>66.185860850724438</c:v>
                </c:pt>
                <c:pt idx="137">
                  <c:v>67.852047107880594</c:v>
                </c:pt>
                <c:pt idx="138">
                  <c:v>69.547466839201832</c:v>
                </c:pt>
                <c:pt idx="139">
                  <c:v>70.836553846235105</c:v>
                </c:pt>
                <c:pt idx="140">
                  <c:v>71.316337525264061</c:v>
                </c:pt>
                <c:pt idx="141">
                  <c:v>70.804239194197365</c:v>
                </c:pt>
                <c:pt idx="142">
                  <c:v>69.430429993635727</c:v>
                </c:pt>
                <c:pt idx="143">
                  <c:v>67.571583076893432</c:v>
                </c:pt>
                <c:pt idx="144">
                  <c:v>65.671597366720917</c:v>
                </c:pt>
                <c:pt idx="145">
                  <c:v>64.064657131369344</c:v>
                </c:pt>
                <c:pt idx="146">
                  <c:v>62.893536467772691</c:v>
                </c:pt>
                <c:pt idx="147">
                  <c:v>62.135251610166563</c:v>
                </c:pt>
                <c:pt idx="148">
                  <c:v>61.681669775635463</c:v>
                </c:pt>
                <c:pt idx="149">
                  <c:v>61.414343493742358</c:v>
                </c:pt>
                <c:pt idx="150">
                  <c:v>61.243904785707457</c:v>
                </c:pt>
                <c:pt idx="151">
                  <c:v>61.116979911297356</c:v>
                </c:pt>
                <c:pt idx="152">
                  <c:v>61.007064420846483</c:v>
                </c:pt>
                <c:pt idx="153">
                  <c:v>60.902952620804967</c:v>
                </c:pt>
                <c:pt idx="154">
                  <c:v>60.800556935325901</c:v>
                </c:pt>
                <c:pt idx="155">
                  <c:v>60.698580870715183</c:v>
                </c:pt>
                <c:pt idx="156">
                  <c:v>60.596665915562639</c:v>
                </c:pt>
                <c:pt idx="157">
                  <c:v>60.494726515681506</c:v>
                </c:pt>
                <c:pt idx="158">
                  <c:v>60.392746333563764</c:v>
                </c:pt>
                <c:pt idx="159">
                  <c:v>60.290724349778124</c:v>
                </c:pt>
                <c:pt idx="160">
                  <c:v>60.188662455892803</c:v>
                </c:pt>
                <c:pt idx="161">
                  <c:v>60.086562955526155</c:v>
                </c:pt>
                <c:pt idx="162">
                  <c:v>59.98442812228366</c:v>
                </c:pt>
                <c:pt idx="163">
                  <c:v>59.882260131434911</c:v>
                </c:pt>
                <c:pt idx="164">
                  <c:v>59.780061051703925</c:v>
                </c:pt>
                <c:pt idx="165">
                  <c:v>59.677832846021005</c:v>
                </c:pt>
                <c:pt idx="166">
                  <c:v>59.575577373828793</c:v>
                </c:pt>
                <c:pt idx="167">
                  <c:v>59.473296393917366</c:v>
                </c:pt>
                <c:pt idx="168">
                  <c:v>59.370991567592306</c:v>
                </c:pt>
                <c:pt idx="169">
                  <c:v>59.268664462084644</c:v>
                </c:pt>
                <c:pt idx="170">
                  <c:v>59.1663165541325</c:v>
                </c:pt>
                <c:pt idx="171">
                  <c:v>59.063949233675672</c:v>
                </c:pt>
                <c:pt idx="172">
                  <c:v>58.961563807613743</c:v>
                </c:pt>
                <c:pt idx="173">
                  <c:v>58.859161503586286</c:v>
                </c:pt>
                <c:pt idx="174">
                  <c:v>58.75674347374062</c:v>
                </c:pt>
                <c:pt idx="175">
                  <c:v>58.65431079845888</c:v>
                </c:pt>
                <c:pt idx="176">
                  <c:v>58.551864490021075</c:v>
                </c:pt>
                <c:pt idx="177">
                  <c:v>58.449405496185697</c:v>
                </c:pt>
                <c:pt idx="178">
                  <c:v>58.346934703673092</c:v>
                </c:pt>
                <c:pt idx="179">
                  <c:v>58.244452941540096</c:v>
                </c:pt>
                <c:pt idx="180">
                  <c:v>58.141960984437723</c:v>
                </c:pt>
                <c:pt idx="181">
                  <c:v>58.039459555745431</c:v>
                </c:pt>
                <c:pt idx="182">
                  <c:v>57.936949330578194</c:v>
                </c:pt>
                <c:pt idx="183">
                  <c:v>57.834430938664063</c:v>
                </c:pt>
                <c:pt idx="184">
                  <c:v>57.73190496709114</c:v>
                </c:pt>
                <c:pt idx="185">
                  <c:v>57.629371962924623</c:v>
                </c:pt>
                <c:pt idx="186">
                  <c:v>57.526832435694985</c:v>
                </c:pt>
                <c:pt idx="187">
                  <c:v>57.424286859759682</c:v>
                </c:pt>
                <c:pt idx="188">
                  <c:v>57.321735676540953</c:v>
                </c:pt>
                <c:pt idx="189">
                  <c:v>57.21917929664329</c:v>
                </c:pt>
                <c:pt idx="190">
                  <c:v>57.116618101854101</c:v>
                </c:pt>
                <c:pt idx="191">
                  <c:v>57.014052447031567</c:v>
                </c:pt>
                <c:pt idx="192">
                  <c:v>56.911482661884243</c:v>
                </c:pt>
                <c:pt idx="193">
                  <c:v>56.8089090526463</c:v>
                </c:pt>
                <c:pt idx="194">
                  <c:v>56.706331903653286</c:v>
                </c:pt>
                <c:pt idx="195">
                  <c:v>56.603751478822637</c:v>
                </c:pt>
                <c:pt idx="196">
                  <c:v>56.50116802304364</c:v>
                </c:pt>
                <c:pt idx="197">
                  <c:v>56.398581763481033</c:v>
                </c:pt>
                <c:pt idx="198">
                  <c:v>56.295992910796855</c:v>
                </c:pt>
                <c:pt idx="199">
                  <c:v>56.193401660294654</c:v>
                </c:pt>
                <c:pt idx="200">
                  <c:v>56.090808192990345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D8-4941-BFA9-9439099A1DD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81.328821549050303</c:v>
                </c:pt>
                <c:pt idx="1">
                  <c:v>81.180419685863768</c:v>
                </c:pt>
                <c:pt idx="2">
                  <c:v>81.032012957021422</c:v>
                </c:pt>
                <c:pt idx="3">
                  <c:v>80.883600959838589</c:v>
                </c:pt>
                <c:pt idx="4">
                  <c:v>80.735183259248643</c:v>
                </c:pt>
                <c:pt idx="5">
                  <c:v>80.58675938530844</c:v>
                </c:pt>
                <c:pt idx="6">
                  <c:v>80.438328830524441</c:v>
                </c:pt>
                <c:pt idx="7">
                  <c:v>80.289891046989013</c:v>
                </c:pt>
                <c:pt idx="8">
                  <c:v>80.141445443314737</c:v>
                </c:pt>
                <c:pt idx="9">
                  <c:v>79.99299138135521</c:v>
                </c:pt>
                <c:pt idx="10">
                  <c:v>79.844528172699555</c:v>
                </c:pt>
                <c:pt idx="11">
                  <c:v>79.696055074928012</c:v>
                </c:pt>
                <c:pt idx="12">
                  <c:v>79.547571287615568</c:v>
                </c:pt>
                <c:pt idx="13">
                  <c:v>79.399075948070205</c:v>
                </c:pt>
                <c:pt idx="14">
                  <c:v>79.250568126792473</c:v>
                </c:pt>
                <c:pt idx="15">
                  <c:v>79.102046822642606</c:v>
                </c:pt>
                <c:pt idx="16">
                  <c:v>78.953510957702321</c:v>
                </c:pt>
                <c:pt idx="17">
                  <c:v>78.804959371817574</c:v>
                </c:pt>
                <c:pt idx="18">
                  <c:v>78.656390816810159</c:v>
                </c:pt>
                <c:pt idx="19">
                  <c:v>78.507803950345803</c:v>
                </c:pt>
                <c:pt idx="20">
                  <c:v>78.359197329448136</c:v>
                </c:pt>
                <c:pt idx="21">
                  <c:v>78.210569403648577</c:v>
                </c:pt>
                <c:pt idx="22">
                  <c:v>78.06191850776446</c:v>
                </c:pt>
                <c:pt idx="23">
                  <c:v>77.913242854299398</c:v>
                </c:pt>
                <c:pt idx="24">
                  <c:v>77.76454052546309</c:v>
                </c:pt>
                <c:pt idx="25">
                  <c:v>77.615809464810482</c:v>
                </c:pt>
                <c:pt idx="26">
                  <c:v>77.467047468504916</c:v>
                </c:pt>
                <c:pt idx="27">
                  <c:v>77.318252176214571</c:v>
                </c:pt>
                <c:pt idx="28">
                  <c:v>77.169421061657062</c:v>
                </c:pt>
                <c:pt idx="29">
                  <c:v>77.020551422814663</c:v>
                </c:pt>
                <c:pt idx="30">
                  <c:v>76.871640371850845</c:v>
                </c:pt>
                <c:pt idx="31">
                  <c:v>76.722684824768251</c:v>
                </c:pt>
                <c:pt idx="32">
                  <c:v>76.573681490860537</c:v>
                </c:pt>
                <c:pt idx="33">
                  <c:v>76.424626862023416</c:v>
                </c:pt>
                <c:pt idx="34">
                  <c:v>76.275517202006696</c:v>
                </c:pt>
                <c:pt idx="35">
                  <c:v>76.126348535706938</c:v>
                </c:pt>
                <c:pt idx="36">
                  <c:v>75.977116638622064</c:v>
                </c:pt>
                <c:pt idx="37">
                  <c:v>75.827817026613786</c:v>
                </c:pt>
                <c:pt idx="38">
                  <c:v>75.678444946151942</c:v>
                </c:pt>
                <c:pt idx="39">
                  <c:v>75.528995365247283</c:v>
                </c:pt>
                <c:pt idx="40">
                  <c:v>75.379462965316819</c:v>
                </c:pt>
                <c:pt idx="41">
                  <c:v>75.229842134267614</c:v>
                </c:pt>
                <c:pt idx="42">
                  <c:v>75.080126961133402</c:v>
                </c:pt>
                <c:pt idx="43">
                  <c:v>74.930311232652713</c:v>
                </c:pt>
                <c:pt idx="44">
                  <c:v>74.78038843223861</c:v>
                </c:pt>
                <c:pt idx="45">
                  <c:v>74.630351741858789</c:v>
                </c:pt>
                <c:pt idx="46">
                  <c:v>74.480194047422188</c:v>
                </c:pt>
                <c:pt idx="47">
                  <c:v>74.329907948352769</c:v>
                </c:pt>
                <c:pt idx="48">
                  <c:v>74.179485772126853</c:v>
                </c:pt>
                <c:pt idx="49">
                  <c:v>74.028919594652621</c:v>
                </c:pt>
                <c:pt idx="50">
                  <c:v>73.878201267484215</c:v>
                </c:pt>
                <c:pt idx="51">
                  <c:v>73.727322452983586</c:v>
                </c:pt>
                <c:pt idx="52">
                  <c:v>73.576274668673989</c:v>
                </c:pt>
                <c:pt idx="53">
                  <c:v>73.425049342164712</c:v>
                </c:pt>
                <c:pt idx="54">
                  <c:v>73.273637878169339</c:v>
                </c:pt>
                <c:pt idx="55">
                  <c:v>73.122031739282221</c:v>
                </c:pt>
                <c:pt idx="56">
                  <c:v>72.970222542321423</c:v>
                </c:pt>
                <c:pt idx="57">
                  <c:v>72.818202172178587</c:v>
                </c:pt>
                <c:pt idx="58">
                  <c:v>72.665962915238822</c:v>
                </c:pt>
                <c:pt idx="59">
                  <c:v>72.513497614529001</c:v>
                </c:pt>
                <c:pt idx="60">
                  <c:v>72.36079984881593</c:v>
                </c:pt>
                <c:pt idx="61">
                  <c:v>72.207864137890283</c:v>
                </c:pt>
                <c:pt idx="62">
                  <c:v>72.054686176220997</c:v>
                </c:pt>
                <c:pt idx="63">
                  <c:v>71.901263097028817</c:v>
                </c:pt>
                <c:pt idx="64">
                  <c:v>71.747593768583513</c:v>
                </c:pt>
                <c:pt idx="65">
                  <c:v>71.593679124151564</c:v>
                </c:pt>
                <c:pt idx="66">
                  <c:v>71.439522526477489</c:v>
                </c:pt>
                <c:pt idx="67">
                  <c:v>71.285130166947255</c:v>
                </c:pt>
                <c:pt idx="68">
                  <c:v>71.130511498616443</c:v>
                </c:pt>
                <c:pt idx="69">
                  <c:v>70.975679701066241</c:v>
                </c:pt>
                <c:pt idx="70">
                  <c:v>70.820652173542328</c:v>
                </c:pt>
                <c:pt idx="71">
                  <c:v>70.665451051020469</c:v>
                </c:pt>
                <c:pt idx="72">
                  <c:v>70.510103735716129</c:v>
                </c:pt>
                <c:pt idx="73">
                  <c:v>70.354643434123844</c:v>
                </c:pt>
                <c:pt idx="74">
                  <c:v>70.199109686967745</c:v>
                </c:pt>
                <c:pt idx="75">
                  <c:v>70.043548876528618</c:v>
                </c:pt>
                <c:pt idx="76">
                  <c:v>69.888014692786257</c:v>
                </c:pt>
                <c:pt idx="77">
                  <c:v>69.732568536820537</c:v>
                </c:pt>
                <c:pt idx="78">
                  <c:v>69.5772798371422</c:v>
                </c:pt>
                <c:pt idx="79">
                  <c:v>69.422226252311376</c:v>
                </c:pt>
                <c:pt idx="80">
                  <c:v>69.267493731635241</c:v>
                </c:pt>
                <c:pt idx="81">
                  <c:v>69.113176405227705</c:v>
                </c:pt>
                <c:pt idx="82">
                  <c:v>68.959376275600633</c:v>
                </c:pt>
                <c:pt idx="83">
                  <c:v>68.80620268555154</c:v>
                </c:pt>
                <c:pt idx="84">
                  <c:v>68.653771541691455</c:v>
                </c:pt>
                <c:pt idx="85">
                  <c:v>68.502204279692592</c:v>
                </c:pt>
                <c:pt idx="86">
                  <c:v>68.351626566269545</c:v>
                </c:pt>
                <c:pt idx="87">
                  <c:v>68.202166743892164</c:v>
                </c:pt>
                <c:pt idx="88">
                  <c:v>68.05395403690116</c:v>
                </c:pt>
                <c:pt idx="89">
                  <c:v>67.907116551454763</c:v>
                </c:pt>
                <c:pt idx="90">
                  <c:v>67.761779115750812</c:v>
                </c:pt>
                <c:pt idx="91">
                  <c:v>67.618061020224815</c:v>
                </c:pt>
                <c:pt idx="92">
                  <c:v>67.476073728794262</c:v>
                </c:pt>
                <c:pt idx="93">
                  <c:v>67.335918640567343</c:v>
                </c:pt>
                <c:pt idx="94">
                  <c:v>67.197684985745695</c:v>
                </c:pt>
                <c:pt idx="95">
                  <c:v>67.061447938966523</c:v>
                </c:pt>
                <c:pt idx="96">
                  <c:v>66.927267027658843</c:v>
                </c:pt>
                <c:pt idx="97">
                  <c:v>66.795184902200418</c:v>
                </c:pt>
                <c:pt idx="98">
                  <c:v>66.665226519309698</c:v>
                </c:pt>
                <c:pt idx="99">
                  <c:v>66.53739877119942</c:v>
                </c:pt>
                <c:pt idx="100">
                  <c:v>66.411690571933349</c:v>
                </c:pt>
                <c:pt idx="101">
                  <c:v>66.288073390752317</c:v>
                </c:pt>
                <c:pt idx="102">
                  <c:v>66.166502201511804</c:v>
                </c:pt>
                <c:pt idx="103">
                  <c:v>66.046916799299922</c:v>
                </c:pt>
                <c:pt idx="104">
                  <c:v>65.929243420992236</c:v>
                </c:pt>
                <c:pt idx="105">
                  <c:v>65.813396596754473</c:v>
                </c:pt>
                <c:pt idx="106">
                  <c:v>65.699281154669805</c:v>
                </c:pt>
                <c:pt idx="107">
                  <c:v>65.586794300637237</c:v>
                </c:pt>
                <c:pt idx="108">
                  <c:v>65.475827699959723</c:v>
                </c:pt>
                <c:pt idx="109">
                  <c:v>65.366269494818141</c:v>
                </c:pt>
                <c:pt idx="110">
                  <c:v>65.258006202134794</c:v>
                </c:pt>
                <c:pt idx="111">
                  <c:v>65.150924448140188</c:v>
                </c:pt>
                <c:pt idx="112">
                  <c:v>65.044912508284611</c:v>
                </c:pt>
                <c:pt idx="113">
                  <c:v>64.939861633131343</c:v>
                </c:pt>
                <c:pt idx="114">
                  <c:v>64.835667151860974</c:v>
                </c:pt>
                <c:pt idx="115">
                  <c:v>64.732229354534311</c:v>
                </c:pt>
                <c:pt idx="116">
                  <c:v>64.629454162039124</c:v>
                </c:pt>
                <c:pt idx="117">
                  <c:v>64.52725359858718</c:v>
                </c:pt>
                <c:pt idx="118">
                  <c:v>64.425546085785896</c:v>
                </c:pt>
                <c:pt idx="119">
                  <c:v>64.324256579837453</c:v>
                </c:pt>
                <c:pt idx="120">
                  <c:v>64.223316574540775</c:v>
                </c:pt>
                <c:pt idx="121">
                  <c:v>64.122663992746425</c:v>
                </c:pt>
                <c:pt idx="122">
                  <c:v>64.022242988000613</c:v>
                </c:pt>
                <c:pt idx="123">
                  <c:v>63.922003676565325</c:v>
                </c:pt>
                <c:pt idx="124">
                  <c:v>63.821901818036814</c:v>
                </c:pt>
                <c:pt idx="125">
                  <c:v>63.721898460592044</c:v>
                </c:pt>
                <c:pt idx="126">
                  <c:v>63.621959564625371</c:v>
                </c:pt>
                <c:pt idx="127">
                  <c:v>63.522055616308414</c:v>
                </c:pt>
                <c:pt idx="128">
                  <c:v>63.422161240499356</c:v>
                </c:pt>
                <c:pt idx="129">
                  <c:v>63.322254820496632</c:v>
                </c:pt>
                <c:pt idx="130">
                  <c:v>63.222318130408837</c:v>
                </c:pt>
                <c:pt idx="131">
                  <c:v>63.122335984410242</c:v>
                </c:pt>
                <c:pt idx="132">
                  <c:v>63.022295905868745</c:v>
                </c:pt>
                <c:pt idx="133">
                  <c:v>62.92218781826201</c:v>
                </c:pt>
                <c:pt idx="134">
                  <c:v>62.822003758920332</c:v>
                </c:pt>
                <c:pt idx="135">
                  <c:v>62.721737615932831</c:v>
                </c:pt>
                <c:pt idx="136">
                  <c:v>62.621384888004961</c:v>
                </c:pt>
                <c:pt idx="137">
                  <c:v>62.520942466638985</c:v>
                </c:pt>
                <c:pt idx="138">
                  <c:v>62.420408439704694</c:v>
                </c:pt>
                <c:pt idx="139">
                  <c:v>62.319781915255284</c:v>
                </c:pt>
                <c:pt idx="140">
                  <c:v>62.219062864307141</c:v>
                </c:pt>
                <c:pt idx="141">
                  <c:v>62.118251981226379</c:v>
                </c:pt>
                <c:pt idx="142">
                  <c:v>62.017350560336226</c:v>
                </c:pt>
                <c:pt idx="143">
                  <c:v>61.916360387367547</c:v>
                </c:pt>
                <c:pt idx="144">
                  <c:v>61.815283644409803</c:v>
                </c:pt>
                <c:pt idx="145">
                  <c:v>61.714122827074441</c:v>
                </c:pt>
                <c:pt idx="146">
                  <c:v>61.612880672650746</c:v>
                </c:pt>
                <c:pt idx="147">
                  <c:v>61.511560098111225</c:v>
                </c:pt>
                <c:pt idx="148">
                  <c:v>61.410164146904165</c:v>
                </c:pt>
                <c:pt idx="149">
                  <c:v>61.30869594355481</c:v>
                </c:pt>
                <c:pt idx="150">
                  <c:v>61.207158655178347</c:v>
                </c:pt>
                <c:pt idx="151">
                  <c:v>61.105555459088372</c:v>
                </c:pt>
                <c:pt idx="152">
                  <c:v>61.00388951576145</c:v>
                </c:pt>
                <c:pt idx="153">
                  <c:v>60.902163946490596</c:v>
                </c:pt>
                <c:pt idx="154">
                  <c:v>60.800381815129064</c:v>
                </c:pt>
                <c:pt idx="155">
                  <c:v>60.698546113388502</c:v>
                </c:pt>
                <c:pt idx="156">
                  <c:v>60.596659749213877</c:v>
                </c:pt>
                <c:pt idx="157">
                  <c:v>60.494725537810901</c:v>
                </c:pt>
                <c:pt idx="158">
                  <c:v>60.392746194950021</c:v>
                </c:pt>
                <c:pt idx="159">
                  <c:v>60.290724332214957</c:v>
                </c:pt>
                <c:pt idx="160">
                  <c:v>60.188662453903639</c:v>
                </c:pt>
                <c:pt idx="161">
                  <c:v>60.08656295532478</c:v>
                </c:pt>
                <c:pt idx="162">
                  <c:v>59.984428122265435</c:v>
                </c:pt>
                <c:pt idx="163">
                  <c:v>59.882260131433441</c:v>
                </c:pt>
                <c:pt idx="164">
                  <c:v>59.780061051703818</c:v>
                </c:pt>
                <c:pt idx="165">
                  <c:v>59.677832846020998</c:v>
                </c:pt>
                <c:pt idx="166">
                  <c:v>59.575577373828793</c:v>
                </c:pt>
                <c:pt idx="167">
                  <c:v>59.473296393917366</c:v>
                </c:pt>
                <c:pt idx="168">
                  <c:v>59.370991567592306</c:v>
                </c:pt>
                <c:pt idx="169">
                  <c:v>59.268664462084644</c:v>
                </c:pt>
                <c:pt idx="170">
                  <c:v>59.1663165541325</c:v>
                </c:pt>
                <c:pt idx="171">
                  <c:v>59.063949233675672</c:v>
                </c:pt>
                <c:pt idx="172">
                  <c:v>58.961563807613743</c:v>
                </c:pt>
                <c:pt idx="173">
                  <c:v>58.859161503586286</c:v>
                </c:pt>
                <c:pt idx="174">
                  <c:v>58.75674347374062</c:v>
                </c:pt>
                <c:pt idx="175">
                  <c:v>58.65431079845888</c:v>
                </c:pt>
                <c:pt idx="176">
                  <c:v>58.551864490021075</c:v>
                </c:pt>
                <c:pt idx="177">
                  <c:v>58.449405496185697</c:v>
                </c:pt>
                <c:pt idx="178">
                  <c:v>58.346934703673092</c:v>
                </c:pt>
                <c:pt idx="179">
                  <c:v>58.244452941540096</c:v>
                </c:pt>
                <c:pt idx="180">
                  <c:v>58.141960984437723</c:v>
                </c:pt>
                <c:pt idx="181">
                  <c:v>58.039459555745431</c:v>
                </c:pt>
                <c:pt idx="182">
                  <c:v>57.936949330578194</c:v>
                </c:pt>
                <c:pt idx="183">
                  <c:v>57.834430938664063</c:v>
                </c:pt>
                <c:pt idx="184">
                  <c:v>57.73190496709114</c:v>
                </c:pt>
                <c:pt idx="185">
                  <c:v>57.629371962924623</c:v>
                </c:pt>
                <c:pt idx="186">
                  <c:v>57.526832435694985</c:v>
                </c:pt>
                <c:pt idx="187">
                  <c:v>57.424286859759682</c:v>
                </c:pt>
                <c:pt idx="188">
                  <c:v>57.321735676540953</c:v>
                </c:pt>
                <c:pt idx="189">
                  <c:v>57.21917929664329</c:v>
                </c:pt>
                <c:pt idx="190">
                  <c:v>57.116618101854101</c:v>
                </c:pt>
                <c:pt idx="191">
                  <c:v>57.014052447031567</c:v>
                </c:pt>
                <c:pt idx="192">
                  <c:v>56.911482661884243</c:v>
                </c:pt>
                <c:pt idx="193">
                  <c:v>56.8089090526463</c:v>
                </c:pt>
                <c:pt idx="194">
                  <c:v>56.706331903653286</c:v>
                </c:pt>
                <c:pt idx="195">
                  <c:v>56.603751478822637</c:v>
                </c:pt>
                <c:pt idx="196">
                  <c:v>56.50116802304364</c:v>
                </c:pt>
                <c:pt idx="197">
                  <c:v>56.398581763481033</c:v>
                </c:pt>
                <c:pt idx="198">
                  <c:v>56.295992910796855</c:v>
                </c:pt>
                <c:pt idx="199">
                  <c:v>56.193401660294654</c:v>
                </c:pt>
                <c:pt idx="200">
                  <c:v>56.090808192990345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D8-4941-BFA9-9439099A1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453672"/>
        <c:axId val="291454064"/>
      </c:scatterChart>
      <c:valAx>
        <c:axId val="291453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454064"/>
        <c:crosses val="autoZero"/>
        <c:crossBetween val="midCat"/>
      </c:valAx>
      <c:valAx>
        <c:axId val="291454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453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72.759</c:v>
                </c:pt>
                <c:pt idx="1">
                  <c:v>71.426000000000002</c:v>
                </c:pt>
                <c:pt idx="2">
                  <c:v>70.852000000000004</c:v>
                </c:pt>
                <c:pt idx="3">
                  <c:v>71.167000000000002</c:v>
                </c:pt>
                <c:pt idx="4">
                  <c:v>71.278000000000006</c:v>
                </c:pt>
                <c:pt idx="5">
                  <c:v>70.444000000000003</c:v>
                </c:pt>
                <c:pt idx="6">
                  <c:v>70.221999999999994</c:v>
                </c:pt>
                <c:pt idx="7">
                  <c:v>70.426000000000002</c:v>
                </c:pt>
                <c:pt idx="8">
                  <c:v>70.796000000000006</c:v>
                </c:pt>
                <c:pt idx="9">
                  <c:v>70.906999999999996</c:v>
                </c:pt>
                <c:pt idx="10">
                  <c:v>69.944000000000003</c:v>
                </c:pt>
                <c:pt idx="11">
                  <c:v>70.055999999999997</c:v>
                </c:pt>
                <c:pt idx="12">
                  <c:v>70.667000000000002</c:v>
                </c:pt>
                <c:pt idx="13">
                  <c:v>69.555999999999997</c:v>
                </c:pt>
                <c:pt idx="14">
                  <c:v>69.480999999999995</c:v>
                </c:pt>
                <c:pt idx="15">
                  <c:v>70.278000000000006</c:v>
                </c:pt>
                <c:pt idx="16">
                  <c:v>70.13</c:v>
                </c:pt>
                <c:pt idx="17">
                  <c:v>69.888999999999996</c:v>
                </c:pt>
                <c:pt idx="18">
                  <c:v>71.055999999999997</c:v>
                </c:pt>
                <c:pt idx="19">
                  <c:v>70.573999999999998</c:v>
                </c:pt>
                <c:pt idx="20">
                  <c:v>70.888999999999996</c:v>
                </c:pt>
                <c:pt idx="21">
                  <c:v>71.906999999999996</c:v>
                </c:pt>
                <c:pt idx="22">
                  <c:v>71.63</c:v>
                </c:pt>
                <c:pt idx="23">
                  <c:v>71.462999999999994</c:v>
                </c:pt>
                <c:pt idx="24">
                  <c:v>70.426000000000002</c:v>
                </c:pt>
                <c:pt idx="25">
                  <c:v>71.926000000000002</c:v>
                </c:pt>
                <c:pt idx="26">
                  <c:v>71.073999999999998</c:v>
                </c:pt>
                <c:pt idx="27">
                  <c:v>72.573999999999998</c:v>
                </c:pt>
                <c:pt idx="28">
                  <c:v>71.278000000000006</c:v>
                </c:pt>
                <c:pt idx="29">
                  <c:v>71.721999999999994</c:v>
                </c:pt>
                <c:pt idx="30">
                  <c:v>71.278000000000006</c:v>
                </c:pt>
                <c:pt idx="31">
                  <c:v>71.796000000000006</c:v>
                </c:pt>
                <c:pt idx="32">
                  <c:v>71.593000000000004</c:v>
                </c:pt>
                <c:pt idx="33">
                  <c:v>72.019000000000005</c:v>
                </c:pt>
                <c:pt idx="34">
                  <c:v>73.593000000000004</c:v>
                </c:pt>
                <c:pt idx="35">
                  <c:v>73.241</c:v>
                </c:pt>
                <c:pt idx="36">
                  <c:v>73.426000000000002</c:v>
                </c:pt>
                <c:pt idx="37">
                  <c:v>73.778000000000006</c:v>
                </c:pt>
                <c:pt idx="38">
                  <c:v>74.055999999999997</c:v>
                </c:pt>
                <c:pt idx="39">
                  <c:v>75.519000000000005</c:v>
                </c:pt>
                <c:pt idx="40">
                  <c:v>74.796000000000006</c:v>
                </c:pt>
                <c:pt idx="41">
                  <c:v>75.759</c:v>
                </c:pt>
                <c:pt idx="42">
                  <c:v>76.611000000000004</c:v>
                </c:pt>
                <c:pt idx="43">
                  <c:v>77.426000000000002</c:v>
                </c:pt>
                <c:pt idx="44">
                  <c:v>77.37</c:v>
                </c:pt>
                <c:pt idx="45">
                  <c:v>77.462999999999994</c:v>
                </c:pt>
                <c:pt idx="46">
                  <c:v>80.314999999999998</c:v>
                </c:pt>
                <c:pt idx="47">
                  <c:v>81.259</c:v>
                </c:pt>
                <c:pt idx="48">
                  <c:v>83.259</c:v>
                </c:pt>
                <c:pt idx="49">
                  <c:v>84.296000000000006</c:v>
                </c:pt>
                <c:pt idx="50">
                  <c:v>85.980999999999995</c:v>
                </c:pt>
                <c:pt idx="51">
                  <c:v>93.055999999999997</c:v>
                </c:pt>
                <c:pt idx="52">
                  <c:v>97.741</c:v>
                </c:pt>
                <c:pt idx="53">
                  <c:v>104.907</c:v>
                </c:pt>
                <c:pt idx="54">
                  <c:v>115.648</c:v>
                </c:pt>
                <c:pt idx="55">
                  <c:v>129.01900000000001</c:v>
                </c:pt>
                <c:pt idx="56">
                  <c:v>143.79599999999999</c:v>
                </c:pt>
                <c:pt idx="57">
                  <c:v>159.667</c:v>
                </c:pt>
                <c:pt idx="58">
                  <c:v>171.37</c:v>
                </c:pt>
                <c:pt idx="59">
                  <c:v>184.09299999999999</c:v>
                </c:pt>
                <c:pt idx="60">
                  <c:v>193.51900000000001</c:v>
                </c:pt>
                <c:pt idx="61">
                  <c:v>196.24100000000001</c:v>
                </c:pt>
                <c:pt idx="62">
                  <c:v>199.29599999999999</c:v>
                </c:pt>
                <c:pt idx="63">
                  <c:v>192.87</c:v>
                </c:pt>
                <c:pt idx="64">
                  <c:v>171.38900000000001</c:v>
                </c:pt>
                <c:pt idx="65">
                  <c:v>129.90700000000001</c:v>
                </c:pt>
                <c:pt idx="66">
                  <c:v>86.13</c:v>
                </c:pt>
                <c:pt idx="67">
                  <c:v>75.462999999999994</c:v>
                </c:pt>
                <c:pt idx="68">
                  <c:v>74.980999999999995</c:v>
                </c:pt>
                <c:pt idx="69">
                  <c:v>74.426000000000002</c:v>
                </c:pt>
                <c:pt idx="70">
                  <c:v>75.703999999999994</c:v>
                </c:pt>
                <c:pt idx="71">
                  <c:v>77.352000000000004</c:v>
                </c:pt>
                <c:pt idx="72">
                  <c:v>80.778000000000006</c:v>
                </c:pt>
                <c:pt idx="73">
                  <c:v>84.406999999999996</c:v>
                </c:pt>
                <c:pt idx="74">
                  <c:v>90.426000000000002</c:v>
                </c:pt>
                <c:pt idx="75">
                  <c:v>100.315</c:v>
                </c:pt>
                <c:pt idx="76">
                  <c:v>110.111</c:v>
                </c:pt>
                <c:pt idx="77">
                  <c:v>122.259</c:v>
                </c:pt>
                <c:pt idx="78">
                  <c:v>133.37</c:v>
                </c:pt>
                <c:pt idx="79">
                  <c:v>142.24100000000001</c:v>
                </c:pt>
                <c:pt idx="80">
                  <c:v>146.61099999999999</c:v>
                </c:pt>
                <c:pt idx="81">
                  <c:v>146.55600000000001</c:v>
                </c:pt>
                <c:pt idx="82">
                  <c:v>140.185</c:v>
                </c:pt>
                <c:pt idx="83">
                  <c:v>118.51900000000001</c:v>
                </c:pt>
                <c:pt idx="84">
                  <c:v>89.314999999999998</c:v>
                </c:pt>
                <c:pt idx="85">
                  <c:v>72.314999999999998</c:v>
                </c:pt>
                <c:pt idx="86">
                  <c:v>71.832999999999998</c:v>
                </c:pt>
                <c:pt idx="87">
                  <c:v>71.406999999999996</c:v>
                </c:pt>
                <c:pt idx="88">
                  <c:v>71.037000000000006</c:v>
                </c:pt>
                <c:pt idx="89">
                  <c:v>70.667000000000002</c:v>
                </c:pt>
                <c:pt idx="90">
                  <c:v>70.093000000000004</c:v>
                </c:pt>
                <c:pt idx="91">
                  <c:v>69.685000000000002</c:v>
                </c:pt>
                <c:pt idx="92">
                  <c:v>66.555999999999997</c:v>
                </c:pt>
                <c:pt idx="93">
                  <c:v>66</c:v>
                </c:pt>
                <c:pt idx="94">
                  <c:v>65.667000000000002</c:v>
                </c:pt>
                <c:pt idx="95">
                  <c:v>64.703999999999994</c:v>
                </c:pt>
                <c:pt idx="96">
                  <c:v>64.147999999999996</c:v>
                </c:pt>
                <c:pt idx="97">
                  <c:v>65.147999999999996</c:v>
                </c:pt>
                <c:pt idx="98">
                  <c:v>65.037000000000006</c:v>
                </c:pt>
                <c:pt idx="99">
                  <c:v>64.203999999999994</c:v>
                </c:pt>
                <c:pt idx="100">
                  <c:v>65.278000000000006</c:v>
                </c:pt>
                <c:pt idx="101">
                  <c:v>64.832999999999998</c:v>
                </c:pt>
                <c:pt idx="102">
                  <c:v>65.406999999999996</c:v>
                </c:pt>
                <c:pt idx="103">
                  <c:v>63.593000000000004</c:v>
                </c:pt>
                <c:pt idx="104">
                  <c:v>64.296000000000006</c:v>
                </c:pt>
                <c:pt idx="105">
                  <c:v>64.962999999999994</c:v>
                </c:pt>
                <c:pt idx="106">
                  <c:v>65.221999999999994</c:v>
                </c:pt>
                <c:pt idx="107">
                  <c:v>65.814999999999998</c:v>
                </c:pt>
                <c:pt idx="108">
                  <c:v>65.203999999999994</c:v>
                </c:pt>
                <c:pt idx="109">
                  <c:v>66.426000000000002</c:v>
                </c:pt>
                <c:pt idx="110">
                  <c:v>67.388999999999996</c:v>
                </c:pt>
                <c:pt idx="111">
                  <c:v>67.406999999999996</c:v>
                </c:pt>
                <c:pt idx="112">
                  <c:v>70.573999999999998</c:v>
                </c:pt>
                <c:pt idx="113">
                  <c:v>71.37</c:v>
                </c:pt>
                <c:pt idx="114">
                  <c:v>72.721999999999994</c:v>
                </c:pt>
                <c:pt idx="115">
                  <c:v>75.5</c:v>
                </c:pt>
                <c:pt idx="116">
                  <c:v>76.221999999999994</c:v>
                </c:pt>
                <c:pt idx="117">
                  <c:v>74.480999999999995</c:v>
                </c:pt>
                <c:pt idx="118">
                  <c:v>72.147999999999996</c:v>
                </c:pt>
                <c:pt idx="119">
                  <c:v>70.611000000000004</c:v>
                </c:pt>
                <c:pt idx="120">
                  <c:v>66.778000000000006</c:v>
                </c:pt>
                <c:pt idx="121">
                  <c:v>65.055999999999997</c:v>
                </c:pt>
                <c:pt idx="122">
                  <c:v>64.241</c:v>
                </c:pt>
                <c:pt idx="123">
                  <c:v>63.13</c:v>
                </c:pt>
                <c:pt idx="124">
                  <c:v>61.295999999999999</c:v>
                </c:pt>
                <c:pt idx="125">
                  <c:v>60.814999999999998</c:v>
                </c:pt>
                <c:pt idx="126">
                  <c:v>60.351999999999997</c:v>
                </c:pt>
                <c:pt idx="127">
                  <c:v>60.759</c:v>
                </c:pt>
                <c:pt idx="128">
                  <c:v>60.851999999999997</c:v>
                </c:pt>
                <c:pt idx="129">
                  <c:v>61.167000000000002</c:v>
                </c:pt>
                <c:pt idx="130">
                  <c:v>59.889000000000003</c:v>
                </c:pt>
                <c:pt idx="131">
                  <c:v>60.241</c:v>
                </c:pt>
                <c:pt idx="132">
                  <c:v>59.63</c:v>
                </c:pt>
                <c:pt idx="133">
                  <c:v>60.889000000000003</c:v>
                </c:pt>
                <c:pt idx="134">
                  <c:v>61.426000000000002</c:v>
                </c:pt>
                <c:pt idx="135">
                  <c:v>61.406999999999996</c:v>
                </c:pt>
                <c:pt idx="136">
                  <c:v>60.87</c:v>
                </c:pt>
                <c:pt idx="137">
                  <c:v>62.889000000000003</c:v>
                </c:pt>
                <c:pt idx="138">
                  <c:v>62.573999999999998</c:v>
                </c:pt>
                <c:pt idx="139">
                  <c:v>64.703999999999994</c:v>
                </c:pt>
                <c:pt idx="140">
                  <c:v>64.611000000000004</c:v>
                </c:pt>
                <c:pt idx="141">
                  <c:v>65.203999999999994</c:v>
                </c:pt>
                <c:pt idx="142">
                  <c:v>66.406999999999996</c:v>
                </c:pt>
                <c:pt idx="143">
                  <c:v>65.055999999999997</c:v>
                </c:pt>
                <c:pt idx="144">
                  <c:v>64.926000000000002</c:v>
                </c:pt>
                <c:pt idx="145">
                  <c:v>61.963000000000001</c:v>
                </c:pt>
                <c:pt idx="146">
                  <c:v>61.37</c:v>
                </c:pt>
                <c:pt idx="147">
                  <c:v>60.741</c:v>
                </c:pt>
                <c:pt idx="148">
                  <c:v>59.37</c:v>
                </c:pt>
                <c:pt idx="149">
                  <c:v>59.167000000000002</c:v>
                </c:pt>
                <c:pt idx="150">
                  <c:v>59.889000000000003</c:v>
                </c:pt>
                <c:pt idx="151">
                  <c:v>59.295999999999999</c:v>
                </c:pt>
                <c:pt idx="152">
                  <c:v>58.277999999999999</c:v>
                </c:pt>
                <c:pt idx="153">
                  <c:v>58.5</c:v>
                </c:pt>
                <c:pt idx="154">
                  <c:v>58.241</c:v>
                </c:pt>
                <c:pt idx="155">
                  <c:v>59.332999999999998</c:v>
                </c:pt>
                <c:pt idx="156">
                  <c:v>57.944000000000003</c:v>
                </c:pt>
                <c:pt idx="157">
                  <c:v>55.981000000000002</c:v>
                </c:pt>
                <c:pt idx="158">
                  <c:v>57.018999999999998</c:v>
                </c:pt>
                <c:pt idx="159">
                  <c:v>56.814999999999998</c:v>
                </c:pt>
                <c:pt idx="160">
                  <c:v>57.667000000000002</c:v>
                </c:pt>
                <c:pt idx="161">
                  <c:v>58.204000000000001</c:v>
                </c:pt>
                <c:pt idx="162">
                  <c:v>56.610999999999997</c:v>
                </c:pt>
                <c:pt idx="163">
                  <c:v>57.204000000000001</c:v>
                </c:pt>
                <c:pt idx="164">
                  <c:v>57.259</c:v>
                </c:pt>
                <c:pt idx="165">
                  <c:v>58.351999999999997</c:v>
                </c:pt>
                <c:pt idx="166">
                  <c:v>57.351999999999997</c:v>
                </c:pt>
                <c:pt idx="167">
                  <c:v>58.481000000000002</c:v>
                </c:pt>
                <c:pt idx="168">
                  <c:v>58.259</c:v>
                </c:pt>
                <c:pt idx="169">
                  <c:v>58.222000000000001</c:v>
                </c:pt>
                <c:pt idx="170">
                  <c:v>56.593000000000004</c:v>
                </c:pt>
                <c:pt idx="171">
                  <c:v>57.944000000000003</c:v>
                </c:pt>
                <c:pt idx="172">
                  <c:v>56.610999999999997</c:v>
                </c:pt>
                <c:pt idx="173">
                  <c:v>57.851999999999997</c:v>
                </c:pt>
                <c:pt idx="174">
                  <c:v>56.63</c:v>
                </c:pt>
                <c:pt idx="175">
                  <c:v>57.332999999999998</c:v>
                </c:pt>
                <c:pt idx="176">
                  <c:v>56.426000000000002</c:v>
                </c:pt>
                <c:pt idx="177">
                  <c:v>57.795999999999999</c:v>
                </c:pt>
                <c:pt idx="178">
                  <c:v>57.536999999999999</c:v>
                </c:pt>
                <c:pt idx="179">
                  <c:v>56.204000000000001</c:v>
                </c:pt>
                <c:pt idx="180">
                  <c:v>56.573999999999998</c:v>
                </c:pt>
                <c:pt idx="181">
                  <c:v>57.832999999999998</c:v>
                </c:pt>
                <c:pt idx="182">
                  <c:v>56.110999999999997</c:v>
                </c:pt>
                <c:pt idx="183">
                  <c:v>57.222000000000001</c:v>
                </c:pt>
                <c:pt idx="184">
                  <c:v>56</c:v>
                </c:pt>
                <c:pt idx="185">
                  <c:v>55.759</c:v>
                </c:pt>
                <c:pt idx="186">
                  <c:v>55.777999999999999</c:v>
                </c:pt>
                <c:pt idx="187">
                  <c:v>56.444000000000003</c:v>
                </c:pt>
                <c:pt idx="188">
                  <c:v>55.444000000000003</c:v>
                </c:pt>
                <c:pt idx="189">
                  <c:v>56.555999999999997</c:v>
                </c:pt>
                <c:pt idx="190">
                  <c:v>55.759</c:v>
                </c:pt>
                <c:pt idx="191">
                  <c:v>56</c:v>
                </c:pt>
                <c:pt idx="192">
                  <c:v>56.814999999999998</c:v>
                </c:pt>
                <c:pt idx="193">
                  <c:v>56.351999999999997</c:v>
                </c:pt>
                <c:pt idx="194">
                  <c:v>55.277999999999999</c:v>
                </c:pt>
                <c:pt idx="195">
                  <c:v>56.685000000000002</c:v>
                </c:pt>
                <c:pt idx="196">
                  <c:v>55.906999999999996</c:v>
                </c:pt>
                <c:pt idx="197">
                  <c:v>54.944000000000003</c:v>
                </c:pt>
                <c:pt idx="198">
                  <c:v>56.463000000000001</c:v>
                </c:pt>
                <c:pt idx="199">
                  <c:v>56.889000000000003</c:v>
                </c:pt>
                <c:pt idx="200">
                  <c:v>54.906999999999996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411-4F86-B787-420E7760B4C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78.259862268940736</c:v>
                </c:pt>
                <c:pt idx="1">
                  <c:v>78.150810793658849</c:v>
                </c:pt>
                <c:pt idx="2">
                  <c:v>78.041757722954955</c:v>
                </c:pt>
                <c:pt idx="3">
                  <c:v>77.932702882530961</c:v>
                </c:pt>
                <c:pt idx="4">
                  <c:v>77.823646079318181</c:v>
                </c:pt>
                <c:pt idx="5">
                  <c:v>77.714587099480198</c:v>
                </c:pt>
                <c:pt idx="6">
                  <c:v>77.605525706205654</c:v>
                </c:pt>
                <c:pt idx="7">
                  <c:v>77.496461637268879</c:v>
                </c:pt>
                <c:pt idx="8">
                  <c:v>77.387394602334652</c:v>
                </c:pt>
                <c:pt idx="9">
                  <c:v>77.278324279980154</c:v>
                </c:pt>
                <c:pt idx="10">
                  <c:v>77.169250314405289</c:v>
                </c:pt>
                <c:pt idx="11">
                  <c:v>77.060172311798652</c:v>
                </c:pt>
                <c:pt idx="12">
                  <c:v>76.951089836324002</c:v>
                </c:pt>
                <c:pt idx="13">
                  <c:v>76.842002405688319</c:v>
                </c:pt>
                <c:pt idx="14">
                  <c:v>76.732909486247749</c:v>
                </c:pt>
                <c:pt idx="15">
                  <c:v>76.623810487604928</c:v>
                </c:pt>
                <c:pt idx="16">
                  <c:v>76.514704756645173</c:v>
                </c:pt>
                <c:pt idx="17">
                  <c:v>76.405591570954257</c:v>
                </c:pt>
                <c:pt idx="18">
                  <c:v>76.296470131555225</c:v>
                </c:pt>
                <c:pt idx="19">
                  <c:v>76.18733955489482</c:v>
                </c:pt>
                <c:pt idx="20">
                  <c:v>76.078198864003966</c:v>
                </c:pt>
                <c:pt idx="21">
                  <c:v>75.969046978748764</c:v>
                </c:pt>
                <c:pt idx="22">
                  <c:v>75.859882705080906</c:v>
                </c:pt>
                <c:pt idx="23">
                  <c:v>75.750704723187809</c:v>
                </c:pt>
                <c:pt idx="24">
                  <c:v>75.641511574432045</c:v>
                </c:pt>
                <c:pt idx="25">
                  <c:v>75.532301646961571</c:v>
                </c:pt>
                <c:pt idx="26">
                  <c:v>75.423073159858532</c:v>
                </c:pt>
                <c:pt idx="27">
                  <c:v>75.313824145684464</c:v>
                </c:pt>
                <c:pt idx="28">
                  <c:v>75.204552431265824</c:v>
                </c:pt>
                <c:pt idx="29">
                  <c:v>75.095255616550475</c:v>
                </c:pt>
                <c:pt idx="30">
                  <c:v>74.985931051355976</c:v>
                </c:pt>
                <c:pt idx="31">
                  <c:v>74.876575809841682</c:v>
                </c:pt>
                <c:pt idx="32">
                  <c:v>74.767186662687365</c:v>
                </c:pt>
                <c:pt idx="33">
                  <c:v>74.65776004785404</c:v>
                </c:pt>
                <c:pt idx="34">
                  <c:v>74.548292045422755</c:v>
                </c:pt>
                <c:pt idx="35">
                  <c:v>74.438778383816341</c:v>
                </c:pt>
                <c:pt idx="36">
                  <c:v>74.329214599675026</c:v>
                </c:pt>
                <c:pt idx="37">
                  <c:v>74.219596854916986</c:v>
                </c:pt>
                <c:pt idx="38">
                  <c:v>74.109925323076581</c:v>
                </c:pt>
                <c:pt idx="39">
                  <c:v>74.00021683159558</c:v>
                </c:pt>
                <c:pt idx="40">
                  <c:v>73.890548237303562</c:v>
                </c:pt>
                <c:pt idx="41">
                  <c:v>73.781193660608523</c:v>
                </c:pt>
                <c:pt idx="42">
                  <c:v>73.67302450409332</c:v>
                </c:pt>
                <c:pt idx="43">
                  <c:v>73.568580907950604</c:v>
                </c:pt>
                <c:pt idx="44">
                  <c:v>73.474698842943951</c:v>
                </c:pt>
                <c:pt idx="45">
                  <c:v>73.408374585312487</c:v>
                </c:pt>
                <c:pt idx="46">
                  <c:v>73.408589841766172</c:v>
                </c:pt>
                <c:pt idx="47">
                  <c:v>73.557587365571209</c:v>
                </c:pt>
                <c:pt idx="48">
                  <c:v>74.014317824620747</c:v>
                </c:pt>
                <c:pt idx="49">
                  <c:v>75.058505868375008</c:v>
                </c:pt>
                <c:pt idx="50">
                  <c:v>77.134277795392649</c:v>
                </c:pt>
                <c:pt idx="51">
                  <c:v>80.868265352689662</c:v>
                </c:pt>
                <c:pt idx="52">
                  <c:v>87.024385668775324</c:v>
                </c:pt>
                <c:pt idx="53">
                  <c:v>96.357736726562479</c:v>
                </c:pt>
                <c:pt idx="54">
                  <c:v>109.35610971234966</c:v>
                </c:pt>
                <c:pt idx="55">
                  <c:v>125.91299253227825</c:v>
                </c:pt>
                <c:pt idx="56">
                  <c:v>145.04343995452379</c:v>
                </c:pt>
                <c:pt idx="57">
                  <c:v>164.79497020339221</c:v>
                </c:pt>
                <c:pt idx="58">
                  <c:v>182.47723264476662</c:v>
                </c:pt>
                <c:pt idx="59">
                  <c:v>195.22252596982335</c:v>
                </c:pt>
                <c:pt idx="60">
                  <c:v>200.73281020808784</c:v>
                </c:pt>
                <c:pt idx="61">
                  <c:v>197.9495064823744</c:v>
                </c:pt>
                <c:pt idx="62">
                  <c:v>187.37854854264697</c:v>
                </c:pt>
                <c:pt idx="63">
                  <c:v>170.93384489739989</c:v>
                </c:pt>
                <c:pt idx="64">
                  <c:v>151.36559724571106</c:v>
                </c:pt>
                <c:pt idx="65">
                  <c:v>131.50783523605517</c:v>
                </c:pt>
                <c:pt idx="66">
                  <c:v>113.62691616027199</c:v>
                </c:pt>
                <c:pt idx="67">
                  <c:v>99.069325375340682</c:v>
                </c:pt>
                <c:pt idx="68">
                  <c:v>88.255983530959213</c:v>
                </c:pt>
                <c:pt idx="69">
                  <c:v>80.93886967752907</c:v>
                </c:pt>
                <c:pt idx="70">
                  <c:v>76.578959445991117</c:v>
                </c:pt>
                <c:pt idx="71">
                  <c:v>74.717911346523977</c:v>
                </c:pt>
                <c:pt idx="72">
                  <c:v>75.251880552616882</c:v>
                </c:pt>
                <c:pt idx="73">
                  <c:v>78.528344912491974</c:v>
                </c:pt>
                <c:pt idx="74">
                  <c:v>85.179531148683054</c:v>
                </c:pt>
                <c:pt idx="75">
                  <c:v>95.645295147337634</c:v>
                </c:pt>
                <c:pt idx="76">
                  <c:v>109.49531878211567</c:v>
                </c:pt>
                <c:pt idx="77">
                  <c:v>124.89761658895353</c:v>
                </c:pt>
                <c:pt idx="78">
                  <c:v>138.69626948873182</c:v>
                </c:pt>
                <c:pt idx="79">
                  <c:v>147.32983656696388</c:v>
                </c:pt>
                <c:pt idx="80">
                  <c:v>148.2712887647304</c:v>
                </c:pt>
                <c:pt idx="81">
                  <c:v>141.19436244005072</c:v>
                </c:pt>
                <c:pt idx="82">
                  <c:v>128.12920394496814</c:v>
                </c:pt>
                <c:pt idx="83">
                  <c:v>112.50323755296847</c:v>
                </c:pt>
                <c:pt idx="84">
                  <c:v>97.679841416787042</c:v>
                </c:pt>
                <c:pt idx="85">
                  <c:v>85.835422117355918</c:v>
                </c:pt>
                <c:pt idx="86">
                  <c:v>77.643439420449539</c:v>
                </c:pt>
                <c:pt idx="87">
                  <c:v>72.654713572582708</c:v>
                </c:pt>
                <c:pt idx="88">
                  <c:v>69.934766354780763</c:v>
                </c:pt>
                <c:pt idx="89">
                  <c:v>68.570742856029909</c:v>
                </c:pt>
                <c:pt idx="90">
                  <c:v>67.904914512582337</c:v>
                </c:pt>
                <c:pt idx="91">
                  <c:v>67.552193897088728</c:v>
                </c:pt>
                <c:pt idx="92">
                  <c:v>67.322210679230452</c:v>
                </c:pt>
                <c:pt idx="93">
                  <c:v>67.133964903547707</c:v>
                </c:pt>
                <c:pt idx="94">
                  <c:v>66.957505018053666</c:v>
                </c:pt>
                <c:pt idx="95">
                  <c:v>66.783206949864208</c:v>
                </c:pt>
                <c:pt idx="96">
                  <c:v>66.608460134596882</c:v>
                </c:pt>
                <c:pt idx="97">
                  <c:v>66.432775995763038</c:v>
                </c:pt>
                <c:pt idx="98">
                  <c:v>66.25624086368309</c:v>
                </c:pt>
                <c:pt idx="99">
                  <c:v>66.079101925868457</c:v>
                </c:pt>
                <c:pt idx="100">
                  <c:v>65.901718414045106</c:v>
                </c:pt>
                <c:pt idx="101">
                  <c:v>65.724720740338341</c:v>
                </c:pt>
                <c:pt idx="102">
                  <c:v>65.549524575818211</c:v>
                </c:pt>
                <c:pt idx="103">
                  <c:v>65.37962446083823</c:v>
                </c:pt>
                <c:pt idx="104">
                  <c:v>65.223398567808644</c:v>
                </c:pt>
                <c:pt idx="105">
                  <c:v>65.099278119257193</c:v>
                </c:pt>
                <c:pt idx="106">
                  <c:v>65.043505867527031</c:v>
                </c:pt>
                <c:pt idx="107">
                  <c:v>65.118581642258064</c:v>
                </c:pt>
                <c:pt idx="108">
                  <c:v>65.416723120651653</c:v>
                </c:pt>
                <c:pt idx="109">
                  <c:v>66.048999716734912</c:v>
                </c:pt>
                <c:pt idx="110">
                  <c:v>67.111435984967272</c:v>
                </c:pt>
                <c:pt idx="111">
                  <c:v>68.628869797218954</c:v>
                </c:pt>
                <c:pt idx="112">
                  <c:v>70.495277686687032</c:v>
                </c:pt>
                <c:pt idx="113">
                  <c:v>72.445742532940869</c:v>
                </c:pt>
                <c:pt idx="114">
                  <c:v>74.094006995192984</c:v>
                </c:pt>
                <c:pt idx="115">
                  <c:v>75.041278310493936</c:v>
                </c:pt>
                <c:pt idx="116">
                  <c:v>75.017905469937546</c:v>
                </c:pt>
                <c:pt idx="117">
                  <c:v>73.98978030703114</c:v>
                </c:pt>
                <c:pt idx="118">
                  <c:v>72.172277311796464</c:v>
                </c:pt>
                <c:pt idx="119">
                  <c:v>69.943973765174491</c:v>
                </c:pt>
                <c:pt idx="120">
                  <c:v>67.707220590979858</c:v>
                </c:pt>
                <c:pt idx="121">
                  <c:v>65.765328911747957</c:v>
                </c:pt>
                <c:pt idx="122">
                  <c:v>64.265270034958405</c:v>
                </c:pt>
                <c:pt idx="123">
                  <c:v>63.211199174243575</c:v>
                </c:pt>
                <c:pt idx="124">
                  <c:v>62.519657355314713</c:v>
                </c:pt>
                <c:pt idx="125">
                  <c:v>62.079256408555082</c:v>
                </c:pt>
                <c:pt idx="126">
                  <c:v>61.791078475545653</c:v>
                </c:pt>
                <c:pt idx="127">
                  <c:v>61.584927738888808</c:v>
                </c:pt>
                <c:pt idx="128">
                  <c:v>61.418663775181642</c:v>
                </c:pt>
                <c:pt idx="129">
                  <c:v>61.270509468179277</c:v>
                </c:pt>
                <c:pt idx="130">
                  <c:v>61.131350536635914</c:v>
                </c:pt>
                <c:pt idx="131">
                  <c:v>61.00032382483122</c:v>
                </c:pt>
                <c:pt idx="132">
                  <c:v>60.884744918791363</c:v>
                </c:pt>
                <c:pt idx="133">
                  <c:v>60.804391334017744</c:v>
                </c:pt>
                <c:pt idx="134">
                  <c:v>60.798633133096736</c:v>
                </c:pt>
                <c:pt idx="135">
                  <c:v>60.931362224479606</c:v>
                </c:pt>
                <c:pt idx="136">
                  <c:v>61.284010214673046</c:v>
                </c:pt>
                <c:pt idx="137">
                  <c:v>61.926283231237598</c:v>
                </c:pt>
                <c:pt idx="138">
                  <c:v>62.864656857122739</c:v>
                </c:pt>
                <c:pt idx="139">
                  <c:v>63.990533596055187</c:v>
                </c:pt>
                <c:pt idx="140">
                  <c:v>65.06845183722487</c:v>
                </c:pt>
                <c:pt idx="141">
                  <c:v>65.796067183148878</c:v>
                </c:pt>
                <c:pt idx="142">
                  <c:v>65.923916498396821</c:v>
                </c:pt>
                <c:pt idx="143">
                  <c:v>65.372141821587562</c:v>
                </c:pt>
                <c:pt idx="144">
                  <c:v>64.270255480119744</c:v>
                </c:pt>
                <c:pt idx="145">
                  <c:v>62.893147496275446</c:v>
                </c:pt>
                <c:pt idx="146">
                  <c:v>61.536111274467096</c:v>
                </c:pt>
                <c:pt idx="147">
                  <c:v>60.405678873857838</c:v>
                </c:pt>
                <c:pt idx="148">
                  <c:v>59.578469281384869</c:v>
                </c:pt>
                <c:pt idx="149">
                  <c:v>59.026845866238148</c:v>
                </c:pt>
                <c:pt idx="150">
                  <c:v>58.674006241103086</c:v>
                </c:pt>
                <c:pt idx="151">
                  <c:v>58.441046109530326</c:v>
                </c:pt>
                <c:pt idx="152">
                  <c:v>58.270033134377073</c:v>
                </c:pt>
                <c:pt idx="153">
                  <c:v>58.126849712669269</c:v>
                </c:pt>
                <c:pt idx="154">
                  <c:v>57.994661457006899</c:v>
                </c:pt>
                <c:pt idx="155">
                  <c:v>57.866354240137007</c:v>
                </c:pt>
                <c:pt idx="156">
                  <c:v>57.73931773838099</c:v>
                </c:pt>
                <c:pt idx="157">
                  <c:v>57.612710322959167</c:v>
                </c:pt>
                <c:pt idx="158">
                  <c:v>57.486288664350603</c:v>
                </c:pt>
                <c:pt idx="159">
                  <c:v>57.359985762752672</c:v>
                </c:pt>
                <c:pt idx="160">
                  <c:v>57.233780488955169</c:v>
                </c:pt>
                <c:pt idx="161">
                  <c:v>57.107662598717965</c:v>
                </c:pt>
                <c:pt idx="162">
                  <c:v>56.981624512016438</c:v>
                </c:pt>
                <c:pt idx="163">
                  <c:v>56.855659587855136</c:v>
                </c:pt>
                <c:pt idx="164">
                  <c:v>56.7297617757458</c:v>
                </c:pt>
                <c:pt idx="165">
                  <c:v>56.603925525121021</c:v>
                </c:pt>
                <c:pt idx="166">
                  <c:v>56.478145739431596</c:v>
                </c:pt>
                <c:pt idx="167">
                  <c:v>56.352417739167635</c:v>
                </c:pt>
                <c:pt idx="168">
                  <c:v>56.226737228387449</c:v>
                </c:pt>
                <c:pt idx="169">
                  <c:v>56.101100263890856</c:v>
                </c:pt>
                <c:pt idx="170">
                  <c:v>55.975503226781591</c:v>
                </c:pt>
                <c:pt idx="171">
                  <c:v>55.84994279624253</c:v>
                </c:pt>
                <c:pt idx="172">
                  <c:v>55.724415925363616</c:v>
                </c:pt>
                <c:pt idx="173">
                  <c:v>55.598919818872652</c:v>
                </c:pt>
                <c:pt idx="174">
                  <c:v>55.4734519126282</c:v>
                </c:pt>
                <c:pt idx="175">
                  <c:v>55.348009854742813</c:v>
                </c:pt>
                <c:pt idx="176">
                  <c:v>55.222591488213247</c:v>
                </c:pt>
                <c:pt idx="177">
                  <c:v>55.097194834942847</c:v>
                </c:pt>
                <c:pt idx="178">
                  <c:v>54.97181808104903</c:v>
                </c:pt>
                <c:pt idx="179">
                  <c:v>54.846459563356269</c:v>
                </c:pt>
                <c:pt idx="180">
                  <c:v>54.721117756982174</c:v>
                </c:pt>
                <c:pt idx="181">
                  <c:v>54.595791263930906</c:v>
                </c:pt>
                <c:pt idx="182">
                  <c:v>54.470478802614458</c:v>
                </c:pt>
                <c:pt idx="183">
                  <c:v>54.345179198228273</c:v>
                </c:pt>
                <c:pt idx="184">
                  <c:v>54.219891373913185</c:v>
                </c:pt>
                <c:pt idx="185">
                  <c:v>54.09461434264081</c:v>
                </c:pt>
                <c:pt idx="186">
                  <c:v>53.969347199764307</c:v>
                </c:pt>
                <c:pt idx="187">
                  <c:v>53.844089116181024</c:v>
                </c:pt>
                <c:pt idx="188">
                  <c:v>53.718839332057506</c:v>
                </c:pt>
                <c:pt idx="189">
                  <c:v>53.59359715107145</c:v>
                </c:pt>
                <c:pt idx="190">
                  <c:v>53.468361935128492</c:v>
                </c:pt>
                <c:pt idx="191">
                  <c:v>53.343133099515306</c:v>
                </c:pt>
                <c:pt idx="192">
                  <c:v>53.217910108453395</c:v>
                </c:pt>
                <c:pt idx="193">
                  <c:v>53.092692471020733</c:v>
                </c:pt>
                <c:pt idx="194">
                  <c:v>52.967479737411303</c:v>
                </c:pt>
                <c:pt idx="195">
                  <c:v>52.842271495504676</c:v>
                </c:pt>
                <c:pt idx="196">
                  <c:v>52.717067367720297</c:v>
                </c:pt>
                <c:pt idx="197">
                  <c:v>52.591867008132908</c:v>
                </c:pt>
                <c:pt idx="198">
                  <c:v>52.466670099827724</c:v>
                </c:pt>
                <c:pt idx="199">
                  <c:v>52.341476352475539</c:v>
                </c:pt>
                <c:pt idx="200">
                  <c:v>52.216285500109599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411-4F86-B787-420E7760B4C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78.259862268940736</c:v>
                </c:pt>
                <c:pt idx="1">
                  <c:v>78.150810793658849</c:v>
                </c:pt>
                <c:pt idx="2">
                  <c:v>78.041757722954955</c:v>
                </c:pt>
                <c:pt idx="3">
                  <c:v>77.932702882530961</c:v>
                </c:pt>
                <c:pt idx="4">
                  <c:v>77.823646079318181</c:v>
                </c:pt>
                <c:pt idx="5">
                  <c:v>77.714587099480198</c:v>
                </c:pt>
                <c:pt idx="6">
                  <c:v>77.605525706205654</c:v>
                </c:pt>
                <c:pt idx="7">
                  <c:v>77.496461637268879</c:v>
                </c:pt>
                <c:pt idx="8">
                  <c:v>77.387394602334652</c:v>
                </c:pt>
                <c:pt idx="9">
                  <c:v>77.278324279980154</c:v>
                </c:pt>
                <c:pt idx="10">
                  <c:v>77.169250314405289</c:v>
                </c:pt>
                <c:pt idx="11">
                  <c:v>77.060172311798652</c:v>
                </c:pt>
                <c:pt idx="12">
                  <c:v>76.951089836324002</c:v>
                </c:pt>
                <c:pt idx="13">
                  <c:v>76.842002405688319</c:v>
                </c:pt>
                <c:pt idx="14">
                  <c:v>76.732909486247749</c:v>
                </c:pt>
                <c:pt idx="15">
                  <c:v>76.623810487604928</c:v>
                </c:pt>
                <c:pt idx="16">
                  <c:v>76.514704756645173</c:v>
                </c:pt>
                <c:pt idx="17">
                  <c:v>76.405591570954257</c:v>
                </c:pt>
                <c:pt idx="18">
                  <c:v>76.296470131555225</c:v>
                </c:pt>
                <c:pt idx="19">
                  <c:v>76.18733955489482</c:v>
                </c:pt>
                <c:pt idx="20">
                  <c:v>76.078198864003966</c:v>
                </c:pt>
                <c:pt idx="21">
                  <c:v>75.969046978748764</c:v>
                </c:pt>
                <c:pt idx="22">
                  <c:v>75.859882705080906</c:v>
                </c:pt>
                <c:pt idx="23">
                  <c:v>75.750704723187809</c:v>
                </c:pt>
                <c:pt idx="24">
                  <c:v>75.641511574432045</c:v>
                </c:pt>
                <c:pt idx="25">
                  <c:v>75.532301646961571</c:v>
                </c:pt>
                <c:pt idx="26">
                  <c:v>75.423073159858532</c:v>
                </c:pt>
                <c:pt idx="27">
                  <c:v>75.313824145684436</c:v>
                </c:pt>
                <c:pt idx="28">
                  <c:v>75.204552431265583</c:v>
                </c:pt>
                <c:pt idx="29">
                  <c:v>75.095255616548499</c:v>
                </c:pt>
                <c:pt idx="30">
                  <c:v>74.985931051341296</c:v>
                </c:pt>
                <c:pt idx="31">
                  <c:v>74.876575809739293</c:v>
                </c:pt>
                <c:pt idx="32">
                  <c:v>74.767186662018332</c:v>
                </c:pt>
                <c:pt idx="33">
                  <c:v>74.657760043759609</c:v>
                </c:pt>
                <c:pt idx="34">
                  <c:v>74.548292021952321</c:v>
                </c:pt>
                <c:pt idx="35">
                  <c:v>74.438778257800237</c:v>
                </c:pt>
                <c:pt idx="36">
                  <c:v>74.329213965938635</c:v>
                </c:pt>
                <c:pt idx="37">
                  <c:v>74.219593869746802</c:v>
                </c:pt>
                <c:pt idx="38">
                  <c:v>74.109912152421302</c:v>
                </c:pt>
                <c:pt idx="39">
                  <c:v>74.00016240345397</c:v>
                </c:pt>
                <c:pt idx="40">
                  <c:v>73.890337560138676</c:v>
                </c:pt>
                <c:pt idx="41">
                  <c:v>73.780429843712938</c:v>
                </c:pt>
                <c:pt idx="42">
                  <c:v>73.670430689722551</c:v>
                </c:pt>
                <c:pt idx="43">
                  <c:v>73.560330672184747</c:v>
                </c:pt>
                <c:pt idx="44">
                  <c:v>73.450119421115147</c:v>
                </c:pt>
                <c:pt idx="45">
                  <c:v>73.339785532979647</c:v>
                </c:pt>
                <c:pt idx="46">
                  <c:v>73.22931647363572</c:v>
                </c:pt>
                <c:pt idx="47">
                  <c:v>73.118698473339791</c:v>
                </c:pt>
                <c:pt idx="48">
                  <c:v>73.007916413421754</c:v>
                </c:pt>
                <c:pt idx="49">
                  <c:v>72.896953704266721</c:v>
                </c:pt>
                <c:pt idx="50">
                  <c:v>72.785792154301561</c:v>
                </c:pt>
                <c:pt idx="51">
                  <c:v>72.674411829763059</c:v>
                </c:pt>
                <c:pt idx="52">
                  <c:v>72.56279090513253</c:v>
                </c:pt>
                <c:pt idx="53">
                  <c:v>72.450905504260248</c:v>
                </c:pt>
                <c:pt idx="54">
                  <c:v>72.338729532382445</c:v>
                </c:pt>
                <c:pt idx="55">
                  <c:v>72.226234499457817</c:v>
                </c:pt>
                <c:pt idx="56">
                  <c:v>72.113389335529064</c:v>
                </c:pt>
                <c:pt idx="57">
                  <c:v>72.000160199155047</c:v>
                </c:pt>
                <c:pt idx="58">
                  <c:v>71.886510280372121</c:v>
                </c:pt>
                <c:pt idx="59">
                  <c:v>71.772399600135131</c:v>
                </c:pt>
                <c:pt idx="60">
                  <c:v>71.657784808772121</c:v>
                </c:pt>
                <c:pt idx="61">
                  <c:v>71.542618986669666</c:v>
                </c:pt>
                <c:pt idx="62">
                  <c:v>71.426851451195219</c:v>
                </c:pt>
                <c:pt idx="63">
                  <c:v>71.310427574766337</c:v>
                </c:pt>
                <c:pt idx="64">
                  <c:v>71.193288619995414</c:v>
                </c:pt>
                <c:pt idx="65">
                  <c:v>71.075371598971458</c:v>
                </c:pt>
                <c:pt idx="66">
                  <c:v>70.95660916497836</c:v>
                </c:pt>
                <c:pt idx="67">
                  <c:v>70.836929546274462</c:v>
                </c:pt>
                <c:pt idx="68">
                  <c:v>70.716256532943731</c:v>
                </c:pt>
                <c:pt idx="69">
                  <c:v>70.594509529228844</c:v>
                </c:pt>
                <c:pt idx="70">
                  <c:v>70.471603685114246</c:v>
                </c:pt>
                <c:pt idx="71">
                  <c:v>70.347450122160424</c:v>
                </c:pt>
                <c:pt idx="72">
                  <c:v>70.22195626959757</c:v>
                </c:pt>
                <c:pt idx="73">
                  <c:v>70.095026327339355</c:v>
                </c:pt>
                <c:pt idx="74">
                  <c:v>69.966561872726359</c:v>
                </c:pt>
                <c:pt idx="75">
                  <c:v>69.836462627275878</c:v>
                </c:pt>
                <c:pt idx="76">
                  <c:v>69.704627398310478</c:v>
                </c:pt>
                <c:pt idx="77">
                  <c:v>69.570955207857992</c:v>
                </c:pt>
                <c:pt idx="78">
                  <c:v>69.435346617464802</c:v>
                </c:pt>
                <c:pt idx="79">
                  <c:v>69.297705252364892</c:v>
                </c:pt>
                <c:pt idx="80">
                  <c:v>69.157939521676155</c:v>
                </c:pt>
                <c:pt idx="81">
                  <c:v>69.015964522899665</c:v>
                </c:pt>
                <c:pt idx="82">
                  <c:v>68.871704109040877</c:v>
                </c:pt>
                <c:pt idx="83">
                  <c:v>68.725093085357727</c:v>
                </c:pt>
                <c:pt idx="84">
                  <c:v>68.576079490450184</c:v>
                </c:pt>
                <c:pt idx="85">
                  <c:v>68.424626903714909</c:v>
                </c:pt>
                <c:pt idx="86">
                  <c:v>68.270716708873522</c:v>
                </c:pt>
                <c:pt idx="87">
                  <c:v>68.114350232304943</c:v>
                </c:pt>
                <c:pt idx="88">
                  <c:v>67.955550666368794</c:v>
                </c:pt>
                <c:pt idx="89">
                  <c:v>67.794364682955973</c:v>
                </c:pt>
                <c:pt idx="90">
                  <c:v>67.630863642250489</c:v>
                </c:pt>
                <c:pt idx="91">
                  <c:v>67.465144307059802</c:v>
                </c:pt>
                <c:pt idx="92">
                  <c:v>67.297328984663807</c:v>
                </c:pt>
                <c:pt idx="93">
                  <c:v>67.127565036075396</c:v>
                </c:pt>
                <c:pt idx="94">
                  <c:v>66.956023716460635</c:v>
                </c:pt>
                <c:pt idx="95">
                  <c:v>66.782898339166024</c:v>
                </c:pt>
                <c:pt idx="96">
                  <c:v>66.608401787683945</c:v>
                </c:pt>
                <c:pt idx="97">
                  <c:v>66.432763432795809</c:v>
                </c:pt>
                <c:pt idx="98">
                  <c:v>66.256225543603591</c:v>
                </c:pt>
                <c:pt idx="99">
                  <c:v>66.07903930867144</c:v>
                </c:pt>
                <c:pt idx="100">
                  <c:v>65.901460604758029</c:v>
                </c:pt>
                <c:pt idx="101">
                  <c:v>65.723745663821347</c:v>
                </c:pt>
                <c:pt idx="102">
                  <c:v>65.546146793032776</c:v>
                </c:pt>
                <c:pt idx="103">
                  <c:v>65.368908297195347</c:v>
                </c:pt>
                <c:pt idx="104">
                  <c:v>65.192262738837314</c:v>
                </c:pt>
                <c:pt idx="105">
                  <c:v>65.016427649729678</c:v>
                </c:pt>
                <c:pt idx="106">
                  <c:v>64.841602780631888</c:v>
                </c:pt>
                <c:pt idx="107">
                  <c:v>64.667967946019303</c:v>
                </c:pt>
                <c:pt idx="108">
                  <c:v>64.495681489779074</c:v>
                </c:pt>
                <c:pt idx="109">
                  <c:v>64.324879368592349</c:v>
                </c:pt>
                <c:pt idx="110">
                  <c:v>64.155674823780515</c:v>
                </c:pt>
                <c:pt idx="111">
                  <c:v>63.988158591108885</c:v>
                </c:pt>
                <c:pt idx="112">
                  <c:v>63.822399582171691</c:v>
                </c:pt>
                <c:pt idx="113">
                  <c:v>63.658445960746803</c:v>
                </c:pt>
                <c:pt idx="114">
                  <c:v>63.496326532655758</c:v>
                </c:pt>
                <c:pt idx="115">
                  <c:v>63.336052367582646</c:v>
                </c:pt>
                <c:pt idx="116">
                  <c:v>63.177618575150547</c:v>
                </c:pt>
                <c:pt idx="117">
                  <c:v>63.021006164366383</c:v>
                </c:pt>
                <c:pt idx="118">
                  <c:v>62.866183924359405</c:v>
                </c:pt>
                <c:pt idx="119">
                  <c:v>62.713110274259321</c:v>
                </c:pt>
                <c:pt idx="120">
                  <c:v>62.561735040321047</c:v>
                </c:pt>
                <c:pt idx="121">
                  <c:v>62.412001128389377</c:v>
                </c:pt>
                <c:pt idx="122">
                  <c:v>62.263846069058602</c:v>
                </c:pt>
                <c:pt idx="123">
                  <c:v>62.117203421120969</c:v>
                </c:pt>
                <c:pt idx="124">
                  <c:v>61.972004025949644</c:v>
                </c:pt>
                <c:pt idx="125">
                  <c:v>61.828177111273021</c:v>
                </c:pt>
                <c:pt idx="126">
                  <c:v>61.685651247396059</c:v>
                </c:pt>
                <c:pt idx="127">
                  <c:v>61.54435516239829</c:v>
                </c:pt>
                <c:pt idx="128">
                  <c:v>61.4042184253111</c:v>
                </c:pt>
                <c:pt idx="129">
                  <c:v>61.265172007890548</c:v>
                </c:pt>
                <c:pt idx="130">
                  <c:v>61.127148736504125</c:v>
                </c:pt>
                <c:pt idx="131">
                  <c:v>60.990083645980832</c:v>
                </c:pt>
                <c:pt idx="132">
                  <c:v>60.853914247165648</c:v>
                </c:pt>
                <c:pt idx="133">
                  <c:v>60.718580719485189</c:v>
                </c:pt>
                <c:pt idx="134">
                  <c:v>60.584026039169487</c:v>
                </c:pt>
                <c:pt idx="135">
                  <c:v>60.450196052966277</c:v>
                </c:pt>
                <c:pt idx="136">
                  <c:v>60.31703950629386</c:v>
                </c:pt>
                <c:pt idx="137">
                  <c:v>60.184508033855934</c:v>
                </c:pt>
                <c:pt idx="138">
                  <c:v>60.052556119825837</c:v>
                </c:pt>
                <c:pt idx="139">
                  <c:v>59.92114103382432</c:v>
                </c:pt>
                <c:pt idx="140">
                  <c:v>59.790222748083785</c:v>
                </c:pt>
                <c:pt idx="141">
                  <c:v>59.659763840423757</c:v>
                </c:pt>
                <c:pt idx="142">
                  <c:v>59.529729386963325</c:v>
                </c:pt>
                <c:pt idx="143">
                  <c:v>59.400086847869467</c:v>
                </c:pt>
                <c:pt idx="144">
                  <c:v>59.270805948883556</c:v>
                </c:pt>
                <c:pt idx="145">
                  <c:v>59.141858560879562</c:v>
                </c:pt>
                <c:pt idx="146">
                  <c:v>59.013218579282778</c:v>
                </c:pt>
                <c:pt idx="147">
                  <c:v>58.884861804811194</c:v>
                </c:pt>
                <c:pt idx="148">
                  <c:v>58.756765826688579</c:v>
                </c:pt>
                <c:pt idx="149">
                  <c:v>58.628909909212361</c:v>
                </c:pt>
                <c:pt idx="150">
                  <c:v>58.501274882336276</c:v>
                </c:pt>
                <c:pt idx="151">
                  <c:v>58.373843036740894</c:v>
                </c:pt>
                <c:pt idx="152">
                  <c:v>58.246598023711279</c:v>
                </c:pt>
                <c:pt idx="153">
                  <c:v>58.119524760014521</c:v>
                </c:pt>
                <c:pt idx="154">
                  <c:v>57.992609337867428</c:v>
                </c:pt>
                <c:pt idx="155">
                  <c:v>57.865838940002753</c:v>
                </c:pt>
                <c:pt idx="156">
                  <c:v>57.739201759777245</c:v>
                </c:pt>
                <c:pt idx="157">
                  <c:v>57.612686926214685</c:v>
                </c:pt>
                <c:pt idx="158">
                  <c:v>57.486284433838676</c:v>
                </c:pt>
                <c:pt idx="159">
                  <c:v>57.35998507712182</c:v>
                </c:pt>
                <c:pt idx="160">
                  <c:v>57.233780389357833</c:v>
                </c:pt>
                <c:pt idx="161">
                  <c:v>57.107662585750205</c:v>
                </c:pt>
                <c:pt idx="162">
                  <c:v>56.981624510503082</c:v>
                </c:pt>
                <c:pt idx="163">
                  <c:v>56.855659587696834</c:v>
                </c:pt>
                <c:pt idx="164">
                  <c:v>56.729761775730957</c:v>
                </c:pt>
                <c:pt idx="165">
                  <c:v>56.60392552511977</c:v>
                </c:pt>
                <c:pt idx="166">
                  <c:v>56.478145739431504</c:v>
                </c:pt>
                <c:pt idx="167">
                  <c:v>56.352417739167628</c:v>
                </c:pt>
                <c:pt idx="168">
                  <c:v>56.226737228387449</c:v>
                </c:pt>
                <c:pt idx="169">
                  <c:v>56.101100263890856</c:v>
                </c:pt>
                <c:pt idx="170">
                  <c:v>55.975503226781591</c:v>
                </c:pt>
                <c:pt idx="171">
                  <c:v>55.84994279624253</c:v>
                </c:pt>
                <c:pt idx="172">
                  <c:v>55.724415925363616</c:v>
                </c:pt>
                <c:pt idx="173">
                  <c:v>55.598919818872652</c:v>
                </c:pt>
                <c:pt idx="174">
                  <c:v>55.4734519126282</c:v>
                </c:pt>
                <c:pt idx="175">
                  <c:v>55.348009854742813</c:v>
                </c:pt>
                <c:pt idx="176">
                  <c:v>55.222591488213247</c:v>
                </c:pt>
                <c:pt idx="177">
                  <c:v>55.097194834942847</c:v>
                </c:pt>
                <c:pt idx="178">
                  <c:v>54.97181808104903</c:v>
                </c:pt>
                <c:pt idx="179">
                  <c:v>54.846459563356269</c:v>
                </c:pt>
                <c:pt idx="180">
                  <c:v>54.721117756982174</c:v>
                </c:pt>
                <c:pt idx="181">
                  <c:v>54.595791263930906</c:v>
                </c:pt>
                <c:pt idx="182">
                  <c:v>54.470478802614458</c:v>
                </c:pt>
                <c:pt idx="183">
                  <c:v>54.345179198228273</c:v>
                </c:pt>
                <c:pt idx="184">
                  <c:v>54.219891373913185</c:v>
                </c:pt>
                <c:pt idx="185">
                  <c:v>54.09461434264081</c:v>
                </c:pt>
                <c:pt idx="186">
                  <c:v>53.969347199764307</c:v>
                </c:pt>
                <c:pt idx="187">
                  <c:v>53.844089116181024</c:v>
                </c:pt>
                <c:pt idx="188">
                  <c:v>53.718839332057506</c:v>
                </c:pt>
                <c:pt idx="189">
                  <c:v>53.59359715107145</c:v>
                </c:pt>
                <c:pt idx="190">
                  <c:v>53.468361935128492</c:v>
                </c:pt>
                <c:pt idx="191">
                  <c:v>53.343133099515306</c:v>
                </c:pt>
                <c:pt idx="192">
                  <c:v>53.217910108453395</c:v>
                </c:pt>
                <c:pt idx="193">
                  <c:v>53.092692471020733</c:v>
                </c:pt>
                <c:pt idx="194">
                  <c:v>52.967479737411303</c:v>
                </c:pt>
                <c:pt idx="195">
                  <c:v>52.842271495504676</c:v>
                </c:pt>
                <c:pt idx="196">
                  <c:v>52.717067367720297</c:v>
                </c:pt>
                <c:pt idx="197">
                  <c:v>52.591867008132908</c:v>
                </c:pt>
                <c:pt idx="198">
                  <c:v>52.466670099827724</c:v>
                </c:pt>
                <c:pt idx="199">
                  <c:v>52.341476352475539</c:v>
                </c:pt>
                <c:pt idx="200">
                  <c:v>52.216285500109599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11-4F86-B787-420E7760B4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89960"/>
        <c:axId val="291590352"/>
      </c:scatterChart>
      <c:valAx>
        <c:axId val="2915899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590352"/>
        <c:crosses val="autoZero"/>
        <c:crossBetween val="midCat"/>
      </c:valAx>
      <c:valAx>
        <c:axId val="291590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589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70.63</c:v>
                </c:pt>
                <c:pt idx="1">
                  <c:v>70.278000000000006</c:v>
                </c:pt>
                <c:pt idx="2">
                  <c:v>69.314999999999998</c:v>
                </c:pt>
                <c:pt idx="3">
                  <c:v>68.926000000000002</c:v>
                </c:pt>
                <c:pt idx="4">
                  <c:v>69.741</c:v>
                </c:pt>
                <c:pt idx="5">
                  <c:v>69.019000000000005</c:v>
                </c:pt>
                <c:pt idx="6">
                  <c:v>69.203999999999994</c:v>
                </c:pt>
                <c:pt idx="7">
                  <c:v>68.832999999999998</c:v>
                </c:pt>
                <c:pt idx="8">
                  <c:v>69.388999999999996</c:v>
                </c:pt>
                <c:pt idx="9">
                  <c:v>67.647999999999996</c:v>
                </c:pt>
                <c:pt idx="10">
                  <c:v>67.778000000000006</c:v>
                </c:pt>
                <c:pt idx="11">
                  <c:v>69.537000000000006</c:v>
                </c:pt>
                <c:pt idx="12">
                  <c:v>69.13</c:v>
                </c:pt>
                <c:pt idx="13">
                  <c:v>67.741</c:v>
                </c:pt>
                <c:pt idx="14">
                  <c:v>68.352000000000004</c:v>
                </c:pt>
                <c:pt idx="15">
                  <c:v>68.611000000000004</c:v>
                </c:pt>
                <c:pt idx="16">
                  <c:v>68.888999999999996</c:v>
                </c:pt>
                <c:pt idx="17">
                  <c:v>68.406999999999996</c:v>
                </c:pt>
                <c:pt idx="18">
                  <c:v>67.962999999999994</c:v>
                </c:pt>
                <c:pt idx="19">
                  <c:v>67.185000000000002</c:v>
                </c:pt>
                <c:pt idx="20">
                  <c:v>69.647999999999996</c:v>
                </c:pt>
                <c:pt idx="21">
                  <c:v>68.037000000000006</c:v>
                </c:pt>
                <c:pt idx="22">
                  <c:v>69.167000000000002</c:v>
                </c:pt>
                <c:pt idx="23">
                  <c:v>68.037000000000006</c:v>
                </c:pt>
                <c:pt idx="24">
                  <c:v>69.796000000000006</c:v>
                </c:pt>
                <c:pt idx="25">
                  <c:v>68.5</c:v>
                </c:pt>
                <c:pt idx="26">
                  <c:v>68.13</c:v>
                </c:pt>
                <c:pt idx="27">
                  <c:v>68.13</c:v>
                </c:pt>
                <c:pt idx="28">
                  <c:v>68.296000000000006</c:v>
                </c:pt>
                <c:pt idx="29">
                  <c:v>69.073999999999998</c:v>
                </c:pt>
                <c:pt idx="30">
                  <c:v>69.852000000000004</c:v>
                </c:pt>
                <c:pt idx="31">
                  <c:v>69.314999999999998</c:v>
                </c:pt>
                <c:pt idx="32">
                  <c:v>69.852000000000004</c:v>
                </c:pt>
                <c:pt idx="33">
                  <c:v>70.314999999999998</c:v>
                </c:pt>
                <c:pt idx="34">
                  <c:v>69.888999999999996</c:v>
                </c:pt>
                <c:pt idx="35">
                  <c:v>70.388999999999996</c:v>
                </c:pt>
                <c:pt idx="36">
                  <c:v>70.480999999999995</c:v>
                </c:pt>
                <c:pt idx="37">
                  <c:v>70.259</c:v>
                </c:pt>
                <c:pt idx="38">
                  <c:v>71.093000000000004</c:v>
                </c:pt>
                <c:pt idx="39">
                  <c:v>72.352000000000004</c:v>
                </c:pt>
                <c:pt idx="40">
                  <c:v>72.759</c:v>
                </c:pt>
                <c:pt idx="41">
                  <c:v>73.13</c:v>
                </c:pt>
                <c:pt idx="42">
                  <c:v>72.703999999999994</c:v>
                </c:pt>
                <c:pt idx="43">
                  <c:v>73.519000000000005</c:v>
                </c:pt>
                <c:pt idx="44">
                  <c:v>74.555999999999997</c:v>
                </c:pt>
                <c:pt idx="45">
                  <c:v>76.87</c:v>
                </c:pt>
                <c:pt idx="46">
                  <c:v>78.111000000000004</c:v>
                </c:pt>
                <c:pt idx="47">
                  <c:v>79.573999999999998</c:v>
                </c:pt>
                <c:pt idx="48">
                  <c:v>82.037000000000006</c:v>
                </c:pt>
                <c:pt idx="49">
                  <c:v>82.852000000000004</c:v>
                </c:pt>
                <c:pt idx="50">
                  <c:v>83.721999999999994</c:v>
                </c:pt>
                <c:pt idx="51">
                  <c:v>87.667000000000002</c:v>
                </c:pt>
                <c:pt idx="52">
                  <c:v>91.593000000000004</c:v>
                </c:pt>
                <c:pt idx="53">
                  <c:v>97.814999999999998</c:v>
                </c:pt>
                <c:pt idx="54">
                  <c:v>105.352</c:v>
                </c:pt>
                <c:pt idx="55">
                  <c:v>113.944</c:v>
                </c:pt>
                <c:pt idx="56">
                  <c:v>127.241</c:v>
                </c:pt>
                <c:pt idx="57">
                  <c:v>141.29599999999999</c:v>
                </c:pt>
                <c:pt idx="58">
                  <c:v>155.352</c:v>
                </c:pt>
                <c:pt idx="59">
                  <c:v>165.90700000000001</c:v>
                </c:pt>
                <c:pt idx="60">
                  <c:v>176.833</c:v>
                </c:pt>
                <c:pt idx="61">
                  <c:v>183.20400000000001</c:v>
                </c:pt>
                <c:pt idx="62">
                  <c:v>189.185</c:v>
                </c:pt>
                <c:pt idx="63">
                  <c:v>190.315</c:v>
                </c:pt>
                <c:pt idx="64">
                  <c:v>186.03700000000001</c:v>
                </c:pt>
                <c:pt idx="65">
                  <c:v>172.20400000000001</c:v>
                </c:pt>
                <c:pt idx="66">
                  <c:v>141.37</c:v>
                </c:pt>
                <c:pt idx="67">
                  <c:v>93.332999999999998</c:v>
                </c:pt>
                <c:pt idx="68">
                  <c:v>72.519000000000005</c:v>
                </c:pt>
                <c:pt idx="69">
                  <c:v>69.593000000000004</c:v>
                </c:pt>
                <c:pt idx="70">
                  <c:v>69.814999999999998</c:v>
                </c:pt>
                <c:pt idx="71">
                  <c:v>72.332999999999998</c:v>
                </c:pt>
                <c:pt idx="72">
                  <c:v>73.185000000000002</c:v>
                </c:pt>
                <c:pt idx="73">
                  <c:v>76.444000000000003</c:v>
                </c:pt>
                <c:pt idx="74">
                  <c:v>81.611000000000004</c:v>
                </c:pt>
                <c:pt idx="75">
                  <c:v>85.593000000000004</c:v>
                </c:pt>
                <c:pt idx="76">
                  <c:v>94.019000000000005</c:v>
                </c:pt>
                <c:pt idx="77">
                  <c:v>104.77800000000001</c:v>
                </c:pt>
                <c:pt idx="78">
                  <c:v>115.48099999999999</c:v>
                </c:pt>
                <c:pt idx="79">
                  <c:v>124.98099999999999</c:v>
                </c:pt>
                <c:pt idx="80">
                  <c:v>134.53700000000001</c:v>
                </c:pt>
                <c:pt idx="81">
                  <c:v>141.167</c:v>
                </c:pt>
                <c:pt idx="82">
                  <c:v>144.25899999999999</c:v>
                </c:pt>
                <c:pt idx="83">
                  <c:v>141.55600000000001</c:v>
                </c:pt>
                <c:pt idx="84">
                  <c:v>131.01900000000001</c:v>
                </c:pt>
                <c:pt idx="85">
                  <c:v>103.98099999999999</c:v>
                </c:pt>
                <c:pt idx="86">
                  <c:v>74.519000000000005</c:v>
                </c:pt>
                <c:pt idx="87">
                  <c:v>64.388999999999996</c:v>
                </c:pt>
                <c:pt idx="88">
                  <c:v>64.352000000000004</c:v>
                </c:pt>
                <c:pt idx="89">
                  <c:v>63</c:v>
                </c:pt>
                <c:pt idx="90">
                  <c:v>63.185000000000002</c:v>
                </c:pt>
                <c:pt idx="91">
                  <c:v>63.63</c:v>
                </c:pt>
                <c:pt idx="92">
                  <c:v>62.981000000000002</c:v>
                </c:pt>
                <c:pt idx="93">
                  <c:v>62.573999999999998</c:v>
                </c:pt>
                <c:pt idx="94">
                  <c:v>62.963000000000001</c:v>
                </c:pt>
                <c:pt idx="95">
                  <c:v>60.814999999999998</c:v>
                </c:pt>
                <c:pt idx="96">
                  <c:v>62.536999999999999</c:v>
                </c:pt>
                <c:pt idx="97">
                  <c:v>61.759</c:v>
                </c:pt>
                <c:pt idx="98">
                  <c:v>62.610999999999997</c:v>
                </c:pt>
                <c:pt idx="99">
                  <c:v>62.314999999999998</c:v>
                </c:pt>
                <c:pt idx="100">
                  <c:v>62.406999999999996</c:v>
                </c:pt>
                <c:pt idx="101">
                  <c:v>61.277999999999999</c:v>
                </c:pt>
                <c:pt idx="102">
                  <c:v>61.332999999999998</c:v>
                </c:pt>
                <c:pt idx="103">
                  <c:v>61.667000000000002</c:v>
                </c:pt>
                <c:pt idx="104">
                  <c:v>61.13</c:v>
                </c:pt>
                <c:pt idx="105">
                  <c:v>61.741</c:v>
                </c:pt>
                <c:pt idx="106">
                  <c:v>61.036999999999999</c:v>
                </c:pt>
                <c:pt idx="107">
                  <c:v>59.926000000000002</c:v>
                </c:pt>
                <c:pt idx="108">
                  <c:v>60.722000000000001</c:v>
                </c:pt>
                <c:pt idx="109">
                  <c:v>60.073999999999998</c:v>
                </c:pt>
                <c:pt idx="110">
                  <c:v>61.351999999999997</c:v>
                </c:pt>
                <c:pt idx="111">
                  <c:v>61.13</c:v>
                </c:pt>
                <c:pt idx="112">
                  <c:v>62.795999999999999</c:v>
                </c:pt>
                <c:pt idx="113">
                  <c:v>63.63</c:v>
                </c:pt>
                <c:pt idx="114">
                  <c:v>64.406999999999996</c:v>
                </c:pt>
                <c:pt idx="115">
                  <c:v>65.832999999999998</c:v>
                </c:pt>
                <c:pt idx="116">
                  <c:v>67.537000000000006</c:v>
                </c:pt>
                <c:pt idx="117">
                  <c:v>68.019000000000005</c:v>
                </c:pt>
                <c:pt idx="118">
                  <c:v>67.37</c:v>
                </c:pt>
                <c:pt idx="119">
                  <c:v>65.87</c:v>
                </c:pt>
                <c:pt idx="120">
                  <c:v>64.519000000000005</c:v>
                </c:pt>
                <c:pt idx="121">
                  <c:v>62.851999999999997</c:v>
                </c:pt>
                <c:pt idx="122">
                  <c:v>61.444000000000003</c:v>
                </c:pt>
                <c:pt idx="123">
                  <c:v>59.426000000000002</c:v>
                </c:pt>
                <c:pt idx="124">
                  <c:v>58.036999999999999</c:v>
                </c:pt>
                <c:pt idx="125">
                  <c:v>58.981000000000002</c:v>
                </c:pt>
                <c:pt idx="126">
                  <c:v>58.222000000000001</c:v>
                </c:pt>
                <c:pt idx="127">
                  <c:v>58.241</c:v>
                </c:pt>
                <c:pt idx="128">
                  <c:v>57.389000000000003</c:v>
                </c:pt>
                <c:pt idx="129">
                  <c:v>57.13</c:v>
                </c:pt>
                <c:pt idx="130">
                  <c:v>57.314999999999998</c:v>
                </c:pt>
                <c:pt idx="131">
                  <c:v>57.63</c:v>
                </c:pt>
                <c:pt idx="132">
                  <c:v>56.814999999999998</c:v>
                </c:pt>
                <c:pt idx="133">
                  <c:v>58</c:v>
                </c:pt>
                <c:pt idx="134">
                  <c:v>57.018999999999998</c:v>
                </c:pt>
                <c:pt idx="135">
                  <c:v>58.332999999999998</c:v>
                </c:pt>
                <c:pt idx="136">
                  <c:v>59.018999999999998</c:v>
                </c:pt>
                <c:pt idx="137">
                  <c:v>58.204000000000001</c:v>
                </c:pt>
                <c:pt idx="138">
                  <c:v>57.926000000000002</c:v>
                </c:pt>
                <c:pt idx="139">
                  <c:v>58.351999999999997</c:v>
                </c:pt>
                <c:pt idx="140">
                  <c:v>60.5</c:v>
                </c:pt>
                <c:pt idx="141">
                  <c:v>60.926000000000002</c:v>
                </c:pt>
                <c:pt idx="142">
                  <c:v>60.277999999999999</c:v>
                </c:pt>
                <c:pt idx="143">
                  <c:v>61.259</c:v>
                </c:pt>
                <c:pt idx="144">
                  <c:v>60.593000000000004</c:v>
                </c:pt>
                <c:pt idx="145">
                  <c:v>61.148000000000003</c:v>
                </c:pt>
                <c:pt idx="146">
                  <c:v>58.536999999999999</c:v>
                </c:pt>
                <c:pt idx="147">
                  <c:v>57.889000000000003</c:v>
                </c:pt>
                <c:pt idx="148">
                  <c:v>57.37</c:v>
                </c:pt>
                <c:pt idx="149">
                  <c:v>56.481000000000002</c:v>
                </c:pt>
                <c:pt idx="150">
                  <c:v>57.295999999999999</c:v>
                </c:pt>
                <c:pt idx="151">
                  <c:v>57.777999999999999</c:v>
                </c:pt>
                <c:pt idx="152">
                  <c:v>56.704000000000001</c:v>
                </c:pt>
                <c:pt idx="153">
                  <c:v>55.259</c:v>
                </c:pt>
                <c:pt idx="154">
                  <c:v>55.555999999999997</c:v>
                </c:pt>
                <c:pt idx="155">
                  <c:v>57.093000000000004</c:v>
                </c:pt>
                <c:pt idx="156">
                  <c:v>54.536999999999999</c:v>
                </c:pt>
                <c:pt idx="157">
                  <c:v>55.13</c:v>
                </c:pt>
                <c:pt idx="158">
                  <c:v>56.295999999999999</c:v>
                </c:pt>
                <c:pt idx="159">
                  <c:v>55.389000000000003</c:v>
                </c:pt>
                <c:pt idx="160">
                  <c:v>55.018999999999998</c:v>
                </c:pt>
                <c:pt idx="161">
                  <c:v>54.759</c:v>
                </c:pt>
                <c:pt idx="162">
                  <c:v>55.573999999999998</c:v>
                </c:pt>
                <c:pt idx="163">
                  <c:v>55.13</c:v>
                </c:pt>
                <c:pt idx="164">
                  <c:v>56.314999999999998</c:v>
                </c:pt>
                <c:pt idx="165">
                  <c:v>55.37</c:v>
                </c:pt>
                <c:pt idx="166">
                  <c:v>53.889000000000003</c:v>
                </c:pt>
                <c:pt idx="167">
                  <c:v>54.667000000000002</c:v>
                </c:pt>
                <c:pt idx="168">
                  <c:v>56.093000000000004</c:v>
                </c:pt>
                <c:pt idx="169">
                  <c:v>56.389000000000003</c:v>
                </c:pt>
                <c:pt idx="170">
                  <c:v>53.314999999999998</c:v>
                </c:pt>
                <c:pt idx="171">
                  <c:v>54.37</c:v>
                </c:pt>
                <c:pt idx="172">
                  <c:v>55.573999999999998</c:v>
                </c:pt>
                <c:pt idx="173">
                  <c:v>54.277999999999999</c:v>
                </c:pt>
                <c:pt idx="174">
                  <c:v>55.241</c:v>
                </c:pt>
                <c:pt idx="175">
                  <c:v>54.277999999999999</c:v>
                </c:pt>
                <c:pt idx="176">
                  <c:v>55.926000000000002</c:v>
                </c:pt>
                <c:pt idx="177">
                  <c:v>54.5</c:v>
                </c:pt>
                <c:pt idx="178">
                  <c:v>54.073999999999998</c:v>
                </c:pt>
                <c:pt idx="179">
                  <c:v>54.777999999999999</c:v>
                </c:pt>
                <c:pt idx="180">
                  <c:v>53.741</c:v>
                </c:pt>
                <c:pt idx="181">
                  <c:v>55.093000000000004</c:v>
                </c:pt>
                <c:pt idx="182">
                  <c:v>54.426000000000002</c:v>
                </c:pt>
                <c:pt idx="183">
                  <c:v>54.37</c:v>
                </c:pt>
                <c:pt idx="184">
                  <c:v>54.536999999999999</c:v>
                </c:pt>
                <c:pt idx="185">
                  <c:v>55.277999999999999</c:v>
                </c:pt>
                <c:pt idx="186">
                  <c:v>55</c:v>
                </c:pt>
                <c:pt idx="187">
                  <c:v>54.536999999999999</c:v>
                </c:pt>
                <c:pt idx="188">
                  <c:v>55.018999999999998</c:v>
                </c:pt>
                <c:pt idx="189">
                  <c:v>55.148000000000003</c:v>
                </c:pt>
                <c:pt idx="190">
                  <c:v>54.389000000000003</c:v>
                </c:pt>
                <c:pt idx="191">
                  <c:v>53.167000000000002</c:v>
                </c:pt>
                <c:pt idx="192">
                  <c:v>53.536999999999999</c:v>
                </c:pt>
                <c:pt idx="193">
                  <c:v>53.536999999999999</c:v>
                </c:pt>
                <c:pt idx="194">
                  <c:v>54.37</c:v>
                </c:pt>
                <c:pt idx="195">
                  <c:v>55.648000000000003</c:v>
                </c:pt>
                <c:pt idx="196">
                  <c:v>54.518999999999998</c:v>
                </c:pt>
                <c:pt idx="197">
                  <c:v>52.87</c:v>
                </c:pt>
                <c:pt idx="198">
                  <c:v>54</c:v>
                </c:pt>
                <c:pt idx="199">
                  <c:v>54.851999999999997</c:v>
                </c:pt>
                <c:pt idx="200">
                  <c:v>53.906999999999996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7C8-4197-9166-663767F3C02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76.069922946370255</c:v>
                </c:pt>
                <c:pt idx="1">
                  <c:v>75.941547961756399</c:v>
                </c:pt>
                <c:pt idx="2">
                  <c:v>75.81316923614294</c:v>
                </c:pt>
                <c:pt idx="3">
                  <c:v>75.684786435201886</c:v>
                </c:pt>
                <c:pt idx="4">
                  <c:v>75.556399194934514</c:v>
                </c:pt>
                <c:pt idx="5">
                  <c:v>75.428007119061647</c:v>
                </c:pt>
                <c:pt idx="6">
                  <c:v>75.299609776187339</c:v>
                </c:pt>
                <c:pt idx="7">
                  <c:v>75.171206696716624</c:v>
                </c:pt>
                <c:pt idx="8">
                  <c:v>75.042797369506289</c:v>
                </c:pt>
                <c:pt idx="9">
                  <c:v>74.914381238226213</c:v>
                </c:pt>
                <c:pt idx="10">
                  <c:v>74.78595769740663</c:v>
                </c:pt>
                <c:pt idx="11">
                  <c:v>74.657526088145019</c:v>
                </c:pt>
                <c:pt idx="12">
                  <c:v>74.529085693444074</c:v>
                </c:pt>
                <c:pt idx="13">
                  <c:v>74.400635733149727</c:v>
                </c:pt>
                <c:pt idx="14">
                  <c:v>74.272175358456067</c:v>
                </c:pt>
                <c:pt idx="15">
                  <c:v>74.143703645941187</c:v>
                </c:pt>
                <c:pt idx="16">
                  <c:v>74.015219591095274</c:v>
                </c:pt>
                <c:pt idx="17">
                  <c:v>73.886722101299213</c:v>
                </c:pt>
                <c:pt idx="18">
                  <c:v>73.758209988208719</c:v>
                </c:pt>
                <c:pt idx="19">
                  <c:v>73.629681959496239</c:v>
                </c:pt>
                <c:pt idx="20">
                  <c:v>73.501136609898055</c:v>
                </c:pt>
                <c:pt idx="21">
                  <c:v>73.372572411511783</c:v>
                </c:pt>
                <c:pt idx="22">
                  <c:v>73.243987703284219</c:v>
                </c:pt>
                <c:pt idx="23">
                  <c:v>73.115380679625986</c:v>
                </c:pt>
                <c:pt idx="24">
                  <c:v>72.986749378085079</c:v>
                </c:pt>
                <c:pt idx="25">
                  <c:v>72.858091666006587</c:v>
                </c:pt>
                <c:pt idx="26">
                  <c:v>72.729405226101306</c:v>
                </c:pt>
                <c:pt idx="27">
                  <c:v>72.600687540841804</c:v>
                </c:pt>
                <c:pt idx="28">
                  <c:v>72.471935875599229</c:v>
                </c:pt>
                <c:pt idx="29">
                  <c:v>72.343147260434563</c:v>
                </c:pt>
                <c:pt idx="30">
                  <c:v>72.214318470474112</c:v>
                </c:pt>
                <c:pt idx="31">
                  <c:v>72.085446004910722</c:v>
                </c:pt>
                <c:pt idx="32">
                  <c:v>71.956526065235167</c:v>
                </c:pt>
                <c:pt idx="33">
                  <c:v>71.827554535901228</c:v>
                </c:pt>
                <c:pt idx="34">
                  <c:v>71.698526981785264</c:v>
                </c:pt>
                <c:pt idx="35">
                  <c:v>71.569438721453935</c:v>
                </c:pt>
                <c:pt idx="36">
                  <c:v>71.440285201759323</c:v>
                </c:pt>
                <c:pt idx="37">
                  <c:v>71.311063476710132</c:v>
                </c:pt>
                <c:pt idx="38">
                  <c:v>71.181777451630168</c:v>
                </c:pt>
                <c:pt idx="39">
                  <c:v>71.052455084531687</c:v>
                </c:pt>
                <c:pt idx="40">
                  <c:v>70.923200906976447</c:v>
                </c:pt>
                <c:pt idx="41">
                  <c:v>70.794345362184202</c:v>
                </c:pt>
                <c:pt idx="42">
                  <c:v>70.666839653351545</c:v>
                </c:pt>
                <c:pt idx="43">
                  <c:v>70.543224051942431</c:v>
                </c:pt>
                <c:pt idx="44">
                  <c:v>70.429822674566495</c:v>
                </c:pt>
                <c:pt idx="45">
                  <c:v>70.341319017283823</c:v>
                </c:pt>
                <c:pt idx="46">
                  <c:v>70.309468115008329</c:v>
                </c:pt>
                <c:pt idx="47">
                  <c:v>70.398086538748373</c:v>
                </c:pt>
                <c:pt idx="48">
                  <c:v>70.725947051984093</c:v>
                </c:pt>
                <c:pt idx="49">
                  <c:v>71.496781968926243</c:v>
                </c:pt>
                <c:pt idx="50">
                  <c:v>73.030377654721278</c:v>
                </c:pt>
                <c:pt idx="51">
                  <c:v>75.780926737044211</c:v>
                </c:pt>
                <c:pt idx="52">
                  <c:v>80.320920625786584</c:v>
                </c:pt>
                <c:pt idx="53">
                  <c:v>87.266303724714049</c:v>
                </c:pt>
                <c:pt idx="54">
                  <c:v>97.128165728484788</c:v>
                </c:pt>
                <c:pt idx="55">
                  <c:v>110.10197361815048</c:v>
                </c:pt>
                <c:pt idx="56">
                  <c:v>125.84309690899795</c:v>
                </c:pt>
                <c:pt idx="57">
                  <c:v>143.31188216547173</c:v>
                </c:pt>
                <c:pt idx="58">
                  <c:v>160.78038302022674</c:v>
                </c:pt>
                <c:pt idx="59">
                  <c:v>176.05850722587951</c:v>
                </c:pt>
                <c:pt idx="60">
                  <c:v>186.92160615005409</c:v>
                </c:pt>
                <c:pt idx="61">
                  <c:v>191.63208866754755</c:v>
                </c:pt>
                <c:pt idx="62">
                  <c:v>189.38838805655803</c:v>
                </c:pt>
                <c:pt idx="63">
                  <c:v>180.54189189223288</c:v>
                </c:pt>
                <c:pt idx="64">
                  <c:v>166.5011444965435</c:v>
                </c:pt>
                <c:pt idx="65">
                  <c:v>149.3592511064484</c:v>
                </c:pt>
                <c:pt idx="66">
                  <c:v>131.38012012598008</c:v>
                </c:pt>
                <c:pt idx="67">
                  <c:v>114.51687851037092</c:v>
                </c:pt>
                <c:pt idx="68">
                  <c:v>100.10087389572512</c:v>
                </c:pt>
                <c:pt idx="69">
                  <c:v>88.758724116639996</c:v>
                </c:pt>
                <c:pt idx="70">
                  <c:v>80.532313735370636</c:v>
                </c:pt>
                <c:pt idx="71">
                  <c:v>75.127264857197645</c:v>
                </c:pt>
                <c:pt idx="72">
                  <c:v>72.205742503687986</c:v>
                </c:pt>
                <c:pt idx="73">
                  <c:v>71.648027887117962</c:v>
                </c:pt>
                <c:pt idx="74">
                  <c:v>73.705184543051757</c:v>
                </c:pt>
                <c:pt idx="75">
                  <c:v>78.948779541039684</c:v>
                </c:pt>
                <c:pt idx="76">
                  <c:v>87.936962545479361</c:v>
                </c:pt>
                <c:pt idx="77">
                  <c:v>100.62614662403874</c:v>
                </c:pt>
                <c:pt idx="78">
                  <c:v>115.76946601302279</c:v>
                </c:pt>
                <c:pt idx="79">
                  <c:v>130.72239470817277</c:v>
                </c:pt>
                <c:pt idx="80">
                  <c:v>142.00113351334997</c:v>
                </c:pt>
                <c:pt idx="81">
                  <c:v>146.52241195409744</c:v>
                </c:pt>
                <c:pt idx="82">
                  <c:v>142.92956541182417</c:v>
                </c:pt>
                <c:pt idx="83">
                  <c:v>132.22089092347954</c:v>
                </c:pt>
                <c:pt idx="84">
                  <c:v>117.27947475300795</c:v>
                </c:pt>
                <c:pt idx="85">
                  <c:v>101.6017058156841</c:v>
                </c:pt>
                <c:pt idx="86">
                  <c:v>87.983493675228345</c:v>
                </c:pt>
                <c:pt idx="87">
                  <c:v>77.819444378020847</c:v>
                </c:pt>
                <c:pt idx="88">
                  <c:v>71.170429960100464</c:v>
                </c:pt>
                <c:pt idx="89">
                  <c:v>67.300195455876718</c:v>
                </c:pt>
                <c:pt idx="90">
                  <c:v>65.258083809555217</c:v>
                </c:pt>
                <c:pt idx="91">
                  <c:v>64.246965815783398</c:v>
                </c:pt>
                <c:pt idx="92">
                  <c:v>63.742163359829242</c:v>
                </c:pt>
                <c:pt idx="93">
                  <c:v>63.455946271116368</c:v>
                </c:pt>
                <c:pt idx="94">
                  <c:v>63.253253179758296</c:v>
                </c:pt>
                <c:pt idx="95">
                  <c:v>63.079043595543574</c:v>
                </c:pt>
                <c:pt idx="96">
                  <c:v>62.913720986035671</c:v>
                </c:pt>
                <c:pt idx="97">
                  <c:v>62.751220381451667</c:v>
                </c:pt>
                <c:pt idx="98">
                  <c:v>62.589981291924317</c:v>
                </c:pt>
                <c:pt idx="99">
                  <c:v>62.42975857427087</c:v>
                </c:pt>
                <c:pt idx="100">
                  <c:v>62.270642455777043</c:v>
                </c:pt>
                <c:pt idx="101">
                  <c:v>62.112795132120702</c:v>
                </c:pt>
                <c:pt idx="102">
                  <c:v>61.956397091709761</c:v>
                </c:pt>
                <c:pt idx="103">
                  <c:v>61.801680140367495</c:v>
                </c:pt>
                <c:pt idx="104">
                  <c:v>61.649102716064171</c:v>
                </c:pt>
                <c:pt idx="105">
                  <c:v>61.499923296787657</c:v>
                </c:pt>
                <c:pt idx="106">
                  <c:v>61.357774410378731</c:v>
                </c:pt>
                <c:pt idx="107">
                  <c:v>61.232284388202736</c:v>
                </c:pt>
                <c:pt idx="108">
                  <c:v>61.145840922308921</c:v>
                </c:pt>
                <c:pt idx="109">
                  <c:v>61.143072353714885</c:v>
                </c:pt>
                <c:pt idx="110">
                  <c:v>61.298311758807309</c:v>
                </c:pt>
                <c:pt idx="111">
                  <c:v>61.710136937357419</c:v>
                </c:pt>
                <c:pt idx="112">
                  <c:v>62.469755810680077</c:v>
                </c:pt>
                <c:pt idx="113">
                  <c:v>63.600451982929258</c:v>
                </c:pt>
                <c:pt idx="114">
                  <c:v>64.990972124237274</c:v>
                </c:pt>
                <c:pt idx="115">
                  <c:v>66.371011247442596</c:v>
                </c:pt>
                <c:pt idx="116">
                  <c:v>67.372344099411109</c:v>
                </c:pt>
                <c:pt idx="117">
                  <c:v>67.669966604723527</c:v>
                </c:pt>
                <c:pt idx="118">
                  <c:v>67.132374246030452</c:v>
                </c:pt>
                <c:pt idx="119">
                  <c:v>65.8869789159981</c:v>
                </c:pt>
                <c:pt idx="120">
                  <c:v>64.256614586883046</c:v>
                </c:pt>
                <c:pt idx="121">
                  <c:v>62.609911328481672</c:v>
                </c:pt>
                <c:pt idx="122">
                  <c:v>61.219311189420857</c:v>
                </c:pt>
                <c:pt idx="123">
                  <c:v>60.198446953330105</c:v>
                </c:pt>
                <c:pt idx="124">
                  <c:v>59.525567130982573</c:v>
                </c:pt>
                <c:pt idx="125">
                  <c:v>59.109902146883641</c:v>
                </c:pt>
                <c:pt idx="126">
                  <c:v>58.85257711238534</c:v>
                </c:pt>
                <c:pt idx="127">
                  <c:v>58.678716491770651</c:v>
                </c:pt>
                <c:pt idx="128">
                  <c:v>58.543224989769762</c:v>
                </c:pt>
                <c:pt idx="129">
                  <c:v>58.423435216595948</c:v>
                </c:pt>
                <c:pt idx="130">
                  <c:v>58.309633372122704</c:v>
                </c:pt>
                <c:pt idx="131">
                  <c:v>58.198338869726605</c:v>
                </c:pt>
                <c:pt idx="132">
                  <c:v>58.088943116389466</c:v>
                </c:pt>
                <c:pt idx="133">
                  <c:v>57.982926520916557</c:v>
                </c:pt>
                <c:pt idx="134">
                  <c:v>57.885117467294137</c:v>
                </c:pt>
                <c:pt idx="135">
                  <c:v>57.806904924565714</c:v>
                </c:pt>
                <c:pt idx="136">
                  <c:v>57.770895653802619</c:v>
                </c:pt>
                <c:pt idx="137">
                  <c:v>57.814577568376976</c:v>
                </c:pt>
                <c:pt idx="138">
                  <c:v>57.987647861037239</c:v>
                </c:pt>
                <c:pt idx="139">
                  <c:v>58.33656375498699</c:v>
                </c:pt>
                <c:pt idx="140">
                  <c:v>58.874820947624976</c:v>
                </c:pt>
                <c:pt idx="141">
                  <c:v>59.549707498376918</c:v>
                </c:pt>
                <c:pt idx="142">
                  <c:v>60.228656835189113</c:v>
                </c:pt>
                <c:pt idx="143">
                  <c:v>60.726947974159224</c:v>
                </c:pt>
                <c:pt idx="144">
                  <c:v>60.875790593512626</c:v>
                </c:pt>
                <c:pt idx="145">
                  <c:v>60.598132783279802</c:v>
                </c:pt>
                <c:pt idx="146">
                  <c:v>59.946128878173887</c:v>
                </c:pt>
                <c:pt idx="147">
                  <c:v>59.07559353791958</c:v>
                </c:pt>
                <c:pt idx="148">
                  <c:v>58.17437446410365</c:v>
                </c:pt>
                <c:pt idx="149">
                  <c:v>57.389220215890077</c:v>
                </c:pt>
                <c:pt idx="150">
                  <c:v>56.78884652013182</c:v>
                </c:pt>
                <c:pt idx="151">
                  <c:v>56.370592585071975</c:v>
                </c:pt>
                <c:pt idx="152">
                  <c:v>56.091831464221123</c:v>
                </c:pt>
                <c:pt idx="153">
                  <c:v>55.901736927975548</c:v>
                </c:pt>
                <c:pt idx="154">
                  <c:v>55.759782460963784</c:v>
                </c:pt>
                <c:pt idx="155">
                  <c:v>55.640506736980832</c:v>
                </c:pt>
                <c:pt idx="156">
                  <c:v>55.530597609432547</c:v>
                </c:pt>
                <c:pt idx="157">
                  <c:v>55.424111725872777</c:v>
                </c:pt>
                <c:pt idx="158">
                  <c:v>55.318749414316905</c:v>
                </c:pt>
                <c:pt idx="159">
                  <c:v>55.213731351699451</c:v>
                </c:pt>
                <c:pt idx="160">
                  <c:v>55.108823546898954</c:v>
                </c:pt>
                <c:pt idx="161">
                  <c:v>55.003962166751805</c:v>
                </c:pt>
                <c:pt idx="162">
                  <c:v>54.899130039912208</c:v>
                </c:pt>
                <c:pt idx="163">
                  <c:v>54.794321436027765</c:v>
                </c:pt>
                <c:pt idx="164">
                  <c:v>54.689533278300047</c:v>
                </c:pt>
                <c:pt idx="165">
                  <c:v>54.584763200962335</c:v>
                </c:pt>
                <c:pt idx="166">
                  <c:v>54.480009153726854</c:v>
                </c:pt>
                <c:pt idx="167">
                  <c:v>54.375269314465328</c:v>
                </c:pt>
                <c:pt idx="168">
                  <c:v>54.270542057553399</c:v>
                </c:pt>
                <c:pt idx="169">
                  <c:v>54.165825932591844</c:v>
                </c:pt>
                <c:pt idx="170">
                  <c:v>54.061119646217129</c:v>
                </c:pt>
                <c:pt idx="171">
                  <c:v>53.95642204583271</c:v>
                </c:pt>
                <c:pt idx="172">
                  <c:v>53.851732104971688</c:v>
                </c:pt>
                <c:pt idx="173">
                  <c:v>53.747048910123965</c:v>
                </c:pt>
                <c:pt idx="174">
                  <c:v>53.642371648886616</c:v>
                </c:pt>
                <c:pt idx="175">
                  <c:v>53.537699599309924</c:v>
                </c:pt>
                <c:pt idx="176">
                  <c:v>53.433032120323112</c:v>
                </c:pt>
                <c:pt idx="177">
                  <c:v>53.328368643134596</c:v>
                </c:pt>
                <c:pt idx="178">
                  <c:v>53.223708663511253</c:v>
                </c:pt>
                <c:pt idx="179">
                  <c:v>53.11905173484999</c:v>
                </c:pt>
                <c:pt idx="180">
                  <c:v>53.014397461963455</c:v>
                </c:pt>
                <c:pt idx="181">
                  <c:v>52.909745495508538</c:v>
                </c:pt>
                <c:pt idx="182">
                  <c:v>52.805095526993803</c:v>
                </c:pt>
                <c:pt idx="183">
                  <c:v>52.700447284307565</c:v>
                </c:pt>
                <c:pt idx="184">
                  <c:v>52.59580052771431</c:v>
                </c:pt>
                <c:pt idx="185">
                  <c:v>52.491155046272041</c:v>
                </c:pt>
                <c:pt idx="186">
                  <c:v>52.386510654627855</c:v>
                </c:pt>
                <c:pt idx="187">
                  <c:v>52.281867190153299</c:v>
                </c:pt>
                <c:pt idx="188">
                  <c:v>52.177224510384605</c:v>
                </c:pt>
                <c:pt idx="189">
                  <c:v>52.072582490736707</c:v>
                </c:pt>
                <c:pt idx="190">
                  <c:v>51.967941022462668</c:v>
                </c:pt>
                <c:pt idx="191">
                  <c:v>51.863300010833335</c:v>
                </c:pt>
                <c:pt idx="192">
                  <c:v>51.75865937351417</c:v>
                </c:pt>
                <c:pt idx="193">
                  <c:v>51.65401903911895</c:v>
                </c:pt>
                <c:pt idx="194">
                  <c:v>51.549378945921617</c:v>
                </c:pt>
                <c:pt idx="195">
                  <c:v>51.444739040709948</c:v>
                </c:pt>
                <c:pt idx="196">
                  <c:v>51.340099277765887</c:v>
                </c:pt>
                <c:pt idx="197">
                  <c:v>51.235459617959293</c:v>
                </c:pt>
                <c:pt idx="198">
                  <c:v>51.130820027943003</c:v>
                </c:pt>
                <c:pt idx="199">
                  <c:v>51.026180479438509</c:v>
                </c:pt>
                <c:pt idx="200">
                  <c:v>50.921540948602406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7C8-4197-9166-663767F3C02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76.069922946370255</c:v>
                </c:pt>
                <c:pt idx="1">
                  <c:v>75.941547961756399</c:v>
                </c:pt>
                <c:pt idx="2">
                  <c:v>75.81316923614294</c:v>
                </c:pt>
                <c:pt idx="3">
                  <c:v>75.684786435201886</c:v>
                </c:pt>
                <c:pt idx="4">
                  <c:v>75.556399194934514</c:v>
                </c:pt>
                <c:pt idx="5">
                  <c:v>75.428007119061647</c:v>
                </c:pt>
                <c:pt idx="6">
                  <c:v>75.299609776187339</c:v>
                </c:pt>
                <c:pt idx="7">
                  <c:v>75.171206696716624</c:v>
                </c:pt>
                <c:pt idx="8">
                  <c:v>75.042797369506289</c:v>
                </c:pt>
                <c:pt idx="9">
                  <c:v>74.914381238226213</c:v>
                </c:pt>
                <c:pt idx="10">
                  <c:v>74.78595769740663</c:v>
                </c:pt>
                <c:pt idx="11">
                  <c:v>74.657526088145019</c:v>
                </c:pt>
                <c:pt idx="12">
                  <c:v>74.529085693444074</c:v>
                </c:pt>
                <c:pt idx="13">
                  <c:v>74.400635733149727</c:v>
                </c:pt>
                <c:pt idx="14">
                  <c:v>74.272175358456067</c:v>
                </c:pt>
                <c:pt idx="15">
                  <c:v>74.143703645941187</c:v>
                </c:pt>
                <c:pt idx="16">
                  <c:v>74.015219591095274</c:v>
                </c:pt>
                <c:pt idx="17">
                  <c:v>73.886722101299213</c:v>
                </c:pt>
                <c:pt idx="18">
                  <c:v>73.758209988208719</c:v>
                </c:pt>
                <c:pt idx="19">
                  <c:v>73.629681959496239</c:v>
                </c:pt>
                <c:pt idx="20">
                  <c:v>73.501136609898055</c:v>
                </c:pt>
                <c:pt idx="21">
                  <c:v>73.372572411511783</c:v>
                </c:pt>
                <c:pt idx="22">
                  <c:v>73.243987703284219</c:v>
                </c:pt>
                <c:pt idx="23">
                  <c:v>73.115380679625986</c:v>
                </c:pt>
                <c:pt idx="24">
                  <c:v>72.986749378085079</c:v>
                </c:pt>
                <c:pt idx="25">
                  <c:v>72.858091666006587</c:v>
                </c:pt>
                <c:pt idx="26">
                  <c:v>72.729405226101264</c:v>
                </c:pt>
                <c:pt idx="27">
                  <c:v>72.600687540841449</c:v>
                </c:pt>
                <c:pt idx="28">
                  <c:v>72.471935875596785</c:v>
                </c:pt>
                <c:pt idx="29">
                  <c:v>72.343147260418661</c:v>
                </c:pt>
                <c:pt idx="30">
                  <c:v>72.214318470376426</c:v>
                </c:pt>
                <c:pt idx="31">
                  <c:v>72.085446004344192</c:v>
                </c:pt>
                <c:pt idx="32">
                  <c:v>71.956526062132582</c:v>
                </c:pt>
                <c:pt idx="33">
                  <c:v>71.827554519855454</c:v>
                </c:pt>
                <c:pt idx="34">
                  <c:v>71.69852690341834</c:v>
                </c:pt>
                <c:pt idx="35">
                  <c:v>71.569438360011986</c:v>
                </c:pt>
                <c:pt idx="36">
                  <c:v>71.440283627493159</c:v>
                </c:pt>
                <c:pt idx="37">
                  <c:v>71.311057001533655</c:v>
                </c:pt>
                <c:pt idx="38">
                  <c:v>71.181752300419603</c:v>
                </c:pt>
                <c:pt idx="39">
                  <c:v>71.05236282738619</c:v>
                </c:pt>
                <c:pt idx="40">
                  <c:v>70.922881330378274</c:v>
                </c:pt>
                <c:pt idx="41">
                  <c:v>70.793299959135652</c:v>
                </c:pt>
                <c:pt idx="42">
                  <c:v>70.663610219514695</c:v>
                </c:pt>
                <c:pt idx="43">
                  <c:v>70.533802924973926</c:v>
                </c:pt>
                <c:pt idx="44">
                  <c:v>70.40386814517457</c:v>
                </c:pt>
                <c:pt idx="45">
                  <c:v>70.273795151674804</c:v>
                </c:pt>
                <c:pt idx="46">
                  <c:v>70.14357236073451</c:v>
                </c:pt>
                <c:pt idx="47">
                  <c:v>70.013187273292317</c:v>
                </c:pt>
                <c:pt idx="48">
                  <c:v>69.882626412234472</c:v>
                </c:pt>
                <c:pt idx="49">
                  <c:v>69.75187525714459</c:v>
                </c:pt>
                <c:pt idx="50">
                  <c:v>69.620918176808203</c:v>
                </c:pt>
                <c:pt idx="51">
                  <c:v>69.489738359848218</c:v>
                </c:pt>
                <c:pt idx="52">
                  <c:v>69.358317743989446</c:v>
                </c:pt>
                <c:pt idx="53">
                  <c:v>69.226636944594688</c:v>
                </c:pt>
                <c:pt idx="54">
                  <c:v>69.094675183285958</c:v>
                </c:pt>
                <c:pt idx="55">
                  <c:v>68.962410217663475</c:v>
                </c:pt>
                <c:pt idx="56">
                  <c:v>68.829818273366513</c:v>
                </c:pt>
                <c:pt idx="57">
                  <c:v>68.696873979987757</c:v>
                </c:pt>
                <c:pt idx="58">
                  <c:v>68.563550312657597</c:v>
                </c:pt>
                <c:pt idx="59">
                  <c:v>68.429818541461913</c:v>
                </c:pt>
                <c:pt idx="60">
                  <c:v>68.295648191245334</c:v>
                </c:pt>
                <c:pt idx="61">
                  <c:v>68.161007014784929</c:v>
                </c:pt>
                <c:pt idx="62">
                  <c:v>68.025860982794995</c:v>
                </c:pt>
                <c:pt idx="63">
                  <c:v>67.89017429473661</c:v>
                </c:pt>
                <c:pt idx="64">
                  <c:v>67.75390941495489</c:v>
                </c:pt>
                <c:pt idx="65">
                  <c:v>67.617027139236399</c:v>
                </c:pt>
                <c:pt idx="66">
                  <c:v>67.479486697458</c:v>
                </c:pt>
                <c:pt idx="67">
                  <c:v>67.341245898564722</c:v>
                </c:pt>
                <c:pt idx="68">
                  <c:v>67.202261324637419</c:v>
                </c:pt>
                <c:pt idx="69">
                  <c:v>67.062488581258492</c:v>
                </c:pt>
                <c:pt idx="70">
                  <c:v>66.921882611704262</c:v>
                </c:pt>
                <c:pt idx="71">
                  <c:v>66.780398082633056</c:v>
                </c:pt>
                <c:pt idx="72">
                  <c:v>66.637989848827857</c:v>
                </c:pt>
                <c:pt idx="73">
                  <c:v>66.494613504113673</c:v>
                </c:pt>
                <c:pt idx="74">
                  <c:v>66.350226024714402</c:v>
                </c:pt>
                <c:pt idx="75">
                  <c:v>66.204786509947127</c:v>
                </c:pt>
                <c:pt idx="76">
                  <c:v>66.05825702317712</c:v>
                </c:pt>
                <c:pt idx="77">
                  <c:v>65.910603533281034</c:v>
                </c:pt>
                <c:pt idx="78">
                  <c:v>65.76179695341591</c:v>
                </c:pt>
                <c:pt idx="79">
                  <c:v>65.611814269611926</c:v>
                </c:pt>
                <c:pt idx="80">
                  <c:v>65.460639746595348</c:v>
                </c:pt>
                <c:pt idx="81">
                  <c:v>65.308266192349976</c:v>
                </c:pt>
                <c:pt idx="82">
                  <c:v>65.154696256372929</c:v>
                </c:pt>
                <c:pt idx="83">
                  <c:v>64.999943729590427</c:v>
                </c:pt>
                <c:pt idx="84">
                  <c:v>64.844034806801105</c:v>
                </c:pt>
                <c:pt idx="85">
                  <c:v>64.687009265746369</c:v>
                </c:pt>
                <c:pt idx="86">
                  <c:v>64.528921511014985</c:v>
                </c:pt>
                <c:pt idx="87">
                  <c:v>64.369841426608076</c:v>
                </c:pt>
                <c:pt idx="88">
                  <c:v>64.209854978802184</c:v>
                </c:pt>
                <c:pt idx="89">
                  <c:v>64.049064511632423</c:v>
                </c:pt>
                <c:pt idx="90">
                  <c:v>63.887588681471286</c:v>
                </c:pt>
                <c:pt idx="91">
                  <c:v>63.72556198523607</c:v>
                </c:pt>
                <c:pt idx="92">
                  <c:v>63.563133848894111</c:v>
                </c:pt>
                <c:pt idx="93">
                  <c:v>63.400467258993302</c:v>
                </c:pt>
                <c:pt idx="94">
                  <c:v>63.237736939370038</c:v>
                </c:pt>
                <c:pt idx="95">
                  <c:v>63.075127097014608</c:v>
                </c:pt>
                <c:pt idx="96">
                  <c:v>62.912828783957224</c:v>
                </c:pt>
                <c:pt idx="97">
                  <c:v>62.751036944341756</c:v>
                </c:pt>
                <c:pt idx="98">
                  <c:v>62.589947235793673</c:v>
                </c:pt>
                <c:pt idx="99">
                  <c:v>62.429752730017</c:v>
                </c:pt>
                <c:pt idx="100">
                  <c:v>62.270640607762417</c:v>
                </c:pt>
                <c:pt idx="101">
                  <c:v>62.112788966815884</c:v>
                </c:pt>
                <c:pt idx="102">
                  <c:v>61.956363857960255</c:v>
                </c:pt>
                <c:pt idx="103">
                  <c:v>61.801516653116963</c:v>
                </c:pt>
                <c:pt idx="104">
                  <c:v>61.648381832888674</c:v>
                </c:pt>
                <c:pt idx="105">
                  <c:v>61.497075258872897</c:v>
                </c:pt>
                <c:pt idx="106">
                  <c:v>61.347692971178375</c:v>
                </c:pt>
                <c:pt idx="107">
                  <c:v>61.200310525532245</c:v>
                </c:pt>
                <c:pt idx="108">
                  <c:v>61.054982859167467</c:v>
                </c:pt>
                <c:pt idx="109">
                  <c:v>60.911744652060037</c:v>
                </c:pt>
                <c:pt idx="110">
                  <c:v>60.770611131388243</c:v>
                </c:pt>
                <c:pt idx="111">
                  <c:v>60.631579253183403</c:v>
                </c:pt>
                <c:pt idx="112">
                  <c:v>60.494629186398448</c:v>
                </c:pt>
                <c:pt idx="113">
                  <c:v>60.359726020937522</c:v>
                </c:pt>
                <c:pt idx="114">
                  <c:v>60.226821622077608</c:v>
                </c:pt>
                <c:pt idx="115">
                  <c:v>60.095856558409949</c:v>
                </c:pt>
                <c:pt idx="116">
                  <c:v>59.966762038015752</c:v>
                </c:pt>
                <c:pt idx="117">
                  <c:v>59.839461797102622</c:v>
                </c:pt>
                <c:pt idx="118">
                  <c:v>59.713873895852061</c:v>
                </c:pt>
                <c:pt idx="119">
                  <c:v>59.589912386961608</c:v>
                </c:pt>
                <c:pt idx="120">
                  <c:v>59.467488832665445</c:v>
                </c:pt>
                <c:pt idx="121">
                  <c:v>59.346513655408614</c:v>
                </c:pt>
                <c:pt idx="122">
                  <c:v>59.226897315527033</c:v>
                </c:pt>
                <c:pt idx="123">
                  <c:v>59.108551316087983</c:v>
                </c:pt>
                <c:pt idx="124">
                  <c:v>58.991389040439778</c:v>
                </c:pt>
                <c:pt idx="125">
                  <c:v>58.875326432060632</c:v>
                </c:pt>
                <c:pt idx="126">
                  <c:v>58.760282529107847</c:v>
                </c:pt>
                <c:pt idx="127">
                  <c:v>58.646179867809593</c:v>
                </c:pt>
                <c:pt idx="128">
                  <c:v>58.532944769690552</c:v>
                </c:pt>
                <c:pt idx="129">
                  <c:v>58.420507527758225</c:v>
                </c:pt>
                <c:pt idx="130">
                  <c:v>58.308802506368451</c:v>
                </c:pt>
                <c:pt idx="131">
                  <c:v>58.197768168686579</c:v>
                </c:pt>
                <c:pt idx="132">
                  <c:v>58.08734704459583</c:v>
                </c:pt>
                <c:pt idx="133">
                  <c:v>57.977485650682922</c:v>
                </c:pt>
                <c:pt idx="134">
                  <c:v>57.868134372639311</c:v>
                </c:pt>
                <c:pt idx="135">
                  <c:v>57.759247319118643</c:v>
                </c:pt>
                <c:pt idx="136">
                  <c:v>57.650782154835468</c:v>
                </c:pt>
                <c:pt idx="137">
                  <c:v>57.542699919509815</c:v>
                </c:pt>
                <c:pt idx="138">
                  <c:v>57.434964838176839</c:v>
                </c:pt>
                <c:pt idx="139">
                  <c:v>57.327544127402611</c:v>
                </c:pt>
                <c:pt idx="140">
                  <c:v>57.220407801079268</c:v>
                </c:pt>
                <c:pt idx="141">
                  <c:v>57.113528478714962</c:v>
                </c:pt>
                <c:pt idx="142">
                  <c:v>57.006881198480308</c:v>
                </c:pt>
                <c:pt idx="143">
                  <c:v>56.900443236716661</c:v>
                </c:pt>
                <c:pt idx="144">
                  <c:v>56.794193935144357</c:v>
                </c:pt>
                <c:pt idx="145">
                  <c:v>56.688114536620375</c:v>
                </c:pt>
                <c:pt idx="146">
                  <c:v>56.582188029976585</c:v>
                </c:pt>
                <c:pt idx="147">
                  <c:v>56.476399004212496</c:v>
                </c:pt>
                <c:pt idx="148">
                  <c:v>56.370733512111229</c:v>
                </c:pt>
                <c:pt idx="149">
                  <c:v>56.265178943186747</c:v>
                </c:pt>
                <c:pt idx="150">
                  <c:v>56.159723905747896</c:v>
                </c:pt>
                <c:pt idx="151">
                  <c:v>56.054358117772495</c:v>
                </c:pt>
                <c:pt idx="152">
                  <c:v>55.949072306219435</c:v>
                </c:pt>
                <c:pt idx="153">
                  <c:v>55.843858114361375</c:v>
                </c:pt>
                <c:pt idx="154">
                  <c:v>55.738708016693195</c:v>
                </c:pt>
                <c:pt idx="155">
                  <c:v>55.633615240956992</c:v>
                </c:pt>
                <c:pt idx="156">
                  <c:v>55.528573696820665</c:v>
                </c:pt>
                <c:pt idx="157">
                  <c:v>55.423577910751881</c:v>
                </c:pt>
                <c:pt idx="158">
                  <c:v>55.318622966640163</c:v>
                </c:pt>
                <c:pt idx="159">
                  <c:v>55.213704451735055</c:v>
                </c:pt>
                <c:pt idx="160">
                  <c:v>55.108818407487071</c:v>
                </c:pt>
                <c:pt idx="161">
                  <c:v>55.003961284899184</c:v>
                </c:pt>
                <c:pt idx="162">
                  <c:v>54.899129904018466</c:v>
                </c:pt>
                <c:pt idx="163">
                  <c:v>54.79432141722058</c:v>
                </c:pt>
                <c:pt idx="164">
                  <c:v>54.689533275962454</c:v>
                </c:pt>
                <c:pt idx="165">
                  <c:v>54.584763200701396</c:v>
                </c:pt>
                <c:pt idx="166">
                  <c:v>54.480009153700692</c:v>
                </c:pt>
                <c:pt idx="167">
                  <c:v>54.375269314462976</c:v>
                </c:pt>
                <c:pt idx="168">
                  <c:v>54.270542057553207</c:v>
                </c:pt>
                <c:pt idx="169">
                  <c:v>54.165825932591829</c:v>
                </c:pt>
                <c:pt idx="170">
                  <c:v>54.061119646217129</c:v>
                </c:pt>
                <c:pt idx="171">
                  <c:v>53.95642204583271</c:v>
                </c:pt>
                <c:pt idx="172">
                  <c:v>53.851732104971688</c:v>
                </c:pt>
                <c:pt idx="173">
                  <c:v>53.747048910123965</c:v>
                </c:pt>
                <c:pt idx="174">
                  <c:v>53.642371648886616</c:v>
                </c:pt>
                <c:pt idx="175">
                  <c:v>53.537699599309924</c:v>
                </c:pt>
                <c:pt idx="176">
                  <c:v>53.433032120323112</c:v>
                </c:pt>
                <c:pt idx="177">
                  <c:v>53.328368643134596</c:v>
                </c:pt>
                <c:pt idx="178">
                  <c:v>53.223708663511253</c:v>
                </c:pt>
                <c:pt idx="179">
                  <c:v>53.11905173484999</c:v>
                </c:pt>
                <c:pt idx="180">
                  <c:v>53.014397461963455</c:v>
                </c:pt>
                <c:pt idx="181">
                  <c:v>52.909745495508538</c:v>
                </c:pt>
                <c:pt idx="182">
                  <c:v>52.805095526993803</c:v>
                </c:pt>
                <c:pt idx="183">
                  <c:v>52.700447284307565</c:v>
                </c:pt>
                <c:pt idx="184">
                  <c:v>52.59580052771431</c:v>
                </c:pt>
                <c:pt idx="185">
                  <c:v>52.491155046272041</c:v>
                </c:pt>
                <c:pt idx="186">
                  <c:v>52.386510654627855</c:v>
                </c:pt>
                <c:pt idx="187">
                  <c:v>52.281867190153299</c:v>
                </c:pt>
                <c:pt idx="188">
                  <c:v>52.177224510384605</c:v>
                </c:pt>
                <c:pt idx="189">
                  <c:v>52.072582490736707</c:v>
                </c:pt>
                <c:pt idx="190">
                  <c:v>51.967941022462668</c:v>
                </c:pt>
                <c:pt idx="191">
                  <c:v>51.863300010833335</c:v>
                </c:pt>
                <c:pt idx="192">
                  <c:v>51.75865937351417</c:v>
                </c:pt>
                <c:pt idx="193">
                  <c:v>51.65401903911895</c:v>
                </c:pt>
                <c:pt idx="194">
                  <c:v>51.549378945921617</c:v>
                </c:pt>
                <c:pt idx="195">
                  <c:v>51.444739040709948</c:v>
                </c:pt>
                <c:pt idx="196">
                  <c:v>51.340099277765887</c:v>
                </c:pt>
                <c:pt idx="197">
                  <c:v>51.235459617959293</c:v>
                </c:pt>
                <c:pt idx="198">
                  <c:v>51.130820027943003</c:v>
                </c:pt>
                <c:pt idx="199">
                  <c:v>51.026180479438509</c:v>
                </c:pt>
                <c:pt idx="200">
                  <c:v>50.921540948602406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C8-4197-9166-663767F3C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91136"/>
        <c:axId val="291591528"/>
      </c:scatterChart>
      <c:valAx>
        <c:axId val="2915911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591528"/>
        <c:crosses val="autoZero"/>
        <c:crossBetween val="midCat"/>
      </c:valAx>
      <c:valAx>
        <c:axId val="291591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591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65.093000000000004</c:v>
                </c:pt>
                <c:pt idx="1">
                  <c:v>66.611000000000004</c:v>
                </c:pt>
                <c:pt idx="2">
                  <c:v>65.980999999999995</c:v>
                </c:pt>
                <c:pt idx="3">
                  <c:v>65.555999999999997</c:v>
                </c:pt>
                <c:pt idx="4">
                  <c:v>67</c:v>
                </c:pt>
                <c:pt idx="5">
                  <c:v>65.667000000000002</c:v>
                </c:pt>
                <c:pt idx="6">
                  <c:v>65.332999999999998</c:v>
                </c:pt>
                <c:pt idx="7">
                  <c:v>65.944000000000003</c:v>
                </c:pt>
                <c:pt idx="8">
                  <c:v>65.055999999999997</c:v>
                </c:pt>
                <c:pt idx="9">
                  <c:v>65.073999999999998</c:v>
                </c:pt>
                <c:pt idx="10">
                  <c:v>65.185000000000002</c:v>
                </c:pt>
                <c:pt idx="11">
                  <c:v>65.906999999999996</c:v>
                </c:pt>
                <c:pt idx="12">
                  <c:v>65.388999999999996</c:v>
                </c:pt>
                <c:pt idx="13">
                  <c:v>65.111000000000004</c:v>
                </c:pt>
                <c:pt idx="14">
                  <c:v>64.926000000000002</c:v>
                </c:pt>
                <c:pt idx="15">
                  <c:v>65.573999999999998</c:v>
                </c:pt>
                <c:pt idx="16">
                  <c:v>64.741</c:v>
                </c:pt>
                <c:pt idx="17">
                  <c:v>64.426000000000002</c:v>
                </c:pt>
                <c:pt idx="18">
                  <c:v>65.314999999999998</c:v>
                </c:pt>
                <c:pt idx="19">
                  <c:v>64.406999999999996</c:v>
                </c:pt>
                <c:pt idx="20">
                  <c:v>64.537000000000006</c:v>
                </c:pt>
                <c:pt idx="21">
                  <c:v>66.314999999999998</c:v>
                </c:pt>
                <c:pt idx="22">
                  <c:v>65.832999999999998</c:v>
                </c:pt>
                <c:pt idx="23">
                  <c:v>64.721999999999994</c:v>
                </c:pt>
                <c:pt idx="24">
                  <c:v>65.167000000000002</c:v>
                </c:pt>
                <c:pt idx="25">
                  <c:v>65.073999999999998</c:v>
                </c:pt>
                <c:pt idx="26">
                  <c:v>66.073999999999998</c:v>
                </c:pt>
                <c:pt idx="27">
                  <c:v>65.5</c:v>
                </c:pt>
                <c:pt idx="28">
                  <c:v>65</c:v>
                </c:pt>
                <c:pt idx="29">
                  <c:v>66</c:v>
                </c:pt>
                <c:pt idx="30">
                  <c:v>65.593000000000004</c:v>
                </c:pt>
                <c:pt idx="31">
                  <c:v>66.259</c:v>
                </c:pt>
                <c:pt idx="32">
                  <c:v>66.593000000000004</c:v>
                </c:pt>
                <c:pt idx="33">
                  <c:v>66.278000000000006</c:v>
                </c:pt>
                <c:pt idx="34">
                  <c:v>67</c:v>
                </c:pt>
                <c:pt idx="35">
                  <c:v>67.019000000000005</c:v>
                </c:pt>
                <c:pt idx="36">
                  <c:v>66.555999999999997</c:v>
                </c:pt>
                <c:pt idx="37">
                  <c:v>68.832999999999998</c:v>
                </c:pt>
                <c:pt idx="38">
                  <c:v>68.37</c:v>
                </c:pt>
                <c:pt idx="39">
                  <c:v>68.796000000000006</c:v>
                </c:pt>
                <c:pt idx="40">
                  <c:v>68.906999999999996</c:v>
                </c:pt>
                <c:pt idx="41">
                  <c:v>69.741</c:v>
                </c:pt>
                <c:pt idx="42">
                  <c:v>70.221999999999994</c:v>
                </c:pt>
                <c:pt idx="43">
                  <c:v>71.093000000000004</c:v>
                </c:pt>
                <c:pt idx="44">
                  <c:v>70.87</c:v>
                </c:pt>
                <c:pt idx="45">
                  <c:v>71.721999999999994</c:v>
                </c:pt>
                <c:pt idx="46">
                  <c:v>73.019000000000005</c:v>
                </c:pt>
                <c:pt idx="47">
                  <c:v>74.63</c:v>
                </c:pt>
                <c:pt idx="48">
                  <c:v>75.462999999999994</c:v>
                </c:pt>
                <c:pt idx="49">
                  <c:v>77.519000000000005</c:v>
                </c:pt>
                <c:pt idx="50">
                  <c:v>79.037000000000006</c:v>
                </c:pt>
                <c:pt idx="51">
                  <c:v>81.906999999999996</c:v>
                </c:pt>
                <c:pt idx="52">
                  <c:v>85.241</c:v>
                </c:pt>
                <c:pt idx="53">
                  <c:v>89.814999999999998</c:v>
                </c:pt>
                <c:pt idx="54">
                  <c:v>94.537000000000006</c:v>
                </c:pt>
                <c:pt idx="55">
                  <c:v>102.889</c:v>
                </c:pt>
                <c:pt idx="56">
                  <c:v>112.907</c:v>
                </c:pt>
                <c:pt idx="57">
                  <c:v>124.889</c:v>
                </c:pt>
                <c:pt idx="58">
                  <c:v>135.90700000000001</c:v>
                </c:pt>
                <c:pt idx="59">
                  <c:v>146.46299999999999</c:v>
                </c:pt>
                <c:pt idx="60">
                  <c:v>156.48099999999999</c:v>
                </c:pt>
                <c:pt idx="61">
                  <c:v>163.167</c:v>
                </c:pt>
                <c:pt idx="62">
                  <c:v>169.01900000000001</c:v>
                </c:pt>
                <c:pt idx="63">
                  <c:v>171.13</c:v>
                </c:pt>
                <c:pt idx="64">
                  <c:v>170.333</c:v>
                </c:pt>
                <c:pt idx="65">
                  <c:v>165.29599999999999</c:v>
                </c:pt>
                <c:pt idx="66">
                  <c:v>153.05600000000001</c:v>
                </c:pt>
                <c:pt idx="67">
                  <c:v>127.556</c:v>
                </c:pt>
                <c:pt idx="68">
                  <c:v>87.093000000000004</c:v>
                </c:pt>
                <c:pt idx="69">
                  <c:v>69.759</c:v>
                </c:pt>
                <c:pt idx="70">
                  <c:v>66.5</c:v>
                </c:pt>
                <c:pt idx="71">
                  <c:v>67.63</c:v>
                </c:pt>
                <c:pt idx="72">
                  <c:v>68.667000000000002</c:v>
                </c:pt>
                <c:pt idx="73">
                  <c:v>70.185000000000002</c:v>
                </c:pt>
                <c:pt idx="74">
                  <c:v>72.332999999999998</c:v>
                </c:pt>
                <c:pt idx="75">
                  <c:v>76.647999999999996</c:v>
                </c:pt>
                <c:pt idx="76">
                  <c:v>81.203999999999994</c:v>
                </c:pt>
                <c:pt idx="77">
                  <c:v>89.37</c:v>
                </c:pt>
                <c:pt idx="78">
                  <c:v>96.593000000000004</c:v>
                </c:pt>
                <c:pt idx="79">
                  <c:v>105.148</c:v>
                </c:pt>
                <c:pt idx="80">
                  <c:v>113.389</c:v>
                </c:pt>
                <c:pt idx="81">
                  <c:v>120.77800000000001</c:v>
                </c:pt>
                <c:pt idx="82">
                  <c:v>126.815</c:v>
                </c:pt>
                <c:pt idx="83">
                  <c:v>127.852</c:v>
                </c:pt>
                <c:pt idx="84">
                  <c:v>128.352</c:v>
                </c:pt>
                <c:pt idx="85">
                  <c:v>120.87</c:v>
                </c:pt>
                <c:pt idx="86">
                  <c:v>103.5</c:v>
                </c:pt>
                <c:pt idx="87">
                  <c:v>75.814999999999998</c:v>
                </c:pt>
                <c:pt idx="88">
                  <c:v>61.351999999999997</c:v>
                </c:pt>
                <c:pt idx="89">
                  <c:v>59.832999999999998</c:v>
                </c:pt>
                <c:pt idx="90">
                  <c:v>59.63</c:v>
                </c:pt>
                <c:pt idx="91">
                  <c:v>59.073999999999998</c:v>
                </c:pt>
                <c:pt idx="92">
                  <c:v>58.055999999999997</c:v>
                </c:pt>
                <c:pt idx="93">
                  <c:v>58.351999999999997</c:v>
                </c:pt>
                <c:pt idx="94">
                  <c:v>58.704000000000001</c:v>
                </c:pt>
                <c:pt idx="95">
                  <c:v>58.018999999999998</c:v>
                </c:pt>
                <c:pt idx="96">
                  <c:v>57.981000000000002</c:v>
                </c:pt>
                <c:pt idx="97">
                  <c:v>58.685000000000002</c:v>
                </c:pt>
                <c:pt idx="98">
                  <c:v>58.13</c:v>
                </c:pt>
                <c:pt idx="99">
                  <c:v>57.593000000000004</c:v>
                </c:pt>
                <c:pt idx="100">
                  <c:v>58</c:v>
                </c:pt>
                <c:pt idx="101">
                  <c:v>56.13</c:v>
                </c:pt>
                <c:pt idx="102">
                  <c:v>57.332999999999998</c:v>
                </c:pt>
                <c:pt idx="103">
                  <c:v>57.481000000000002</c:v>
                </c:pt>
                <c:pt idx="104">
                  <c:v>57.759</c:v>
                </c:pt>
                <c:pt idx="105">
                  <c:v>58.110999999999997</c:v>
                </c:pt>
                <c:pt idx="106">
                  <c:v>57.795999999999999</c:v>
                </c:pt>
                <c:pt idx="107">
                  <c:v>58.406999999999996</c:v>
                </c:pt>
                <c:pt idx="108">
                  <c:v>57.036999999999999</c:v>
                </c:pt>
                <c:pt idx="109">
                  <c:v>56.889000000000003</c:v>
                </c:pt>
                <c:pt idx="110">
                  <c:v>55.63</c:v>
                </c:pt>
                <c:pt idx="111">
                  <c:v>57.555999999999997</c:v>
                </c:pt>
                <c:pt idx="112">
                  <c:v>57.148000000000003</c:v>
                </c:pt>
                <c:pt idx="113">
                  <c:v>56.87</c:v>
                </c:pt>
                <c:pt idx="114">
                  <c:v>57</c:v>
                </c:pt>
                <c:pt idx="115">
                  <c:v>58.518999999999998</c:v>
                </c:pt>
                <c:pt idx="116">
                  <c:v>57.741</c:v>
                </c:pt>
                <c:pt idx="117">
                  <c:v>58.889000000000003</c:v>
                </c:pt>
                <c:pt idx="118">
                  <c:v>58.795999999999999</c:v>
                </c:pt>
                <c:pt idx="119">
                  <c:v>58.351999999999997</c:v>
                </c:pt>
                <c:pt idx="120">
                  <c:v>58.5</c:v>
                </c:pt>
                <c:pt idx="121">
                  <c:v>57.167000000000002</c:v>
                </c:pt>
                <c:pt idx="122">
                  <c:v>55.093000000000004</c:v>
                </c:pt>
                <c:pt idx="123">
                  <c:v>56.981000000000002</c:v>
                </c:pt>
                <c:pt idx="124">
                  <c:v>55.389000000000003</c:v>
                </c:pt>
                <c:pt idx="125">
                  <c:v>54.406999999999996</c:v>
                </c:pt>
                <c:pt idx="126">
                  <c:v>53.87</c:v>
                </c:pt>
                <c:pt idx="127">
                  <c:v>54.444000000000003</c:v>
                </c:pt>
                <c:pt idx="128">
                  <c:v>53.295999999999999</c:v>
                </c:pt>
                <c:pt idx="129">
                  <c:v>53.87</c:v>
                </c:pt>
                <c:pt idx="130">
                  <c:v>54.018999999999998</c:v>
                </c:pt>
                <c:pt idx="131">
                  <c:v>53.481000000000002</c:v>
                </c:pt>
                <c:pt idx="132">
                  <c:v>54.018999999999998</c:v>
                </c:pt>
                <c:pt idx="133">
                  <c:v>52.37</c:v>
                </c:pt>
                <c:pt idx="134">
                  <c:v>53.555999999999997</c:v>
                </c:pt>
                <c:pt idx="135">
                  <c:v>52.759</c:v>
                </c:pt>
                <c:pt idx="136">
                  <c:v>53.426000000000002</c:v>
                </c:pt>
                <c:pt idx="137">
                  <c:v>53.610999999999997</c:v>
                </c:pt>
                <c:pt idx="138">
                  <c:v>54.389000000000003</c:v>
                </c:pt>
                <c:pt idx="139">
                  <c:v>53.906999999999996</c:v>
                </c:pt>
                <c:pt idx="140">
                  <c:v>54.259</c:v>
                </c:pt>
                <c:pt idx="141">
                  <c:v>55.926000000000002</c:v>
                </c:pt>
                <c:pt idx="142">
                  <c:v>54.944000000000003</c:v>
                </c:pt>
                <c:pt idx="143">
                  <c:v>54.832999999999998</c:v>
                </c:pt>
                <c:pt idx="144">
                  <c:v>56.593000000000004</c:v>
                </c:pt>
                <c:pt idx="145">
                  <c:v>55.204000000000001</c:v>
                </c:pt>
                <c:pt idx="146">
                  <c:v>56.13</c:v>
                </c:pt>
                <c:pt idx="147">
                  <c:v>53.593000000000004</c:v>
                </c:pt>
                <c:pt idx="148">
                  <c:v>54.981000000000002</c:v>
                </c:pt>
                <c:pt idx="149">
                  <c:v>54.832999999999998</c:v>
                </c:pt>
                <c:pt idx="150">
                  <c:v>53.167000000000002</c:v>
                </c:pt>
                <c:pt idx="151">
                  <c:v>52.795999999999999</c:v>
                </c:pt>
                <c:pt idx="152">
                  <c:v>52.444000000000003</c:v>
                </c:pt>
                <c:pt idx="153">
                  <c:v>51.426000000000002</c:v>
                </c:pt>
                <c:pt idx="154">
                  <c:v>52.963000000000001</c:v>
                </c:pt>
                <c:pt idx="155">
                  <c:v>53.536999999999999</c:v>
                </c:pt>
                <c:pt idx="156">
                  <c:v>52.314999999999998</c:v>
                </c:pt>
                <c:pt idx="157">
                  <c:v>52.389000000000003</c:v>
                </c:pt>
                <c:pt idx="158">
                  <c:v>52.593000000000004</c:v>
                </c:pt>
                <c:pt idx="159">
                  <c:v>52.685000000000002</c:v>
                </c:pt>
                <c:pt idx="160">
                  <c:v>53.093000000000004</c:v>
                </c:pt>
                <c:pt idx="161">
                  <c:v>52.5</c:v>
                </c:pt>
                <c:pt idx="162">
                  <c:v>52.536999999999999</c:v>
                </c:pt>
                <c:pt idx="163">
                  <c:v>51.981000000000002</c:v>
                </c:pt>
                <c:pt idx="164">
                  <c:v>51.889000000000003</c:v>
                </c:pt>
                <c:pt idx="165">
                  <c:v>52.610999999999997</c:v>
                </c:pt>
                <c:pt idx="166">
                  <c:v>51.222000000000001</c:v>
                </c:pt>
                <c:pt idx="167">
                  <c:v>52.13</c:v>
                </c:pt>
                <c:pt idx="168">
                  <c:v>51.204000000000001</c:v>
                </c:pt>
                <c:pt idx="169">
                  <c:v>50.963000000000001</c:v>
                </c:pt>
                <c:pt idx="170">
                  <c:v>51.759</c:v>
                </c:pt>
                <c:pt idx="171">
                  <c:v>51.351999999999997</c:v>
                </c:pt>
                <c:pt idx="172">
                  <c:v>52.073999999999998</c:v>
                </c:pt>
                <c:pt idx="173">
                  <c:v>52.13</c:v>
                </c:pt>
                <c:pt idx="174">
                  <c:v>51.5</c:v>
                </c:pt>
                <c:pt idx="175">
                  <c:v>52.777999999999999</c:v>
                </c:pt>
                <c:pt idx="176">
                  <c:v>52.093000000000004</c:v>
                </c:pt>
                <c:pt idx="177">
                  <c:v>51.018999999999998</c:v>
                </c:pt>
                <c:pt idx="178">
                  <c:v>51.573999999999998</c:v>
                </c:pt>
                <c:pt idx="179">
                  <c:v>51.37</c:v>
                </c:pt>
                <c:pt idx="180">
                  <c:v>51.5</c:v>
                </c:pt>
                <c:pt idx="181">
                  <c:v>51.351999999999997</c:v>
                </c:pt>
                <c:pt idx="182">
                  <c:v>51.259</c:v>
                </c:pt>
                <c:pt idx="183">
                  <c:v>51.536999999999999</c:v>
                </c:pt>
                <c:pt idx="184">
                  <c:v>51.481000000000002</c:v>
                </c:pt>
                <c:pt idx="185">
                  <c:v>51.518999999999998</c:v>
                </c:pt>
                <c:pt idx="186">
                  <c:v>51.795999999999999</c:v>
                </c:pt>
                <c:pt idx="187">
                  <c:v>51.204000000000001</c:v>
                </c:pt>
                <c:pt idx="188">
                  <c:v>51.704000000000001</c:v>
                </c:pt>
                <c:pt idx="189">
                  <c:v>52.777999999999999</c:v>
                </c:pt>
                <c:pt idx="190">
                  <c:v>52.63</c:v>
                </c:pt>
                <c:pt idx="191">
                  <c:v>51.555999999999997</c:v>
                </c:pt>
                <c:pt idx="192">
                  <c:v>51.406999999999996</c:v>
                </c:pt>
                <c:pt idx="193">
                  <c:v>51.685000000000002</c:v>
                </c:pt>
                <c:pt idx="194">
                  <c:v>50.851999999999997</c:v>
                </c:pt>
                <c:pt idx="195">
                  <c:v>51.536999999999999</c:v>
                </c:pt>
                <c:pt idx="196">
                  <c:v>52.667000000000002</c:v>
                </c:pt>
                <c:pt idx="197">
                  <c:v>51.5</c:v>
                </c:pt>
                <c:pt idx="198">
                  <c:v>50.444000000000003</c:v>
                </c:pt>
                <c:pt idx="199">
                  <c:v>50.777999999999999</c:v>
                </c:pt>
                <c:pt idx="200">
                  <c:v>51.055999999999997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62-4D28-BC76-D53783DCDA6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69.778474226103825</c:v>
                </c:pt>
                <c:pt idx="1">
                  <c:v>69.719909876392435</c:v>
                </c:pt>
                <c:pt idx="2">
                  <c:v>69.661337921048599</c:v>
                </c:pt>
                <c:pt idx="3">
                  <c:v>69.602757605924396</c:v>
                </c:pt>
                <c:pt idx="4">
                  <c:v>69.544168102198981</c:v>
                </c:pt>
                <c:pt idx="5">
                  <c:v>69.485568499000138</c:v>
                </c:pt>
                <c:pt idx="6">
                  <c:v>69.426957795299344</c:v>
                </c:pt>
                <c:pt idx="7">
                  <c:v>69.368334891009056</c:v>
                </c:pt>
                <c:pt idx="8">
                  <c:v>69.309698577204799</c:v>
                </c:pt>
                <c:pt idx="9">
                  <c:v>69.251047525386042</c:v>
                </c:pt>
                <c:pt idx="10">
                  <c:v>69.19238027568268</c:v>
                </c:pt>
                <c:pt idx="11">
                  <c:v>69.133695223904226</c:v>
                </c:pt>
                <c:pt idx="12">
                  <c:v>69.074990607319563</c:v>
                </c:pt>
                <c:pt idx="13">
                  <c:v>69.01626448904392</c:v>
                </c:pt>
                <c:pt idx="14">
                  <c:v>68.957514740898503</c:v>
                </c:pt>
                <c:pt idx="15">
                  <c:v>68.898739024595386</c:v>
                </c:pt>
                <c:pt idx="16">
                  <c:v>68.839934771086135</c:v>
                </c:pt>
                <c:pt idx="17">
                  <c:v>68.781099157898069</c:v>
                </c:pt>
                <c:pt idx="18">
                  <c:v>68.722229084265379</c:v>
                </c:pt>
                <c:pt idx="19">
                  <c:v>68.663321143844541</c:v>
                </c:pt>
                <c:pt idx="20">
                  <c:v>68.604371594784453</c:v>
                </c:pt>
                <c:pt idx="21">
                  <c:v>68.545376326900779</c:v>
                </c:pt>
                <c:pt idx="22">
                  <c:v>68.486330825681108</c:v>
                </c:pt>
                <c:pt idx="23">
                  <c:v>68.427230132823908</c:v>
                </c:pt>
                <c:pt idx="24">
                  <c:v>68.368068802987608</c:v>
                </c:pt>
                <c:pt idx="25">
                  <c:v>68.308840856397964</c:v>
                </c:pt>
                <c:pt idx="26">
                  <c:v>68.249539726932781</c:v>
                </c:pt>
                <c:pt idx="27">
                  <c:v>68.190158205270833</c:v>
                </c:pt>
                <c:pt idx="28">
                  <c:v>68.130688376663784</c:v>
                </c:pt>
                <c:pt idx="29">
                  <c:v>68.071121552879987</c:v>
                </c:pt>
                <c:pt idx="30">
                  <c:v>68.011448197952049</c:v>
                </c:pt>
                <c:pt idx="31">
                  <c:v>67.951657847852942</c:v>
                </c:pt>
                <c:pt idx="32">
                  <c:v>67.891739026376641</c:v>
                </c:pt>
                <c:pt idx="33">
                  <c:v>67.831679167960559</c:v>
                </c:pt>
                <c:pt idx="34">
                  <c:v>67.771464589150085</c:v>
                </c:pt>
                <c:pt idx="35">
                  <c:v>67.711080656506311</c:v>
                </c:pt>
                <c:pt idx="36">
                  <c:v>67.650512639318862</c:v>
                </c:pt>
                <c:pt idx="37">
                  <c:v>67.589748757848156</c:v>
                </c:pt>
                <c:pt idx="38">
                  <c:v>67.528789801321835</c:v>
                </c:pt>
                <c:pt idx="39">
                  <c:v>67.467677148517325</c:v>
                </c:pt>
                <c:pt idx="40">
                  <c:v>67.406569011970646</c:v>
                </c:pt>
                <c:pt idx="41">
                  <c:v>67.345934652548706</c:v>
                </c:pt>
                <c:pt idx="42">
                  <c:v>67.28701714566391</c:v>
                </c:pt>
                <c:pt idx="43">
                  <c:v>67.232862493532267</c:v>
                </c:pt>
                <c:pt idx="44">
                  <c:v>67.190448178933593</c:v>
                </c:pt>
                <c:pt idx="45">
                  <c:v>67.174757797289701</c:v>
                </c:pt>
                <c:pt idx="46">
                  <c:v>67.215948363980104</c:v>
                </c:pt>
                <c:pt idx="47">
                  <c:v>67.370807222827182</c:v>
                </c:pt>
                <c:pt idx="48">
                  <c:v>67.739084746619099</c:v>
                </c:pt>
                <c:pt idx="49">
                  <c:v>68.483510682742818</c:v>
                </c:pt>
                <c:pt idx="50">
                  <c:v>69.849032832219805</c:v>
                </c:pt>
                <c:pt idx="51">
                  <c:v>72.172401455873839</c:v>
                </c:pt>
                <c:pt idx="52">
                  <c:v>75.869180387938371</c:v>
                </c:pt>
                <c:pt idx="53">
                  <c:v>81.384394278582874</c:v>
                </c:pt>
                <c:pt idx="54">
                  <c:v>89.098593220936635</c:v>
                </c:pt>
                <c:pt idx="55">
                  <c:v>99.194982776480984</c:v>
                </c:pt>
                <c:pt idx="56">
                  <c:v>111.51349198027404</c:v>
                </c:pt>
                <c:pt idx="57">
                  <c:v>125.43719105295078</c:v>
                </c:pt>
                <c:pt idx="58">
                  <c:v>139.86464423658714</c:v>
                </c:pt>
                <c:pt idx="59">
                  <c:v>153.30910161760679</c:v>
                </c:pt>
                <c:pt idx="60">
                  <c:v>164.13000365988074</c:v>
                </c:pt>
                <c:pt idx="61">
                  <c:v>170.85390977861613</c:v>
                </c:pt>
                <c:pt idx="62">
                  <c:v>172.50025066761302</c:v>
                </c:pt>
                <c:pt idx="63">
                  <c:v>168.81296402467956</c:v>
                </c:pt>
                <c:pt idx="64">
                  <c:v>160.32264057988269</c:v>
                </c:pt>
                <c:pt idx="65">
                  <c:v>148.2184145847076</c:v>
                </c:pt>
                <c:pt idx="66">
                  <c:v>134.0722628763537</c:v>
                </c:pt>
                <c:pt idx="67">
                  <c:v>119.50398121186099</c:v>
                </c:pt>
                <c:pt idx="68">
                  <c:v>105.8853905305685</c:v>
                </c:pt>
                <c:pt idx="69">
                  <c:v>94.157175745841371</c:v>
                </c:pt>
                <c:pt idx="70">
                  <c:v>84.786765198425925</c:v>
                </c:pt>
                <c:pt idx="71">
                  <c:v>77.852106252522248</c:v>
                </c:pt>
                <c:pt idx="72">
                  <c:v>73.208910096057423</c:v>
                </c:pt>
                <c:pt idx="73">
                  <c:v>70.688950573940446</c:v>
                </c:pt>
                <c:pt idx="74">
                  <c:v>70.273647384139522</c:v>
                </c:pt>
                <c:pt idx="75">
                  <c:v>72.180262973399522</c:v>
                </c:pt>
                <c:pt idx="76">
                  <c:v>76.794070204714757</c:v>
                </c:pt>
                <c:pt idx="77">
                  <c:v>84.407327523528025</c:v>
                </c:pt>
                <c:pt idx="78">
                  <c:v>94.813448762631509</c:v>
                </c:pt>
                <c:pt idx="79">
                  <c:v>106.93555452796355</c:v>
                </c:pt>
                <c:pt idx="80">
                  <c:v>118.75356645677842</c:v>
                </c:pt>
                <c:pt idx="81">
                  <c:v>127.71880625722103</c:v>
                </c:pt>
                <c:pt idx="82">
                  <c:v>131.58535745854996</c:v>
                </c:pt>
                <c:pt idx="83">
                  <c:v>129.28730630077922</c:v>
                </c:pt>
                <c:pt idx="84">
                  <c:v>121.3863886593482</c:v>
                </c:pt>
                <c:pt idx="85">
                  <c:v>109.82831392165839</c:v>
                </c:pt>
                <c:pt idx="86">
                  <c:v>97.1482181169726</c:v>
                </c:pt>
                <c:pt idx="87">
                  <c:v>85.564970672171469</c:v>
                </c:pt>
                <c:pt idx="88">
                  <c:v>76.398263253098165</c:v>
                </c:pt>
                <c:pt idx="89">
                  <c:v>69.980573252785916</c:v>
                </c:pt>
                <c:pt idx="90">
                  <c:v>65.942722990744272</c:v>
                </c:pt>
                <c:pt idx="91">
                  <c:v>63.617034879395796</c:v>
                </c:pt>
                <c:pt idx="92">
                  <c:v>62.351566906959491</c:v>
                </c:pt>
                <c:pt idx="93">
                  <c:v>61.661209383031668</c:v>
                </c:pt>
                <c:pt idx="94">
                  <c:v>61.246973812658076</c:v>
                </c:pt>
                <c:pt idx="95">
                  <c:v>60.951143889649359</c:v>
                </c:pt>
                <c:pt idx="96">
                  <c:v>60.701698084485869</c:v>
                </c:pt>
                <c:pt idx="97">
                  <c:v>60.470575274183815</c:v>
                </c:pt>
                <c:pt idx="98">
                  <c:v>60.24941587839411</c:v>
                </c:pt>
                <c:pt idx="99">
                  <c:v>60.037815206982572</c:v>
                </c:pt>
                <c:pt idx="100">
                  <c:v>59.83834986098109</c:v>
                </c:pt>
                <c:pt idx="101">
                  <c:v>59.654548266077029</c:v>
                </c:pt>
                <c:pt idx="102">
                  <c:v>59.489861315939905</c:v>
                </c:pt>
                <c:pt idx="103">
                  <c:v>59.346848382431645</c:v>
                </c:pt>
                <c:pt idx="104">
                  <c:v>59.226372963235875</c:v>
                </c:pt>
                <c:pt idx="105">
                  <c:v>59.126868648668662</c:v>
                </c:pt>
                <c:pt idx="106">
                  <c:v>59.04385099079699</c:v>
                </c:pt>
                <c:pt idx="107">
                  <c:v>58.969873144856344</c:v>
                </c:pt>
                <c:pt idx="108">
                  <c:v>58.895066092359755</c:v>
                </c:pt>
                <c:pt idx="109">
                  <c:v>58.808279327050379</c:v>
                </c:pt>
                <c:pt idx="110">
                  <c:v>58.698675415900311</c:v>
                </c:pt>
                <c:pt idx="111">
                  <c:v>58.557481433192315</c:v>
                </c:pt>
                <c:pt idx="112">
                  <c:v>58.379516326661957</c:v>
                </c:pt>
                <c:pt idx="113">
                  <c:v>58.16413374860808</c:v>
                </c:pt>
                <c:pt idx="114">
                  <c:v>57.915348466021236</c:v>
                </c:pt>
                <c:pt idx="115">
                  <c:v>57.641115706899654</c:v>
                </c:pt>
                <c:pt idx="116">
                  <c:v>57.351943741305064</c:v>
                </c:pt>
                <c:pt idx="117">
                  <c:v>57.05917394419393</c:v>
                </c:pt>
                <c:pt idx="118">
                  <c:v>56.773314588933673</c:v>
                </c:pt>
                <c:pt idx="119">
                  <c:v>56.502757242741119</c:v>
                </c:pt>
                <c:pt idx="120">
                  <c:v>56.253067628991587</c:v>
                </c:pt>
                <c:pt idx="121">
                  <c:v>56.026878119731656</c:v>
                </c:pt>
                <c:pt idx="122">
                  <c:v>55.824269073006285</c:v>
                </c:pt>
                <c:pt idx="123">
                  <c:v>55.643445615061943</c:v>
                </c:pt>
                <c:pt idx="124">
                  <c:v>55.481503720322202</c:v>
                </c:pt>
                <c:pt idx="125">
                  <c:v>55.335120260161823</c:v>
                </c:pt>
                <c:pt idx="126">
                  <c:v>55.201069635094626</c:v>
                </c:pt>
                <c:pt idx="127">
                  <c:v>55.076538212765186</c:v>
                </c:pt>
                <c:pt idx="128">
                  <c:v>54.959259166158432</c:v>
                </c:pt>
                <c:pt idx="129">
                  <c:v>54.847518243142162</c:v>
                </c:pt>
                <c:pt idx="130">
                  <c:v>54.740089873845875</c:v>
                </c:pt>
                <c:pt idx="131">
                  <c:v>54.636165189664816</c:v>
                </c:pt>
                <c:pt idx="132">
                  <c:v>54.535347048625624</c:v>
                </c:pt>
                <c:pt idx="133">
                  <c:v>54.437830836108603</c:v>
                </c:pt>
                <c:pt idx="134">
                  <c:v>54.344964640551858</c:v>
                </c:pt>
                <c:pt idx="135">
                  <c:v>54.260427731226443</c:v>
                </c:pt>
                <c:pt idx="136">
                  <c:v>54.192109174124461</c:v>
                </c:pt>
                <c:pt idx="137">
                  <c:v>54.154160306160897</c:v>
                </c:pt>
                <c:pt idx="138">
                  <c:v>54.167577774729246</c:v>
                </c:pt>
                <c:pt idx="139">
                  <c:v>54.256651978950018</c:v>
                </c:pt>
                <c:pt idx="140">
                  <c:v>54.439133583586532</c:v>
                </c:pt>
                <c:pt idx="141">
                  <c:v>54.711390561904132</c:v>
                </c:pt>
                <c:pt idx="142">
                  <c:v>55.035391400600901</c:v>
                </c:pt>
                <c:pt idx="143">
                  <c:v>55.337947956750426</c:v>
                </c:pt>
                <c:pt idx="144">
                  <c:v>55.529133699903397</c:v>
                </c:pt>
                <c:pt idx="145">
                  <c:v>55.535491746087757</c:v>
                </c:pt>
                <c:pt idx="146">
                  <c:v>55.33169235976959</c:v>
                </c:pt>
                <c:pt idx="147">
                  <c:v>54.952109554109086</c:v>
                </c:pt>
                <c:pt idx="148">
                  <c:v>54.475119496283725</c:v>
                </c:pt>
                <c:pt idx="149">
                  <c:v>53.989834800383797</c:v>
                </c:pt>
                <c:pt idx="150">
                  <c:v>53.564406677883611</c:v>
                </c:pt>
                <c:pt idx="151">
                  <c:v>53.230735101577096</c:v>
                </c:pt>
                <c:pt idx="152">
                  <c:v>52.987850819572706</c:v>
                </c:pt>
                <c:pt idx="153">
                  <c:v>52.815893287383318</c:v>
                </c:pt>
                <c:pt idx="154">
                  <c:v>52.690459721586166</c:v>
                </c:pt>
                <c:pt idx="155">
                  <c:v>52.591389104496201</c:v>
                </c:pt>
                <c:pt idx="156">
                  <c:v>52.505458095464448</c:v>
                </c:pt>
                <c:pt idx="157">
                  <c:v>52.425390087938773</c:v>
                </c:pt>
                <c:pt idx="158">
                  <c:v>52.347734507071273</c:v>
                </c:pt>
                <c:pt idx="159">
                  <c:v>52.271056464043639</c:v>
                </c:pt>
                <c:pt idx="160">
                  <c:v>52.194822955836749</c:v>
                </c:pt>
                <c:pt idx="161">
                  <c:v>52.118850657548116</c:v>
                </c:pt>
                <c:pt idx="162">
                  <c:v>52.043075515978529</c:v>
                </c:pt>
                <c:pt idx="163">
                  <c:v>51.967470008761367</c:v>
                </c:pt>
                <c:pt idx="164">
                  <c:v>51.892017199296824</c:v>
                </c:pt>
                <c:pt idx="165">
                  <c:v>51.816703532602624</c:v>
                </c:pt>
                <c:pt idx="166">
                  <c:v>51.741517012273505</c:v>
                </c:pt>
                <c:pt idx="167">
                  <c:v>51.66644673716695</c:v>
                </c:pt>
                <c:pt idx="168">
                  <c:v>51.591482745680061</c:v>
                </c:pt>
                <c:pt idx="169">
                  <c:v>51.516615925976673</c:v>
                </c:pt>
                <c:pt idx="170">
                  <c:v>51.44183794288935</c:v>
                </c:pt>
                <c:pt idx="171">
                  <c:v>51.367141172273442</c:v>
                </c:pt>
                <c:pt idx="172">
                  <c:v>51.292518640968737</c:v>
                </c:pt>
                <c:pt idx="173">
                  <c:v>51.217963971748702</c:v>
                </c:pt>
                <c:pt idx="174">
                  <c:v>51.143471332839908</c:v>
                </c:pt>
                <c:pt idx="175">
                  <c:v>51.06903539164454</c:v>
                </c:pt>
                <c:pt idx="176">
                  <c:v>50.994651272327907</c:v>
                </c:pt>
                <c:pt idx="177">
                  <c:v>50.920314516958349</c:v>
                </c:pt>
                <c:pt idx="178">
                  <c:v>50.846021049910426</c:v>
                </c:pt>
                <c:pt idx="179">
                  <c:v>50.771767145264413</c:v>
                </c:pt>
                <c:pt idx="180">
                  <c:v>50.697549396955871</c:v>
                </c:pt>
                <c:pt idx="181">
                  <c:v>50.623364691448074</c:v>
                </c:pt>
                <c:pt idx="182">
                  <c:v>50.549210182718362</c:v>
                </c:pt>
                <c:pt idx="183">
                  <c:v>50.475083269365804</c:v>
                </c:pt>
                <c:pt idx="184">
                  <c:v>50.40098157366311</c:v>
                </c:pt>
                <c:pt idx="185">
                  <c:v>50.32690292239019</c:v>
                </c:pt>
                <c:pt idx="186">
                  <c:v>50.252845329299703</c:v>
                </c:pt>
                <c:pt idx="187">
                  <c:v>50.178806979077386</c:v>
                </c:pt>
                <c:pt idx="188">
                  <c:v>50.104786212671094</c:v>
                </c:pt>
                <c:pt idx="189">
                  <c:v>50.030781513872917</c:v>
                </c:pt>
                <c:pt idx="190">
                  <c:v>49.95679149704835</c:v>
                </c:pt>
                <c:pt idx="191">
                  <c:v>49.882814895915317</c:v>
                </c:pt>
                <c:pt idx="192">
                  <c:v>49.808850553283762</c:v>
                </c:pt>
                <c:pt idx="193">
                  <c:v>49.734897411674332</c:v>
                </c:pt>
                <c:pt idx="194">
                  <c:v>49.660954504741227</c:v>
                </c:pt>
                <c:pt idx="195">
                  <c:v>49.587020949430652</c:v>
                </c:pt>
                <c:pt idx="196">
                  <c:v>49.513095938812199</c:v>
                </c:pt>
                <c:pt idx="197">
                  <c:v>49.439178735525644</c:v>
                </c:pt>
                <c:pt idx="198">
                  <c:v>49.365268665790609</c:v>
                </c:pt>
                <c:pt idx="199">
                  <c:v>49.291365113930866</c:v>
                </c:pt>
                <c:pt idx="200">
                  <c:v>49.217467517369357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062-4D28-BC76-D53783DCDA6E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69.778474226103825</c:v>
                </c:pt>
                <c:pt idx="1">
                  <c:v>69.719909876392435</c:v>
                </c:pt>
                <c:pt idx="2">
                  <c:v>69.661337921048599</c:v>
                </c:pt>
                <c:pt idx="3">
                  <c:v>69.602757605924396</c:v>
                </c:pt>
                <c:pt idx="4">
                  <c:v>69.544168102198981</c:v>
                </c:pt>
                <c:pt idx="5">
                  <c:v>69.485568499000138</c:v>
                </c:pt>
                <c:pt idx="6">
                  <c:v>69.426957795299344</c:v>
                </c:pt>
                <c:pt idx="7">
                  <c:v>69.368334891009056</c:v>
                </c:pt>
                <c:pt idx="8">
                  <c:v>69.309698577204799</c:v>
                </c:pt>
                <c:pt idx="9">
                  <c:v>69.251047525386042</c:v>
                </c:pt>
                <c:pt idx="10">
                  <c:v>69.19238027568268</c:v>
                </c:pt>
                <c:pt idx="11">
                  <c:v>69.133695223904226</c:v>
                </c:pt>
                <c:pt idx="12">
                  <c:v>69.074990607319563</c:v>
                </c:pt>
                <c:pt idx="13">
                  <c:v>69.01626448904392</c:v>
                </c:pt>
                <c:pt idx="14">
                  <c:v>68.957514740898503</c:v>
                </c:pt>
                <c:pt idx="15">
                  <c:v>68.898739024595386</c:v>
                </c:pt>
                <c:pt idx="16">
                  <c:v>68.839934771086135</c:v>
                </c:pt>
                <c:pt idx="17">
                  <c:v>68.781099157898069</c:v>
                </c:pt>
                <c:pt idx="18">
                  <c:v>68.722229084265379</c:v>
                </c:pt>
                <c:pt idx="19">
                  <c:v>68.663321143844541</c:v>
                </c:pt>
                <c:pt idx="20">
                  <c:v>68.604371594784453</c:v>
                </c:pt>
                <c:pt idx="21">
                  <c:v>68.545376326900779</c:v>
                </c:pt>
                <c:pt idx="22">
                  <c:v>68.486330825681108</c:v>
                </c:pt>
                <c:pt idx="23">
                  <c:v>68.427230132823908</c:v>
                </c:pt>
                <c:pt idx="24">
                  <c:v>68.368068802987594</c:v>
                </c:pt>
                <c:pt idx="25">
                  <c:v>68.308840856397836</c:v>
                </c:pt>
                <c:pt idx="26">
                  <c:v>68.249539726931999</c:v>
                </c:pt>
                <c:pt idx="27">
                  <c:v>68.190158205266144</c:v>
                </c:pt>
                <c:pt idx="28">
                  <c:v>68.130688376637039</c:v>
                </c:pt>
                <c:pt idx="29">
                  <c:v>68.071121552735022</c:v>
                </c:pt>
                <c:pt idx="30">
                  <c:v>68.011448197204999</c:v>
                </c:pt>
                <c:pt idx="31">
                  <c:v>67.951657844193534</c:v>
                </c:pt>
                <c:pt idx="32">
                  <c:v>67.891739009337925</c:v>
                </c:pt>
                <c:pt idx="33">
                  <c:v>67.831679092550019</c:v>
                </c:pt>
                <c:pt idx="34">
                  <c:v>67.77146427190408</c:v>
                </c:pt>
                <c:pt idx="35">
                  <c:v>67.711079387893164</c:v>
                </c:pt>
                <c:pt idx="36">
                  <c:v>67.650507817274203</c:v>
                </c:pt>
                <c:pt idx="37">
                  <c:v>67.589731335679744</c:v>
                </c:pt>
                <c:pt idx="38">
                  <c:v>67.528729968132993</c:v>
                </c:pt>
                <c:pt idx="39">
                  <c:v>67.467481826566541</c:v>
                </c:pt>
                <c:pt idx="40">
                  <c:v>67.405962933413775</c:v>
                </c:pt>
                <c:pt idx="41">
                  <c:v>67.34414703031905</c:v>
                </c:pt>
                <c:pt idx="42">
                  <c:v>67.282005370999855</c:v>
                </c:pt>
                <c:pt idx="43">
                  <c:v>67.219506497296038</c:v>
                </c:pt>
                <c:pt idx="44">
                  <c:v>67.156615997460548</c:v>
                </c:pt>
                <c:pt idx="45">
                  <c:v>67.093296245788665</c:v>
                </c:pt>
                <c:pt idx="46">
                  <c:v>67.029506122754015</c:v>
                </c:pt>
                <c:pt idx="47">
                  <c:v>66.965200714926482</c:v>
                </c:pt>
                <c:pt idx="48">
                  <c:v>66.900330994097743</c:v>
                </c:pt>
                <c:pt idx="49">
                  <c:v>66.834843475243858</c:v>
                </c:pt>
                <c:pt idx="50">
                  <c:v>66.768679853221528</c:v>
                </c:pt>
                <c:pt idx="51">
                  <c:v>66.701776618439624</c:v>
                </c:pt>
                <c:pt idx="52">
                  <c:v>66.634064652181678</c:v>
                </c:pt>
                <c:pt idx="53">
                  <c:v>66.565468802797469</c:v>
                </c:pt>
                <c:pt idx="54">
                  <c:v>66.495907444647585</c:v>
                </c:pt>
                <c:pt idx="55">
                  <c:v>66.425292022495711</c:v>
                </c:pt>
                <c:pt idx="56">
                  <c:v>66.353526585018074</c:v>
                </c:pt>
                <c:pt idx="57">
                  <c:v>66.280507312261548</c:v>
                </c:pt>
                <c:pt idx="58">
                  <c:v>66.206122043252776</c:v>
                </c:pt>
                <c:pt idx="59">
                  <c:v>66.130249811560816</c:v>
                </c:pt>
                <c:pt idx="60">
                  <c:v>66.052760398466773</c:v>
                </c:pt>
                <c:pt idx="61">
                  <c:v>65.973513915507922</c:v>
                </c:pt>
                <c:pt idx="62">
                  <c:v>65.892360430552543</c:v>
                </c:pt>
                <c:pt idx="63">
                  <c:v>65.809139654221767</c:v>
                </c:pt>
                <c:pt idx="64">
                  <c:v>65.723680706392372</c:v>
                </c:pt>
                <c:pt idx="65">
                  <c:v>65.635801985656542</c:v>
                </c:pt>
                <c:pt idx="66">
                  <c:v>65.545311167922733</c:v>
                </c:pt>
                <c:pt idx="67">
                  <c:v>65.452005363727878</c:v>
                </c:pt>
                <c:pt idx="68">
                  <c:v>65.355671467169827</c:v>
                </c:pt>
                <c:pt idx="69">
                  <c:v>65.256086732488285</c:v>
                </c:pt>
                <c:pt idx="70">
                  <c:v>65.15301961699933</c:v>
                </c:pt>
                <c:pt idx="71">
                  <c:v>65.046230931044775</c:v>
                </c:pt>
                <c:pt idx="72">
                  <c:v>64.935475336509086</c:v>
                </c:pt>
                <c:pt idx="73">
                  <c:v>64.820503234885692</c:v>
                </c:pt>
                <c:pt idx="74">
                  <c:v>64.701063083385989</c:v>
                </c:pt>
                <c:pt idx="75">
                  <c:v>64.57690417268816</c:v>
                </c:pt>
                <c:pt idx="76">
                  <c:v>64.447779892113857</c:v>
                </c:pt>
                <c:pt idx="77">
                  <c:v>64.313451496820235</c:v>
                </c:pt>
                <c:pt idx="78">
                  <c:v>64.173692376599988</c:v>
                </c:pt>
                <c:pt idx="79">
                  <c:v>64.028292806830137</c:v>
                </c:pt>
                <c:pt idx="80">
                  <c:v>63.877065138959935</c:v>
                </c:pt>
                <c:pt idx="81">
                  <c:v>63.719849360940614</c:v>
                </c:pt>
                <c:pt idx="82">
                  <c:v>63.556518927825636</c:v>
                </c:pt>
                <c:pt idx="83">
                  <c:v>63.386986730523788</c:v>
                </c:pt>
                <c:pt idx="84">
                  <c:v>63.2112110379949</c:v>
                </c:pt>
                <c:pt idx="85">
                  <c:v>63.029201217175597</c:v>
                </c:pt>
                <c:pt idx="86">
                  <c:v>62.841023008210129</c:v>
                </c:pt>
                <c:pt idx="87">
                  <c:v>62.646803113053274</c:v>
                </c:pt>
                <c:pt idx="88">
                  <c:v>62.446732846238497</c:v>
                </c:pt>
                <c:pt idx="89">
                  <c:v>62.241070600395986</c:v>
                </c:pt>
                <c:pt idx="90">
                  <c:v>62.030142898249707</c:v>
                </c:pt>
                <c:pt idx="91">
                  <c:v>61.814343838675953</c:v>
                </c:pt>
                <c:pt idx="92">
                  <c:v>61.594132797034632</c:v>
                </c:pt>
                <c:pt idx="93">
                  <c:v>61.370030307905999</c:v>
                </c:pt>
                <c:pt idx="94">
                  <c:v>61.142612138423267</c:v>
                </c:pt>
                <c:pt idx="95">
                  <c:v>60.912501647847208</c:v>
                </c:pt>
                <c:pt idx="96">
                  <c:v>60.680360617873305</c:v>
                </c:pt>
                <c:pt idx="97">
                  <c:v>60.446878821636957</c:v>
                </c:pt>
                <c:pt idx="98">
                  <c:v>60.212762670681386</c:v>
                </c:pt>
                <c:pt idx="99">
                  <c:v>59.978723332173836</c:v>
                </c:pt>
                <c:pt idx="100">
                  <c:v>59.745464738742008</c:v>
                </c:pt>
                <c:pt idx="101">
                  <c:v>59.513671917808978</c:v>
                </c:pt>
                <c:pt idx="102">
                  <c:v>59.284000045934661</c:v>
                </c:pt>
                <c:pt idx="103">
                  <c:v>59.057064588501632</c:v>
                </c:pt>
                <c:pt idx="104">
                  <c:v>58.833432820285545</c:v>
                </c:pt>
                <c:pt idx="105">
                  <c:v>58.613616943761187</c:v>
                </c:pt>
                <c:pt idx="106">
                  <c:v>58.398068936010205</c:v>
                </c:pt>
                <c:pt idx="107">
                  <c:v>58.18717716852052</c:v>
                </c:pt>
                <c:pt idx="108">
                  <c:v>57.981264763110033</c:v>
                </c:pt>
                <c:pt idx="109">
                  <c:v>57.780589576641383</c:v>
                </c:pt>
                <c:pt idx="110">
                  <c:v>57.585345650601489</c:v>
                </c:pt>
                <c:pt idx="111">
                  <c:v>57.395665920873341</c:v>
                </c:pt>
                <c:pt idx="112">
                  <c:v>57.211625958460473</c:v>
                </c:pt>
                <c:pt idx="113">
                  <c:v>57.033248502566764</c:v>
                </c:pt>
                <c:pt idx="114">
                  <c:v>56.860508551335876</c:v>
                </c:pt>
                <c:pt idx="115">
                  <c:v>56.693338790148744</c:v>
                </c:pt>
                <c:pt idx="116">
                  <c:v>56.531635159832774</c:v>
                </c:pt>
                <c:pt idx="117">
                  <c:v>56.375262394647486</c:v>
                </c:pt>
                <c:pt idx="118">
                  <c:v>56.224059389927334</c:v>
                </c:pt>
                <c:pt idx="119">
                  <c:v>56.077844289629276</c:v>
                </c:pt>
                <c:pt idx="120">
                  <c:v>55.936419213064532</c:v>
                </c:pt>
                <c:pt idx="121">
                  <c:v>55.799574566585278</c:v>
                </c:pt>
                <c:pt idx="122">
                  <c:v>55.667092909187971</c:v>
                </c:pt>
                <c:pt idx="123">
                  <c:v>55.538752360508433</c:v>
                </c:pt>
                <c:pt idx="124">
                  <c:v>55.414329555451488</c:v>
                </c:pt>
                <c:pt idx="125">
                  <c:v>55.293602161878496</c:v>
                </c:pt>
                <c:pt idx="126">
                  <c:v>55.17635098668481</c:v>
                </c:pt>
                <c:pt idx="127">
                  <c:v>55.062361701641727</c:v>
                </c:pt>
                <c:pt idx="128">
                  <c:v>54.95142622400126</c:v>
                </c:pt>
                <c:pt idx="129">
                  <c:v>54.843343788515298</c:v>
                </c:pt>
                <c:pt idx="130">
                  <c:v>54.737921747628143</c:v>
                </c:pt>
                <c:pt idx="131">
                  <c:v>54.634976135545877</c:v>
                </c:pt>
                <c:pt idx="132">
                  <c:v>54.534332029998225</c:v>
                </c:pt>
                <c:pt idx="133">
                  <c:v>54.435823743069015</c:v>
                </c:pt>
                <c:pt idx="134">
                  <c:v>54.339294869704034</c:v>
                </c:pt>
                <c:pt idx="135">
                  <c:v>54.244598219589967</c:v>
                </c:pt>
                <c:pt idx="136">
                  <c:v>54.151595655168741</c:v>
                </c:pt>
                <c:pt idx="137">
                  <c:v>54.060157855707629</c:v>
                </c:pt>
                <c:pt idx="138">
                  <c:v>53.970164024654281</c:v>
                </c:pt>
                <c:pt idx="139">
                  <c:v>53.881501555012477</c:v>
                </c:pt>
                <c:pt idx="140">
                  <c:v>53.7940656652016</c:v>
                </c:pt>
                <c:pt idx="141">
                  <c:v>53.707759015822916</c:v>
                </c:pt>
                <c:pt idx="142">
                  <c:v>53.622491315945794</c:v>
                </c:pt>
                <c:pt idx="143">
                  <c:v>53.538178925940819</c:v>
                </c:pt>
                <c:pt idx="144">
                  <c:v>53.454744462509758</c:v>
                </c:pt>
                <c:pt idx="145">
                  <c:v>53.372116410378737</c:v>
                </c:pt>
                <c:pt idx="146">
                  <c:v>53.290228744112859</c:v>
                </c:pt>
                <c:pt idx="147">
                  <c:v>53.209020562659852</c:v>
                </c:pt>
                <c:pt idx="148">
                  <c:v>53.128435738518036</c:v>
                </c:pt>
                <c:pt idx="149">
                  <c:v>53.04842258283437</c:v>
                </c:pt>
                <c:pt idx="150">
                  <c:v>52.968933527253739</c:v>
                </c:pt>
                <c:pt idx="151">
                  <c:v>52.889924822947606</c:v>
                </c:pt>
                <c:pt idx="152">
                  <c:v>52.811356256934999</c:v>
                </c:pt>
                <c:pt idx="153">
                  <c:v>52.733190885559196</c:v>
                </c:pt>
                <c:pt idx="154">
                  <c:v>52.65539478478965</c:v>
                </c:pt>
                <c:pt idx="155">
                  <c:v>52.577936816871414</c:v>
                </c:pt>
                <c:pt idx="156">
                  <c:v>52.500788412735268</c:v>
                </c:pt>
                <c:pt idx="157">
                  <c:v>52.423923369504436</c:v>
                </c:pt>
                <c:pt idx="158">
                  <c:v>52.347317662382423</c:v>
                </c:pt>
                <c:pt idx="159">
                  <c:v>52.270949270176132</c:v>
                </c:pt>
                <c:pt idx="160">
                  <c:v>52.194798013694353</c:v>
                </c:pt>
                <c:pt idx="161">
                  <c:v>52.118845406261606</c:v>
                </c:pt>
                <c:pt idx="162">
                  <c:v>52.043074515596643</c:v>
                </c:pt>
                <c:pt idx="163">
                  <c:v>51.967469836322934</c:v>
                </c:pt>
                <c:pt idx="164">
                  <c:v>51.892017172401893</c:v>
                </c:pt>
                <c:pt idx="165">
                  <c:v>51.816703528807068</c:v>
                </c:pt>
                <c:pt idx="166">
                  <c:v>51.741517011788837</c:v>
                </c:pt>
                <c:pt idx="167">
                  <c:v>51.666446737110952</c:v>
                </c:pt>
                <c:pt idx="168">
                  <c:v>51.591482745674206</c:v>
                </c:pt>
                <c:pt idx="169">
                  <c:v>51.516615925976119</c:v>
                </c:pt>
                <c:pt idx="170">
                  <c:v>51.4418379428893</c:v>
                </c:pt>
                <c:pt idx="171">
                  <c:v>51.367141172273435</c:v>
                </c:pt>
                <c:pt idx="172">
                  <c:v>51.292518640968737</c:v>
                </c:pt>
                <c:pt idx="173">
                  <c:v>51.217963971748702</c:v>
                </c:pt>
                <c:pt idx="174">
                  <c:v>51.143471332839908</c:v>
                </c:pt>
                <c:pt idx="175">
                  <c:v>51.06903539164454</c:v>
                </c:pt>
                <c:pt idx="176">
                  <c:v>50.994651272327907</c:v>
                </c:pt>
                <c:pt idx="177">
                  <c:v>50.920314516958349</c:v>
                </c:pt>
                <c:pt idx="178">
                  <c:v>50.846021049910426</c:v>
                </c:pt>
                <c:pt idx="179">
                  <c:v>50.771767145264413</c:v>
                </c:pt>
                <c:pt idx="180">
                  <c:v>50.697549396955871</c:v>
                </c:pt>
                <c:pt idx="181">
                  <c:v>50.623364691448074</c:v>
                </c:pt>
                <c:pt idx="182">
                  <c:v>50.549210182718362</c:v>
                </c:pt>
                <c:pt idx="183">
                  <c:v>50.475083269365804</c:v>
                </c:pt>
                <c:pt idx="184">
                  <c:v>50.40098157366311</c:v>
                </c:pt>
                <c:pt idx="185">
                  <c:v>50.32690292239019</c:v>
                </c:pt>
                <c:pt idx="186">
                  <c:v>50.252845329299703</c:v>
                </c:pt>
                <c:pt idx="187">
                  <c:v>50.178806979077386</c:v>
                </c:pt>
                <c:pt idx="188">
                  <c:v>50.104786212671094</c:v>
                </c:pt>
                <c:pt idx="189">
                  <c:v>50.030781513872917</c:v>
                </c:pt>
                <c:pt idx="190">
                  <c:v>49.95679149704835</c:v>
                </c:pt>
                <c:pt idx="191">
                  <c:v>49.882814895915317</c:v>
                </c:pt>
                <c:pt idx="192">
                  <c:v>49.808850553283762</c:v>
                </c:pt>
                <c:pt idx="193">
                  <c:v>49.734897411674332</c:v>
                </c:pt>
                <c:pt idx="194">
                  <c:v>49.660954504741227</c:v>
                </c:pt>
                <c:pt idx="195">
                  <c:v>49.587020949430652</c:v>
                </c:pt>
                <c:pt idx="196">
                  <c:v>49.513095938812199</c:v>
                </c:pt>
                <c:pt idx="197">
                  <c:v>49.439178735525644</c:v>
                </c:pt>
                <c:pt idx="198">
                  <c:v>49.365268665790609</c:v>
                </c:pt>
                <c:pt idx="199">
                  <c:v>49.291365113930866</c:v>
                </c:pt>
                <c:pt idx="200">
                  <c:v>49.217467517369357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62-4D28-BC76-D53783DCDA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18488"/>
        <c:axId val="291218880"/>
      </c:scatterChart>
      <c:valAx>
        <c:axId val="2912184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218880"/>
        <c:crosses val="autoZero"/>
        <c:crossBetween val="midCat"/>
      </c:valAx>
      <c:valAx>
        <c:axId val="2912188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218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64.093000000000004</c:v>
                </c:pt>
                <c:pt idx="1">
                  <c:v>64.685000000000002</c:v>
                </c:pt>
                <c:pt idx="2">
                  <c:v>64.241</c:v>
                </c:pt>
                <c:pt idx="3">
                  <c:v>63.889000000000003</c:v>
                </c:pt>
                <c:pt idx="4">
                  <c:v>64.055999999999997</c:v>
                </c:pt>
                <c:pt idx="5">
                  <c:v>64.221999999999994</c:v>
                </c:pt>
                <c:pt idx="6">
                  <c:v>63.981000000000002</c:v>
                </c:pt>
                <c:pt idx="7">
                  <c:v>65.278000000000006</c:v>
                </c:pt>
                <c:pt idx="8">
                  <c:v>64.406999999999996</c:v>
                </c:pt>
                <c:pt idx="9">
                  <c:v>64.296000000000006</c:v>
                </c:pt>
                <c:pt idx="10">
                  <c:v>64.814999999999998</c:v>
                </c:pt>
                <c:pt idx="11">
                  <c:v>63.13</c:v>
                </c:pt>
                <c:pt idx="12">
                  <c:v>64.055999999999997</c:v>
                </c:pt>
                <c:pt idx="13">
                  <c:v>62.332999999999998</c:v>
                </c:pt>
                <c:pt idx="14">
                  <c:v>63.406999999999996</c:v>
                </c:pt>
                <c:pt idx="15">
                  <c:v>63.167000000000002</c:v>
                </c:pt>
                <c:pt idx="16">
                  <c:v>62.406999999999996</c:v>
                </c:pt>
                <c:pt idx="17">
                  <c:v>62.667000000000002</c:v>
                </c:pt>
                <c:pt idx="18">
                  <c:v>63.13</c:v>
                </c:pt>
                <c:pt idx="19">
                  <c:v>62.110999999999997</c:v>
                </c:pt>
                <c:pt idx="20">
                  <c:v>62.648000000000003</c:v>
                </c:pt>
                <c:pt idx="21">
                  <c:v>62.018999999999998</c:v>
                </c:pt>
                <c:pt idx="22">
                  <c:v>63.13</c:v>
                </c:pt>
                <c:pt idx="23">
                  <c:v>61.832999999999998</c:v>
                </c:pt>
                <c:pt idx="24">
                  <c:v>62.963000000000001</c:v>
                </c:pt>
                <c:pt idx="25">
                  <c:v>63.351999999999997</c:v>
                </c:pt>
                <c:pt idx="26">
                  <c:v>63.295999999999999</c:v>
                </c:pt>
                <c:pt idx="27">
                  <c:v>62.648000000000003</c:v>
                </c:pt>
                <c:pt idx="28">
                  <c:v>62.5</c:v>
                </c:pt>
                <c:pt idx="29">
                  <c:v>62.889000000000003</c:v>
                </c:pt>
                <c:pt idx="30">
                  <c:v>62.055999999999997</c:v>
                </c:pt>
                <c:pt idx="31">
                  <c:v>63.241</c:v>
                </c:pt>
                <c:pt idx="32">
                  <c:v>63.093000000000004</c:v>
                </c:pt>
                <c:pt idx="33">
                  <c:v>63.610999999999997</c:v>
                </c:pt>
                <c:pt idx="34">
                  <c:v>63.241</c:v>
                </c:pt>
                <c:pt idx="35">
                  <c:v>63.704000000000001</c:v>
                </c:pt>
                <c:pt idx="36">
                  <c:v>64.388999999999996</c:v>
                </c:pt>
                <c:pt idx="37">
                  <c:v>62.795999999999999</c:v>
                </c:pt>
                <c:pt idx="38">
                  <c:v>63.63</c:v>
                </c:pt>
                <c:pt idx="39">
                  <c:v>65.093000000000004</c:v>
                </c:pt>
                <c:pt idx="40">
                  <c:v>65.888999999999996</c:v>
                </c:pt>
                <c:pt idx="41">
                  <c:v>66.480999999999995</c:v>
                </c:pt>
                <c:pt idx="42">
                  <c:v>67.147999999999996</c:v>
                </c:pt>
                <c:pt idx="43">
                  <c:v>68.111000000000004</c:v>
                </c:pt>
                <c:pt idx="44">
                  <c:v>67.593000000000004</c:v>
                </c:pt>
                <c:pt idx="45">
                  <c:v>67.906999999999996</c:v>
                </c:pt>
                <c:pt idx="46">
                  <c:v>70.019000000000005</c:v>
                </c:pt>
                <c:pt idx="47">
                  <c:v>69.962999999999994</c:v>
                </c:pt>
                <c:pt idx="48">
                  <c:v>71.87</c:v>
                </c:pt>
                <c:pt idx="49">
                  <c:v>72.573999999999998</c:v>
                </c:pt>
                <c:pt idx="50">
                  <c:v>75.296000000000006</c:v>
                </c:pt>
                <c:pt idx="51">
                  <c:v>76.444000000000003</c:v>
                </c:pt>
                <c:pt idx="52">
                  <c:v>81.037000000000006</c:v>
                </c:pt>
                <c:pt idx="53">
                  <c:v>85.87</c:v>
                </c:pt>
                <c:pt idx="54">
                  <c:v>91.593000000000004</c:v>
                </c:pt>
                <c:pt idx="55">
                  <c:v>98.703999999999994</c:v>
                </c:pt>
                <c:pt idx="56">
                  <c:v>107.611</c:v>
                </c:pt>
                <c:pt idx="57">
                  <c:v>118.53700000000001</c:v>
                </c:pt>
                <c:pt idx="58">
                  <c:v>130.03700000000001</c:v>
                </c:pt>
                <c:pt idx="59">
                  <c:v>141.167</c:v>
                </c:pt>
                <c:pt idx="60">
                  <c:v>150.42599999999999</c:v>
                </c:pt>
                <c:pt idx="61">
                  <c:v>157.74100000000001</c:v>
                </c:pt>
                <c:pt idx="62">
                  <c:v>162.13</c:v>
                </c:pt>
                <c:pt idx="63">
                  <c:v>165.167</c:v>
                </c:pt>
                <c:pt idx="64">
                  <c:v>165.333</c:v>
                </c:pt>
                <c:pt idx="65">
                  <c:v>161.53700000000001</c:v>
                </c:pt>
                <c:pt idx="66">
                  <c:v>152.87</c:v>
                </c:pt>
                <c:pt idx="67">
                  <c:v>134.24100000000001</c:v>
                </c:pt>
                <c:pt idx="68">
                  <c:v>99.703999999999994</c:v>
                </c:pt>
                <c:pt idx="69">
                  <c:v>70.073999999999998</c:v>
                </c:pt>
                <c:pt idx="70">
                  <c:v>63.13</c:v>
                </c:pt>
                <c:pt idx="71">
                  <c:v>65.073999999999998</c:v>
                </c:pt>
                <c:pt idx="72">
                  <c:v>65.5</c:v>
                </c:pt>
                <c:pt idx="73">
                  <c:v>67.685000000000002</c:v>
                </c:pt>
                <c:pt idx="74">
                  <c:v>68.685000000000002</c:v>
                </c:pt>
                <c:pt idx="75">
                  <c:v>71.759</c:v>
                </c:pt>
                <c:pt idx="76">
                  <c:v>75.852000000000004</c:v>
                </c:pt>
                <c:pt idx="77">
                  <c:v>82.13</c:v>
                </c:pt>
                <c:pt idx="78">
                  <c:v>88.685000000000002</c:v>
                </c:pt>
                <c:pt idx="79">
                  <c:v>97.167000000000002</c:v>
                </c:pt>
                <c:pt idx="80">
                  <c:v>103.96299999999999</c:v>
                </c:pt>
                <c:pt idx="81">
                  <c:v>112.074</c:v>
                </c:pt>
                <c:pt idx="82">
                  <c:v>117.389</c:v>
                </c:pt>
                <c:pt idx="83">
                  <c:v>122.407</c:v>
                </c:pt>
                <c:pt idx="84">
                  <c:v>125.074</c:v>
                </c:pt>
                <c:pt idx="85">
                  <c:v>121.79600000000001</c:v>
                </c:pt>
                <c:pt idx="86">
                  <c:v>111.833</c:v>
                </c:pt>
                <c:pt idx="87">
                  <c:v>93.055999999999997</c:v>
                </c:pt>
                <c:pt idx="88">
                  <c:v>68.5</c:v>
                </c:pt>
                <c:pt idx="89">
                  <c:v>59.073999999999998</c:v>
                </c:pt>
                <c:pt idx="90">
                  <c:v>56.610999999999997</c:v>
                </c:pt>
                <c:pt idx="91">
                  <c:v>56.851999999999997</c:v>
                </c:pt>
                <c:pt idx="92">
                  <c:v>56.148000000000003</c:v>
                </c:pt>
                <c:pt idx="93">
                  <c:v>56.148000000000003</c:v>
                </c:pt>
                <c:pt idx="94">
                  <c:v>54.981000000000002</c:v>
                </c:pt>
                <c:pt idx="95">
                  <c:v>55.204000000000001</c:v>
                </c:pt>
                <c:pt idx="96">
                  <c:v>55</c:v>
                </c:pt>
                <c:pt idx="97">
                  <c:v>54.5</c:v>
                </c:pt>
                <c:pt idx="98">
                  <c:v>55.944000000000003</c:v>
                </c:pt>
                <c:pt idx="99">
                  <c:v>55</c:v>
                </c:pt>
                <c:pt idx="100">
                  <c:v>54.759</c:v>
                </c:pt>
                <c:pt idx="101">
                  <c:v>54.832999999999998</c:v>
                </c:pt>
                <c:pt idx="102">
                  <c:v>54.110999999999997</c:v>
                </c:pt>
                <c:pt idx="103">
                  <c:v>54.295999999999999</c:v>
                </c:pt>
                <c:pt idx="104">
                  <c:v>55.110999999999997</c:v>
                </c:pt>
                <c:pt idx="105">
                  <c:v>55.37</c:v>
                </c:pt>
                <c:pt idx="106">
                  <c:v>55.055999999999997</c:v>
                </c:pt>
                <c:pt idx="107">
                  <c:v>54.036999999999999</c:v>
                </c:pt>
                <c:pt idx="108">
                  <c:v>55.926000000000002</c:v>
                </c:pt>
                <c:pt idx="109">
                  <c:v>55.463000000000001</c:v>
                </c:pt>
                <c:pt idx="110">
                  <c:v>54.795999999999999</c:v>
                </c:pt>
                <c:pt idx="111">
                  <c:v>54.704000000000001</c:v>
                </c:pt>
                <c:pt idx="112">
                  <c:v>54.018999999999998</c:v>
                </c:pt>
                <c:pt idx="113">
                  <c:v>52.981000000000002</c:v>
                </c:pt>
                <c:pt idx="114">
                  <c:v>53.055999999999997</c:v>
                </c:pt>
                <c:pt idx="115">
                  <c:v>54.444000000000003</c:v>
                </c:pt>
                <c:pt idx="116">
                  <c:v>54.906999999999996</c:v>
                </c:pt>
                <c:pt idx="117">
                  <c:v>54.851999999999997</c:v>
                </c:pt>
                <c:pt idx="118">
                  <c:v>55.555999999999997</c:v>
                </c:pt>
                <c:pt idx="119">
                  <c:v>54.481000000000002</c:v>
                </c:pt>
                <c:pt idx="120">
                  <c:v>54</c:v>
                </c:pt>
                <c:pt idx="121">
                  <c:v>54.351999999999997</c:v>
                </c:pt>
                <c:pt idx="122">
                  <c:v>53.444000000000003</c:v>
                </c:pt>
                <c:pt idx="123">
                  <c:v>52.832999999999998</c:v>
                </c:pt>
                <c:pt idx="124">
                  <c:v>53.37</c:v>
                </c:pt>
                <c:pt idx="125">
                  <c:v>52.073999999999998</c:v>
                </c:pt>
                <c:pt idx="126">
                  <c:v>51.759</c:v>
                </c:pt>
                <c:pt idx="127">
                  <c:v>51.610999999999997</c:v>
                </c:pt>
                <c:pt idx="128">
                  <c:v>51.889000000000003</c:v>
                </c:pt>
                <c:pt idx="129">
                  <c:v>51.055999999999997</c:v>
                </c:pt>
                <c:pt idx="130">
                  <c:v>50.185000000000002</c:v>
                </c:pt>
                <c:pt idx="131">
                  <c:v>50.667000000000002</c:v>
                </c:pt>
                <c:pt idx="132">
                  <c:v>51.685000000000002</c:v>
                </c:pt>
                <c:pt idx="133">
                  <c:v>52</c:v>
                </c:pt>
                <c:pt idx="134">
                  <c:v>51.741</c:v>
                </c:pt>
                <c:pt idx="135">
                  <c:v>50.685000000000002</c:v>
                </c:pt>
                <c:pt idx="136">
                  <c:v>51.685000000000002</c:v>
                </c:pt>
                <c:pt idx="137">
                  <c:v>51.704000000000001</c:v>
                </c:pt>
                <c:pt idx="138">
                  <c:v>52.018999999999998</c:v>
                </c:pt>
                <c:pt idx="139">
                  <c:v>51.389000000000003</c:v>
                </c:pt>
                <c:pt idx="140">
                  <c:v>51.295999999999999</c:v>
                </c:pt>
                <c:pt idx="141">
                  <c:v>52.667000000000002</c:v>
                </c:pt>
                <c:pt idx="142">
                  <c:v>52.87</c:v>
                </c:pt>
                <c:pt idx="143">
                  <c:v>52.167000000000002</c:v>
                </c:pt>
                <c:pt idx="144">
                  <c:v>50.87</c:v>
                </c:pt>
                <c:pt idx="145">
                  <c:v>51.518999999999998</c:v>
                </c:pt>
                <c:pt idx="146">
                  <c:v>52.481000000000002</c:v>
                </c:pt>
                <c:pt idx="147">
                  <c:v>51.906999999999996</c:v>
                </c:pt>
                <c:pt idx="148">
                  <c:v>52.093000000000004</c:v>
                </c:pt>
                <c:pt idx="149">
                  <c:v>52.351999999999997</c:v>
                </c:pt>
                <c:pt idx="150">
                  <c:v>51.741</c:v>
                </c:pt>
                <c:pt idx="151">
                  <c:v>50.906999999999996</c:v>
                </c:pt>
                <c:pt idx="152">
                  <c:v>51.093000000000004</c:v>
                </c:pt>
                <c:pt idx="153">
                  <c:v>50.389000000000003</c:v>
                </c:pt>
                <c:pt idx="154">
                  <c:v>51.241</c:v>
                </c:pt>
                <c:pt idx="155">
                  <c:v>51.704000000000001</c:v>
                </c:pt>
                <c:pt idx="156">
                  <c:v>50.295999999999999</c:v>
                </c:pt>
                <c:pt idx="157">
                  <c:v>51.610999999999997</c:v>
                </c:pt>
                <c:pt idx="158">
                  <c:v>50.944000000000003</c:v>
                </c:pt>
                <c:pt idx="159">
                  <c:v>51.610999999999997</c:v>
                </c:pt>
                <c:pt idx="160">
                  <c:v>51.481000000000002</c:v>
                </c:pt>
                <c:pt idx="161">
                  <c:v>51.795999999999999</c:v>
                </c:pt>
                <c:pt idx="162">
                  <c:v>50.37</c:v>
                </c:pt>
                <c:pt idx="163">
                  <c:v>51.481000000000002</c:v>
                </c:pt>
                <c:pt idx="164">
                  <c:v>50.389000000000003</c:v>
                </c:pt>
                <c:pt idx="165">
                  <c:v>49.87</c:v>
                </c:pt>
                <c:pt idx="166">
                  <c:v>50.704000000000001</c:v>
                </c:pt>
                <c:pt idx="167">
                  <c:v>49.463000000000001</c:v>
                </c:pt>
                <c:pt idx="168">
                  <c:v>50.426000000000002</c:v>
                </c:pt>
                <c:pt idx="169">
                  <c:v>50.093000000000004</c:v>
                </c:pt>
                <c:pt idx="170">
                  <c:v>51.093000000000004</c:v>
                </c:pt>
                <c:pt idx="171">
                  <c:v>51.036999999999999</c:v>
                </c:pt>
                <c:pt idx="172">
                  <c:v>52.332999999999998</c:v>
                </c:pt>
                <c:pt idx="173">
                  <c:v>51.759</c:v>
                </c:pt>
                <c:pt idx="174">
                  <c:v>51.222000000000001</c:v>
                </c:pt>
                <c:pt idx="175">
                  <c:v>52.259</c:v>
                </c:pt>
                <c:pt idx="176">
                  <c:v>51.926000000000002</c:v>
                </c:pt>
                <c:pt idx="177">
                  <c:v>51.759</c:v>
                </c:pt>
                <c:pt idx="178">
                  <c:v>50.851999999999997</c:v>
                </c:pt>
                <c:pt idx="179">
                  <c:v>51.555999999999997</c:v>
                </c:pt>
                <c:pt idx="180">
                  <c:v>52.148000000000003</c:v>
                </c:pt>
                <c:pt idx="181">
                  <c:v>50.759</c:v>
                </c:pt>
                <c:pt idx="182">
                  <c:v>52.110999999999997</c:v>
                </c:pt>
                <c:pt idx="183">
                  <c:v>50.814999999999998</c:v>
                </c:pt>
                <c:pt idx="184">
                  <c:v>52.204000000000001</c:v>
                </c:pt>
                <c:pt idx="185">
                  <c:v>51.277999999999999</c:v>
                </c:pt>
                <c:pt idx="186">
                  <c:v>52.37</c:v>
                </c:pt>
                <c:pt idx="187">
                  <c:v>52.795999999999999</c:v>
                </c:pt>
                <c:pt idx="188">
                  <c:v>51</c:v>
                </c:pt>
                <c:pt idx="189">
                  <c:v>52.926000000000002</c:v>
                </c:pt>
                <c:pt idx="190">
                  <c:v>52.667000000000002</c:v>
                </c:pt>
                <c:pt idx="191">
                  <c:v>52.444000000000003</c:v>
                </c:pt>
                <c:pt idx="192">
                  <c:v>52.37</c:v>
                </c:pt>
                <c:pt idx="193">
                  <c:v>52.814999999999998</c:v>
                </c:pt>
                <c:pt idx="194">
                  <c:v>51.63</c:v>
                </c:pt>
                <c:pt idx="195">
                  <c:v>51.148000000000003</c:v>
                </c:pt>
                <c:pt idx="196">
                  <c:v>50.926000000000002</c:v>
                </c:pt>
                <c:pt idx="197">
                  <c:v>51.667000000000002</c:v>
                </c:pt>
                <c:pt idx="198">
                  <c:v>51.148000000000003</c:v>
                </c:pt>
                <c:pt idx="199">
                  <c:v>51.444000000000003</c:v>
                </c:pt>
                <c:pt idx="200">
                  <c:v>51.259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14-4167-AD69-DC152770CF1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66.630753717503055</c:v>
                </c:pt>
                <c:pt idx="1">
                  <c:v>66.566308787188262</c:v>
                </c:pt>
                <c:pt idx="2">
                  <c:v>66.50185365368452</c:v>
                </c:pt>
                <c:pt idx="3">
                  <c:v>66.437387365729691</c:v>
                </c:pt>
                <c:pt idx="4">
                  <c:v>66.372908883552157</c:v>
                </c:pt>
                <c:pt idx="5">
                  <c:v>66.308417070660809</c:v>
                </c:pt>
                <c:pt idx="6">
                  <c:v>66.243910684877477</c:v>
                </c:pt>
                <c:pt idx="7">
                  <c:v>66.179388368542732</c:v>
                </c:pt>
                <c:pt idx="8">
                  <c:v>66.11484863781935</c:v>
                </c:pt>
                <c:pt idx="9">
                  <c:v>66.050289871011827</c:v>
                </c:pt>
                <c:pt idx="10">
                  <c:v>65.985710295811984</c:v>
                </c:pt>
                <c:pt idx="11">
                  <c:v>65.921107975373829</c:v>
                </c:pt>
                <c:pt idx="12">
                  <c:v>65.856480793111501</c:v>
                </c:pt>
                <c:pt idx="13">
                  <c:v>65.791826436105268</c:v>
                </c:pt>
                <c:pt idx="14">
                  <c:v>65.727142376990614</c:v>
                </c:pt>
                <c:pt idx="15">
                  <c:v>65.662425854194126</c:v>
                </c:pt>
                <c:pt idx="16">
                  <c:v>65.597673850368977</c:v>
                </c:pt>
                <c:pt idx="17">
                  <c:v>65.532883068869609</c:v>
                </c:pt>
                <c:pt idx="18">
                  <c:v>65.468049908092041</c:v>
                </c:pt>
                <c:pt idx="19">
                  <c:v>65.403170433492065</c:v>
                </c:pt>
                <c:pt idx="20">
                  <c:v>65.338240347077104</c:v>
                </c:pt>
                <c:pt idx="21">
                  <c:v>65.273254954152392</c:v>
                </c:pt>
                <c:pt idx="22">
                  <c:v>65.208209127083123</c:v>
                </c:pt>
                <c:pt idx="23">
                  <c:v>65.143097265816621</c:v>
                </c:pt>
                <c:pt idx="24">
                  <c:v>65.077913254887946</c:v>
                </c:pt>
                <c:pt idx="25">
                  <c:v>65.012650416612274</c:v>
                </c:pt>
                <c:pt idx="26">
                  <c:v>64.947301460145596</c:v>
                </c:pt>
                <c:pt idx="27">
                  <c:v>64.881858426075908</c:v>
                </c:pt>
                <c:pt idx="28">
                  <c:v>64.81631262619824</c:v>
                </c:pt>
                <c:pt idx="29">
                  <c:v>64.750654578169076</c:v>
                </c:pt>
                <c:pt idx="30">
                  <c:v>64.684873934997384</c:v>
                </c:pt>
                <c:pt idx="31">
                  <c:v>64.618959410454337</c:v>
                </c:pt>
                <c:pt idx="32">
                  <c:v>64.552898705843461</c:v>
                </c:pt>
                <c:pt idx="33">
                  <c:v>64.48667845930153</c:v>
                </c:pt>
                <c:pt idx="34">
                  <c:v>64.420284292137467</c:v>
                </c:pt>
                <c:pt idx="35">
                  <c:v>64.3537011968114</c:v>
                </c:pt>
                <c:pt idx="36">
                  <c:v>64.286915020696071</c:v>
                </c:pt>
                <c:pt idx="37">
                  <c:v>64.219917230738517</c:v>
                </c:pt>
                <c:pt idx="38">
                  <c:v>64.152718901599826</c:v>
                </c:pt>
                <c:pt idx="39">
                  <c:v>64.085389062558406</c:v>
                </c:pt>
                <c:pt idx="40">
                  <c:v>64.018153394334604</c:v>
                </c:pt>
                <c:pt idx="41">
                  <c:v>63.951632854779703</c:v>
                </c:pt>
                <c:pt idx="42">
                  <c:v>63.887384902810595</c:v>
                </c:pt>
                <c:pt idx="43">
                  <c:v>63.829052163330417</c:v>
                </c:pt>
                <c:pt idx="44">
                  <c:v>63.784635405574889</c:v>
                </c:pt>
                <c:pt idx="45">
                  <c:v>63.77066570685983</c:v>
                </c:pt>
                <c:pt idx="46">
                  <c:v>63.819255264293133</c:v>
                </c:pt>
                <c:pt idx="47">
                  <c:v>63.98894044539778</c:v>
                </c:pt>
                <c:pt idx="48">
                  <c:v>64.379553721145768</c:v>
                </c:pt>
                <c:pt idx="49">
                  <c:v>65.149698993940191</c:v>
                </c:pt>
                <c:pt idx="50">
                  <c:v>66.532588005639411</c:v>
                </c:pt>
                <c:pt idx="51">
                  <c:v>68.842426485962548</c:v>
                </c:pt>
                <c:pt idx="52">
                  <c:v>72.460528421888753</c:v>
                </c:pt>
                <c:pt idx="53">
                  <c:v>77.790097989894434</c:v>
                </c:pt>
                <c:pt idx="54">
                  <c:v>85.173583089670217</c:v>
                </c:pt>
                <c:pt idx="55">
                  <c:v>94.777895222175047</c:v>
                </c:pt>
                <c:pt idx="56">
                  <c:v>106.46893989616888</c:v>
                </c:pt>
                <c:pt idx="57">
                  <c:v>119.71238736993551</c:v>
                </c:pt>
                <c:pt idx="58">
                  <c:v>133.54437985983731</c:v>
                </c:pt>
                <c:pt idx="59">
                  <c:v>146.64669150628825</c:v>
                </c:pt>
                <c:pt idx="60">
                  <c:v>157.53392299521983</c:v>
                </c:pt>
                <c:pt idx="61">
                  <c:v>164.82233777030973</c:v>
                </c:pt>
                <c:pt idx="62">
                  <c:v>167.51516617092648</c:v>
                </c:pt>
                <c:pt idx="63">
                  <c:v>165.22361021433954</c:v>
                </c:pt>
                <c:pt idx="64">
                  <c:v>158.25600703147396</c:v>
                </c:pt>
                <c:pt idx="65">
                  <c:v>147.54698225371482</c:v>
                </c:pt>
                <c:pt idx="66">
                  <c:v>134.44911660265504</c:v>
                </c:pt>
                <c:pt idx="67">
                  <c:v>120.45142360097401</c:v>
                </c:pt>
                <c:pt idx="68">
                  <c:v>106.90595688689068</c:v>
                </c:pt>
                <c:pt idx="69">
                  <c:v>94.83202767280811</c:v>
                </c:pt>
                <c:pt idx="70">
                  <c:v>84.83528951130684</c:v>
                </c:pt>
                <c:pt idx="71">
                  <c:v>77.141657168958545</c:v>
                </c:pt>
                <c:pt idx="72">
                  <c:v>71.717175763241812</c:v>
                </c:pt>
                <c:pt idx="73">
                  <c:v>68.429747423443715</c:v>
                </c:pt>
                <c:pt idx="74">
                  <c:v>67.203452804669823</c:v>
                </c:pt>
                <c:pt idx="75">
                  <c:v>68.114820593533693</c:v>
                </c:pt>
                <c:pt idx="76">
                  <c:v>71.383105077705466</c:v>
                </c:pt>
                <c:pt idx="77">
                  <c:v>77.224856619094439</c:v>
                </c:pt>
                <c:pt idx="78">
                  <c:v>85.591231077518984</c:v>
                </c:pt>
                <c:pt idx="79">
                  <c:v>95.881466795042471</c:v>
                </c:pt>
                <c:pt idx="80">
                  <c:v>106.79027005553283</c:v>
                </c:pt>
                <c:pt idx="81">
                  <c:v>116.4401784747117</c:v>
                </c:pt>
                <c:pt idx="82">
                  <c:v>122.83642540304885</c:v>
                </c:pt>
                <c:pt idx="83">
                  <c:v>124.50030801223151</c:v>
                </c:pt>
                <c:pt idx="84">
                  <c:v>120.99932594890001</c:v>
                </c:pt>
                <c:pt idx="85">
                  <c:v>113.10783454903692</c:v>
                </c:pt>
                <c:pt idx="86">
                  <c:v>102.51273348263138</c:v>
                </c:pt>
                <c:pt idx="87">
                  <c:v>91.214653160026046</c:v>
                </c:pt>
                <c:pt idx="88">
                  <c:v>80.913470532711258</c:v>
                </c:pt>
                <c:pt idx="89">
                  <c:v>72.630219789978256</c:v>
                </c:pt>
                <c:pt idx="90">
                  <c:v>66.654278680704707</c:v>
                </c:pt>
                <c:pt idx="91">
                  <c:v>62.736353207608445</c:v>
                </c:pt>
                <c:pt idx="92">
                  <c:v>60.369227187474451</c:v>
                </c:pt>
                <c:pt idx="93">
                  <c:v>59.022267789890734</c:v>
                </c:pt>
                <c:pt idx="94">
                  <c:v>58.271247325391997</c:v>
                </c:pt>
                <c:pt idx="95">
                  <c:v>57.832636641617626</c:v>
                </c:pt>
                <c:pt idx="96">
                  <c:v>57.542246741720064</c:v>
                </c:pt>
                <c:pt idx="97">
                  <c:v>57.316235128323925</c:v>
                </c:pt>
                <c:pt idx="98">
                  <c:v>57.116535878939594</c:v>
                </c:pt>
                <c:pt idx="99">
                  <c:v>56.927793077953631</c:v>
                </c:pt>
                <c:pt idx="100">
                  <c:v>56.744608261806739</c:v>
                </c:pt>
                <c:pt idx="101">
                  <c:v>56.565467238176879</c:v>
                </c:pt>
                <c:pt idx="102">
                  <c:v>56.3901972809699</c:v>
                </c:pt>
                <c:pt idx="103">
                  <c:v>56.219018928842488</c:v>
                </c:pt>
                <c:pt idx="104">
                  <c:v>56.052227942098718</c:v>
                </c:pt>
                <c:pt idx="105">
                  <c:v>55.890098531299294</c:v>
                </c:pt>
                <c:pt idx="106">
                  <c:v>55.732856709052413</c:v>
                </c:pt>
                <c:pt idx="107">
                  <c:v>55.580674305504289</c:v>
                </c:pt>
                <c:pt idx="108">
                  <c:v>55.43366911989407</c:v>
                </c:pt>
                <c:pt idx="109">
                  <c:v>55.291907267840436</c:v>
                </c:pt>
                <c:pt idx="110">
                  <c:v>55.155406637366148</c:v>
                </c:pt>
                <c:pt idx="111">
                  <c:v>55.024141055630764</c:v>
                </c:pt>
                <c:pt idx="112">
                  <c:v>54.898044923544447</c:v>
                </c:pt>
                <c:pt idx="113">
                  <c:v>54.777018117801653</c:v>
                </c:pt>
                <c:pt idx="114">
                  <c:v>54.660930984762345</c:v>
                </c:pt>
                <c:pt idx="115">
                  <c:v>54.54962927580771</c:v>
                </c:pt>
                <c:pt idx="116">
                  <c:v>54.442938900770976</c:v>
                </c:pt>
                <c:pt idx="117">
                  <c:v>54.340670403424326</c:v>
                </c:pt>
                <c:pt idx="118">
                  <c:v>54.242623089292692</c:v>
                </c:pt>
                <c:pt idx="119">
                  <c:v>54.148588760114428</c:v>
                </c:pt>
                <c:pt idx="120">
                  <c:v>54.058355030330681</c:v>
                </c:pt>
                <c:pt idx="121">
                  <c:v>53.971708218674756</c:v>
                </c:pt>
                <c:pt idx="122">
                  <c:v>53.888435822159444</c:v>
                </c:pt>
                <c:pt idx="123">
                  <c:v>53.808328590657553</c:v>
                </c:pt>
                <c:pt idx="124">
                  <c:v>53.731182228125824</c:v>
                </c:pt>
                <c:pt idx="125">
                  <c:v>53.656798751712714</c:v>
                </c:pt>
                <c:pt idx="126">
                  <c:v>53.584987542937711</c:v>
                </c:pt>
                <c:pt idx="127">
                  <c:v>53.515566126260367</c:v>
                </c:pt>
                <c:pt idx="128">
                  <c:v>53.448360710071604</c:v>
                </c:pt>
                <c:pt idx="129">
                  <c:v>53.383206523804397</c:v>
                </c:pt>
                <c:pt idx="130">
                  <c:v>53.319947982787824</c:v>
                </c:pt>
                <c:pt idx="131">
                  <c:v>53.258438709922139</c:v>
                </c:pt>
                <c:pt idx="132">
                  <c:v>53.198541440444991</c:v>
                </c:pt>
                <c:pt idx="133">
                  <c:v>53.140127833155319</c:v>
                </c:pt>
                <c:pt idx="134">
                  <c:v>53.083078208585874</c:v>
                </c:pt>
                <c:pt idx="135">
                  <c:v>53.027281231857401</c:v>
                </c:pt>
                <c:pt idx="136">
                  <c:v>52.972633555366002</c:v>
                </c:pt>
                <c:pt idx="137">
                  <c:v>52.919039434087935</c:v>
                </c:pt>
                <c:pt idx="138">
                  <c:v>52.866410324149982</c:v>
                </c:pt>
                <c:pt idx="139">
                  <c:v>52.814664473415746</c:v>
                </c:pt>
                <c:pt idx="140">
                  <c:v>52.763726511171946</c:v>
                </c:pt>
                <c:pt idx="141">
                  <c:v>52.713527042554269</c:v>
                </c:pt>
                <c:pt idx="142">
                  <c:v>52.664002252112532</c:v>
                </c:pt>
                <c:pt idx="143">
                  <c:v>52.61509351986281</c:v>
                </c:pt>
                <c:pt idx="144">
                  <c:v>52.566747052290111</c:v>
                </c:pt>
                <c:pt idx="145">
                  <c:v>52.518913530029408</c:v>
                </c:pt>
                <c:pt idx="146">
                  <c:v>52.471547773348448</c:v>
                </c:pt>
                <c:pt idx="147">
                  <c:v>52.424608426063109</c:v>
                </c:pt>
                <c:pt idx="148">
                  <c:v>52.378057658121534</c:v>
                </c:pt>
                <c:pt idx="149">
                  <c:v>52.331860886780539</c:v>
                </c:pt>
                <c:pt idx="150">
                  <c:v>52.285986516054514</c:v>
                </c:pt>
                <c:pt idx="151">
                  <c:v>52.240405693933013</c:v>
                </c:pt>
                <c:pt idx="152">
                  <c:v>52.195092086725779</c:v>
                </c:pt>
                <c:pt idx="153">
                  <c:v>52.150021669798122</c:v>
                </c:pt>
                <c:pt idx="154">
                  <c:v>52.105172533894425</c:v>
                </c:pt>
                <c:pt idx="155">
                  <c:v>52.06052470620974</c:v>
                </c:pt>
                <c:pt idx="156">
                  <c:v>52.016059985351383</c:v>
                </c:pt>
                <c:pt idx="157">
                  <c:v>51.971761789331858</c:v>
                </c:pt>
                <c:pt idx="158">
                  <c:v>51.927615015745381</c:v>
                </c:pt>
                <c:pt idx="159">
                  <c:v>51.883605913301793</c:v>
                </c:pt>
                <c:pt idx="160">
                  <c:v>51.83972196391958</c:v>
                </c:pt>
                <c:pt idx="161">
                  <c:v>51.795951774613272</c:v>
                </c:pt>
                <c:pt idx="162">
                  <c:v>51.752284978446738</c:v>
                </c:pt>
                <c:pt idx="163">
                  <c:v>51.708712143863188</c:v>
                </c:pt>
                <c:pt idx="164">
                  <c:v>51.665224691741813</c:v>
                </c:pt>
                <c:pt idx="165">
                  <c:v>51.62181481957154</c:v>
                </c:pt>
                <c:pt idx="166">
                  <c:v>51.578475432171409</c:v>
                </c:pt>
                <c:pt idx="167">
                  <c:v>51.535200078425966</c:v>
                </c:pt>
                <c:pt idx="168">
                  <c:v>51.491982893541191</c:v>
                </c:pt>
                <c:pt idx="169">
                  <c:v>51.448818546362411</c:v>
                </c:pt>
                <c:pt idx="170">
                  <c:v>51.405702191329652</c:v>
                </c:pt>
                <c:pt idx="171">
                  <c:v>51.362629424678147</c:v>
                </c:pt>
                <c:pt idx="172">
                  <c:v>51.319596244522195</c:v>
                </c:pt>
                <c:pt idx="173">
                  <c:v>51.276599014489179</c:v>
                </c:pt>
                <c:pt idx="174">
                  <c:v>51.233634430596993</c:v>
                </c:pt>
                <c:pt idx="175">
                  <c:v>51.190699491093639</c:v>
                </c:pt>
                <c:pt idx="176">
                  <c:v>51.147791469000019</c:v>
                </c:pt>
                <c:pt idx="177">
                  <c:v>51.104907887119346</c:v>
                </c:pt>
                <c:pt idx="178">
                  <c:v>51.062046495295824</c:v>
                </c:pt>
                <c:pt idx="179">
                  <c:v>51.019205249723925</c:v>
                </c:pt>
                <c:pt idx="180">
                  <c:v>50.976382294126502</c:v>
                </c:pt>
                <c:pt idx="181">
                  <c:v>50.933575942635485</c:v>
                </c:pt>
                <c:pt idx="182">
                  <c:v>50.890784664223339</c:v>
                </c:pt>
                <c:pt idx="183">
                  <c:v>50.848007068546671</c:v>
                </c:pt>
                <c:pt idx="184">
                  <c:v>50.80524189307534</c:v>
                </c:pt>
                <c:pt idx="185">
                  <c:v>50.762487991391787</c:v>
                </c:pt>
                <c:pt idx="186">
                  <c:v>50.719744322555051</c:v>
                </c:pt>
                <c:pt idx="187">
                  <c:v>50.677009941433752</c:v>
                </c:pt>
                <c:pt idx="188">
                  <c:v>50.634283989920299</c:v>
                </c:pt>
                <c:pt idx="189">
                  <c:v>50.591565688946851</c:v>
                </c:pt>
                <c:pt idx="190">
                  <c:v>50.548854331230245</c:v>
                </c:pt>
                <c:pt idx="191">
                  <c:v>50.506149274679977</c:v>
                </c:pt>
                <c:pt idx="192">
                  <c:v>50.463449936408885</c:v>
                </c:pt>
                <c:pt idx="193">
                  <c:v>50.420755787291839</c:v>
                </c:pt>
                <c:pt idx="194">
                  <c:v>50.378066347022582</c:v>
                </c:pt>
                <c:pt idx="195">
                  <c:v>50.335381179623411</c:v>
                </c:pt>
                <c:pt idx="196">
                  <c:v>50.292699889366297</c:v>
                </c:pt>
                <c:pt idx="197">
                  <c:v>50.250022117068077</c:v>
                </c:pt>
                <c:pt idx="198">
                  <c:v>50.207347536725472</c:v>
                </c:pt>
                <c:pt idx="199">
                  <c:v>50.164675852458927</c:v>
                </c:pt>
                <c:pt idx="200">
                  <c:v>50.122006795737079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14-4167-AD69-DC152770CF14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66.630753717503055</c:v>
                </c:pt>
                <c:pt idx="1">
                  <c:v>66.566308787188262</c:v>
                </c:pt>
                <c:pt idx="2">
                  <c:v>66.50185365368452</c:v>
                </c:pt>
                <c:pt idx="3">
                  <c:v>66.437387365729691</c:v>
                </c:pt>
                <c:pt idx="4">
                  <c:v>66.372908883552157</c:v>
                </c:pt>
                <c:pt idx="5">
                  <c:v>66.308417070660809</c:v>
                </c:pt>
                <c:pt idx="6">
                  <c:v>66.243910684877477</c:v>
                </c:pt>
                <c:pt idx="7">
                  <c:v>66.179388368542732</c:v>
                </c:pt>
                <c:pt idx="8">
                  <c:v>66.11484863781935</c:v>
                </c:pt>
                <c:pt idx="9">
                  <c:v>66.050289871011827</c:v>
                </c:pt>
                <c:pt idx="10">
                  <c:v>65.985710295811984</c:v>
                </c:pt>
                <c:pt idx="11">
                  <c:v>65.921107975373829</c:v>
                </c:pt>
                <c:pt idx="12">
                  <c:v>65.856480793111501</c:v>
                </c:pt>
                <c:pt idx="13">
                  <c:v>65.791826436105268</c:v>
                </c:pt>
                <c:pt idx="14">
                  <c:v>65.727142376990614</c:v>
                </c:pt>
                <c:pt idx="15">
                  <c:v>65.662425854194126</c:v>
                </c:pt>
                <c:pt idx="16">
                  <c:v>65.597673850368977</c:v>
                </c:pt>
                <c:pt idx="17">
                  <c:v>65.532883068869609</c:v>
                </c:pt>
                <c:pt idx="18">
                  <c:v>65.468049908092041</c:v>
                </c:pt>
                <c:pt idx="19">
                  <c:v>65.403170433492065</c:v>
                </c:pt>
                <c:pt idx="20">
                  <c:v>65.338240347077104</c:v>
                </c:pt>
                <c:pt idx="21">
                  <c:v>65.273254954152392</c:v>
                </c:pt>
                <c:pt idx="22">
                  <c:v>65.208209127083123</c:v>
                </c:pt>
                <c:pt idx="23">
                  <c:v>65.143097265816607</c:v>
                </c:pt>
                <c:pt idx="24">
                  <c:v>65.077913254887861</c:v>
                </c:pt>
                <c:pt idx="25">
                  <c:v>65.012650416611748</c:v>
                </c:pt>
                <c:pt idx="26">
                  <c:v>64.947301460142569</c:v>
                </c:pt>
                <c:pt idx="27">
                  <c:v>64.881858426059267</c:v>
                </c:pt>
                <c:pt idx="28">
                  <c:v>64.816312626110943</c:v>
                </c:pt>
                <c:pt idx="29">
                  <c:v>64.75065457773259</c:v>
                </c:pt>
                <c:pt idx="30">
                  <c:v>64.684873932916986</c:v>
                </c:pt>
                <c:pt idx="31">
                  <c:v>64.618959401003067</c:v>
                </c:pt>
                <c:pt idx="32">
                  <c:v>64.552898664916995</c:v>
                </c:pt>
                <c:pt idx="33">
                  <c:v>64.486678290378521</c:v>
                </c:pt>
                <c:pt idx="34">
                  <c:v>64.420283627562256</c:v>
                </c:pt>
                <c:pt idx="35">
                  <c:v>64.353698704684007</c:v>
                </c:pt>
                <c:pt idx="36">
                  <c:v>64.286906112964971</c:v>
                </c:pt>
                <c:pt idx="37">
                  <c:v>64.219886882414059</c:v>
                </c:pt>
                <c:pt idx="38">
                  <c:v>64.152620347862296</c:v>
                </c:pt>
                <c:pt idx="39">
                  <c:v>64.085084004683637</c:v>
                </c:pt>
                <c:pt idx="40">
                  <c:v>64.017253353647718</c:v>
                </c:pt>
                <c:pt idx="41">
                  <c:v>63.949101734373059</c:v>
                </c:pt>
                <c:pt idx="42">
                  <c:v>63.880600146887581</c:v>
                </c:pt>
                <c:pt idx="43">
                  <c:v>63.811717060861014</c:v>
                </c:pt>
                <c:pt idx="44">
                  <c:v>63.74241821215444</c:v>
                </c:pt>
                <c:pt idx="45">
                  <c:v>63.672666386441193</c:v>
                </c:pt>
                <c:pt idx="46">
                  <c:v>63.602421189796424</c:v>
                </c:pt>
                <c:pt idx="47">
                  <c:v>63.531638806336332</c:v>
                </c:pt>
                <c:pt idx="48">
                  <c:v>63.460271743220069</c:v>
                </c:pt>
                <c:pt idx="49">
                  <c:v>63.388268563616187</c:v>
                </c:pt>
                <c:pt idx="50">
                  <c:v>63.31557360859145</c:v>
                </c:pt>
                <c:pt idx="51">
                  <c:v>63.242126709313162</c:v>
                </c:pt>
                <c:pt idx="52">
                  <c:v>63.167862891478585</c:v>
                </c:pt>
                <c:pt idx="53">
                  <c:v>63.092712074510438</c:v>
                </c:pt>
                <c:pt idx="54">
                  <c:v>63.016598768798382</c:v>
                </c:pt>
                <c:pt idx="55">
                  <c:v>62.939441775136672</c:v>
                </c:pt>
                <c:pt idx="56">
                  <c:v>62.861153891522704</c:v>
                </c:pt>
                <c:pt idx="57">
                  <c:v>62.781641633651574</c:v>
                </c:pt>
                <c:pt idx="58">
                  <c:v>62.700804976779793</c:v>
                </c:pt>
                <c:pt idx="59">
                  <c:v>62.618537128144979</c:v>
                </c:pt>
                <c:pt idx="60">
                  <c:v>62.534724340819025</c:v>
                </c:pt>
                <c:pt idx="61">
                  <c:v>62.449245781738142</c:v>
                </c:pt>
                <c:pt idx="62">
                  <c:v>62.361973468677029</c:v>
                </c:pt>
                <c:pt idx="63">
                  <c:v>62.2727722930914</c:v>
                </c:pt>
                <c:pt idx="64">
                  <c:v>62.181500147997099</c:v>
                </c:pt>
                <c:pt idx="65">
                  <c:v>62.088008182319619</c:v>
                </c:pt>
                <c:pt idx="66">
                  <c:v>61.992141205343927</c:v>
                </c:pt>
                <c:pt idx="67">
                  <c:v>61.893738266896925</c:v>
                </c:pt>
                <c:pt idx="68">
                  <c:v>61.792633440546666</c:v>
                </c:pt>
                <c:pt idx="69">
                  <c:v>61.688656838205013</c:v>
                </c:pt>
                <c:pt idx="70">
                  <c:v>61.581635884835478</c:v>
                </c:pt>
                <c:pt idx="71">
                  <c:v>61.471396881215114</c:v>
                </c:pt>
                <c:pt idx="72">
                  <c:v>61.35776688056221</c:v>
                </c:pt>
                <c:pt idx="73">
                  <c:v>61.240575900977007</c:v>
                </c:pt>
                <c:pt idx="74">
                  <c:v>61.119659489697014</c:v>
                </c:pt>
                <c:pt idx="75">
                  <c:v>60.994861646803862</c:v>
                </c:pt>
                <c:pt idx="76">
                  <c:v>60.8660381049459</c:v>
                </c:pt>
                <c:pt idx="77">
                  <c:v>60.733059947666113</c:v>
                </c:pt>
                <c:pt idx="78">
                  <c:v>60.595817532001448</c:v>
                </c:pt>
                <c:pt idx="79">
                  <c:v>60.454224661309986</c:v>
                </c:pt>
                <c:pt idx="80">
                  <c:v>60.308222932218669</c:v>
                </c:pt>
                <c:pt idx="81">
                  <c:v>60.157786155925834</c:v>
                </c:pt>
                <c:pt idx="82">
                  <c:v>60.002924729967589</c:v>
                </c:pt>
                <c:pt idx="83">
                  <c:v>59.843689813473517</c:v>
                </c:pt>
                <c:pt idx="84">
                  <c:v>59.680177138758083</c:v>
                </c:pt>
                <c:pt idx="85">
                  <c:v>59.51253027695607</c:v>
                </c:pt>
                <c:pt idx="86">
                  <c:v>59.340943167582978</c:v>
                </c:pt>
                <c:pt idx="87">
                  <c:v>59.165661723581565</c:v>
                </c:pt>
                <c:pt idx="88">
                  <c:v>58.986984336478855</c:v>
                </c:pt>
                <c:pt idx="89">
                  <c:v>58.805261131979179</c:v>
                </c:pt>
                <c:pt idx="90">
                  <c:v>58.620891865020553</c:v>
                </c:pt>
                <c:pt idx="91">
                  <c:v>58.434322394247474</c:v>
                </c:pt>
                <c:pt idx="92">
                  <c:v>58.246039736950991</c:v>
                </c:pt>
                <c:pt idx="93">
                  <c:v>58.056565773467305</c:v>
                </c:pt>
                <c:pt idx="94">
                  <c:v>57.8664497403742</c:v>
                </c:pt>
                <c:pt idx="95">
                  <c:v>57.676259719382372</c:v>
                </c:pt>
                <c:pt idx="96">
                  <c:v>57.486573388129457</c:v>
                </c:pt>
                <c:pt idx="97">
                  <c:v>57.297968345017878</c:v>
                </c:pt>
                <c:pt idx="98">
                  <c:v>57.111012348600696</c:v>
                </c:pt>
                <c:pt idx="99">
                  <c:v>56.926253820081769</c:v>
                </c:pt>
                <c:pt idx="100">
                  <c:v>56.744212944347595</c:v>
                </c:pt>
                <c:pt idx="101">
                  <c:v>56.565373671634745</c:v>
                </c:pt>
                <c:pt idx="102">
                  <c:v>56.390176871339648</c:v>
                </c:pt>
                <c:pt idx="103">
                  <c:v>56.219014825954439</c:v>
                </c:pt>
                <c:pt idx="104">
                  <c:v>56.052227181975198</c:v>
                </c:pt>
                <c:pt idx="105">
                  <c:v>55.890098401516042</c:v>
                </c:pt>
                <c:pt idx="106">
                  <c:v>55.732856688630655</c:v>
                </c:pt>
                <c:pt idx="107">
                  <c:v>55.580674302542818</c:v>
                </c:pt>
                <c:pt idx="108">
                  <c:v>55.433669119498283</c:v>
                </c:pt>
                <c:pt idx="109">
                  <c:v>55.291907267791686</c:v>
                </c:pt>
                <c:pt idx="110">
                  <c:v>55.155406637360613</c:v>
                </c:pt>
                <c:pt idx="111">
                  <c:v>55.024141055630189</c:v>
                </c:pt>
                <c:pt idx="112">
                  <c:v>54.89804492354439</c:v>
                </c:pt>
                <c:pt idx="113">
                  <c:v>54.777018117801646</c:v>
                </c:pt>
                <c:pt idx="114">
                  <c:v>54.660930984762345</c:v>
                </c:pt>
                <c:pt idx="115">
                  <c:v>54.54962927580771</c:v>
                </c:pt>
                <c:pt idx="116">
                  <c:v>54.442938900770976</c:v>
                </c:pt>
                <c:pt idx="117">
                  <c:v>54.340670403424326</c:v>
                </c:pt>
                <c:pt idx="118">
                  <c:v>54.242623089292692</c:v>
                </c:pt>
                <c:pt idx="119">
                  <c:v>54.148588760114428</c:v>
                </c:pt>
                <c:pt idx="120">
                  <c:v>54.058355030330681</c:v>
                </c:pt>
                <c:pt idx="121">
                  <c:v>53.971708218674756</c:v>
                </c:pt>
                <c:pt idx="122">
                  <c:v>53.888435822159444</c:v>
                </c:pt>
                <c:pt idx="123">
                  <c:v>53.808328590657553</c:v>
                </c:pt>
                <c:pt idx="124">
                  <c:v>53.731182228125824</c:v>
                </c:pt>
                <c:pt idx="125">
                  <c:v>53.656798751712714</c:v>
                </c:pt>
                <c:pt idx="126">
                  <c:v>53.584987542937711</c:v>
                </c:pt>
                <c:pt idx="127">
                  <c:v>53.515566126260367</c:v>
                </c:pt>
                <c:pt idx="128">
                  <c:v>53.448360710071604</c:v>
                </c:pt>
                <c:pt idx="129">
                  <c:v>53.383206523804397</c:v>
                </c:pt>
                <c:pt idx="130">
                  <c:v>53.319947982787824</c:v>
                </c:pt>
                <c:pt idx="131">
                  <c:v>53.258438709922139</c:v>
                </c:pt>
                <c:pt idx="132">
                  <c:v>53.198541440444991</c:v>
                </c:pt>
                <c:pt idx="133">
                  <c:v>53.140127833155319</c:v>
                </c:pt>
                <c:pt idx="134">
                  <c:v>53.083078208585874</c:v>
                </c:pt>
                <c:pt idx="135">
                  <c:v>53.027281231857401</c:v>
                </c:pt>
                <c:pt idx="136">
                  <c:v>52.972633555366002</c:v>
                </c:pt>
                <c:pt idx="137">
                  <c:v>52.919039434087935</c:v>
                </c:pt>
                <c:pt idx="138">
                  <c:v>52.866410324149982</c:v>
                </c:pt>
                <c:pt idx="139">
                  <c:v>52.814664473415746</c:v>
                </c:pt>
                <c:pt idx="140">
                  <c:v>52.763726511171946</c:v>
                </c:pt>
                <c:pt idx="141">
                  <c:v>52.713527042554269</c:v>
                </c:pt>
                <c:pt idx="142">
                  <c:v>52.664002252112532</c:v>
                </c:pt>
                <c:pt idx="143">
                  <c:v>52.61509351986281</c:v>
                </c:pt>
                <c:pt idx="144">
                  <c:v>52.566747052290111</c:v>
                </c:pt>
                <c:pt idx="145">
                  <c:v>52.518913530029408</c:v>
                </c:pt>
                <c:pt idx="146">
                  <c:v>52.471547773348448</c:v>
                </c:pt>
                <c:pt idx="147">
                  <c:v>52.424608426063109</c:v>
                </c:pt>
                <c:pt idx="148">
                  <c:v>52.378057658121534</c:v>
                </c:pt>
                <c:pt idx="149">
                  <c:v>52.331860886780539</c:v>
                </c:pt>
                <c:pt idx="150">
                  <c:v>52.285986516054514</c:v>
                </c:pt>
                <c:pt idx="151">
                  <c:v>52.240405693933013</c:v>
                </c:pt>
                <c:pt idx="152">
                  <c:v>52.195092086725779</c:v>
                </c:pt>
                <c:pt idx="153">
                  <c:v>52.150021669798122</c:v>
                </c:pt>
                <c:pt idx="154">
                  <c:v>52.105172533894425</c:v>
                </c:pt>
                <c:pt idx="155">
                  <c:v>52.06052470620974</c:v>
                </c:pt>
                <c:pt idx="156">
                  <c:v>52.016059985351383</c:v>
                </c:pt>
                <c:pt idx="157">
                  <c:v>51.971761789331858</c:v>
                </c:pt>
                <c:pt idx="158">
                  <c:v>51.927615015745381</c:v>
                </c:pt>
                <c:pt idx="159">
                  <c:v>51.883605913301793</c:v>
                </c:pt>
                <c:pt idx="160">
                  <c:v>51.83972196391958</c:v>
                </c:pt>
                <c:pt idx="161">
                  <c:v>51.795951774613272</c:v>
                </c:pt>
                <c:pt idx="162">
                  <c:v>51.752284978446738</c:v>
                </c:pt>
                <c:pt idx="163">
                  <c:v>51.708712143863188</c:v>
                </c:pt>
                <c:pt idx="164">
                  <c:v>51.665224691741813</c:v>
                </c:pt>
                <c:pt idx="165">
                  <c:v>51.62181481957154</c:v>
                </c:pt>
                <c:pt idx="166">
                  <c:v>51.578475432171409</c:v>
                </c:pt>
                <c:pt idx="167">
                  <c:v>51.535200078425966</c:v>
                </c:pt>
                <c:pt idx="168">
                  <c:v>51.491982893541191</c:v>
                </c:pt>
                <c:pt idx="169">
                  <c:v>51.448818546362411</c:v>
                </c:pt>
                <c:pt idx="170">
                  <c:v>51.405702191329652</c:v>
                </c:pt>
                <c:pt idx="171">
                  <c:v>51.362629424678147</c:v>
                </c:pt>
                <c:pt idx="172">
                  <c:v>51.319596244522195</c:v>
                </c:pt>
                <c:pt idx="173">
                  <c:v>51.276599014489179</c:v>
                </c:pt>
                <c:pt idx="174">
                  <c:v>51.233634430596993</c:v>
                </c:pt>
                <c:pt idx="175">
                  <c:v>51.190699491093639</c:v>
                </c:pt>
                <c:pt idx="176">
                  <c:v>51.147791469000019</c:v>
                </c:pt>
                <c:pt idx="177">
                  <c:v>51.104907887119346</c:v>
                </c:pt>
                <c:pt idx="178">
                  <c:v>51.062046495295824</c:v>
                </c:pt>
                <c:pt idx="179">
                  <c:v>51.019205249723925</c:v>
                </c:pt>
                <c:pt idx="180">
                  <c:v>50.976382294126502</c:v>
                </c:pt>
                <c:pt idx="181">
                  <c:v>50.933575942635485</c:v>
                </c:pt>
                <c:pt idx="182">
                  <c:v>50.890784664223339</c:v>
                </c:pt>
                <c:pt idx="183">
                  <c:v>50.848007068546671</c:v>
                </c:pt>
                <c:pt idx="184">
                  <c:v>50.80524189307534</c:v>
                </c:pt>
                <c:pt idx="185">
                  <c:v>50.762487991391787</c:v>
                </c:pt>
                <c:pt idx="186">
                  <c:v>50.719744322555051</c:v>
                </c:pt>
                <c:pt idx="187">
                  <c:v>50.677009941433752</c:v>
                </c:pt>
                <c:pt idx="188">
                  <c:v>50.634283989920299</c:v>
                </c:pt>
                <c:pt idx="189">
                  <c:v>50.591565688946851</c:v>
                </c:pt>
                <c:pt idx="190">
                  <c:v>50.548854331230245</c:v>
                </c:pt>
                <c:pt idx="191">
                  <c:v>50.506149274679977</c:v>
                </c:pt>
                <c:pt idx="192">
                  <c:v>50.463449936408885</c:v>
                </c:pt>
                <c:pt idx="193">
                  <c:v>50.420755787291839</c:v>
                </c:pt>
                <c:pt idx="194">
                  <c:v>50.378066347022582</c:v>
                </c:pt>
                <c:pt idx="195">
                  <c:v>50.335381179623411</c:v>
                </c:pt>
                <c:pt idx="196">
                  <c:v>50.292699889366297</c:v>
                </c:pt>
                <c:pt idx="197">
                  <c:v>50.250022117068077</c:v>
                </c:pt>
                <c:pt idx="198">
                  <c:v>50.207347536725472</c:v>
                </c:pt>
                <c:pt idx="199">
                  <c:v>50.164675852458927</c:v>
                </c:pt>
                <c:pt idx="200">
                  <c:v>50.122006795737079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814-4167-AD69-DC152770C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219664"/>
        <c:axId val="291860584"/>
      </c:scatterChart>
      <c:valAx>
        <c:axId val="2912196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860584"/>
        <c:crosses val="autoZero"/>
        <c:crossBetween val="midCat"/>
      </c:valAx>
      <c:valAx>
        <c:axId val="2918605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21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61.777999999999999</c:v>
                </c:pt>
                <c:pt idx="1">
                  <c:v>62.351999999999997</c:v>
                </c:pt>
                <c:pt idx="2">
                  <c:v>62.13</c:v>
                </c:pt>
                <c:pt idx="3">
                  <c:v>62.259</c:v>
                </c:pt>
                <c:pt idx="4">
                  <c:v>62.426000000000002</c:v>
                </c:pt>
                <c:pt idx="5">
                  <c:v>60.944000000000003</c:v>
                </c:pt>
                <c:pt idx="6">
                  <c:v>62.593000000000004</c:v>
                </c:pt>
                <c:pt idx="7">
                  <c:v>61.110999999999997</c:v>
                </c:pt>
                <c:pt idx="8">
                  <c:v>62.593000000000004</c:v>
                </c:pt>
                <c:pt idx="9">
                  <c:v>63.685000000000002</c:v>
                </c:pt>
                <c:pt idx="10">
                  <c:v>63.444000000000003</c:v>
                </c:pt>
                <c:pt idx="11">
                  <c:v>62.555999999999997</c:v>
                </c:pt>
                <c:pt idx="12">
                  <c:v>60.463000000000001</c:v>
                </c:pt>
                <c:pt idx="13">
                  <c:v>60.536999999999999</c:v>
                </c:pt>
                <c:pt idx="14">
                  <c:v>61.13</c:v>
                </c:pt>
                <c:pt idx="15">
                  <c:v>60.906999999999996</c:v>
                </c:pt>
                <c:pt idx="16">
                  <c:v>61.277999999999999</c:v>
                </c:pt>
                <c:pt idx="17">
                  <c:v>60.777999999999999</c:v>
                </c:pt>
                <c:pt idx="18">
                  <c:v>60.87</c:v>
                </c:pt>
                <c:pt idx="19">
                  <c:v>61.018999999999998</c:v>
                </c:pt>
                <c:pt idx="20">
                  <c:v>60.055999999999997</c:v>
                </c:pt>
                <c:pt idx="21">
                  <c:v>60.222000000000001</c:v>
                </c:pt>
                <c:pt idx="22">
                  <c:v>60.389000000000003</c:v>
                </c:pt>
                <c:pt idx="23">
                  <c:v>62.036999999999999</c:v>
                </c:pt>
                <c:pt idx="24">
                  <c:v>61.481000000000002</c:v>
                </c:pt>
                <c:pt idx="25">
                  <c:v>61.332999999999998</c:v>
                </c:pt>
                <c:pt idx="26">
                  <c:v>60.777999999999999</c:v>
                </c:pt>
                <c:pt idx="27">
                  <c:v>60.573999999999998</c:v>
                </c:pt>
                <c:pt idx="28">
                  <c:v>60.222000000000001</c:v>
                </c:pt>
                <c:pt idx="29">
                  <c:v>60.648000000000003</c:v>
                </c:pt>
                <c:pt idx="30">
                  <c:v>60.055999999999997</c:v>
                </c:pt>
                <c:pt idx="31">
                  <c:v>60.63</c:v>
                </c:pt>
                <c:pt idx="32">
                  <c:v>59.389000000000003</c:v>
                </c:pt>
                <c:pt idx="33">
                  <c:v>60.463000000000001</c:v>
                </c:pt>
                <c:pt idx="34">
                  <c:v>61.036999999999999</c:v>
                </c:pt>
                <c:pt idx="35">
                  <c:v>61.704000000000001</c:v>
                </c:pt>
                <c:pt idx="36">
                  <c:v>62.073999999999998</c:v>
                </c:pt>
                <c:pt idx="37">
                  <c:v>61.536999999999999</c:v>
                </c:pt>
                <c:pt idx="38">
                  <c:v>62.406999999999996</c:v>
                </c:pt>
                <c:pt idx="39">
                  <c:v>63.722000000000001</c:v>
                </c:pt>
                <c:pt idx="40">
                  <c:v>62.555999999999997</c:v>
                </c:pt>
                <c:pt idx="41">
                  <c:v>64</c:v>
                </c:pt>
                <c:pt idx="42">
                  <c:v>64.055999999999997</c:v>
                </c:pt>
                <c:pt idx="43">
                  <c:v>64.63</c:v>
                </c:pt>
                <c:pt idx="44">
                  <c:v>66.980999999999995</c:v>
                </c:pt>
                <c:pt idx="45">
                  <c:v>66.221999999999994</c:v>
                </c:pt>
                <c:pt idx="46">
                  <c:v>66.87</c:v>
                </c:pt>
                <c:pt idx="47">
                  <c:v>66.832999999999998</c:v>
                </c:pt>
                <c:pt idx="48">
                  <c:v>67.573999999999998</c:v>
                </c:pt>
                <c:pt idx="49">
                  <c:v>69</c:v>
                </c:pt>
                <c:pt idx="50">
                  <c:v>70.888999999999996</c:v>
                </c:pt>
                <c:pt idx="51">
                  <c:v>71.778000000000006</c:v>
                </c:pt>
                <c:pt idx="52">
                  <c:v>74.073999999999998</c:v>
                </c:pt>
                <c:pt idx="53">
                  <c:v>77.13</c:v>
                </c:pt>
                <c:pt idx="54">
                  <c:v>80.537000000000006</c:v>
                </c:pt>
                <c:pt idx="55">
                  <c:v>85.203999999999994</c:v>
                </c:pt>
                <c:pt idx="56">
                  <c:v>90.814999999999998</c:v>
                </c:pt>
                <c:pt idx="57">
                  <c:v>95.852000000000004</c:v>
                </c:pt>
                <c:pt idx="58">
                  <c:v>104.46299999999999</c:v>
                </c:pt>
                <c:pt idx="59">
                  <c:v>114.87</c:v>
                </c:pt>
                <c:pt idx="60">
                  <c:v>124.444</c:v>
                </c:pt>
                <c:pt idx="61">
                  <c:v>134.13</c:v>
                </c:pt>
                <c:pt idx="62">
                  <c:v>143.51900000000001</c:v>
                </c:pt>
                <c:pt idx="63">
                  <c:v>152.01900000000001</c:v>
                </c:pt>
                <c:pt idx="64">
                  <c:v>158.09299999999999</c:v>
                </c:pt>
                <c:pt idx="65">
                  <c:v>161.685</c:v>
                </c:pt>
                <c:pt idx="66">
                  <c:v>162.38900000000001</c:v>
                </c:pt>
                <c:pt idx="67">
                  <c:v>159.333</c:v>
                </c:pt>
                <c:pt idx="68">
                  <c:v>150.55600000000001</c:v>
                </c:pt>
                <c:pt idx="69">
                  <c:v>135.70400000000001</c:v>
                </c:pt>
                <c:pt idx="70">
                  <c:v>105.574</c:v>
                </c:pt>
                <c:pt idx="71">
                  <c:v>72.926000000000002</c:v>
                </c:pt>
                <c:pt idx="72">
                  <c:v>64.185000000000002</c:v>
                </c:pt>
                <c:pt idx="73">
                  <c:v>65.221999999999994</c:v>
                </c:pt>
                <c:pt idx="74">
                  <c:v>65.519000000000005</c:v>
                </c:pt>
                <c:pt idx="75">
                  <c:v>65.611000000000004</c:v>
                </c:pt>
                <c:pt idx="76">
                  <c:v>67.796000000000006</c:v>
                </c:pt>
                <c:pt idx="77">
                  <c:v>71.073999999999998</c:v>
                </c:pt>
                <c:pt idx="78">
                  <c:v>76.759</c:v>
                </c:pt>
                <c:pt idx="79">
                  <c:v>82.703999999999994</c:v>
                </c:pt>
                <c:pt idx="80">
                  <c:v>88.721999999999994</c:v>
                </c:pt>
                <c:pt idx="81">
                  <c:v>94.87</c:v>
                </c:pt>
                <c:pt idx="82">
                  <c:v>103.27800000000001</c:v>
                </c:pt>
                <c:pt idx="83">
                  <c:v>111.48099999999999</c:v>
                </c:pt>
                <c:pt idx="84">
                  <c:v>117.148</c:v>
                </c:pt>
                <c:pt idx="85">
                  <c:v>120.889</c:v>
                </c:pt>
                <c:pt idx="86">
                  <c:v>122.72199999999999</c:v>
                </c:pt>
                <c:pt idx="87">
                  <c:v>118.87</c:v>
                </c:pt>
                <c:pt idx="88">
                  <c:v>110.944</c:v>
                </c:pt>
                <c:pt idx="89">
                  <c:v>92.593000000000004</c:v>
                </c:pt>
                <c:pt idx="90">
                  <c:v>66.685000000000002</c:v>
                </c:pt>
                <c:pt idx="91">
                  <c:v>58.073999999999998</c:v>
                </c:pt>
                <c:pt idx="92">
                  <c:v>54.5</c:v>
                </c:pt>
                <c:pt idx="93">
                  <c:v>54.759</c:v>
                </c:pt>
                <c:pt idx="94">
                  <c:v>54.795999999999999</c:v>
                </c:pt>
                <c:pt idx="95">
                  <c:v>54.055999999999997</c:v>
                </c:pt>
                <c:pt idx="96">
                  <c:v>52.926000000000002</c:v>
                </c:pt>
                <c:pt idx="97">
                  <c:v>53.593000000000004</c:v>
                </c:pt>
                <c:pt idx="98">
                  <c:v>54.667000000000002</c:v>
                </c:pt>
                <c:pt idx="99">
                  <c:v>52.722000000000001</c:v>
                </c:pt>
                <c:pt idx="100">
                  <c:v>53.37</c:v>
                </c:pt>
                <c:pt idx="101">
                  <c:v>53.667000000000002</c:v>
                </c:pt>
                <c:pt idx="102">
                  <c:v>53.759</c:v>
                </c:pt>
                <c:pt idx="103">
                  <c:v>55.314999999999998</c:v>
                </c:pt>
                <c:pt idx="104">
                  <c:v>53.185000000000002</c:v>
                </c:pt>
                <c:pt idx="105">
                  <c:v>53.37</c:v>
                </c:pt>
                <c:pt idx="106">
                  <c:v>54.426000000000002</c:v>
                </c:pt>
                <c:pt idx="107">
                  <c:v>54.185000000000002</c:v>
                </c:pt>
                <c:pt idx="108">
                  <c:v>53.685000000000002</c:v>
                </c:pt>
                <c:pt idx="109">
                  <c:v>54.110999999999997</c:v>
                </c:pt>
                <c:pt idx="110">
                  <c:v>54.536999999999999</c:v>
                </c:pt>
                <c:pt idx="111">
                  <c:v>52.889000000000003</c:v>
                </c:pt>
                <c:pt idx="112">
                  <c:v>54.110999999999997</c:v>
                </c:pt>
                <c:pt idx="113">
                  <c:v>53.277999999999999</c:v>
                </c:pt>
                <c:pt idx="114">
                  <c:v>53.906999999999996</c:v>
                </c:pt>
                <c:pt idx="115">
                  <c:v>53.851999999999997</c:v>
                </c:pt>
                <c:pt idx="116">
                  <c:v>52.536999999999999</c:v>
                </c:pt>
                <c:pt idx="117">
                  <c:v>54.093000000000004</c:v>
                </c:pt>
                <c:pt idx="118">
                  <c:v>53.759</c:v>
                </c:pt>
                <c:pt idx="119">
                  <c:v>53.277999999999999</c:v>
                </c:pt>
                <c:pt idx="120">
                  <c:v>52.87</c:v>
                </c:pt>
                <c:pt idx="121">
                  <c:v>54.110999999999997</c:v>
                </c:pt>
                <c:pt idx="122">
                  <c:v>52.351999999999997</c:v>
                </c:pt>
                <c:pt idx="123">
                  <c:v>52.277999999999999</c:v>
                </c:pt>
                <c:pt idx="124">
                  <c:v>52.593000000000004</c:v>
                </c:pt>
                <c:pt idx="125">
                  <c:v>52.13</c:v>
                </c:pt>
                <c:pt idx="126">
                  <c:v>50.573999999999998</c:v>
                </c:pt>
                <c:pt idx="127">
                  <c:v>51.481000000000002</c:v>
                </c:pt>
                <c:pt idx="128">
                  <c:v>51.277999999999999</c:v>
                </c:pt>
                <c:pt idx="129">
                  <c:v>50.795999999999999</c:v>
                </c:pt>
                <c:pt idx="130">
                  <c:v>51.036999999999999</c:v>
                </c:pt>
                <c:pt idx="131">
                  <c:v>51.222000000000001</c:v>
                </c:pt>
                <c:pt idx="132">
                  <c:v>51.444000000000003</c:v>
                </c:pt>
                <c:pt idx="133">
                  <c:v>50.241</c:v>
                </c:pt>
                <c:pt idx="134">
                  <c:v>50.963000000000001</c:v>
                </c:pt>
                <c:pt idx="135">
                  <c:v>50.204000000000001</c:v>
                </c:pt>
                <c:pt idx="136">
                  <c:v>50.87</c:v>
                </c:pt>
                <c:pt idx="137">
                  <c:v>51.148000000000003</c:v>
                </c:pt>
                <c:pt idx="138">
                  <c:v>51.167000000000002</c:v>
                </c:pt>
                <c:pt idx="139">
                  <c:v>51.87</c:v>
                </c:pt>
                <c:pt idx="140">
                  <c:v>50.87</c:v>
                </c:pt>
                <c:pt idx="141">
                  <c:v>50.814999999999998</c:v>
                </c:pt>
                <c:pt idx="142">
                  <c:v>50.518999999999998</c:v>
                </c:pt>
                <c:pt idx="143">
                  <c:v>51.406999999999996</c:v>
                </c:pt>
                <c:pt idx="144">
                  <c:v>50.314999999999998</c:v>
                </c:pt>
                <c:pt idx="145">
                  <c:v>51.259</c:v>
                </c:pt>
                <c:pt idx="146">
                  <c:v>51.667000000000002</c:v>
                </c:pt>
                <c:pt idx="147">
                  <c:v>51.481000000000002</c:v>
                </c:pt>
                <c:pt idx="148">
                  <c:v>51.536999999999999</c:v>
                </c:pt>
                <c:pt idx="149">
                  <c:v>52.167000000000002</c:v>
                </c:pt>
                <c:pt idx="150">
                  <c:v>50.889000000000003</c:v>
                </c:pt>
                <c:pt idx="151">
                  <c:v>51.536999999999999</c:v>
                </c:pt>
                <c:pt idx="152">
                  <c:v>51.814999999999998</c:v>
                </c:pt>
                <c:pt idx="153">
                  <c:v>50.944000000000003</c:v>
                </c:pt>
                <c:pt idx="154">
                  <c:v>50.593000000000004</c:v>
                </c:pt>
                <c:pt idx="155">
                  <c:v>51.204000000000001</c:v>
                </c:pt>
                <c:pt idx="156">
                  <c:v>51.055999999999997</c:v>
                </c:pt>
                <c:pt idx="157">
                  <c:v>50.926000000000002</c:v>
                </c:pt>
                <c:pt idx="158">
                  <c:v>50.944000000000003</c:v>
                </c:pt>
                <c:pt idx="159">
                  <c:v>50.5</c:v>
                </c:pt>
                <c:pt idx="160">
                  <c:v>51.167000000000002</c:v>
                </c:pt>
                <c:pt idx="161">
                  <c:v>51.610999999999997</c:v>
                </c:pt>
                <c:pt idx="162">
                  <c:v>50.167000000000002</c:v>
                </c:pt>
                <c:pt idx="163">
                  <c:v>50.018999999999998</c:v>
                </c:pt>
                <c:pt idx="164">
                  <c:v>50.332999999999998</c:v>
                </c:pt>
                <c:pt idx="165">
                  <c:v>49.704000000000001</c:v>
                </c:pt>
                <c:pt idx="166">
                  <c:v>49.241</c:v>
                </c:pt>
                <c:pt idx="167">
                  <c:v>49.351999999999997</c:v>
                </c:pt>
                <c:pt idx="168">
                  <c:v>50.351999999999997</c:v>
                </c:pt>
                <c:pt idx="169">
                  <c:v>50.37</c:v>
                </c:pt>
                <c:pt idx="170">
                  <c:v>50.463000000000001</c:v>
                </c:pt>
                <c:pt idx="171">
                  <c:v>49.926000000000002</c:v>
                </c:pt>
                <c:pt idx="172">
                  <c:v>51.110999999999997</c:v>
                </c:pt>
                <c:pt idx="173">
                  <c:v>50.536999999999999</c:v>
                </c:pt>
                <c:pt idx="174">
                  <c:v>51.332999999999998</c:v>
                </c:pt>
                <c:pt idx="175">
                  <c:v>50.018999999999998</c:v>
                </c:pt>
                <c:pt idx="176">
                  <c:v>50.741</c:v>
                </c:pt>
                <c:pt idx="177">
                  <c:v>50.389000000000003</c:v>
                </c:pt>
                <c:pt idx="178">
                  <c:v>49.722000000000001</c:v>
                </c:pt>
                <c:pt idx="179">
                  <c:v>51.277999999999999</c:v>
                </c:pt>
                <c:pt idx="180">
                  <c:v>50.518999999999998</c:v>
                </c:pt>
                <c:pt idx="181">
                  <c:v>51.185000000000002</c:v>
                </c:pt>
                <c:pt idx="182">
                  <c:v>50.963000000000001</c:v>
                </c:pt>
                <c:pt idx="183">
                  <c:v>50.944000000000003</c:v>
                </c:pt>
                <c:pt idx="184">
                  <c:v>50.555999999999997</c:v>
                </c:pt>
                <c:pt idx="185">
                  <c:v>50.593000000000004</c:v>
                </c:pt>
                <c:pt idx="186">
                  <c:v>51.222000000000001</c:v>
                </c:pt>
                <c:pt idx="187">
                  <c:v>50.593000000000004</c:v>
                </c:pt>
                <c:pt idx="188">
                  <c:v>50.5</c:v>
                </c:pt>
                <c:pt idx="189">
                  <c:v>50.463000000000001</c:v>
                </c:pt>
                <c:pt idx="190">
                  <c:v>51.055999999999997</c:v>
                </c:pt>
                <c:pt idx="191">
                  <c:v>51.073999999999998</c:v>
                </c:pt>
                <c:pt idx="192">
                  <c:v>50.332999999999998</c:v>
                </c:pt>
                <c:pt idx="193">
                  <c:v>51.093000000000004</c:v>
                </c:pt>
                <c:pt idx="194">
                  <c:v>50.463000000000001</c:v>
                </c:pt>
                <c:pt idx="195">
                  <c:v>50.406999999999996</c:v>
                </c:pt>
                <c:pt idx="196">
                  <c:v>51.406999999999996</c:v>
                </c:pt>
                <c:pt idx="197">
                  <c:v>49.926000000000002</c:v>
                </c:pt>
                <c:pt idx="198">
                  <c:v>50.389000000000003</c:v>
                </c:pt>
                <c:pt idx="199">
                  <c:v>50.241</c:v>
                </c:pt>
                <c:pt idx="200">
                  <c:v>52.481000000000002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A1-479F-B341-3A4ED96962D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65.20974664060931</c:v>
                </c:pt>
                <c:pt idx="1">
                  <c:v>65.145081259395283</c:v>
                </c:pt>
                <c:pt idx="2">
                  <c:v>65.080404678289071</c:v>
                </c:pt>
                <c:pt idx="3">
                  <c:v>65.015715870112217</c:v>
                </c:pt>
                <c:pt idx="4">
                  <c:v>64.951013713800236</c:v>
                </c:pt>
                <c:pt idx="5">
                  <c:v>64.886296985860668</c:v>
                </c:pt>
                <c:pt idx="6">
                  <c:v>64.821564351059322</c:v>
                </c:pt>
                <c:pt idx="7">
                  <c:v>64.756814352265636</c:v>
                </c:pt>
                <c:pt idx="8">
                  <c:v>64.692045399382707</c:v>
                </c:pt>
                <c:pt idx="9">
                  <c:v>64.627255757279855</c:v>
                </c:pt>
                <c:pt idx="10">
                  <c:v>64.56244353263979</c:v>
                </c:pt>
                <c:pt idx="11">
                  <c:v>64.497606659624012</c:v>
                </c:pt>
                <c:pt idx="12">
                  <c:v>64.432742884251979</c:v>
                </c:pt>
                <c:pt idx="13">
                  <c:v>64.367849747380816</c:v>
                </c:pt>
                <c:pt idx="14">
                  <c:v>64.302924566162872</c:v>
                </c:pt>
                <c:pt idx="15">
                  <c:v>64.237964413847536</c:v>
                </c:pt>
                <c:pt idx="16">
                  <c:v>64.172966097783046</c:v>
                </c:pt>
                <c:pt idx="17">
                  <c:v>64.107926135462179</c:v>
                </c:pt>
                <c:pt idx="18">
                  <c:v>64.042840728442172</c:v>
                </c:pt>
                <c:pt idx="19">
                  <c:v>63.977705733956306</c:v>
                </c:pt>
                <c:pt idx="20">
                  <c:v>63.912516634019326</c:v>
                </c:pt>
                <c:pt idx="21">
                  <c:v>63.847268501813375</c:v>
                </c:pt>
                <c:pt idx="22">
                  <c:v>63.781955965124467</c:v>
                </c:pt>
                <c:pt idx="23">
                  <c:v>63.71657316658186</c:v>
                </c:pt>
                <c:pt idx="24">
                  <c:v>63.651113720433784</c:v>
                </c:pt>
                <c:pt idx="25">
                  <c:v>63.585570665573663</c:v>
                </c:pt>
                <c:pt idx="26">
                  <c:v>63.519936414510035</c:v>
                </c:pt>
                <c:pt idx="27">
                  <c:v>63.454202697952134</c:v>
                </c:pt>
                <c:pt idx="28">
                  <c:v>63.388360504661357</c:v>
                </c:pt>
                <c:pt idx="29">
                  <c:v>63.322400016197911</c:v>
                </c:pt>
                <c:pt idx="30">
                  <c:v>63.25631053618006</c:v>
                </c:pt>
                <c:pt idx="31">
                  <c:v>63.190080413699441</c:v>
                </c:pt>
                <c:pt idx="32">
                  <c:v>63.123696960727784</c:v>
                </c:pt>
                <c:pt idx="33">
                  <c:v>63.057146364201152</c:v>
                </c:pt>
                <c:pt idx="34">
                  <c:v>62.990413596806931</c:v>
                </c:pt>
                <c:pt idx="35">
                  <c:v>62.923482342673751</c:v>
                </c:pt>
                <c:pt idx="36">
                  <c:v>62.856334995877909</c:v>
                </c:pt>
                <c:pt idx="37">
                  <c:v>62.788952924111626</c:v>
                </c:pt>
                <c:pt idx="38">
                  <c:v>62.721317597000393</c:v>
                </c:pt>
                <c:pt idx="39">
                  <c:v>62.653414335152114</c:v>
                </c:pt>
                <c:pt idx="40">
                  <c:v>62.585243510057602</c:v>
                </c:pt>
                <c:pt idx="41">
                  <c:v>62.51685164374603</c:v>
                </c:pt>
                <c:pt idx="42">
                  <c:v>62.448412387040548</c:v>
                </c:pt>
                <c:pt idx="43">
                  <c:v>62.380424569101557</c:v>
                </c:pt>
                <c:pt idx="44">
                  <c:v>62.31416673784441</c:v>
                </c:pt>
                <c:pt idx="45">
                  <c:v>62.252673929535355</c:v>
                </c:pt>
                <c:pt idx="46">
                  <c:v>62.202696402967369</c:v>
                </c:pt>
                <c:pt idx="47">
                  <c:v>62.178347649726646</c:v>
                </c:pt>
                <c:pt idx="48">
                  <c:v>62.20737099823296</c:v>
                </c:pt>
                <c:pt idx="49">
                  <c:v>62.340963558944878</c:v>
                </c:pt>
                <c:pt idx="50">
                  <c:v>62.66758165957598</c:v>
                </c:pt>
                <c:pt idx="51">
                  <c:v>63.329742054792121</c:v>
                </c:pt>
                <c:pt idx="52">
                  <c:v>64.540298832108846</c:v>
                </c:pt>
                <c:pt idx="53">
                  <c:v>66.591269827990942</c:v>
                </c:pt>
                <c:pt idx="54">
                  <c:v>69.845096370955986</c:v>
                </c:pt>
                <c:pt idx="55">
                  <c:v>74.697256329313021</c:v>
                </c:pt>
                <c:pt idx="56">
                  <c:v>81.502828740185834</c:v>
                </c:pt>
                <c:pt idx="57">
                  <c:v>90.469487682550039</c:v>
                </c:pt>
                <c:pt idx="58">
                  <c:v>101.53453010958442</c:v>
                </c:pt>
                <c:pt idx="59">
                  <c:v>114.25935409297544</c:v>
                </c:pt>
                <c:pt idx="60">
                  <c:v>127.7837664327493</c:v>
                </c:pt>
                <c:pt idx="61">
                  <c:v>140.87705776269041</c:v>
                </c:pt>
                <c:pt idx="62">
                  <c:v>152.09978095973506</c:v>
                </c:pt>
                <c:pt idx="63">
                  <c:v>160.05438566118116</c:v>
                </c:pt>
                <c:pt idx="64">
                  <c:v>163.66699107700828</c:v>
                </c:pt>
                <c:pt idx="65">
                  <c:v>162.42247051688707</c:v>
                </c:pt>
                <c:pt idx="66">
                  <c:v>156.48193010166077</c:v>
                </c:pt>
                <c:pt idx="67">
                  <c:v>146.64566758332313</c:v>
                </c:pt>
                <c:pt idx="68">
                  <c:v>134.17344373836599</c:v>
                </c:pt>
                <c:pt idx="69">
                  <c:v>120.51802289188048</c:v>
                </c:pt>
                <c:pt idx="70">
                  <c:v>107.05041041885572</c:v>
                </c:pt>
                <c:pt idx="71">
                  <c:v>94.849371363769592</c:v>
                </c:pt>
                <c:pt idx="72">
                  <c:v>84.599591728027278</c:v>
                </c:pt>
                <c:pt idx="73">
                  <c:v>76.606242844906433</c:v>
                </c:pt>
                <c:pt idx="74">
                  <c:v>70.902492568940275</c:v>
                </c:pt>
                <c:pt idx="75">
                  <c:v>67.407214668798005</c:v>
                </c:pt>
                <c:pt idx="76">
                  <c:v>66.080829818691456</c:v>
                </c:pt>
                <c:pt idx="77">
                  <c:v>67.023156908344191</c:v>
                </c:pt>
                <c:pt idx="78">
                  <c:v>70.46004678934419</c:v>
                </c:pt>
                <c:pt idx="79">
                  <c:v>76.587710460191374</c:v>
                </c:pt>
                <c:pt idx="80">
                  <c:v>85.298628556643436</c:v>
                </c:pt>
                <c:pt idx="81">
                  <c:v>95.893853783865566</c:v>
                </c:pt>
                <c:pt idx="82">
                  <c:v>106.95014981099959</c:v>
                </c:pt>
                <c:pt idx="83">
                  <c:v>116.49314958364835</c:v>
                </c:pt>
                <c:pt idx="84">
                  <c:v>122.49801457149147</c:v>
                </c:pt>
                <c:pt idx="85">
                  <c:v>123.54760312228586</c:v>
                </c:pt>
                <c:pt idx="86">
                  <c:v>119.34732005778653</c:v>
                </c:pt>
                <c:pt idx="87">
                  <c:v>110.83374785544649</c:v>
                </c:pt>
                <c:pt idx="88">
                  <c:v>99.817892821530492</c:v>
                </c:pt>
                <c:pt idx="89">
                  <c:v>88.345996609777302</c:v>
                </c:pt>
                <c:pt idx="90">
                  <c:v>78.08413883363869</c:v>
                </c:pt>
                <c:pt idx="91">
                  <c:v>69.971837766352934</c:v>
                </c:pt>
                <c:pt idx="92">
                  <c:v>64.210863200662843</c:v>
                </c:pt>
                <c:pt idx="93">
                  <c:v>60.488224632413981</c:v>
                </c:pt>
                <c:pt idx="94">
                  <c:v>58.266549323085762</c:v>
                </c:pt>
                <c:pt idx="95">
                  <c:v>57.012116578161823</c:v>
                </c:pt>
                <c:pt idx="96">
                  <c:v>56.311977423303041</c:v>
                </c:pt>
                <c:pt idx="97">
                  <c:v>55.897325514281675</c:v>
                </c:pt>
                <c:pt idx="98">
                  <c:v>55.616157518423172</c:v>
                </c:pt>
                <c:pt idx="99">
                  <c:v>55.392612558150759</c:v>
                </c:pt>
                <c:pt idx="100">
                  <c:v>55.193045564203061</c:v>
                </c:pt>
                <c:pt idx="101">
                  <c:v>55.004234873240947</c:v>
                </c:pt>
                <c:pt idx="102">
                  <c:v>54.821694930963893</c:v>
                </c:pt>
                <c:pt idx="103">
                  <c:v>54.644258881771741</c:v>
                </c:pt>
                <c:pt idx="104">
                  <c:v>54.47186715212424</c:v>
                </c:pt>
                <c:pt idx="105">
                  <c:v>54.304762895015934</c:v>
                </c:pt>
                <c:pt idx="106">
                  <c:v>54.143228846318436</c:v>
                </c:pt>
                <c:pt idx="107">
                  <c:v>53.987509701121155</c:v>
                </c:pt>
                <c:pt idx="108">
                  <c:v>53.837792089888417</c:v>
                </c:pt>
                <c:pt idx="109">
                  <c:v>53.694201365864821</c:v>
                </c:pt>
                <c:pt idx="110">
                  <c:v>53.556803470446219</c:v>
                </c:pt>
                <c:pt idx="111">
                  <c:v>53.425608699807</c:v>
                </c:pt>
                <c:pt idx="112">
                  <c:v>53.300576442681233</c:v>
                </c:pt>
                <c:pt idx="113">
                  <c:v>53.181620499435589</c:v>
                </c:pt>
                <c:pt idx="114">
                  <c:v>53.068614729085255</c:v>
                </c:pt>
                <c:pt idx="115">
                  <c:v>52.961398823693145</c:v>
                </c:pt>
                <c:pt idx="116">
                  <c:v>52.859784044084257</c:v>
                </c:pt>
                <c:pt idx="117">
                  <c:v>52.763558777858087</c:v>
                </c:pt>
                <c:pt idx="118">
                  <c:v>52.672493803951234</c:v>
                </c:pt>
                <c:pt idx="119">
                  <c:v>52.58634717118948</c:v>
                </c:pt>
                <c:pt idx="120">
                  <c:v>52.50486862355875</c:v>
                </c:pt>
                <c:pt idx="121">
                  <c:v>52.427803531650341</c:v>
                </c:pt>
                <c:pt idx="122">
                  <c:v>52.354896315180184</c:v>
                </c:pt>
                <c:pt idx="123">
                  <c:v>52.285893362827316</c:v>
                </c:pt>
                <c:pt idx="124">
                  <c:v>52.220545471429112</c:v>
                </c:pt>
                <c:pt idx="125">
                  <c:v>52.158609836957353</c:v>
                </c:pt>
                <c:pt idx="126">
                  <c:v>52.09985163578812</c:v>
                </c:pt>
                <c:pt idx="127">
                  <c:v>52.044045237833537</c:v>
                </c:pt>
                <c:pt idx="128">
                  <c:v>51.990975094093329</c:v>
                </c:pt>
                <c:pt idx="129">
                  <c:v>51.940436340709979</c:v>
                </c:pt>
                <c:pt idx="130">
                  <c:v>51.892235160037224</c:v>
                </c:pt>
                <c:pt idx="131">
                  <c:v>51.846188936829357</c:v>
                </c:pt>
                <c:pt idx="132">
                  <c:v>51.802126244667797</c:v>
                </c:pt>
                <c:pt idx="133">
                  <c:v>51.759886694394538</c:v>
                </c:pt>
                <c:pt idx="134">
                  <c:v>51.719320672819087</c:v>
                </c:pt>
                <c:pt idx="135">
                  <c:v>51.68028899647004</c:v>
                </c:pt>
                <c:pt idx="136">
                  <c:v>51.642662501795094</c:v>
                </c:pt>
                <c:pt idx="137">
                  <c:v>51.606321590054435</c:v>
                </c:pt>
                <c:pt idx="138">
                  <c:v>51.57115574225358</c:v>
                </c:pt>
                <c:pt idx="139">
                  <c:v>51.537063016847711</c:v>
                </c:pt>
                <c:pt idx="140">
                  <c:v>51.503949540627225</c:v>
                </c:pt>
                <c:pt idx="141">
                  <c:v>51.471729001161151</c:v>
                </c:pt>
                <c:pt idx="142">
                  <c:v>51.440322147413625</c:v>
                </c:pt>
                <c:pt idx="143">
                  <c:v>51.40965630364277</c:v>
                </c:pt>
                <c:pt idx="144">
                  <c:v>51.379664900416486</c:v>
                </c:pt>
                <c:pt idx="145">
                  <c:v>51.350287025512365</c:v>
                </c:pt>
                <c:pt idx="146">
                  <c:v>51.321466996585706</c:v>
                </c:pt>
                <c:pt idx="147">
                  <c:v>51.293153956766361</c:v>
                </c:pt>
                <c:pt idx="148">
                  <c:v>51.265301493761079</c:v>
                </c:pt>
                <c:pt idx="149">
                  <c:v>51.237867282572275</c:v>
                </c:pt>
                <c:pt idx="150">
                  <c:v>51.210812751579397</c:v>
                </c:pt>
                <c:pt idx="151">
                  <c:v>51.184102771448757</c:v>
                </c:pt>
                <c:pt idx="152">
                  <c:v>51.157705366127956</c:v>
                </c:pt>
                <c:pt idx="153">
                  <c:v>51.13159144502923</c:v>
                </c:pt>
                <c:pt idx="154">
                  <c:v>51.10573455540225</c:v>
                </c:pt>
                <c:pt idx="155">
                  <c:v>51.08011065383117</c:v>
                </c:pt>
                <c:pt idx="156">
                  <c:v>51.054697895755893</c:v>
                </c:pt>
                <c:pt idx="157">
                  <c:v>51.029476441907484</c:v>
                </c:pt>
                <c:pt idx="158">
                  <c:v>51.004428280555693</c:v>
                </c:pt>
                <c:pt idx="159">
                  <c:v>50.979537064489911</c:v>
                </c:pt>
                <c:pt idx="160">
                  <c:v>50.954787961688652</c:v>
                </c:pt>
                <c:pt idx="161">
                  <c:v>50.930167518673805</c:v>
                </c:pt>
                <c:pt idx="162">
                  <c:v>50.90566353559344</c:v>
                </c:pt>
                <c:pt idx="163">
                  <c:v>50.881264952126358</c:v>
                </c:pt>
                <c:pt idx="164">
                  <c:v>50.856961743354333</c:v>
                </c:pt>
                <c:pt idx="165">
                  <c:v>50.832744824800272</c:v>
                </c:pt>
                <c:pt idx="166">
                  <c:v>50.808605965882649</c:v>
                </c:pt>
                <c:pt idx="167">
                  <c:v>50.784537711088348</c:v>
                </c:pt>
                <c:pt idx="168">
                  <c:v>50.760533308215017</c:v>
                </c:pt>
                <c:pt idx="169">
                  <c:v>50.73658664308212</c:v>
                </c:pt>
                <c:pt idx="170">
                  <c:v>50.712692180155209</c:v>
                </c:pt>
                <c:pt idx="171">
                  <c:v>50.688844908570701</c:v>
                </c:pt>
                <c:pt idx="172">
                  <c:v>50.665040293089525</c:v>
                </c:pt>
                <c:pt idx="173">
                  <c:v>50.641274229545402</c:v>
                </c:pt>
                <c:pt idx="174">
                  <c:v>50.617543004389461</c:v>
                </c:pt>
                <c:pt idx="175">
                  <c:v>50.593843257965965</c:v>
                </c:pt>
                <c:pt idx="176">
                  <c:v>50.570171951184527</c:v>
                </c:pt>
                <c:pt idx="177">
                  <c:v>50.54652633528265</c:v>
                </c:pt>
                <c:pt idx="178">
                  <c:v>50.522903924398918</c:v>
                </c:pt>
                <c:pt idx="179">
                  <c:v>50.499302470701281</c:v>
                </c:pt>
                <c:pt idx="180">
                  <c:v>50.475719941837255</c:v>
                </c:pt>
                <c:pt idx="181">
                  <c:v>50.452154500493336</c:v>
                </c:pt>
                <c:pt idx="182">
                  <c:v>50.428604485870004</c:v>
                </c:pt>
                <c:pt idx="183">
                  <c:v>50.405068396895594</c:v>
                </c:pt>
                <c:pt idx="184">
                  <c:v>50.381544877018598</c:v>
                </c:pt>
                <c:pt idx="185">
                  <c:v>50.358032700431934</c:v>
                </c:pt>
                <c:pt idx="186">
                  <c:v>50.334530759596468</c:v>
                </c:pt>
                <c:pt idx="187">
                  <c:v>50.311038053942731</c:v>
                </c:pt>
                <c:pt idx="188">
                  <c:v>50.287553679641022</c:v>
                </c:pt>
                <c:pt idx="189">
                  <c:v>50.264076820340193</c:v>
                </c:pt>
                <c:pt idx="190">
                  <c:v>50.240606738784209</c:v>
                </c:pt>
                <c:pt idx="191">
                  <c:v>50.217142769224523</c:v>
                </c:pt>
                <c:pt idx="192">
                  <c:v>50.193684310553373</c:v>
                </c:pt>
                <c:pt idx="193">
                  <c:v>50.170230820090161</c:v>
                </c:pt>
                <c:pt idx="194">
                  <c:v>50.146781807959634</c:v>
                </c:pt>
                <c:pt idx="195">
                  <c:v>50.123336832005819</c:v>
                </c:pt>
                <c:pt idx="196">
                  <c:v>50.099895493191369</c:v>
                </c:pt>
                <c:pt idx="197">
                  <c:v>50.076457431436289</c:v>
                </c:pt>
                <c:pt idx="198">
                  <c:v>50.05302232185452</c:v>
                </c:pt>
                <c:pt idx="199">
                  <c:v>50.029589871350709</c:v>
                </c:pt>
                <c:pt idx="200">
                  <c:v>50.006159815542937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A1-479F-B341-3A4ED96962D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65.20974664060931</c:v>
                </c:pt>
                <c:pt idx="1">
                  <c:v>65.145081259395283</c:v>
                </c:pt>
                <c:pt idx="2">
                  <c:v>65.080404678289071</c:v>
                </c:pt>
                <c:pt idx="3">
                  <c:v>65.015715870112217</c:v>
                </c:pt>
                <c:pt idx="4">
                  <c:v>64.951013713800236</c:v>
                </c:pt>
                <c:pt idx="5">
                  <c:v>64.886296985860668</c:v>
                </c:pt>
                <c:pt idx="6">
                  <c:v>64.821564351059322</c:v>
                </c:pt>
                <c:pt idx="7">
                  <c:v>64.756814352265636</c:v>
                </c:pt>
                <c:pt idx="8">
                  <c:v>64.692045399382707</c:v>
                </c:pt>
                <c:pt idx="9">
                  <c:v>64.627255757279855</c:v>
                </c:pt>
                <c:pt idx="10">
                  <c:v>64.56244353263979</c:v>
                </c:pt>
                <c:pt idx="11">
                  <c:v>64.497606659624012</c:v>
                </c:pt>
                <c:pt idx="12">
                  <c:v>64.432742884251979</c:v>
                </c:pt>
                <c:pt idx="13">
                  <c:v>64.367849747380816</c:v>
                </c:pt>
                <c:pt idx="14">
                  <c:v>64.302924566162872</c:v>
                </c:pt>
                <c:pt idx="15">
                  <c:v>64.237964413847536</c:v>
                </c:pt>
                <c:pt idx="16">
                  <c:v>64.172966097783046</c:v>
                </c:pt>
                <c:pt idx="17">
                  <c:v>64.107926135462179</c:v>
                </c:pt>
                <c:pt idx="18">
                  <c:v>64.042840728442172</c:v>
                </c:pt>
                <c:pt idx="19">
                  <c:v>63.977705733956306</c:v>
                </c:pt>
                <c:pt idx="20">
                  <c:v>63.912516634019326</c:v>
                </c:pt>
                <c:pt idx="21">
                  <c:v>63.847268501813375</c:v>
                </c:pt>
                <c:pt idx="22">
                  <c:v>63.781955965124467</c:v>
                </c:pt>
                <c:pt idx="23">
                  <c:v>63.71657316658186</c:v>
                </c:pt>
                <c:pt idx="24">
                  <c:v>63.651113720433784</c:v>
                </c:pt>
                <c:pt idx="25">
                  <c:v>63.585570665573655</c:v>
                </c:pt>
                <c:pt idx="26">
                  <c:v>63.519936414509971</c:v>
                </c:pt>
                <c:pt idx="27">
                  <c:v>63.454202697951764</c:v>
                </c:pt>
                <c:pt idx="28">
                  <c:v>63.38836050465919</c:v>
                </c:pt>
                <c:pt idx="29">
                  <c:v>63.322400016185902</c:v>
                </c:pt>
                <c:pt idx="30">
                  <c:v>63.25631053611658</c:v>
                </c:pt>
                <c:pt idx="31">
                  <c:v>63.190080413379583</c:v>
                </c:pt>
                <c:pt idx="32">
                  <c:v>63.123696959191527</c:v>
                </c:pt>
                <c:pt idx="33">
                  <c:v>63.057146357167603</c:v>
                </c:pt>
                <c:pt idx="34">
                  <c:v>62.990413566110618</c:v>
                </c:pt>
                <c:pt idx="35">
                  <c:v>62.923482214971692</c:v>
                </c:pt>
                <c:pt idx="36">
                  <c:v>62.85633448945903</c:v>
                </c:pt>
                <c:pt idx="37">
                  <c:v>62.788951009758208</c:v>
                </c:pt>
                <c:pt idx="38">
                  <c:v>62.721310698819273</c:v>
                </c:pt>
                <c:pt idx="39">
                  <c:v>62.653390640664938</c:v>
                </c:pt>
                <c:pt idx="40">
                  <c:v>62.585165928181112</c:v>
                </c:pt>
                <c:pt idx="41">
                  <c:v>62.516609499869098</c:v>
                </c:pt>
                <c:pt idx="42">
                  <c:v>62.447691965069787</c:v>
                </c:pt>
                <c:pt idx="43">
                  <c:v>62.378381417218471</c:v>
                </c:pt>
                <c:pt idx="44">
                  <c:v>62.308643234756268</c:v>
                </c:pt>
                <c:pt idx="45">
                  <c:v>62.238439869417498</c:v>
                </c:pt>
                <c:pt idx="46">
                  <c:v>62.167730621734215</c:v>
                </c:pt>
                <c:pt idx="47">
                  <c:v>62.096471403757</c:v>
                </c:pt>
                <c:pt idx="48">
                  <c:v>62.024614489191492</c:v>
                </c:pt>
                <c:pt idx="49">
                  <c:v>61.952108251400091</c:v>
                </c:pt>
                <c:pt idx="50">
                  <c:v>61.878896890027335</c:v>
                </c:pt>
                <c:pt idx="51">
                  <c:v>61.804920147384848</c:v>
                </c:pt>
                <c:pt idx="52">
                  <c:v>61.73011301618898</c:v>
                </c:pt>
                <c:pt idx="53">
                  <c:v>61.654405440792075</c:v>
                </c:pt>
                <c:pt idx="54">
                  <c:v>61.57772201470123</c:v>
                </c:pt>
                <c:pt idx="55">
                  <c:v>61.499981677948298</c:v>
                </c:pt>
                <c:pt idx="56">
                  <c:v>61.421097418776455</c:v>
                </c:pt>
                <c:pt idx="57">
                  <c:v>61.340975985155588</c:v>
                </c:pt>
                <c:pt idx="58">
                  <c:v>61.25951761284405</c:v>
                </c:pt>
                <c:pt idx="59">
                  <c:v>61.176615778087779</c:v>
                </c:pt>
                <c:pt idx="60">
                  <c:v>61.092156984599342</c:v>
                </c:pt>
                <c:pt idx="61">
                  <c:v>61.006020596189842</c:v>
                </c:pt>
                <c:pt idx="62">
                  <c:v>60.918078728332915</c:v>
                </c:pt>
                <c:pt idx="63">
                  <c:v>60.828196214008315</c:v>
                </c:pt>
                <c:pt idx="64">
                  <c:v>60.736230661374968</c:v>
                </c:pt>
                <c:pt idx="65">
                  <c:v>60.642032623117345</c:v>
                </c:pt>
                <c:pt idx="66">
                  <c:v>60.545445899628753</c:v>
                </c:pt>
                <c:pt idx="67">
                  <c:v>60.446308000450578</c:v>
                </c:pt>
                <c:pt idx="68">
                  <c:v>60.344450790455554</c:v>
                </c:pt>
                <c:pt idx="69">
                  <c:v>60.239701348988348</c:v>
                </c:pt>
                <c:pt idx="70">
                  <c:v>60.131883071362125</c:v>
                </c:pt>
                <c:pt idx="71">
                  <c:v>60.020817042513876</c:v>
                </c:pt>
                <c:pt idx="72">
                  <c:v>59.906323711963445</c:v>
                </c:pt>
                <c:pt idx="73">
                  <c:v>59.788224897178232</c:v>
                </c:pt>
                <c:pt idx="74">
                  <c:v>59.666346138665311</c:v>
                </c:pt>
                <c:pt idx="75">
                  <c:v>59.540519424226055</c:v>
                </c:pt>
                <c:pt idx="76">
                  <c:v>59.410586291454123</c:v>
                </c:pt>
                <c:pt idx="77">
                  <c:v>59.27640130641597</c:v>
                </c:pt>
                <c:pt idx="78">
                  <c:v>59.137835902287549</c:v>
                </c:pt>
                <c:pt idx="79">
                  <c:v>58.994782544433285</c:v>
                </c:pt>
                <c:pt idx="80">
                  <c:v>58.847159168106799</c:v>
                </c:pt>
                <c:pt idx="81">
                  <c:v>58.694913811992478</c:v>
                </c:pt>
                <c:pt idx="82">
                  <c:v>58.538029345891097</c:v>
                </c:pt>
                <c:pt idx="83">
                  <c:v>58.376528165055099</c:v>
                </c:pt>
                <c:pt idx="84">
                  <c:v>58.210476698483525</c:v>
                </c:pt>
                <c:pt idx="85">
                  <c:v>58.039989555769552</c:v>
                </c:pt>
                <c:pt idx="86">
                  <c:v>57.865233119063959</c:v>
                </c:pt>
                <c:pt idx="87">
                  <c:v>57.686428375793973</c:v>
                </c:pt>
                <c:pt idx="88">
                  <c:v>57.503852786385501</c:v>
                </c:pt>
                <c:pt idx="89">
                  <c:v>57.317840991569994</c:v>
                </c:pt>
                <c:pt idx="90">
                  <c:v>57.128784187556718</c:v>
                </c:pt>
                <c:pt idx="91">
                  <c:v>56.937128035207351</c:v>
                </c:pt>
                <c:pt idx="92">
                  <c:v>56.743369021003787</c:v>
                </c:pt>
                <c:pt idx="93">
                  <c:v>56.548049251347393</c:v>
                </c:pt>
                <c:pt idx="94">
                  <c:v>56.351749734443203</c:v>
                </c:pt>
                <c:pt idx="95">
                  <c:v>56.155082281267042</c:v>
                </c:pt>
                <c:pt idx="96">
                  <c:v>55.958680233429035</c:v>
                </c:pt>
                <c:pt idx="97">
                  <c:v>55.763188295146222</c:v>
                </c:pt>
                <c:pt idx="98">
                  <c:v>55.569251803110824</c:v>
                </c:pt>
                <c:pt idx="99">
                  <c:v>55.377505806647818</c:v>
                </c:pt>
                <c:pt idx="100">
                  <c:v>55.188564347444689</c:v>
                </c:pt>
                <c:pt idx="101">
                  <c:v>55.003010321452436</c:v>
                </c:pt>
                <c:pt idx="102">
                  <c:v>54.821386275595827</c:v>
                </c:pt>
                <c:pt idx="103">
                  <c:v>54.644186441136554</c:v>
                </c:pt>
                <c:pt idx="104">
                  <c:v>54.471850238206414</c:v>
                </c:pt>
                <c:pt idx="105">
                  <c:v>54.304757407808445</c:v>
                </c:pt>
                <c:pt idx="106">
                  <c:v>54.143224844783632</c:v>
                </c:pt>
                <c:pt idx="107">
                  <c:v>53.987505124131623</c:v>
                </c:pt>
                <c:pt idx="108">
                  <c:v>53.837786639245394</c:v>
                </c:pt>
                <c:pt idx="109">
                  <c:v>53.694195208473651</c:v>
                </c:pt>
                <c:pt idx="110">
                  <c:v>53.556796958878039</c:v>
                </c:pt>
                <c:pt idx="111">
                  <c:v>53.425602264446873</c:v>
                </c:pt>
                <c:pt idx="112">
                  <c:v>53.300570500236056</c:v>
                </c:pt>
                <c:pt idx="113">
                  <c:v>53.1816153725809</c:v>
                </c:pt>
                <c:pt idx="114">
                  <c:v>53.068610596432492</c:v>
                </c:pt>
                <c:pt idx="115">
                  <c:v>52.961395711269283</c:v>
                </c:pt>
                <c:pt idx="116">
                  <c:v>52.859781854001881</c:v>
                </c:pt>
                <c:pt idx="117">
                  <c:v>52.763557338018678</c:v>
                </c:pt>
                <c:pt idx="118">
                  <c:v>52.672492919529205</c:v>
                </c:pt>
                <c:pt idx="119">
                  <c:v>52.586346663618322</c:v>
                </c:pt>
                <c:pt idx="120">
                  <c:v>52.504868351397548</c:v>
                </c:pt>
                <c:pt idx="121">
                  <c:v>52.427803395302774</c:v>
                </c:pt>
                <c:pt idx="122">
                  <c:v>52.354896251359648</c:v>
                </c:pt>
                <c:pt idx="123">
                  <c:v>52.285893334916956</c:v>
                </c:pt>
                <c:pt idx="124">
                  <c:v>52.220545460024979</c:v>
                </c:pt>
                <c:pt idx="125">
                  <c:v>52.15860983260373</c:v>
                </c:pt>
                <c:pt idx="126">
                  <c:v>52.099851634235264</c:v>
                </c:pt>
                <c:pt idx="127">
                  <c:v>52.044045237316041</c:v>
                </c:pt>
                <c:pt idx="128">
                  <c:v>51.9909750939322</c:v>
                </c:pt>
                <c:pt idx="129">
                  <c:v>51.940436340663105</c:v>
                </c:pt>
                <c:pt idx="130">
                  <c:v>51.892235160024484</c:v>
                </c:pt>
                <c:pt idx="131">
                  <c:v>51.846188936826124</c:v>
                </c:pt>
                <c:pt idx="132">
                  <c:v>51.802126244667029</c:v>
                </c:pt>
                <c:pt idx="133">
                  <c:v>51.759886694394368</c:v>
                </c:pt>
                <c:pt idx="134">
                  <c:v>51.719320672819052</c:v>
                </c:pt>
                <c:pt idx="135">
                  <c:v>51.680288996470033</c:v>
                </c:pt>
                <c:pt idx="136">
                  <c:v>51.642662501795094</c:v>
                </c:pt>
                <c:pt idx="137">
                  <c:v>51.606321590054435</c:v>
                </c:pt>
                <c:pt idx="138">
                  <c:v>51.57115574225358</c:v>
                </c:pt>
                <c:pt idx="139">
                  <c:v>51.537063016847711</c:v>
                </c:pt>
                <c:pt idx="140">
                  <c:v>51.503949540627225</c:v>
                </c:pt>
                <c:pt idx="141">
                  <c:v>51.471729001161151</c:v>
                </c:pt>
                <c:pt idx="142">
                  <c:v>51.440322147413625</c:v>
                </c:pt>
                <c:pt idx="143">
                  <c:v>51.40965630364277</c:v>
                </c:pt>
                <c:pt idx="144">
                  <c:v>51.379664900416486</c:v>
                </c:pt>
                <c:pt idx="145">
                  <c:v>51.350287025512365</c:v>
                </c:pt>
                <c:pt idx="146">
                  <c:v>51.321466996585706</c:v>
                </c:pt>
                <c:pt idx="147">
                  <c:v>51.293153956766361</c:v>
                </c:pt>
                <c:pt idx="148">
                  <c:v>51.265301493761079</c:v>
                </c:pt>
                <c:pt idx="149">
                  <c:v>51.237867282572275</c:v>
                </c:pt>
                <c:pt idx="150">
                  <c:v>51.210812751579397</c:v>
                </c:pt>
                <c:pt idx="151">
                  <c:v>51.184102771448757</c:v>
                </c:pt>
                <c:pt idx="152">
                  <c:v>51.157705366127956</c:v>
                </c:pt>
                <c:pt idx="153">
                  <c:v>51.13159144502923</c:v>
                </c:pt>
                <c:pt idx="154">
                  <c:v>51.10573455540225</c:v>
                </c:pt>
                <c:pt idx="155">
                  <c:v>51.08011065383117</c:v>
                </c:pt>
                <c:pt idx="156">
                  <c:v>51.054697895755893</c:v>
                </c:pt>
                <c:pt idx="157">
                  <c:v>51.029476441907484</c:v>
                </c:pt>
                <c:pt idx="158">
                  <c:v>51.004428280555693</c:v>
                </c:pt>
                <c:pt idx="159">
                  <c:v>50.979537064489911</c:v>
                </c:pt>
                <c:pt idx="160">
                  <c:v>50.954787961688652</c:v>
                </c:pt>
                <c:pt idx="161">
                  <c:v>50.930167518673805</c:v>
                </c:pt>
                <c:pt idx="162">
                  <c:v>50.90566353559344</c:v>
                </c:pt>
                <c:pt idx="163">
                  <c:v>50.881264952126358</c:v>
                </c:pt>
                <c:pt idx="164">
                  <c:v>50.856961743354333</c:v>
                </c:pt>
                <c:pt idx="165">
                  <c:v>50.832744824800272</c:v>
                </c:pt>
                <c:pt idx="166">
                  <c:v>50.808605965882649</c:v>
                </c:pt>
                <c:pt idx="167">
                  <c:v>50.784537711088348</c:v>
                </c:pt>
                <c:pt idx="168">
                  <c:v>50.760533308215017</c:v>
                </c:pt>
                <c:pt idx="169">
                  <c:v>50.73658664308212</c:v>
                </c:pt>
                <c:pt idx="170">
                  <c:v>50.712692180155209</c:v>
                </c:pt>
                <c:pt idx="171">
                  <c:v>50.688844908570701</c:v>
                </c:pt>
                <c:pt idx="172">
                  <c:v>50.665040293089525</c:v>
                </c:pt>
                <c:pt idx="173">
                  <c:v>50.641274229545402</c:v>
                </c:pt>
                <c:pt idx="174">
                  <c:v>50.617543004389461</c:v>
                </c:pt>
                <c:pt idx="175">
                  <c:v>50.593843257965965</c:v>
                </c:pt>
                <c:pt idx="176">
                  <c:v>50.570171951184527</c:v>
                </c:pt>
                <c:pt idx="177">
                  <c:v>50.54652633528265</c:v>
                </c:pt>
                <c:pt idx="178">
                  <c:v>50.522903924398918</c:v>
                </c:pt>
                <c:pt idx="179">
                  <c:v>50.499302470701281</c:v>
                </c:pt>
                <c:pt idx="180">
                  <c:v>50.475719941837255</c:v>
                </c:pt>
                <c:pt idx="181">
                  <c:v>50.452154500493336</c:v>
                </c:pt>
                <c:pt idx="182">
                  <c:v>50.428604485870004</c:v>
                </c:pt>
                <c:pt idx="183">
                  <c:v>50.405068396895594</c:v>
                </c:pt>
                <c:pt idx="184">
                  <c:v>50.381544877018598</c:v>
                </c:pt>
                <c:pt idx="185">
                  <c:v>50.358032700431934</c:v>
                </c:pt>
                <c:pt idx="186">
                  <c:v>50.334530759596468</c:v>
                </c:pt>
                <c:pt idx="187">
                  <c:v>50.311038053942731</c:v>
                </c:pt>
                <c:pt idx="188">
                  <c:v>50.287553679641022</c:v>
                </c:pt>
                <c:pt idx="189">
                  <c:v>50.264076820340193</c:v>
                </c:pt>
                <c:pt idx="190">
                  <c:v>50.240606738784209</c:v>
                </c:pt>
                <c:pt idx="191">
                  <c:v>50.217142769224523</c:v>
                </c:pt>
                <c:pt idx="192">
                  <c:v>50.193684310553373</c:v>
                </c:pt>
                <c:pt idx="193">
                  <c:v>50.170230820090161</c:v>
                </c:pt>
                <c:pt idx="194">
                  <c:v>50.146781807959634</c:v>
                </c:pt>
                <c:pt idx="195">
                  <c:v>50.123336832005819</c:v>
                </c:pt>
                <c:pt idx="196">
                  <c:v>50.099895493191369</c:v>
                </c:pt>
                <c:pt idx="197">
                  <c:v>50.076457431436289</c:v>
                </c:pt>
                <c:pt idx="198">
                  <c:v>50.05302232185452</c:v>
                </c:pt>
                <c:pt idx="199">
                  <c:v>50.029589871350709</c:v>
                </c:pt>
                <c:pt idx="200">
                  <c:v>50.006159815542937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A1-479F-B341-3A4ED9696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61368"/>
        <c:axId val="291861760"/>
      </c:scatterChart>
      <c:valAx>
        <c:axId val="2918613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1861760"/>
        <c:crosses val="autoZero"/>
        <c:crossBetween val="midCat"/>
      </c:valAx>
      <c:valAx>
        <c:axId val="2918617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1861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40.368400000000001</c:v>
                </c:pt>
                <c:pt idx="1">
                  <c:v>41.175400000000003</c:v>
                </c:pt>
                <c:pt idx="2">
                  <c:v>41.333300000000001</c:v>
                </c:pt>
                <c:pt idx="3">
                  <c:v>41.771900000000002</c:v>
                </c:pt>
                <c:pt idx="4">
                  <c:v>41.473700000000001</c:v>
                </c:pt>
                <c:pt idx="5">
                  <c:v>41.228099999999998</c:v>
                </c:pt>
                <c:pt idx="6">
                  <c:v>41.736800000000002</c:v>
                </c:pt>
                <c:pt idx="7">
                  <c:v>40.982500000000002</c:v>
                </c:pt>
                <c:pt idx="8">
                  <c:v>41.368400000000001</c:v>
                </c:pt>
                <c:pt idx="9">
                  <c:v>39.9298</c:v>
                </c:pt>
                <c:pt idx="10">
                  <c:v>40.684199999999997</c:v>
                </c:pt>
                <c:pt idx="11">
                  <c:v>41.263199999999998</c:v>
                </c:pt>
                <c:pt idx="12">
                  <c:v>42.228099999999998</c:v>
                </c:pt>
                <c:pt idx="13">
                  <c:v>41.386000000000003</c:v>
                </c:pt>
                <c:pt idx="14">
                  <c:v>42.175400000000003</c:v>
                </c:pt>
                <c:pt idx="15">
                  <c:v>41.8947</c:v>
                </c:pt>
                <c:pt idx="16">
                  <c:v>42.052599999999998</c:v>
                </c:pt>
                <c:pt idx="17">
                  <c:v>41.824599999999997</c:v>
                </c:pt>
                <c:pt idx="18">
                  <c:v>40.947400000000002</c:v>
                </c:pt>
                <c:pt idx="19">
                  <c:v>40.508800000000001</c:v>
                </c:pt>
                <c:pt idx="20">
                  <c:v>40.280700000000003</c:v>
                </c:pt>
                <c:pt idx="21">
                  <c:v>40.771900000000002</c:v>
                </c:pt>
                <c:pt idx="22">
                  <c:v>41.315800000000003</c:v>
                </c:pt>
                <c:pt idx="23">
                  <c:v>41.280700000000003</c:v>
                </c:pt>
                <c:pt idx="24">
                  <c:v>41.0702</c:v>
                </c:pt>
                <c:pt idx="25">
                  <c:v>41.701799999999999</c:v>
                </c:pt>
                <c:pt idx="26">
                  <c:v>41.613999999999997</c:v>
                </c:pt>
                <c:pt idx="27">
                  <c:v>41.543900000000001</c:v>
                </c:pt>
                <c:pt idx="28">
                  <c:v>40.754399999999997</c:v>
                </c:pt>
                <c:pt idx="29">
                  <c:v>41.315800000000003</c:v>
                </c:pt>
                <c:pt idx="30">
                  <c:v>42.473700000000001</c:v>
                </c:pt>
                <c:pt idx="31">
                  <c:v>41.403500000000001</c:v>
                </c:pt>
                <c:pt idx="32">
                  <c:v>41.736800000000002</c:v>
                </c:pt>
                <c:pt idx="33">
                  <c:v>41.438600000000001</c:v>
                </c:pt>
                <c:pt idx="34">
                  <c:v>42.386000000000003</c:v>
                </c:pt>
                <c:pt idx="35">
                  <c:v>42.438600000000001</c:v>
                </c:pt>
                <c:pt idx="36">
                  <c:v>42.596499999999999</c:v>
                </c:pt>
                <c:pt idx="37">
                  <c:v>43.543900000000001</c:v>
                </c:pt>
                <c:pt idx="38">
                  <c:v>42.596499999999999</c:v>
                </c:pt>
                <c:pt idx="39">
                  <c:v>42.8596</c:v>
                </c:pt>
                <c:pt idx="40">
                  <c:v>44.613999999999997</c:v>
                </c:pt>
                <c:pt idx="41">
                  <c:v>44.8596</c:v>
                </c:pt>
                <c:pt idx="42">
                  <c:v>44.596499999999999</c:v>
                </c:pt>
                <c:pt idx="43">
                  <c:v>45.403500000000001</c:v>
                </c:pt>
                <c:pt idx="44">
                  <c:v>45.122799999999998</c:v>
                </c:pt>
                <c:pt idx="45">
                  <c:v>47.280700000000003</c:v>
                </c:pt>
                <c:pt idx="46">
                  <c:v>47.684199999999997</c:v>
                </c:pt>
                <c:pt idx="47">
                  <c:v>48.350900000000003</c:v>
                </c:pt>
                <c:pt idx="48">
                  <c:v>50.315800000000003</c:v>
                </c:pt>
                <c:pt idx="49">
                  <c:v>51.754399999999997</c:v>
                </c:pt>
                <c:pt idx="50">
                  <c:v>54.771900000000002</c:v>
                </c:pt>
                <c:pt idx="51">
                  <c:v>58.350900000000003</c:v>
                </c:pt>
                <c:pt idx="52">
                  <c:v>62.754399999999997</c:v>
                </c:pt>
                <c:pt idx="53">
                  <c:v>69.421099999999996</c:v>
                </c:pt>
                <c:pt idx="54">
                  <c:v>74.982500000000002</c:v>
                </c:pt>
                <c:pt idx="55">
                  <c:v>80.526300000000006</c:v>
                </c:pt>
                <c:pt idx="56">
                  <c:v>88.298199999999994</c:v>
                </c:pt>
                <c:pt idx="57">
                  <c:v>94.350899999999996</c:v>
                </c:pt>
                <c:pt idx="58">
                  <c:v>99.561400000000006</c:v>
                </c:pt>
                <c:pt idx="59">
                  <c:v>104.47369999999999</c:v>
                </c:pt>
                <c:pt idx="60">
                  <c:v>108.1579</c:v>
                </c:pt>
                <c:pt idx="61">
                  <c:v>111.0175</c:v>
                </c:pt>
                <c:pt idx="62">
                  <c:v>112.49120000000001</c:v>
                </c:pt>
                <c:pt idx="63">
                  <c:v>110.193</c:v>
                </c:pt>
                <c:pt idx="64">
                  <c:v>107.193</c:v>
                </c:pt>
                <c:pt idx="65">
                  <c:v>103.2632</c:v>
                </c:pt>
                <c:pt idx="66">
                  <c:v>95.807000000000002</c:v>
                </c:pt>
                <c:pt idx="67">
                  <c:v>81.877200000000002</c:v>
                </c:pt>
                <c:pt idx="68">
                  <c:v>59.456099999999999</c:v>
                </c:pt>
                <c:pt idx="69">
                  <c:v>45.8947</c:v>
                </c:pt>
                <c:pt idx="70">
                  <c:v>44.9298</c:v>
                </c:pt>
                <c:pt idx="71">
                  <c:v>45.842100000000002</c:v>
                </c:pt>
                <c:pt idx="72">
                  <c:v>46.807000000000002</c:v>
                </c:pt>
                <c:pt idx="73">
                  <c:v>49.087699999999998</c:v>
                </c:pt>
                <c:pt idx="74">
                  <c:v>51.684199999999997</c:v>
                </c:pt>
                <c:pt idx="75">
                  <c:v>56.666699999999999</c:v>
                </c:pt>
                <c:pt idx="76">
                  <c:v>61.771900000000002</c:v>
                </c:pt>
                <c:pt idx="77">
                  <c:v>66.666700000000006</c:v>
                </c:pt>
                <c:pt idx="78">
                  <c:v>70.947400000000002</c:v>
                </c:pt>
                <c:pt idx="79">
                  <c:v>75.947400000000002</c:v>
                </c:pt>
                <c:pt idx="80">
                  <c:v>80.596500000000006</c:v>
                </c:pt>
                <c:pt idx="81">
                  <c:v>83.368399999999994</c:v>
                </c:pt>
                <c:pt idx="82">
                  <c:v>84.263199999999998</c:v>
                </c:pt>
                <c:pt idx="83">
                  <c:v>82.982500000000002</c:v>
                </c:pt>
                <c:pt idx="84">
                  <c:v>81.350899999999996</c:v>
                </c:pt>
                <c:pt idx="85">
                  <c:v>76.245599999999996</c:v>
                </c:pt>
                <c:pt idx="86">
                  <c:v>69.596500000000006</c:v>
                </c:pt>
                <c:pt idx="87">
                  <c:v>55.947400000000002</c:v>
                </c:pt>
                <c:pt idx="88">
                  <c:v>43.701799999999999</c:v>
                </c:pt>
                <c:pt idx="89">
                  <c:v>39.701799999999999</c:v>
                </c:pt>
                <c:pt idx="90">
                  <c:v>39.368400000000001</c:v>
                </c:pt>
                <c:pt idx="91">
                  <c:v>40.368400000000001</c:v>
                </c:pt>
                <c:pt idx="92">
                  <c:v>38.684199999999997</c:v>
                </c:pt>
                <c:pt idx="93">
                  <c:v>37.561399999999999</c:v>
                </c:pt>
                <c:pt idx="94">
                  <c:v>38.438600000000001</c:v>
                </c:pt>
                <c:pt idx="95">
                  <c:v>39.017499999999998</c:v>
                </c:pt>
                <c:pt idx="96">
                  <c:v>37.9649</c:v>
                </c:pt>
                <c:pt idx="97">
                  <c:v>38.228099999999998</c:v>
                </c:pt>
                <c:pt idx="98">
                  <c:v>38.456099999999999</c:v>
                </c:pt>
                <c:pt idx="99">
                  <c:v>38.842100000000002</c:v>
                </c:pt>
                <c:pt idx="100">
                  <c:v>38.386000000000003</c:v>
                </c:pt>
                <c:pt idx="101">
                  <c:v>38.315800000000003</c:v>
                </c:pt>
                <c:pt idx="102">
                  <c:v>38</c:v>
                </c:pt>
                <c:pt idx="103">
                  <c:v>38.789499999999997</c:v>
                </c:pt>
                <c:pt idx="104">
                  <c:v>37.438600000000001</c:v>
                </c:pt>
                <c:pt idx="105">
                  <c:v>37.719299999999997</c:v>
                </c:pt>
                <c:pt idx="106">
                  <c:v>37.754399999999997</c:v>
                </c:pt>
                <c:pt idx="107">
                  <c:v>37.666699999999999</c:v>
                </c:pt>
                <c:pt idx="108">
                  <c:v>37.333300000000001</c:v>
                </c:pt>
                <c:pt idx="109">
                  <c:v>36.491199999999999</c:v>
                </c:pt>
                <c:pt idx="110">
                  <c:v>37.596499999999999</c:v>
                </c:pt>
                <c:pt idx="111">
                  <c:v>37.561399999999999</c:v>
                </c:pt>
                <c:pt idx="112">
                  <c:v>36.473700000000001</c:v>
                </c:pt>
                <c:pt idx="113">
                  <c:v>37.157899999999998</c:v>
                </c:pt>
                <c:pt idx="114">
                  <c:v>37.210500000000003</c:v>
                </c:pt>
                <c:pt idx="115">
                  <c:v>38.1404</c:v>
                </c:pt>
                <c:pt idx="116">
                  <c:v>37.1053</c:v>
                </c:pt>
                <c:pt idx="117">
                  <c:v>38.754399999999997</c:v>
                </c:pt>
                <c:pt idx="118">
                  <c:v>37.578899999999997</c:v>
                </c:pt>
                <c:pt idx="119">
                  <c:v>37.456099999999999</c:v>
                </c:pt>
                <c:pt idx="120">
                  <c:v>37.736800000000002</c:v>
                </c:pt>
                <c:pt idx="121">
                  <c:v>37.754399999999997</c:v>
                </c:pt>
                <c:pt idx="122">
                  <c:v>37.333300000000001</c:v>
                </c:pt>
                <c:pt idx="123">
                  <c:v>37.403500000000001</c:v>
                </c:pt>
                <c:pt idx="124">
                  <c:v>36.8596</c:v>
                </c:pt>
                <c:pt idx="125">
                  <c:v>36.473700000000001</c:v>
                </c:pt>
                <c:pt idx="126">
                  <c:v>36.613999999999997</c:v>
                </c:pt>
                <c:pt idx="127">
                  <c:v>37.315800000000003</c:v>
                </c:pt>
                <c:pt idx="128">
                  <c:v>37.315800000000003</c:v>
                </c:pt>
                <c:pt idx="129">
                  <c:v>36.333300000000001</c:v>
                </c:pt>
                <c:pt idx="130">
                  <c:v>36.771900000000002</c:v>
                </c:pt>
                <c:pt idx="131">
                  <c:v>36.0351</c:v>
                </c:pt>
                <c:pt idx="132">
                  <c:v>36.368400000000001</c:v>
                </c:pt>
                <c:pt idx="133">
                  <c:v>36.333300000000001</c:v>
                </c:pt>
                <c:pt idx="134">
                  <c:v>36.649099999999997</c:v>
                </c:pt>
                <c:pt idx="135">
                  <c:v>35.9649</c:v>
                </c:pt>
                <c:pt idx="136">
                  <c:v>35.912300000000002</c:v>
                </c:pt>
                <c:pt idx="137">
                  <c:v>35.771900000000002</c:v>
                </c:pt>
                <c:pt idx="138">
                  <c:v>35.386000000000003</c:v>
                </c:pt>
                <c:pt idx="139">
                  <c:v>36.508800000000001</c:v>
                </c:pt>
                <c:pt idx="140">
                  <c:v>36.0702</c:v>
                </c:pt>
                <c:pt idx="141">
                  <c:v>36.368400000000001</c:v>
                </c:pt>
                <c:pt idx="142">
                  <c:v>35.684199999999997</c:v>
                </c:pt>
                <c:pt idx="143">
                  <c:v>36.543900000000001</c:v>
                </c:pt>
                <c:pt idx="144">
                  <c:v>37.0351</c:v>
                </c:pt>
                <c:pt idx="145">
                  <c:v>36.0351</c:v>
                </c:pt>
                <c:pt idx="146">
                  <c:v>35.982500000000002</c:v>
                </c:pt>
                <c:pt idx="147">
                  <c:v>36.561399999999999</c:v>
                </c:pt>
                <c:pt idx="148">
                  <c:v>35.8596</c:v>
                </c:pt>
                <c:pt idx="149">
                  <c:v>37.333300000000001</c:v>
                </c:pt>
                <c:pt idx="150">
                  <c:v>36.578899999999997</c:v>
                </c:pt>
                <c:pt idx="151">
                  <c:v>36.613999999999997</c:v>
                </c:pt>
                <c:pt idx="152">
                  <c:v>37.157899999999998</c:v>
                </c:pt>
                <c:pt idx="153">
                  <c:v>35.649099999999997</c:v>
                </c:pt>
                <c:pt idx="154">
                  <c:v>36.1404</c:v>
                </c:pt>
                <c:pt idx="155">
                  <c:v>36.789499999999997</c:v>
                </c:pt>
                <c:pt idx="156">
                  <c:v>36.561399999999999</c:v>
                </c:pt>
                <c:pt idx="157">
                  <c:v>35.052599999999998</c:v>
                </c:pt>
                <c:pt idx="158">
                  <c:v>35.649099999999997</c:v>
                </c:pt>
                <c:pt idx="159">
                  <c:v>36.386000000000003</c:v>
                </c:pt>
                <c:pt idx="160">
                  <c:v>36.666699999999999</c:v>
                </c:pt>
                <c:pt idx="161">
                  <c:v>36.684199999999997</c:v>
                </c:pt>
                <c:pt idx="162">
                  <c:v>35</c:v>
                </c:pt>
                <c:pt idx="163">
                  <c:v>35.824599999999997</c:v>
                </c:pt>
                <c:pt idx="164">
                  <c:v>36.649099999999997</c:v>
                </c:pt>
                <c:pt idx="165">
                  <c:v>36.421100000000003</c:v>
                </c:pt>
                <c:pt idx="166">
                  <c:v>36.210500000000003</c:v>
                </c:pt>
                <c:pt idx="167">
                  <c:v>36.192999999999998</c:v>
                </c:pt>
                <c:pt idx="168">
                  <c:v>35.789499999999997</c:v>
                </c:pt>
                <c:pt idx="169">
                  <c:v>35.982500000000002</c:v>
                </c:pt>
                <c:pt idx="170">
                  <c:v>36.017499999999998</c:v>
                </c:pt>
                <c:pt idx="171">
                  <c:v>36.298200000000001</c:v>
                </c:pt>
                <c:pt idx="172">
                  <c:v>36.508800000000001</c:v>
                </c:pt>
                <c:pt idx="173">
                  <c:v>36.421100000000003</c:v>
                </c:pt>
                <c:pt idx="174">
                  <c:v>35.596499999999999</c:v>
                </c:pt>
                <c:pt idx="175">
                  <c:v>37.228099999999998</c:v>
                </c:pt>
                <c:pt idx="176">
                  <c:v>36.052599999999998</c:v>
                </c:pt>
                <c:pt idx="177">
                  <c:v>36.754399999999997</c:v>
                </c:pt>
                <c:pt idx="178">
                  <c:v>36.421100000000003</c:v>
                </c:pt>
                <c:pt idx="179">
                  <c:v>36.0351</c:v>
                </c:pt>
                <c:pt idx="180">
                  <c:v>36.087699999999998</c:v>
                </c:pt>
                <c:pt idx="181">
                  <c:v>35.245600000000003</c:v>
                </c:pt>
                <c:pt idx="182">
                  <c:v>36.333300000000001</c:v>
                </c:pt>
                <c:pt idx="183">
                  <c:v>36.298200000000001</c:v>
                </c:pt>
                <c:pt idx="184">
                  <c:v>34.9298</c:v>
                </c:pt>
                <c:pt idx="185">
                  <c:v>36.473700000000001</c:v>
                </c:pt>
                <c:pt idx="186">
                  <c:v>35.192999999999998</c:v>
                </c:pt>
                <c:pt idx="187">
                  <c:v>35.543900000000001</c:v>
                </c:pt>
                <c:pt idx="188">
                  <c:v>36.157899999999998</c:v>
                </c:pt>
                <c:pt idx="189">
                  <c:v>35.561399999999999</c:v>
                </c:pt>
                <c:pt idx="190">
                  <c:v>34.298200000000001</c:v>
                </c:pt>
                <c:pt idx="191">
                  <c:v>35.947400000000002</c:v>
                </c:pt>
                <c:pt idx="192">
                  <c:v>35.087699999999998</c:v>
                </c:pt>
                <c:pt idx="193">
                  <c:v>36.350900000000003</c:v>
                </c:pt>
                <c:pt idx="194">
                  <c:v>35.228099999999998</c:v>
                </c:pt>
                <c:pt idx="195">
                  <c:v>36.263199999999998</c:v>
                </c:pt>
                <c:pt idx="196">
                  <c:v>36.157899999999998</c:v>
                </c:pt>
                <c:pt idx="197">
                  <c:v>34.701799999999999</c:v>
                </c:pt>
                <c:pt idx="198">
                  <c:v>36.228099999999998</c:v>
                </c:pt>
                <c:pt idx="199">
                  <c:v>36.052599999999998</c:v>
                </c:pt>
                <c:pt idx="200">
                  <c:v>34.982500000000002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8FF-4C75-8ECF-0B5F31DE356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42.451445834875649</c:v>
                </c:pt>
                <c:pt idx="1">
                  <c:v>42.44872233607677</c:v>
                </c:pt>
                <c:pt idx="2">
                  <c:v>42.445994404342855</c:v>
                </c:pt>
                <c:pt idx="3">
                  <c:v>42.443261591105077</c:v>
                </c:pt>
                <c:pt idx="4">
                  <c:v>42.440523402532179</c:v>
                </c:pt>
                <c:pt idx="5">
                  <c:v>42.437779294978341</c:v>
                </c:pt>
                <c:pt idx="6">
                  <c:v>42.435028669975175</c:v>
                </c:pt>
                <c:pt idx="7">
                  <c:v>42.432270868722703</c:v>
                </c:pt>
                <c:pt idx="8">
                  <c:v>42.42950516602933</c:v>
                </c:pt>
                <c:pt idx="9">
                  <c:v>42.426730763646518</c:v>
                </c:pt>
                <c:pt idx="10">
                  <c:v>42.423946782937904</c:v>
                </c:pt>
                <c:pt idx="11">
                  <c:v>42.421152256817201</c:v>
                </c:pt>
                <c:pt idx="12">
                  <c:v>42.418346120882603</c:v>
                </c:pt>
                <c:pt idx="13">
                  <c:v>42.415527203668717</c:v>
                </c:pt>
                <c:pt idx="14">
                  <c:v>42.412694215928951</c:v>
                </c:pt>
                <c:pt idx="15">
                  <c:v>42.40984573885347</c:v>
                </c:pt>
                <c:pt idx="16">
                  <c:v>42.406980211118288</c:v>
                </c:pt>
                <c:pt idx="17">
                  <c:v>42.404095914651535</c:v>
                </c:pt>
                <c:pt idx="18">
                  <c:v>42.401190958991904</c:v>
                </c:pt>
                <c:pt idx="19">
                  <c:v>42.398263264102539</c:v>
                </c:pt>
                <c:pt idx="20">
                  <c:v>42.395310541491156</c:v>
                </c:pt>
                <c:pt idx="21">
                  <c:v>42.392330273473085</c:v>
                </c:pt>
                <c:pt idx="22">
                  <c:v>42.389319690399674</c:v>
                </c:pt>
                <c:pt idx="23">
                  <c:v>42.386275745659873</c:v>
                </c:pt>
                <c:pt idx="24">
                  <c:v>42.383195088253572</c:v>
                </c:pt>
                <c:pt idx="25">
                  <c:v>42.380074032747601</c:v>
                </c:pt>
                <c:pt idx="26">
                  <c:v>42.376908526525071</c:v>
                </c:pt>
                <c:pt idx="27">
                  <c:v>42.373694114651194</c:v>
                </c:pt>
                <c:pt idx="28">
                  <c:v>42.37042590415345</c:v>
                </c:pt>
                <c:pt idx="29">
                  <c:v>42.367098534407866</c:v>
                </c:pt>
                <c:pt idx="30">
                  <c:v>42.363706175649277</c:v>
                </c:pt>
                <c:pt idx="31">
                  <c:v>42.360242623104256</c:v>
                </c:pt>
                <c:pt idx="32">
                  <c:v>42.356701682156775</c:v>
                </c:pt>
                <c:pt idx="33">
                  <c:v>42.353078380517388</c:v>
                </c:pt>
                <c:pt idx="34">
                  <c:v>42.349372400215145</c:v>
                </c:pt>
                <c:pt idx="35">
                  <c:v>42.345597154557353</c:v>
                </c:pt>
                <c:pt idx="36">
                  <c:v>42.341802465108529</c:v>
                </c:pt>
                <c:pt idx="37">
                  <c:v>42.338128241990368</c:v>
                </c:pt>
                <c:pt idx="38">
                  <c:v>42.334924902917699</c:v>
                </c:pt>
                <c:pt idx="39">
                  <c:v>42.333009067704538</c:v>
                </c:pt>
                <c:pt idx="40">
                  <c:v>42.334176444764452</c:v>
                </c:pt>
                <c:pt idx="41">
                  <c:v>42.342170914716128</c:v>
                </c:pt>
                <c:pt idx="42">
                  <c:v>42.364402589197589</c:v>
                </c:pt>
                <c:pt idx="43">
                  <c:v>42.41478991573215</c:v>
                </c:pt>
                <c:pt idx="44">
                  <c:v>42.518110571956171</c:v>
                </c:pt>
                <c:pt idx="45">
                  <c:v>42.716084232181871</c:v>
                </c:pt>
                <c:pt idx="46">
                  <c:v>43.074956983130946</c:v>
                </c:pt>
                <c:pt idx="47">
                  <c:v>43.69352078972662</c:v>
                </c:pt>
                <c:pt idx="48">
                  <c:v>44.709307851768202</c:v>
                </c:pt>
                <c:pt idx="49">
                  <c:v>46.299396255620366</c:v>
                </c:pt>
                <c:pt idx="50">
                  <c:v>48.671381092630753</c:v>
                </c:pt>
                <c:pt idx="51">
                  <c:v>52.040357655360658</c:v>
                </c:pt>
                <c:pt idx="52">
                  <c:v>56.589956145198059</c:v>
                </c:pt>
                <c:pt idx="53">
                  <c:v>62.419835806275572</c:v>
                </c:pt>
                <c:pt idx="54">
                  <c:v>69.487968944599928</c:v>
                </c:pt>
                <c:pt idx="55">
                  <c:v>77.561799926788495</c:v>
                </c:pt>
                <c:pt idx="56">
                  <c:v>86.195437390825859</c:v>
                </c:pt>
                <c:pt idx="57">
                  <c:v>94.748029301445456</c:v>
                </c:pt>
                <c:pt idx="58">
                  <c:v>102.45033786680668</c:v>
                </c:pt>
                <c:pt idx="59">
                  <c:v>108.5135919006414</c:v>
                </c:pt>
                <c:pt idx="60">
                  <c:v>112.26072557336275</c:v>
                </c:pt>
                <c:pt idx="61">
                  <c:v>113.25022014782998</c:v>
                </c:pt>
                <c:pt idx="62">
                  <c:v>111.36131895798002</c:v>
                </c:pt>
                <c:pt idx="63">
                  <c:v>106.81793645289432</c:v>
                </c:pt>
                <c:pt idx="64">
                  <c:v>100.14485092449516</c:v>
                </c:pt>
                <c:pt idx="65">
                  <c:v>92.068357327848119</c:v>
                </c:pt>
                <c:pt idx="66">
                  <c:v>83.388131643718609</c:v>
                </c:pt>
                <c:pt idx="67">
                  <c:v>74.852983628368065</c:v>
                </c:pt>
                <c:pt idx="68">
                  <c:v>67.069242437706166</c:v>
                </c:pt>
                <c:pt idx="69">
                  <c:v>60.458978556596108</c:v>
                </c:pt>
                <c:pt idx="70">
                  <c:v>55.27028325581481</c:v>
                </c:pt>
                <c:pt idx="71">
                  <c:v>51.627438760899551</c:v>
                </c:pt>
                <c:pt idx="72">
                  <c:v>49.597708327397015</c:v>
                </c:pt>
                <c:pt idx="73">
                  <c:v>49.245365758782974</c:v>
                </c:pt>
                <c:pt idx="74">
                  <c:v>50.64455390959786</c:v>
                </c:pt>
                <c:pt idx="75">
                  <c:v>53.833561686078099</c:v>
                </c:pt>
                <c:pt idx="76">
                  <c:v>58.715776654493936</c:v>
                </c:pt>
                <c:pt idx="77">
                  <c:v>64.942776903894924</c:v>
                </c:pt>
                <c:pt idx="78">
                  <c:v>71.839904371572885</c:v>
                </c:pt>
                <c:pt idx="79">
                  <c:v>78.436222682621008</c:v>
                </c:pt>
                <c:pt idx="80">
                  <c:v>83.627397008988169</c:v>
                </c:pt>
                <c:pt idx="81">
                  <c:v>86.43933700341438</c:v>
                </c:pt>
                <c:pt idx="82">
                  <c:v>86.301658195452561</c:v>
                </c:pt>
                <c:pt idx="83">
                  <c:v>83.219315681200584</c:v>
                </c:pt>
                <c:pt idx="84">
                  <c:v>77.766588612496207</c:v>
                </c:pt>
                <c:pt idx="85">
                  <c:v>70.904585538338452</c:v>
                </c:pt>
                <c:pt idx="86">
                  <c:v>63.699704742592232</c:v>
                </c:pt>
                <c:pt idx="87">
                  <c:v>57.054727942601303</c:v>
                </c:pt>
                <c:pt idx="88">
                  <c:v>51.542427476509872</c:v>
                </c:pt>
                <c:pt idx="89">
                  <c:v>47.373218937180134</c:v>
                </c:pt>
                <c:pt idx="90">
                  <c:v>44.469655113216348</c:v>
                </c:pt>
                <c:pt idx="91">
                  <c:v>42.589582848180719</c:v>
                </c:pt>
                <c:pt idx="92">
                  <c:v>41.442612280826395</c:v>
                </c:pt>
                <c:pt idx="93">
                  <c:v>40.768315602727874</c:v>
                </c:pt>
                <c:pt idx="94">
                  <c:v>40.37087502633824</c:v>
                </c:pt>
                <c:pt idx="95">
                  <c:v>40.121530322765388</c:v>
                </c:pt>
                <c:pt idx="96">
                  <c:v>39.944732411368165</c:v>
                </c:pt>
                <c:pt idx="97">
                  <c:v>39.800518011735683</c:v>
                </c:pt>
                <c:pt idx="98">
                  <c:v>39.669765998288156</c:v>
                </c:pt>
                <c:pt idx="99">
                  <c:v>39.544255205228772</c:v>
                </c:pt>
                <c:pt idx="100">
                  <c:v>39.420910329747286</c:v>
                </c:pt>
                <c:pt idx="101">
                  <c:v>39.298860576365897</c:v>
                </c:pt>
                <c:pt idx="102">
                  <c:v>39.178089590190957</c:v>
                </c:pt>
                <c:pt idx="103">
                  <c:v>39.05887238280414</c:v>
                </c:pt>
                <c:pt idx="104">
                  <c:v>38.941559357257212</c:v>
                </c:pt>
                <c:pt idx="105">
                  <c:v>38.826498739306686</c:v>
                </c:pt>
                <c:pt idx="106">
                  <c:v>38.714009633072799</c:v>
                </c:pt>
                <c:pt idx="107">
                  <c:v>38.604372529322021</c:v>
                </c:pt>
                <c:pt idx="108">
                  <c:v>38.497825886625108</c:v>
                </c:pt>
                <c:pt idx="109">
                  <c:v>38.394565183064792</c:v>
                </c:pt>
                <c:pt idx="110">
                  <c:v>38.294743331061113</c:v>
                </c:pt>
                <c:pt idx="111">
                  <c:v>38.198472064591932</c:v>
                </c:pt>
                <c:pt idx="112">
                  <c:v>38.105824089301791</c:v>
                </c:pt>
                <c:pt idx="113">
                  <c:v>38.016835825859985</c:v>
                </c:pt>
                <c:pt idx="114">
                  <c:v>37.93151058757492</c:v>
                </c:pt>
                <c:pt idx="115">
                  <c:v>37.849822042658325</c:v>
                </c:pt>
                <c:pt idx="116">
                  <c:v>37.771717824874294</c:v>
                </c:pt>
                <c:pt idx="117">
                  <c:v>37.697123173275074</c:v>
                </c:pt>
                <c:pt idx="118">
                  <c:v>37.625944500881715</c:v>
                </c:pt>
                <c:pt idx="119">
                  <c:v>37.55807281205545</c:v>
                </c:pt>
                <c:pt idx="120">
                  <c:v>37.493386907717628</c:v>
                </c:pt>
                <c:pt idx="121">
                  <c:v>37.431756335607545</c:v>
                </c:pt>
                <c:pt idx="122">
                  <c:v>37.37304405881779</c:v>
                </c:pt>
                <c:pt idx="123">
                  <c:v>37.317108829577613</c:v>
                </c:pt>
                <c:pt idx="124">
                  <c:v>37.263807266550344</c:v>
                </c:pt>
                <c:pt idx="125">
                  <c:v>37.21299564282063</c:v>
                </c:pt>
                <c:pt idx="126">
                  <c:v>37.164531398440587</c:v>
                </c:pt>
                <c:pt idx="127">
                  <c:v>37.118274396123859</c:v>
                </c:pt>
                <c:pt idx="128">
                  <c:v>37.074087941705514</c:v>
                </c:pt>
                <c:pt idx="129">
                  <c:v>37.031839592614716</c:v>
                </c:pt>
                <c:pt idx="130">
                  <c:v>36.991401778119283</c:v>
                </c:pt>
                <c:pt idx="131">
                  <c:v>36.952652254756494</c:v>
                </c:pt>
                <c:pt idx="132">
                  <c:v>36.915474419390009</c:v>
                </c:pt>
                <c:pt idx="133">
                  <c:v>36.879757500926438</c:v>
                </c:pt>
                <c:pt idx="134">
                  <c:v>36.84539665004764</c:v>
                </c:pt>
                <c:pt idx="135">
                  <c:v>36.812292944497258</c:v>
                </c:pt>
                <c:pt idx="136">
                  <c:v>36.780353325604153</c:v>
                </c:pt>
                <c:pt idx="137">
                  <c:v>36.74949047990026</c:v>
                </c:pt>
                <c:pt idx="138">
                  <c:v>36.719622677934304</c:v>
                </c:pt>
                <c:pt idx="139">
                  <c:v>36.690673580692803</c:v>
                </c:pt>
                <c:pt idx="140">
                  <c:v>36.662572022384836</c:v>
                </c:pt>
                <c:pt idx="141">
                  <c:v>36.635251776689159</c:v>
                </c:pt>
                <c:pt idx="142">
                  <c:v>36.608651311927289</c:v>
                </c:pt>
                <c:pt idx="143">
                  <c:v>36.582713539166051</c:v>
                </c:pt>
                <c:pt idx="144">
                  <c:v>36.557385556278099</c:v>
                </c:pt>
                <c:pt idx="145">
                  <c:v>36.53261839084395</c:v>
                </c:pt>
                <c:pt idx="146">
                  <c:v>36.508366745582926</c:v>
                </c:pt>
                <c:pt idx="147">
                  <c:v>36.484588751334201</c:v>
                </c:pt>
                <c:pt idx="148">
                  <c:v>36.46124573345481</c:v>
                </c:pt>
                <c:pt idx="149">
                  <c:v>36.438301996648875</c:v>
                </c:pt>
                <c:pt idx="150">
                  <c:v>36.415724630108471</c:v>
                </c:pt>
                <c:pt idx="151">
                  <c:v>36.393483330194094</c:v>
                </c:pt>
                <c:pt idx="152">
                  <c:v>36.37155023377445</c:v>
                </c:pt>
                <c:pt idx="153">
                  <c:v>36.349899754089328</c:v>
                </c:pt>
                <c:pt idx="154">
                  <c:v>36.328508413624157</c:v>
                </c:pt>
                <c:pt idx="155">
                  <c:v>36.307354673861774</c:v>
                </c:pt>
                <c:pt idx="156">
                  <c:v>36.286418767133107</c:v>
                </c:pt>
                <c:pt idx="157">
                  <c:v>36.265682538383238</c:v>
                </c:pt>
                <c:pt idx="158">
                  <c:v>36.245129303441736</c:v>
                </c:pt>
                <c:pt idx="159">
                  <c:v>36.224743726427981</c:v>
                </c:pt>
                <c:pt idx="160">
                  <c:v>36.204511714561512</c:v>
                </c:pt>
                <c:pt idx="161">
                  <c:v>36.184420325924989</c:v>
                </c:pt>
                <c:pt idx="162">
                  <c:v>36.164457685366706</c:v>
                </c:pt>
                <c:pt idx="163">
                  <c:v>36.144612905124852</c:v>
                </c:pt>
                <c:pt idx="164">
                  <c:v>36.124876008699914</c:v>
                </c:pt>
                <c:pt idx="165">
                  <c:v>36.105237858004379</c:v>
                </c:pt>
                <c:pt idx="166">
                  <c:v>36.08569008448989</c:v>
                </c:pt>
                <c:pt idx="167">
                  <c:v>36.066225024932201</c:v>
                </c:pt>
                <c:pt idx="168">
                  <c:v>36.046835662200827</c:v>
                </c:pt>
                <c:pt idx="169">
                  <c:v>36.027515570963985</c:v>
                </c:pt>
                <c:pt idx="170">
                  <c:v>36.008258868031454</c:v>
                </c:pt>
                <c:pt idx="171">
                  <c:v>35.989060166936312</c:v>
                </c:pt>
                <c:pt idx="172">
                  <c:v>35.969914536353222</c:v>
                </c:pt>
                <c:pt idx="173">
                  <c:v>35.950817461990795</c:v>
                </c:pt>
                <c:pt idx="174">
                  <c:v>35.931764811645166</c:v>
                </c:pt>
                <c:pt idx="175">
                  <c:v>35.912752803143086</c:v>
                </c:pt>
                <c:pt idx="176">
                  <c:v>35.893777974934878</c:v>
                </c:pt>
                <c:pt idx="177">
                  <c:v>35.874837159121554</c:v>
                </c:pt>
                <c:pt idx="178">
                  <c:v>35.855927456719179</c:v>
                </c:pt>
                <c:pt idx="179">
                  <c:v>35.837046214979715</c:v>
                </c:pt>
                <c:pt idx="180">
                  <c:v>35.818191006601481</c:v>
                </c:pt>
                <c:pt idx="181">
                  <c:v>35.799359610675538</c:v>
                </c:pt>
                <c:pt idx="182">
                  <c:v>35.780549995226046</c:v>
                </c:pt>
                <c:pt idx="183">
                  <c:v>35.761760301213911</c:v>
                </c:pt>
                <c:pt idx="184">
                  <c:v>35.742988827883231</c:v>
                </c:pt>
                <c:pt idx="185">
                  <c:v>35.724234019339626</c:v>
                </c:pt>
                <c:pt idx="186">
                  <c:v>35.705494452258499</c:v>
                </c:pt>
                <c:pt idx="187">
                  <c:v>35.686768824629247</c:v>
                </c:pt>
                <c:pt idx="188">
                  <c:v>35.668055945449346</c:v>
                </c:pt>
                <c:pt idx="189">
                  <c:v>35.649354725288987</c:v>
                </c:pt>
                <c:pt idx="190">
                  <c:v>35.630664167653471</c:v>
                </c:pt>
                <c:pt idx="191">
                  <c:v>35.611983361076547</c:v>
                </c:pt>
                <c:pt idx="192">
                  <c:v>35.593311471883489</c:v>
                </c:pt>
                <c:pt idx="193">
                  <c:v>35.574647737567489</c:v>
                </c:pt>
                <c:pt idx="194">
                  <c:v>35.555991460727839</c:v>
                </c:pt>
                <c:pt idx="195">
                  <c:v>35.537342003522603</c:v>
                </c:pt>
                <c:pt idx="196">
                  <c:v>35.518698782592367</c:v>
                </c:pt>
                <c:pt idx="197">
                  <c:v>35.500061264415237</c:v>
                </c:pt>
                <c:pt idx="198">
                  <c:v>35.481428961056757</c:v>
                </c:pt>
                <c:pt idx="199">
                  <c:v>35.46280142628121</c:v>
                </c:pt>
                <c:pt idx="200">
                  <c:v>35.444178251993847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8FF-4C75-8ECF-0B5F31DE3561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42.451445834875649</c:v>
                </c:pt>
                <c:pt idx="1">
                  <c:v>42.44872233607677</c:v>
                </c:pt>
                <c:pt idx="2">
                  <c:v>42.445994404342855</c:v>
                </c:pt>
                <c:pt idx="3">
                  <c:v>42.443261591105077</c:v>
                </c:pt>
                <c:pt idx="4">
                  <c:v>42.440523402532179</c:v>
                </c:pt>
                <c:pt idx="5">
                  <c:v>42.437779294978341</c:v>
                </c:pt>
                <c:pt idx="6">
                  <c:v>42.435028669975175</c:v>
                </c:pt>
                <c:pt idx="7">
                  <c:v>42.432270868722703</c:v>
                </c:pt>
                <c:pt idx="8">
                  <c:v>42.42950516602933</c:v>
                </c:pt>
                <c:pt idx="9">
                  <c:v>42.426730763646518</c:v>
                </c:pt>
                <c:pt idx="10">
                  <c:v>42.423946782937904</c:v>
                </c:pt>
                <c:pt idx="11">
                  <c:v>42.421152256817201</c:v>
                </c:pt>
                <c:pt idx="12">
                  <c:v>42.418346120882603</c:v>
                </c:pt>
                <c:pt idx="13">
                  <c:v>42.415527203668717</c:v>
                </c:pt>
                <c:pt idx="14">
                  <c:v>42.412694215928951</c:v>
                </c:pt>
                <c:pt idx="15">
                  <c:v>42.40984573885347</c:v>
                </c:pt>
                <c:pt idx="16">
                  <c:v>42.406980211118288</c:v>
                </c:pt>
                <c:pt idx="17">
                  <c:v>42.404095914651535</c:v>
                </c:pt>
                <c:pt idx="18">
                  <c:v>42.401190958991904</c:v>
                </c:pt>
                <c:pt idx="19">
                  <c:v>42.398263264102518</c:v>
                </c:pt>
                <c:pt idx="20">
                  <c:v>42.39531054149105</c:v>
                </c:pt>
                <c:pt idx="21">
                  <c:v>42.392330273472531</c:v>
                </c:pt>
                <c:pt idx="22">
                  <c:v>42.389319690396896</c:v>
                </c:pt>
                <c:pt idx="23">
                  <c:v>42.386275745646536</c:v>
                </c:pt>
                <c:pt idx="24">
                  <c:v>42.383195088192096</c:v>
                </c:pt>
                <c:pt idx="25">
                  <c:v>42.380074032475576</c:v>
                </c:pt>
                <c:pt idx="26">
                  <c:v>42.376908525369721</c:v>
                </c:pt>
                <c:pt idx="27">
                  <c:v>42.373694109940793</c:v>
                </c:pt>
                <c:pt idx="28">
                  <c:v>42.370425885718937</c:v>
                </c:pt>
                <c:pt idx="29">
                  <c:v>42.367098465155259</c:v>
                </c:pt>
                <c:pt idx="30">
                  <c:v>42.363705925919035</c:v>
                </c:pt>
                <c:pt idx="31">
                  <c:v>42.36024175866055</c:v>
                </c:pt>
                <c:pt idx="32">
                  <c:v>42.356698809836359</c:v>
                </c:pt>
                <c:pt idx="33">
                  <c:v>42.353069219163828</c:v>
                </c:pt>
                <c:pt idx="34">
                  <c:v>42.349344351240354</c:v>
                </c:pt>
                <c:pt idx="35">
                  <c:v>42.345514720831581</c:v>
                </c:pt>
                <c:pt idx="36">
                  <c:v>42.341569911300589</c:v>
                </c:pt>
                <c:pt idx="37">
                  <c:v>42.337498485618603</c:v>
                </c:pt>
                <c:pt idx="38">
                  <c:v>42.333287889367028</c:v>
                </c:pt>
                <c:pt idx="39">
                  <c:v>42.328924345112043</c:v>
                </c:pt>
                <c:pt idx="40">
                  <c:v>42.324392737506983</c:v>
                </c:pt>
                <c:pt idx="41">
                  <c:v>42.319676488456459</c:v>
                </c:pt>
                <c:pt idx="42">
                  <c:v>42.314757421660644</c:v>
                </c:pt>
                <c:pt idx="43">
                  <c:v>42.309615615851222</c:v>
                </c:pt>
                <c:pt idx="44">
                  <c:v>42.304229246033607</c:v>
                </c:pt>
                <c:pt idx="45">
                  <c:v>42.298574412067389</c:v>
                </c:pt>
                <c:pt idx="46">
                  <c:v>42.29262495395183</c:v>
                </c:pt>
                <c:pt idx="47">
                  <c:v>42.286352253239059</c:v>
                </c:pt>
                <c:pt idx="48">
                  <c:v>42.279725020081528</c:v>
                </c:pt>
                <c:pt idx="49">
                  <c:v>42.272709065536134</c:v>
                </c:pt>
                <c:pt idx="50">
                  <c:v>42.26526705890393</c:v>
                </c:pt>
                <c:pt idx="51">
                  <c:v>42.257358270088957</c:v>
                </c:pt>
                <c:pt idx="52">
                  <c:v>42.248938297221393</c:v>
                </c:pt>
                <c:pt idx="53">
                  <c:v>42.239958780120574</c:v>
                </c:pt>
                <c:pt idx="54">
                  <c:v>42.230367100583237</c:v>
                </c:pt>
                <c:pt idx="55">
                  <c:v>42.220106070984976</c:v>
                </c:pt>
                <c:pt idx="56">
                  <c:v>42.209113613292892</c:v>
                </c:pt>
                <c:pt idx="57">
                  <c:v>42.197322431319037</c:v>
                </c:pt>
                <c:pt idx="58">
                  <c:v>42.184659679913665</c:v>
                </c:pt>
                <c:pt idx="59">
                  <c:v>42.171046635819266</c:v>
                </c:pt>
                <c:pt idx="60">
                  <c:v>42.156398376095694</c:v>
                </c:pt>
                <c:pt idx="61">
                  <c:v>42.140623471395827</c:v>
                </c:pt>
                <c:pt idx="62">
                  <c:v>42.123623702927993</c:v>
                </c:pt>
                <c:pt idx="63">
                  <c:v>42.105293813690089</c:v>
                </c:pt>
                <c:pt idx="64">
                  <c:v>42.085521306494336</c:v>
                </c:pt>
                <c:pt idx="65">
                  <c:v>42.064186303405947</c:v>
                </c:pt>
                <c:pt idx="66">
                  <c:v>42.041161483460868</c:v>
                </c:pt>
                <c:pt idx="67">
                  <c:v>42.016312117857566</c:v>
                </c:pt>
                <c:pt idx="68">
                  <c:v>41.989496224160462</c:v>
                </c:pt>
                <c:pt idx="69">
                  <c:v>41.960564863304434</c:v>
                </c:pt>
                <c:pt idx="70">
                  <c:v>41.929362605214067</c:v>
                </c:pt>
                <c:pt idx="71">
                  <c:v>41.895728190471019</c:v>
                </c:pt>
                <c:pt idx="72">
                  <c:v>41.859495416463169</c:v>
                </c:pt>
                <c:pt idx="73">
                  <c:v>41.820494276569001</c:v>
                </c:pt>
                <c:pt idx="74">
                  <c:v>41.778552379875102</c:v>
                </c:pt>
                <c:pt idx="75">
                  <c:v>41.733496676362108</c:v>
                </c:pt>
                <c:pt idx="76">
                  <c:v>41.685155508082623</c:v>
                </c:pt>
                <c:pt idx="77">
                  <c:v>41.633361000251021</c:v>
                </c:pt>
                <c:pt idx="78">
                  <c:v>41.577951797069673</c:v>
                </c:pt>
                <c:pt idx="79">
                  <c:v>41.518776135303618</c:v>
                </c:pt>
                <c:pt idx="80">
                  <c:v>41.455695233991634</c:v>
                </c:pt>
                <c:pt idx="81">
                  <c:v>41.388586961336713</c:v>
                </c:pt>
                <c:pt idx="82">
                  <c:v>41.317349720087464</c:v>
                </c:pt>
                <c:pt idx="83">
                  <c:v>41.241906471237733</c:v>
                </c:pt>
                <c:pt idx="84">
                  <c:v>41.162208793608606</c:v>
                </c:pt>
                <c:pt idx="85">
                  <c:v>41.078240855157787</c:v>
                </c:pt>
                <c:pt idx="86">
                  <c:v>40.990023152344264</c:v>
                </c:pt>
                <c:pt idx="87">
                  <c:v>40.897615858473841</c:v>
                </c:pt>
                <c:pt idx="88">
                  <c:v>40.801121612706481</c:v>
                </c:pt>
                <c:pt idx="89">
                  <c:v>40.700687580313627</c:v>
                </c:pt>
                <c:pt idx="90">
                  <c:v>40.596506623537906</c:v>
                </c:pt>
                <c:pt idx="91">
                  <c:v>40.488817442199988</c:v>
                </c:pt>
                <c:pt idx="92">
                  <c:v>40.377903574395248</c:v>
                </c:pt>
                <c:pt idx="93">
                  <c:v>40.264091189610433</c:v>
                </c:pt>
                <c:pt idx="94">
                  <c:v>40.14774565763976</c:v>
                </c:pt>
                <c:pt idx="95">
                  <c:v>40.029266933962468</c:v>
                </c:pt>
                <c:pt idx="96">
                  <c:v>39.909083861987433</c:v>
                </c:pt>
                <c:pt idx="97">
                  <c:v>39.787647550371055</c:v>
                </c:pt>
                <c:pt idx="98">
                  <c:v>39.665424034866575</c:v>
                </c:pt>
                <c:pt idx="99">
                  <c:v>39.54288647456378</c:v>
                </c:pt>
                <c:pt idx="100">
                  <c:v>39.420507158432073</c:v>
                </c:pt>
                <c:pt idx="101">
                  <c:v>39.29874960752629</c:v>
                </c:pt>
                <c:pt idx="102">
                  <c:v>39.178061050303583</c:v>
                </c:pt>
                <c:pt idx="103">
                  <c:v>39.058865524081256</c:v>
                </c:pt>
                <c:pt idx="104">
                  <c:v>38.941557817068102</c:v>
                </c:pt>
                <c:pt idx="105">
                  <c:v>38.826498416126569</c:v>
                </c:pt>
                <c:pt idx="106">
                  <c:v>38.714009569706988</c:v>
                </c:pt>
                <c:pt idx="107">
                  <c:v>38.604372517712747</c:v>
                </c:pt>
                <c:pt idx="108">
                  <c:v>38.497825884637663</c:v>
                </c:pt>
                <c:pt idx="109">
                  <c:v>38.394565182746867</c:v>
                </c:pt>
                <c:pt idx="110">
                  <c:v>38.294743331013592</c:v>
                </c:pt>
                <c:pt idx="111">
                  <c:v>38.198472064585296</c:v>
                </c:pt>
                <c:pt idx="112">
                  <c:v>38.105824089300924</c:v>
                </c:pt>
                <c:pt idx="113">
                  <c:v>38.016835825859879</c:v>
                </c:pt>
                <c:pt idx="114">
                  <c:v>37.931510587574905</c:v>
                </c:pt>
                <c:pt idx="115">
                  <c:v>37.849822042658325</c:v>
                </c:pt>
                <c:pt idx="116">
                  <c:v>37.771717824874294</c:v>
                </c:pt>
                <c:pt idx="117">
                  <c:v>37.697123173275074</c:v>
                </c:pt>
                <c:pt idx="118">
                  <c:v>37.625944500881715</c:v>
                </c:pt>
                <c:pt idx="119">
                  <c:v>37.55807281205545</c:v>
                </c:pt>
                <c:pt idx="120">
                  <c:v>37.493386907717628</c:v>
                </c:pt>
                <c:pt idx="121">
                  <c:v>37.431756335607545</c:v>
                </c:pt>
                <c:pt idx="122">
                  <c:v>37.37304405881779</c:v>
                </c:pt>
                <c:pt idx="123">
                  <c:v>37.317108829577613</c:v>
                </c:pt>
                <c:pt idx="124">
                  <c:v>37.263807266550344</c:v>
                </c:pt>
                <c:pt idx="125">
                  <c:v>37.21299564282063</c:v>
                </c:pt>
                <c:pt idx="126">
                  <c:v>37.16453139844058</c:v>
                </c:pt>
                <c:pt idx="127">
                  <c:v>37.118274396123823</c:v>
                </c:pt>
                <c:pt idx="128">
                  <c:v>37.074087941705372</c:v>
                </c:pt>
                <c:pt idx="129">
                  <c:v>37.031839592614112</c:v>
                </c:pt>
                <c:pt idx="130">
                  <c:v>36.991401778116888</c:v>
                </c:pt>
                <c:pt idx="131">
                  <c:v>36.952652254747619</c:v>
                </c:pt>
                <c:pt idx="132">
                  <c:v>36.915474419359057</c:v>
                </c:pt>
                <c:pt idx="133">
                  <c:v>36.87975750082505</c:v>
                </c:pt>
                <c:pt idx="134">
                  <c:v>36.845396649735655</c:v>
                </c:pt>
                <c:pt idx="135">
                  <c:v>36.812292943595381</c:v>
                </c:pt>
                <c:pt idx="136">
                  <c:v>36.780353323154969</c:v>
                </c:pt>
                <c:pt idx="137">
                  <c:v>36.749490473652095</c:v>
                </c:pt>
                <c:pt idx="138">
                  <c:v>36.719622662960234</c:v>
                </c:pt>
                <c:pt idx="139">
                  <c:v>36.690673546980861</c:v>
                </c:pt>
                <c:pt idx="140">
                  <c:v>36.662571951085695</c:v>
                </c:pt>
                <c:pt idx="141">
                  <c:v>36.635251635031054</c:v>
                </c:pt>
                <c:pt idx="142">
                  <c:v>36.608651047531104</c:v>
                </c:pt>
                <c:pt idx="143">
                  <c:v>36.582713075585161</c:v>
                </c:pt>
                <c:pt idx="144">
                  <c:v>36.557384792701761</c:v>
                </c:pt>
                <c:pt idx="145">
                  <c:v>36.532617209337786</c:v>
                </c:pt>
                <c:pt idx="146">
                  <c:v>36.508365028164498</c:v>
                </c:pt>
                <c:pt idx="147">
                  <c:v>36.484586406172241</c:v>
                </c:pt>
                <c:pt idx="148">
                  <c:v>36.46124272512008</c:v>
                </c:pt>
                <c:pt idx="149">
                  <c:v>36.438298371414675</c:v>
                </c:pt>
                <c:pt idx="150">
                  <c:v>36.415720526153621</c:v>
                </c:pt>
                <c:pt idx="151">
                  <c:v>36.393478965782762</c:v>
                </c:pt>
                <c:pt idx="152">
                  <c:v>36.371545873584893</c:v>
                </c:pt>
                <c:pt idx="153">
                  <c:v>36.349895662032466</c:v>
                </c:pt>
                <c:pt idx="154">
                  <c:v>36.328504805889857</c:v>
                </c:pt>
                <c:pt idx="155">
                  <c:v>36.307351685838164</c:v>
                </c:pt>
                <c:pt idx="156">
                  <c:v>36.286416442309005</c:v>
                </c:pt>
                <c:pt idx="157">
                  <c:v>36.265680839150889</c:v>
                </c:pt>
                <c:pt idx="158">
                  <c:v>36.245128136707258</c:v>
                </c:pt>
                <c:pt idx="159">
                  <c:v>36.224742973856266</c:v>
                </c:pt>
                <c:pt idx="160">
                  <c:v>36.204511258545239</c:v>
                </c:pt>
                <c:pt idx="161">
                  <c:v>36.184420066346085</c:v>
                </c:pt>
                <c:pt idx="162">
                  <c:v>36.164457546558531</c:v>
                </c:pt>
                <c:pt idx="163">
                  <c:v>36.144612835395236</c:v>
                </c:pt>
                <c:pt idx="164">
                  <c:v>36.124875975793834</c:v>
                </c:pt>
                <c:pt idx="165">
                  <c:v>36.105237843416518</c:v>
                </c:pt>
                <c:pt idx="166">
                  <c:v>36.08569007841465</c:v>
                </c:pt>
                <c:pt idx="167">
                  <c:v>36.0662250225554</c:v>
                </c:pt>
                <c:pt idx="168">
                  <c:v>36.0468356613273</c:v>
                </c:pt>
                <c:pt idx="169">
                  <c:v>36.027515570662395</c:v>
                </c:pt>
                <c:pt idx="170">
                  <c:v>36.008258867933634</c:v>
                </c:pt>
                <c:pt idx="171">
                  <c:v>35.989060166906505</c:v>
                </c:pt>
                <c:pt idx="172">
                  <c:v>35.969914536344689</c:v>
                </c:pt>
                <c:pt idx="173">
                  <c:v>35.9508174619885</c:v>
                </c:pt>
                <c:pt idx="174">
                  <c:v>35.931764811644584</c:v>
                </c:pt>
                <c:pt idx="175">
                  <c:v>35.912752803142951</c:v>
                </c:pt>
                <c:pt idx="176">
                  <c:v>35.893777974934849</c:v>
                </c:pt>
                <c:pt idx="177">
                  <c:v>35.874837159121547</c:v>
                </c:pt>
                <c:pt idx="178">
                  <c:v>35.855927456719179</c:v>
                </c:pt>
                <c:pt idx="179">
                  <c:v>35.837046214979715</c:v>
                </c:pt>
                <c:pt idx="180">
                  <c:v>35.818191006601481</c:v>
                </c:pt>
                <c:pt idx="181">
                  <c:v>35.799359610675538</c:v>
                </c:pt>
                <c:pt idx="182">
                  <c:v>35.780549995226046</c:v>
                </c:pt>
                <c:pt idx="183">
                  <c:v>35.761760301213911</c:v>
                </c:pt>
                <c:pt idx="184">
                  <c:v>35.742988827883231</c:v>
                </c:pt>
                <c:pt idx="185">
                  <c:v>35.724234019339626</c:v>
                </c:pt>
                <c:pt idx="186">
                  <c:v>35.705494452258499</c:v>
                </c:pt>
                <c:pt idx="187">
                  <c:v>35.686768824629247</c:v>
                </c:pt>
                <c:pt idx="188">
                  <c:v>35.668055945449346</c:v>
                </c:pt>
                <c:pt idx="189">
                  <c:v>35.649354725288987</c:v>
                </c:pt>
                <c:pt idx="190">
                  <c:v>35.630664167653471</c:v>
                </c:pt>
                <c:pt idx="191">
                  <c:v>35.611983361076547</c:v>
                </c:pt>
                <c:pt idx="192">
                  <c:v>35.593311471883489</c:v>
                </c:pt>
                <c:pt idx="193">
                  <c:v>35.574647737567489</c:v>
                </c:pt>
                <c:pt idx="194">
                  <c:v>35.555991460727839</c:v>
                </c:pt>
                <c:pt idx="195">
                  <c:v>35.537342003522603</c:v>
                </c:pt>
                <c:pt idx="196">
                  <c:v>35.518698782592367</c:v>
                </c:pt>
                <c:pt idx="197">
                  <c:v>35.500061264415237</c:v>
                </c:pt>
                <c:pt idx="198">
                  <c:v>35.481428961056757</c:v>
                </c:pt>
                <c:pt idx="199">
                  <c:v>35.46280142628121</c:v>
                </c:pt>
                <c:pt idx="200">
                  <c:v>35.444178251993847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FF-4C75-8ECF-0B5F31DE3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158120"/>
        <c:axId val="292158512"/>
      </c:scatterChart>
      <c:valAx>
        <c:axId val="292158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158512"/>
        <c:crosses val="autoZero"/>
        <c:crossBetween val="midCat"/>
      </c:valAx>
      <c:valAx>
        <c:axId val="292158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158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49.263199999999998</c:v>
                </c:pt>
                <c:pt idx="1">
                  <c:v>50.807000000000002</c:v>
                </c:pt>
                <c:pt idx="2">
                  <c:v>49.228099999999998</c:v>
                </c:pt>
                <c:pt idx="3">
                  <c:v>50.596499999999999</c:v>
                </c:pt>
                <c:pt idx="4">
                  <c:v>49.315800000000003</c:v>
                </c:pt>
                <c:pt idx="5">
                  <c:v>49.491199999999999</c:v>
                </c:pt>
                <c:pt idx="6">
                  <c:v>50</c:v>
                </c:pt>
                <c:pt idx="7">
                  <c:v>49.280700000000003</c:v>
                </c:pt>
                <c:pt idx="8">
                  <c:v>49.807000000000002</c:v>
                </c:pt>
                <c:pt idx="9">
                  <c:v>49.175400000000003</c:v>
                </c:pt>
                <c:pt idx="10">
                  <c:v>49.9298</c:v>
                </c:pt>
                <c:pt idx="11">
                  <c:v>48.368400000000001</c:v>
                </c:pt>
                <c:pt idx="12">
                  <c:v>48.8596</c:v>
                </c:pt>
                <c:pt idx="13">
                  <c:v>48.719299999999997</c:v>
                </c:pt>
                <c:pt idx="14">
                  <c:v>49</c:v>
                </c:pt>
                <c:pt idx="15">
                  <c:v>49.228099999999998</c:v>
                </c:pt>
                <c:pt idx="16">
                  <c:v>49.807000000000002</c:v>
                </c:pt>
                <c:pt idx="17">
                  <c:v>50.473700000000001</c:v>
                </c:pt>
                <c:pt idx="18">
                  <c:v>50.491199999999999</c:v>
                </c:pt>
                <c:pt idx="19">
                  <c:v>48.789499999999997</c:v>
                </c:pt>
                <c:pt idx="20">
                  <c:v>48.982500000000002</c:v>
                </c:pt>
                <c:pt idx="21">
                  <c:v>49.8947</c:v>
                </c:pt>
                <c:pt idx="22">
                  <c:v>49.0351</c:v>
                </c:pt>
                <c:pt idx="23">
                  <c:v>49.0702</c:v>
                </c:pt>
                <c:pt idx="24">
                  <c:v>48.192999999999998</c:v>
                </c:pt>
                <c:pt idx="25">
                  <c:v>48.947400000000002</c:v>
                </c:pt>
                <c:pt idx="26">
                  <c:v>49.543900000000001</c:v>
                </c:pt>
                <c:pt idx="27">
                  <c:v>49.771900000000002</c:v>
                </c:pt>
                <c:pt idx="28">
                  <c:v>48.8947</c:v>
                </c:pt>
                <c:pt idx="29">
                  <c:v>48.684199999999997</c:v>
                </c:pt>
                <c:pt idx="30">
                  <c:v>48.877200000000002</c:v>
                </c:pt>
                <c:pt idx="31">
                  <c:v>49.666699999999999</c:v>
                </c:pt>
                <c:pt idx="32">
                  <c:v>48.684199999999997</c:v>
                </c:pt>
                <c:pt idx="33">
                  <c:v>49.807000000000002</c:v>
                </c:pt>
                <c:pt idx="34">
                  <c:v>51.263199999999998</c:v>
                </c:pt>
                <c:pt idx="35">
                  <c:v>50.210500000000003</c:v>
                </c:pt>
                <c:pt idx="36">
                  <c:v>50.543900000000001</c:v>
                </c:pt>
                <c:pt idx="37">
                  <c:v>51.280700000000003</c:v>
                </c:pt>
                <c:pt idx="38">
                  <c:v>51.8947</c:v>
                </c:pt>
                <c:pt idx="39">
                  <c:v>51.613999999999997</c:v>
                </c:pt>
                <c:pt idx="40">
                  <c:v>53.912300000000002</c:v>
                </c:pt>
                <c:pt idx="41">
                  <c:v>54.052599999999998</c:v>
                </c:pt>
                <c:pt idx="42">
                  <c:v>52.982500000000002</c:v>
                </c:pt>
                <c:pt idx="43">
                  <c:v>52.543900000000001</c:v>
                </c:pt>
                <c:pt idx="44">
                  <c:v>54.192999999999998</c:v>
                </c:pt>
                <c:pt idx="45">
                  <c:v>56.771900000000002</c:v>
                </c:pt>
                <c:pt idx="46">
                  <c:v>56.526299999999999</c:v>
                </c:pt>
                <c:pt idx="47">
                  <c:v>59.631599999999999</c:v>
                </c:pt>
                <c:pt idx="48">
                  <c:v>60.842100000000002</c:v>
                </c:pt>
                <c:pt idx="49">
                  <c:v>63.508800000000001</c:v>
                </c:pt>
                <c:pt idx="50">
                  <c:v>66.578900000000004</c:v>
                </c:pt>
                <c:pt idx="51">
                  <c:v>71.1053</c:v>
                </c:pt>
                <c:pt idx="52">
                  <c:v>76.877200000000002</c:v>
                </c:pt>
                <c:pt idx="53">
                  <c:v>83.087699999999998</c:v>
                </c:pt>
                <c:pt idx="54">
                  <c:v>91.087699999999998</c:v>
                </c:pt>
                <c:pt idx="55">
                  <c:v>99.8947</c:v>
                </c:pt>
                <c:pt idx="56">
                  <c:v>107.63160000000001</c:v>
                </c:pt>
                <c:pt idx="57">
                  <c:v>115.7368</c:v>
                </c:pt>
                <c:pt idx="58">
                  <c:v>120.66670000000001</c:v>
                </c:pt>
                <c:pt idx="59">
                  <c:v>127.45610000000001</c:v>
                </c:pt>
                <c:pt idx="60">
                  <c:v>131.59649999999999</c:v>
                </c:pt>
                <c:pt idx="61">
                  <c:v>134</c:v>
                </c:pt>
                <c:pt idx="62">
                  <c:v>134.73679999999999</c:v>
                </c:pt>
                <c:pt idx="63">
                  <c:v>132.8947</c:v>
                </c:pt>
                <c:pt idx="64">
                  <c:v>127.0175</c:v>
                </c:pt>
                <c:pt idx="65">
                  <c:v>118.386</c:v>
                </c:pt>
                <c:pt idx="66">
                  <c:v>99.754400000000004</c:v>
                </c:pt>
                <c:pt idx="67">
                  <c:v>77.1053</c:v>
                </c:pt>
                <c:pt idx="68">
                  <c:v>62.8947</c:v>
                </c:pt>
                <c:pt idx="69">
                  <c:v>54.473700000000001</c:v>
                </c:pt>
                <c:pt idx="70">
                  <c:v>54.017499999999998</c:v>
                </c:pt>
                <c:pt idx="71">
                  <c:v>55.315800000000003</c:v>
                </c:pt>
                <c:pt idx="72">
                  <c:v>57.368400000000001</c:v>
                </c:pt>
                <c:pt idx="73">
                  <c:v>59.491199999999999</c:v>
                </c:pt>
                <c:pt idx="74">
                  <c:v>63.912300000000002</c:v>
                </c:pt>
                <c:pt idx="75">
                  <c:v>68.157899999999998</c:v>
                </c:pt>
                <c:pt idx="76">
                  <c:v>74.771900000000002</c:v>
                </c:pt>
                <c:pt idx="77">
                  <c:v>82.666700000000006</c:v>
                </c:pt>
                <c:pt idx="78">
                  <c:v>87.736800000000002</c:v>
                </c:pt>
                <c:pt idx="79">
                  <c:v>93.666700000000006</c:v>
                </c:pt>
                <c:pt idx="80">
                  <c:v>97.912300000000002</c:v>
                </c:pt>
                <c:pt idx="81">
                  <c:v>102.9474</c:v>
                </c:pt>
                <c:pt idx="82">
                  <c:v>102.7193</c:v>
                </c:pt>
                <c:pt idx="83">
                  <c:v>100.4211</c:v>
                </c:pt>
                <c:pt idx="84">
                  <c:v>94.385999999999996</c:v>
                </c:pt>
                <c:pt idx="85">
                  <c:v>84</c:v>
                </c:pt>
                <c:pt idx="86">
                  <c:v>66.298199999999994</c:v>
                </c:pt>
                <c:pt idx="87">
                  <c:v>56.666699999999999</c:v>
                </c:pt>
                <c:pt idx="88">
                  <c:v>48.666699999999999</c:v>
                </c:pt>
                <c:pt idx="89">
                  <c:v>47.350900000000003</c:v>
                </c:pt>
                <c:pt idx="90">
                  <c:v>45.508800000000001</c:v>
                </c:pt>
                <c:pt idx="91">
                  <c:v>46.947400000000002</c:v>
                </c:pt>
                <c:pt idx="92">
                  <c:v>45.263199999999998</c:v>
                </c:pt>
                <c:pt idx="93">
                  <c:v>46.1053</c:v>
                </c:pt>
                <c:pt idx="94">
                  <c:v>44.421100000000003</c:v>
                </c:pt>
                <c:pt idx="95">
                  <c:v>45.157899999999998</c:v>
                </c:pt>
                <c:pt idx="96">
                  <c:v>45.245600000000003</c:v>
                </c:pt>
                <c:pt idx="97">
                  <c:v>44.842100000000002</c:v>
                </c:pt>
                <c:pt idx="98">
                  <c:v>44.9649</c:v>
                </c:pt>
                <c:pt idx="99">
                  <c:v>45.771900000000002</c:v>
                </c:pt>
                <c:pt idx="100">
                  <c:v>44.9649</c:v>
                </c:pt>
                <c:pt idx="101">
                  <c:v>44.543900000000001</c:v>
                </c:pt>
                <c:pt idx="102">
                  <c:v>45.052599999999998</c:v>
                </c:pt>
                <c:pt idx="103">
                  <c:v>45.982500000000002</c:v>
                </c:pt>
                <c:pt idx="104">
                  <c:v>45.1404</c:v>
                </c:pt>
                <c:pt idx="105">
                  <c:v>45.263199999999998</c:v>
                </c:pt>
                <c:pt idx="106">
                  <c:v>44.701799999999999</c:v>
                </c:pt>
                <c:pt idx="107">
                  <c:v>44.8596</c:v>
                </c:pt>
                <c:pt idx="108">
                  <c:v>44.017499999999998</c:v>
                </c:pt>
                <c:pt idx="109">
                  <c:v>44.8596</c:v>
                </c:pt>
                <c:pt idx="110">
                  <c:v>45.280700000000003</c:v>
                </c:pt>
                <c:pt idx="111">
                  <c:v>44.789499999999997</c:v>
                </c:pt>
                <c:pt idx="112">
                  <c:v>44.701799999999999</c:v>
                </c:pt>
                <c:pt idx="113">
                  <c:v>44.736800000000002</c:v>
                </c:pt>
                <c:pt idx="114">
                  <c:v>44.649099999999997</c:v>
                </c:pt>
                <c:pt idx="115">
                  <c:v>46.807000000000002</c:v>
                </c:pt>
                <c:pt idx="116">
                  <c:v>46.245600000000003</c:v>
                </c:pt>
                <c:pt idx="117">
                  <c:v>45.649099999999997</c:v>
                </c:pt>
                <c:pt idx="118">
                  <c:v>46.228099999999998</c:v>
                </c:pt>
                <c:pt idx="119">
                  <c:v>44.8947</c:v>
                </c:pt>
                <c:pt idx="120">
                  <c:v>44.982500000000002</c:v>
                </c:pt>
                <c:pt idx="121">
                  <c:v>44.596499999999999</c:v>
                </c:pt>
                <c:pt idx="122">
                  <c:v>43.631599999999999</c:v>
                </c:pt>
                <c:pt idx="123">
                  <c:v>43.245600000000003</c:v>
                </c:pt>
                <c:pt idx="124">
                  <c:v>42.368400000000001</c:v>
                </c:pt>
                <c:pt idx="125">
                  <c:v>42.807000000000002</c:v>
                </c:pt>
                <c:pt idx="126">
                  <c:v>40.771900000000002</c:v>
                </c:pt>
                <c:pt idx="127">
                  <c:v>42.298200000000001</c:v>
                </c:pt>
                <c:pt idx="128">
                  <c:v>42.245600000000003</c:v>
                </c:pt>
                <c:pt idx="129">
                  <c:v>42.175400000000003</c:v>
                </c:pt>
                <c:pt idx="130">
                  <c:v>42.350900000000003</c:v>
                </c:pt>
                <c:pt idx="131">
                  <c:v>42.245600000000003</c:v>
                </c:pt>
                <c:pt idx="132">
                  <c:v>42.0351</c:v>
                </c:pt>
                <c:pt idx="133">
                  <c:v>42.1053</c:v>
                </c:pt>
                <c:pt idx="134">
                  <c:v>40.789499999999997</c:v>
                </c:pt>
                <c:pt idx="135">
                  <c:v>42.315800000000003</c:v>
                </c:pt>
                <c:pt idx="136">
                  <c:v>41.228099999999998</c:v>
                </c:pt>
                <c:pt idx="137">
                  <c:v>41.578899999999997</c:v>
                </c:pt>
                <c:pt idx="138">
                  <c:v>42.333300000000001</c:v>
                </c:pt>
                <c:pt idx="139">
                  <c:v>42.122799999999998</c:v>
                </c:pt>
                <c:pt idx="140">
                  <c:v>42</c:v>
                </c:pt>
                <c:pt idx="141">
                  <c:v>41.877200000000002</c:v>
                </c:pt>
                <c:pt idx="142">
                  <c:v>42.8947</c:v>
                </c:pt>
                <c:pt idx="143">
                  <c:v>42.368400000000001</c:v>
                </c:pt>
                <c:pt idx="144">
                  <c:v>42</c:v>
                </c:pt>
                <c:pt idx="145">
                  <c:v>41.122799999999998</c:v>
                </c:pt>
                <c:pt idx="146">
                  <c:v>40.912300000000002</c:v>
                </c:pt>
                <c:pt idx="147">
                  <c:v>39.473700000000001</c:v>
                </c:pt>
                <c:pt idx="148">
                  <c:v>41.386000000000003</c:v>
                </c:pt>
                <c:pt idx="149">
                  <c:v>41.596499999999999</c:v>
                </c:pt>
                <c:pt idx="150">
                  <c:v>41.736800000000002</c:v>
                </c:pt>
                <c:pt idx="151">
                  <c:v>40.842100000000002</c:v>
                </c:pt>
                <c:pt idx="152">
                  <c:v>40.245600000000003</c:v>
                </c:pt>
                <c:pt idx="153">
                  <c:v>40.263199999999998</c:v>
                </c:pt>
                <c:pt idx="154">
                  <c:v>40.8947</c:v>
                </c:pt>
                <c:pt idx="155">
                  <c:v>41.122799999999998</c:v>
                </c:pt>
                <c:pt idx="156">
                  <c:v>41.8947</c:v>
                </c:pt>
                <c:pt idx="157">
                  <c:v>40.649099999999997</c:v>
                </c:pt>
                <c:pt idx="158">
                  <c:v>40.280700000000003</c:v>
                </c:pt>
                <c:pt idx="159">
                  <c:v>41.824599999999997</c:v>
                </c:pt>
                <c:pt idx="160">
                  <c:v>40.403500000000001</c:v>
                </c:pt>
                <c:pt idx="161">
                  <c:v>40.0702</c:v>
                </c:pt>
                <c:pt idx="162">
                  <c:v>39.789499999999997</c:v>
                </c:pt>
                <c:pt idx="163">
                  <c:v>40.0702</c:v>
                </c:pt>
                <c:pt idx="164">
                  <c:v>39.508800000000001</c:v>
                </c:pt>
                <c:pt idx="165">
                  <c:v>39.1053</c:v>
                </c:pt>
                <c:pt idx="166">
                  <c:v>40.0351</c:v>
                </c:pt>
                <c:pt idx="167">
                  <c:v>39.754399999999997</c:v>
                </c:pt>
                <c:pt idx="168">
                  <c:v>40.192999999999998</c:v>
                </c:pt>
                <c:pt idx="169">
                  <c:v>41.157899999999998</c:v>
                </c:pt>
                <c:pt idx="170">
                  <c:v>39.807000000000002</c:v>
                </c:pt>
                <c:pt idx="171">
                  <c:v>40.157899999999998</c:v>
                </c:pt>
                <c:pt idx="172">
                  <c:v>39.350900000000003</c:v>
                </c:pt>
                <c:pt idx="173">
                  <c:v>39.157899999999998</c:v>
                </c:pt>
                <c:pt idx="174">
                  <c:v>40.842100000000002</c:v>
                </c:pt>
                <c:pt idx="175">
                  <c:v>40.157899999999998</c:v>
                </c:pt>
                <c:pt idx="176">
                  <c:v>40.315800000000003</c:v>
                </c:pt>
                <c:pt idx="177">
                  <c:v>39.473700000000001</c:v>
                </c:pt>
                <c:pt idx="178">
                  <c:v>40.877200000000002</c:v>
                </c:pt>
                <c:pt idx="179">
                  <c:v>38.736800000000002</c:v>
                </c:pt>
                <c:pt idx="180">
                  <c:v>39.613999999999997</c:v>
                </c:pt>
                <c:pt idx="181">
                  <c:v>39.228099999999998</c:v>
                </c:pt>
                <c:pt idx="182">
                  <c:v>40.0702</c:v>
                </c:pt>
                <c:pt idx="183">
                  <c:v>40.175400000000003</c:v>
                </c:pt>
                <c:pt idx="184">
                  <c:v>40.1053</c:v>
                </c:pt>
                <c:pt idx="185">
                  <c:v>39.333300000000001</c:v>
                </c:pt>
                <c:pt idx="186">
                  <c:v>39.0351</c:v>
                </c:pt>
                <c:pt idx="187">
                  <c:v>40.210500000000003</c:v>
                </c:pt>
                <c:pt idx="188">
                  <c:v>39.543900000000001</c:v>
                </c:pt>
                <c:pt idx="189">
                  <c:v>40.333300000000001</c:v>
                </c:pt>
                <c:pt idx="190">
                  <c:v>39.666699999999999</c:v>
                </c:pt>
                <c:pt idx="191">
                  <c:v>39.017499999999998</c:v>
                </c:pt>
                <c:pt idx="192">
                  <c:v>39.298200000000001</c:v>
                </c:pt>
                <c:pt idx="193">
                  <c:v>39</c:v>
                </c:pt>
                <c:pt idx="194">
                  <c:v>40.456099999999999</c:v>
                </c:pt>
                <c:pt idx="195">
                  <c:v>39.122799999999998</c:v>
                </c:pt>
                <c:pt idx="196">
                  <c:v>38.982500000000002</c:v>
                </c:pt>
                <c:pt idx="197">
                  <c:v>39.0702</c:v>
                </c:pt>
                <c:pt idx="198">
                  <c:v>39.052599999999998</c:v>
                </c:pt>
                <c:pt idx="199">
                  <c:v>38.754399999999997</c:v>
                </c:pt>
                <c:pt idx="200">
                  <c:v>37.736800000000002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000-4252-8631-1FFBC11DE073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51.7602723998965</c:v>
                </c:pt>
                <c:pt idx="1">
                  <c:v>51.702932412768789</c:v>
                </c:pt>
                <c:pt idx="2">
                  <c:v>51.645590778732767</c:v>
                </c:pt>
                <c:pt idx="3">
                  <c:v>51.588247337082947</c:v>
                </c:pt>
                <c:pt idx="4">
                  <c:v>51.530901911443451</c:v>
                </c:pt>
                <c:pt idx="5">
                  <c:v>51.473554308241972</c:v>
                </c:pt>
                <c:pt idx="6">
                  <c:v>51.416204315035657</c:v>
                </c:pt>
                <c:pt idx="7">
                  <c:v>51.358851698674385</c:v>
                </c:pt>
                <c:pt idx="8">
                  <c:v>51.301496203285851</c:v>
                </c:pt>
                <c:pt idx="9">
                  <c:v>51.244137548065325</c:v>
                </c:pt>
                <c:pt idx="10">
                  <c:v>51.186775424851156</c:v>
                </c:pt>
                <c:pt idx="11">
                  <c:v>51.129409495465559</c:v>
                </c:pt>
                <c:pt idx="12">
                  <c:v>51.072039388798004</c:v>
                </c:pt>
                <c:pt idx="13">
                  <c:v>51.014664697606698</c:v>
                </c:pt>
                <c:pt idx="14">
                  <c:v>50.957284975011063</c:v>
                </c:pt>
                <c:pt idx="15">
                  <c:v>50.89989973064575</c:v>
                </c:pt>
                <c:pt idx="16">
                  <c:v>50.842508426443899</c:v>
                </c:pt>
                <c:pt idx="17">
                  <c:v>50.785110472014509</c:v>
                </c:pt>
                <c:pt idx="18">
                  <c:v>50.72770521957537</c:v>
                </c:pt>
                <c:pt idx="19">
                  <c:v>50.670291958399872</c:v>
                </c:pt>
                <c:pt idx="20">
                  <c:v>50.612869908732861</c:v>
                </c:pt>
                <c:pt idx="21">
                  <c:v>50.555438215129882</c:v>
                </c:pt>
                <c:pt idx="22">
                  <c:v>50.49799593918258</c:v>
                </c:pt>
                <c:pt idx="23">
                  <c:v>50.440542051634282</c:v>
                </c:pt>
                <c:pt idx="24">
                  <c:v>50.383075424048783</c:v>
                </c:pt>
                <c:pt idx="25">
                  <c:v>50.325594820741891</c:v>
                </c:pt>
                <c:pt idx="26">
                  <c:v>50.268098893456134</c:v>
                </c:pt>
                <c:pt idx="27">
                  <c:v>50.210586186722239</c:v>
                </c:pt>
                <c:pt idx="28">
                  <c:v>50.153055177909081</c:v>
                </c:pt>
                <c:pt idx="29">
                  <c:v>50.095504420966407</c:v>
                </c:pt>
                <c:pt idx="30">
                  <c:v>50.037932982986433</c:v>
                </c:pt>
                <c:pt idx="31">
                  <c:v>49.980341667702767</c:v>
                </c:pt>
                <c:pt idx="32">
                  <c:v>49.922736255417256</c:v>
                </c:pt>
                <c:pt idx="33">
                  <c:v>49.865135668968449</c:v>
                </c:pt>
                <c:pt idx="34">
                  <c:v>49.807591602772035</c:v>
                </c:pt>
                <c:pt idx="35">
                  <c:v>49.750233525909742</c:v>
                </c:pt>
                <c:pt idx="36">
                  <c:v>49.693367014391484</c:v>
                </c:pt>
                <c:pt idx="37">
                  <c:v>49.637678250164278</c:v>
                </c:pt>
                <c:pt idx="38">
                  <c:v>49.58463808985632</c:v>
                </c:pt>
                <c:pt idx="39">
                  <c:v>49.537258853290886</c:v>
                </c:pt>
                <c:pt idx="40">
                  <c:v>49.501433708502653</c:v>
                </c:pt>
                <c:pt idx="41">
                  <c:v>49.488167233713249</c:v>
                </c:pt>
                <c:pt idx="42">
                  <c:v>49.517049886822974</c:v>
                </c:pt>
                <c:pt idx="43">
                  <c:v>49.621274256136843</c:v>
                </c:pt>
                <c:pt idx="44">
                  <c:v>49.854248162716971</c:v>
                </c:pt>
                <c:pt idx="45">
                  <c:v>50.297338429101032</c:v>
                </c:pt>
                <c:pt idx="46">
                  <c:v>51.067436660802201</c:v>
                </c:pt>
                <c:pt idx="47">
                  <c:v>52.321951187170932</c:v>
                </c:pt>
                <c:pt idx="48">
                  <c:v>54.257762837289228</c:v>
                </c:pt>
                <c:pt idx="49">
                  <c:v>57.100113294790596</c:v>
                </c:pt>
                <c:pt idx="50">
                  <c:v>61.077932144346001</c:v>
                </c:pt>
                <c:pt idx="51">
                  <c:v>66.384279553112435</c:v>
                </c:pt>
                <c:pt idx="52">
                  <c:v>73.124512934894071</c:v>
                </c:pt>
                <c:pt idx="53">
                  <c:v>81.259897269874983</c:v>
                </c:pt>
                <c:pt idx="54">
                  <c:v>90.559267052425113</c:v>
                </c:pt>
                <c:pt idx="55">
                  <c:v>100.57403741885631</c:v>
                </c:pt>
                <c:pt idx="56">
                  <c:v>110.65046188546609</c:v>
                </c:pt>
                <c:pt idx="57">
                  <c:v>119.98663003382248</c:v>
                </c:pt>
                <c:pt idx="58">
                  <c:v>127.73109943088582</c:v>
                </c:pt>
                <c:pt idx="59">
                  <c:v>133.10795743152877</c:v>
                </c:pt>
                <c:pt idx="60">
                  <c:v>135.54341481866052</c:v>
                </c:pt>
                <c:pt idx="61">
                  <c:v>134.76546840486003</c:v>
                </c:pt>
                <c:pt idx="62">
                  <c:v>130.85271035087285</c:v>
                </c:pt>
                <c:pt idx="63">
                  <c:v>124.22022241391417</c:v>
                </c:pt>
                <c:pt idx="64">
                  <c:v>115.54621518448663</c:v>
                </c:pt>
                <c:pt idx="65">
                  <c:v>105.65777194235878</c:v>
                </c:pt>
                <c:pt idx="66">
                  <c:v>95.403306440903307</c:v>
                </c:pt>
                <c:pt idx="67">
                  <c:v>85.540814350348526</c:v>
                </c:pt>
                <c:pt idx="68">
                  <c:v>76.665070709373552</c:v>
                </c:pt>
                <c:pt idx="69">
                  <c:v>69.185989858703465</c:v>
                </c:pt>
                <c:pt idx="70">
                  <c:v>63.357245451133636</c:v>
                </c:pt>
                <c:pt idx="71">
                  <c:v>59.340859371525376</c:v>
                </c:pt>
                <c:pt idx="72">
                  <c:v>57.280912120581348</c:v>
                </c:pt>
                <c:pt idx="73">
                  <c:v>57.350035452170722</c:v>
                </c:pt>
                <c:pt idx="74">
                  <c:v>59.731559611545649</c:v>
                </c:pt>
                <c:pt idx="75">
                  <c:v>64.516417083701583</c:v>
                </c:pt>
                <c:pt idx="76">
                  <c:v>71.531706642352404</c:v>
                </c:pt>
                <c:pt idx="77">
                  <c:v>80.16809379180394</c:v>
                </c:pt>
                <c:pt idx="78">
                  <c:v>89.308887307342602</c:v>
                </c:pt>
                <c:pt idx="79">
                  <c:v>97.450961378706623</c:v>
                </c:pt>
                <c:pt idx="80">
                  <c:v>103.03242036945045</c:v>
                </c:pt>
                <c:pt idx="81">
                  <c:v>104.87165274210798</c:v>
                </c:pt>
                <c:pt idx="82">
                  <c:v>102.54083365004385</c:v>
                </c:pt>
                <c:pt idx="83">
                  <c:v>96.503629852908091</c:v>
                </c:pt>
                <c:pt idx="84">
                  <c:v>87.950056765422772</c:v>
                </c:pt>
                <c:pt idx="85">
                  <c:v>78.404419747949021</c:v>
                </c:pt>
                <c:pt idx="86">
                  <c:v>69.280357375190434</c:v>
                </c:pt>
                <c:pt idx="87">
                  <c:v>61.557306067479061</c:v>
                </c:pt>
                <c:pt idx="88">
                  <c:v>55.66795689210646</c:v>
                </c:pt>
                <c:pt idx="89">
                  <c:v>51.57784314460185</c:v>
                </c:pt>
                <c:pt idx="90">
                  <c:v>48.967789795477628</c:v>
                </c:pt>
                <c:pt idx="91">
                  <c:v>47.421471242469416</c:v>
                </c:pt>
                <c:pt idx="92">
                  <c:v>46.556640326054364</c:v>
                </c:pt>
                <c:pt idx="93">
                  <c:v>46.085396386494018</c:v>
                </c:pt>
                <c:pt idx="94">
                  <c:v>45.820463394704127</c:v>
                </c:pt>
                <c:pt idx="95">
                  <c:v>45.654072630772802</c:v>
                </c:pt>
                <c:pt idx="96">
                  <c:v>45.530639730077503</c:v>
                </c:pt>
                <c:pt idx="97">
                  <c:v>45.424282202487689</c:v>
                </c:pt>
                <c:pt idx="98">
                  <c:v>45.324094776613684</c:v>
                </c:pt>
                <c:pt idx="99">
                  <c:v>45.225947124190391</c:v>
                </c:pt>
                <c:pt idx="100">
                  <c:v>45.128482095458899</c:v>
                </c:pt>
                <c:pt idx="101">
                  <c:v>45.031384061942589</c:v>
                </c:pt>
                <c:pt idx="102">
                  <c:v>44.934730110304081</c:v>
                </c:pt>
                <c:pt idx="103">
                  <c:v>44.838846677847151</c:v>
                </c:pt>
                <c:pt idx="104">
                  <c:v>44.74449028474757</c:v>
                </c:pt>
                <c:pt idx="105">
                  <c:v>44.653412650980677</c:v>
                </c:pt>
                <c:pt idx="106">
                  <c:v>44.569485894617102</c:v>
                </c:pt>
                <c:pt idx="107">
                  <c:v>44.500468245208303</c:v>
                </c:pt>
                <c:pt idx="108">
                  <c:v>44.460012430953171</c:v>
                </c:pt>
                <c:pt idx="109">
                  <c:v>44.4685973822181</c:v>
                </c:pt>
                <c:pt idx="110">
                  <c:v>44.551110315533279</c:v>
                </c:pt>
                <c:pt idx="111">
                  <c:v>44.728902829743681</c:v>
                </c:pt>
                <c:pt idx="112">
                  <c:v>45.006509302321348</c:v>
                </c:pt>
                <c:pt idx="113">
                  <c:v>45.357759474935285</c:v>
                </c:pt>
                <c:pt idx="114">
                  <c:v>45.720082182624076</c:v>
                </c:pt>
                <c:pt idx="115">
                  <c:v>46.005084777919663</c:v>
                </c:pt>
                <c:pt idx="116">
                  <c:v>46.125797542009785</c:v>
                </c:pt>
                <c:pt idx="117">
                  <c:v>46.029829723142115</c:v>
                </c:pt>
                <c:pt idx="118">
                  <c:v>45.721303266996827</c:v>
                </c:pt>
                <c:pt idx="119">
                  <c:v>45.259070971893749</c:v>
                </c:pt>
                <c:pt idx="120">
                  <c:v>44.732260206466336</c:v>
                </c:pt>
                <c:pt idx="121">
                  <c:v>44.22695834316697</c:v>
                </c:pt>
                <c:pt idx="122">
                  <c:v>43.800876597387152</c:v>
                </c:pt>
                <c:pt idx="123">
                  <c:v>43.475286232159526</c:v>
                </c:pt>
                <c:pt idx="124">
                  <c:v>43.242420366713361</c:v>
                </c:pt>
                <c:pt idx="125">
                  <c:v>43.079742096669051</c:v>
                </c:pt>
                <c:pt idx="126">
                  <c:v>42.962655612279654</c:v>
                </c:pt>
                <c:pt idx="127">
                  <c:v>42.871616367005821</c:v>
                </c:pt>
                <c:pt idx="128">
                  <c:v>42.793934771405731</c:v>
                </c:pt>
                <c:pt idx="129">
                  <c:v>42.722576514916838</c:v>
                </c:pt>
                <c:pt idx="130">
                  <c:v>42.65413238969829</c:v>
                </c:pt>
                <c:pt idx="131">
                  <c:v>42.587130140240951</c:v>
                </c:pt>
                <c:pt idx="132">
                  <c:v>42.520987741314102</c:v>
                </c:pt>
                <c:pt idx="133">
                  <c:v>42.455481629910288</c:v>
                </c:pt>
                <c:pt idx="134">
                  <c:v>42.390516681456297</c:v>
                </c:pt>
                <c:pt idx="135">
                  <c:v>42.326039769441856</c:v>
                </c:pt>
                <c:pt idx="136">
                  <c:v>42.262011191002564</c:v>
                </c:pt>
                <c:pt idx="137">
                  <c:v>42.198396270900055</c:v>
                </c:pt>
                <c:pt idx="138">
                  <c:v>42.135163127734629</c:v>
                </c:pt>
                <c:pt idx="139">
                  <c:v>42.072282097653897</c:v>
                </c:pt>
                <c:pt idx="140">
                  <c:v>42.009725549244571</c:v>
                </c:pt>
                <c:pt idx="141">
                  <c:v>41.947467776797538</c:v>
                </c:pt>
                <c:pt idx="142">
                  <c:v>41.885484904777961</c:v>
                </c:pt>
                <c:pt idx="143">
                  <c:v>41.823754791965925</c:v>
                </c:pt>
                <c:pt idx="144">
                  <c:v>41.762256934682654</c:v>
                </c:pt>
                <c:pt idx="145">
                  <c:v>41.700972370213364</c:v>
                </c:pt>
                <c:pt idx="146">
                  <c:v>41.63988358156179</c:v>
                </c:pt>
                <c:pt idx="147">
                  <c:v>41.578974404456595</c:v>
                </c:pt>
                <c:pt idx="148">
                  <c:v>41.518229937313663</c:v>
                </c:pt>
                <c:pt idx="149">
                  <c:v>41.457636454671992</c:v>
                </c:pt>
                <c:pt idx="150">
                  <c:v>41.397181324465748</c:v>
                </c:pt>
                <c:pt idx="151">
                  <c:v>41.336852929367645</c:v>
                </c:pt>
                <c:pt idx="152">
                  <c:v>41.276640592334488</c:v>
                </c:pt>
                <c:pt idx="153">
                  <c:v>41.216534506402226</c:v>
                </c:pt>
                <c:pt idx="154">
                  <c:v>41.156525668711865</c:v>
                </c:pt>
                <c:pt idx="155">
                  <c:v>41.09660581869511</c:v>
                </c:pt>
                <c:pt idx="156">
                  <c:v>41.036767380309982</c:v>
                </c:pt>
                <c:pt idx="157">
                  <c:v>40.977003408186341</c:v>
                </c:pt>
                <c:pt idx="158">
                  <c:v>40.917307537520784</c:v>
                </c:pt>
                <c:pt idx="159">
                  <c:v>40.857673937546039</c:v>
                </c:pt>
                <c:pt idx="160">
                  <c:v>40.798097268390897</c:v>
                </c:pt>
                <c:pt idx="161">
                  <c:v>40.738572641143037</c:v>
                </c:pt>
                <c:pt idx="162">
                  <c:v>40.679095580925839</c:v>
                </c:pt>
                <c:pt idx="163">
                  <c:v>40.619661992802435</c:v>
                </c:pt>
                <c:pt idx="164">
                  <c:v>40.560268130324374</c:v>
                </c:pt>
                <c:pt idx="165">
                  <c:v>40.500910566547915</c:v>
                </c:pt>
                <c:pt idx="166">
                  <c:v>40.441586167347431</c:v>
                </c:pt>
                <c:pt idx="167">
                  <c:v>40.38229206686357</c:v>
                </c:pt>
                <c:pt idx="168">
                  <c:v>40.323025644931271</c:v>
                </c:pt>
                <c:pt idx="169">
                  <c:v>40.263784506341445</c:v>
                </c:pt>
                <c:pt idx="170">
                  <c:v>40.204566461798635</c:v>
                </c:pt>
                <c:pt idx="171">
                  <c:v>40.145369510444972</c:v>
                </c:pt>
                <c:pt idx="172">
                  <c:v>40.086191823829616</c:v>
                </c:pt>
                <c:pt idx="173">
                  <c:v>40.027031731210208</c:v>
                </c:pt>
                <c:pt idx="174">
                  <c:v>39.967887706081186</c:v>
                </c:pt>
                <c:pt idx="175">
                  <c:v>39.908758353831068</c:v>
                </c:pt>
                <c:pt idx="176">
                  <c:v>39.849642400437503</c:v>
                </c:pt>
                <c:pt idx="177">
                  <c:v>39.790538682116221</c:v>
                </c:pt>
                <c:pt idx="178">
                  <c:v>39.731446135845765</c:v>
                </c:pt>
                <c:pt idx="179">
                  <c:v>39.672363790696082</c:v>
                </c:pt>
                <c:pt idx="180">
                  <c:v>39.613290759894547</c:v>
                </c:pt>
                <c:pt idx="181">
                  <c:v>39.55422623356823</c:v>
                </c:pt>
                <c:pt idx="182">
                  <c:v>39.495169472105928</c:v>
                </c:pt>
                <c:pt idx="183">
                  <c:v>39.436119800088086</c:v>
                </c:pt>
                <c:pt idx="184">
                  <c:v>39.37707660073692</c:v>
                </c:pt>
                <c:pt idx="185">
                  <c:v>39.318039310842771</c:v>
                </c:pt>
                <c:pt idx="186">
                  <c:v>39.259007416126536</c:v>
                </c:pt>
                <c:pt idx="187">
                  <c:v>39.199980447001096</c:v>
                </c:pt>
                <c:pt idx="188">
                  <c:v>39.140957974697848</c:v>
                </c:pt>
                <c:pt idx="189">
                  <c:v>39.0819396077273</c:v>
                </c:pt>
                <c:pt idx="190">
                  <c:v>39.022924988645016</c:v>
                </c:pt>
                <c:pt idx="191">
                  <c:v>38.963913791097134</c:v>
                </c:pt>
                <c:pt idx="192">
                  <c:v>38.904905717121046</c:v>
                </c:pt>
                <c:pt idx="193">
                  <c:v>38.845900494679825</c:v>
                </c:pt>
                <c:pt idx="194">
                  <c:v>38.786897875409927</c:v>
                </c:pt>
                <c:pt idx="195">
                  <c:v>38.727897632564051</c:v>
                </c:pt>
                <c:pt idx="196">
                  <c:v>38.668899559132271</c:v>
                </c:pt>
                <c:pt idx="197">
                  <c:v>38.60990346612607</c:v>
                </c:pt>
                <c:pt idx="198">
                  <c:v>38.550909181011178</c:v>
                </c:pt>
                <c:pt idx="199">
                  <c:v>38.491916546276542</c:v>
                </c:pt>
                <c:pt idx="200">
                  <c:v>38.432925418127333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000-4252-8631-1FFBC11DE073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51.7602723998965</c:v>
                </c:pt>
                <c:pt idx="1">
                  <c:v>51.702932412768789</c:v>
                </c:pt>
                <c:pt idx="2">
                  <c:v>51.645590778732767</c:v>
                </c:pt>
                <c:pt idx="3">
                  <c:v>51.588247337082947</c:v>
                </c:pt>
                <c:pt idx="4">
                  <c:v>51.530901911443451</c:v>
                </c:pt>
                <c:pt idx="5">
                  <c:v>51.473554308241972</c:v>
                </c:pt>
                <c:pt idx="6">
                  <c:v>51.416204315035657</c:v>
                </c:pt>
                <c:pt idx="7">
                  <c:v>51.358851698674385</c:v>
                </c:pt>
                <c:pt idx="8">
                  <c:v>51.301496203285851</c:v>
                </c:pt>
                <c:pt idx="9">
                  <c:v>51.244137548065325</c:v>
                </c:pt>
                <c:pt idx="10">
                  <c:v>51.186775424851156</c:v>
                </c:pt>
                <c:pt idx="11">
                  <c:v>51.129409495465559</c:v>
                </c:pt>
                <c:pt idx="12">
                  <c:v>51.072039388798004</c:v>
                </c:pt>
                <c:pt idx="13">
                  <c:v>51.014664697606698</c:v>
                </c:pt>
                <c:pt idx="14">
                  <c:v>50.957284975011063</c:v>
                </c:pt>
                <c:pt idx="15">
                  <c:v>50.89989973064575</c:v>
                </c:pt>
                <c:pt idx="16">
                  <c:v>50.842508426443885</c:v>
                </c:pt>
                <c:pt idx="17">
                  <c:v>50.785110472014445</c:v>
                </c:pt>
                <c:pt idx="18">
                  <c:v>50.727705219575071</c:v>
                </c:pt>
                <c:pt idx="19">
                  <c:v>50.670291958398458</c:v>
                </c:pt>
                <c:pt idx="20">
                  <c:v>50.612869908726381</c:v>
                </c:pt>
                <c:pt idx="21">
                  <c:v>50.555438215101347</c:v>
                </c:pt>
                <c:pt idx="22">
                  <c:v>50.497995939061511</c:v>
                </c:pt>
                <c:pt idx="23">
                  <c:v>50.440542051139374</c:v>
                </c:pt>
                <c:pt idx="24">
                  <c:v>50.383075422099708</c:v>
                </c:pt>
                <c:pt idx="25">
                  <c:v>50.325594813346747</c:v>
                </c:pt>
                <c:pt idx="26">
                  <c:v>50.268098866424154</c:v>
                </c:pt>
                <c:pt idx="27">
                  <c:v>50.210586091525279</c:v>
                </c:pt>
                <c:pt idx="28">
                  <c:v>50.153054854924122</c:v>
                </c:pt>
                <c:pt idx="29">
                  <c:v>50.095503365230044</c:v>
                </c:pt>
                <c:pt idx="30">
                  <c:v>50.037929658361705</c:v>
                </c:pt>
                <c:pt idx="31">
                  <c:v>49.98033158112721</c:v>
                </c:pt>
                <c:pt idx="32">
                  <c:v>49.922706773289207</c:v>
                </c:pt>
                <c:pt idx="33">
                  <c:v>49.865052647984456</c:v>
                </c:pt>
                <c:pt idx="34">
                  <c:v>49.807366370358196</c:v>
                </c:pt>
                <c:pt idx="35">
                  <c:v>49.749644834264373</c:v>
                </c:pt>
                <c:pt idx="36">
                  <c:v>49.691884636872821</c:v>
                </c:pt>
                <c:pt idx="37">
                  <c:v>49.634082051015348</c:v>
                </c:pt>
                <c:pt idx="38">
                  <c:v>49.576232995092923</c:v>
                </c:pt>
                <c:pt idx="39">
                  <c:v>49.518333000357771</c:v>
                </c:pt>
                <c:pt idx="40">
                  <c:v>49.46037717537542</c:v>
                </c:pt>
                <c:pt idx="41">
                  <c:v>49.402360167465382</c:v>
                </c:pt>
                <c:pt idx="42">
                  <c:v>49.3442761209132</c:v>
                </c:pt>
                <c:pt idx="43">
                  <c:v>49.28611863174369</c:v>
                </c:pt>
                <c:pt idx="44">
                  <c:v>49.22788069884443</c:v>
                </c:pt>
                <c:pt idx="45">
                  <c:v>49.169554671232078</c:v>
                </c:pt>
                <c:pt idx="46">
                  <c:v>49.111132191261746</c:v>
                </c:pt>
                <c:pt idx="47">
                  <c:v>49.052604133593469</c:v>
                </c:pt>
                <c:pt idx="48">
                  <c:v>48.993960539750844</c:v>
                </c:pt>
                <c:pt idx="49">
                  <c:v>48.935190548136688</c:v>
                </c:pt>
                <c:pt idx="50">
                  <c:v>48.87628231941143</c:v>
                </c:pt>
                <c:pt idx="51">
                  <c:v>48.817222957193948</c:v>
                </c:pt>
                <c:pt idx="52">
                  <c:v>48.757998424113751</c:v>
                </c:pt>
                <c:pt idx="53">
                  <c:v>48.6985934533323</c:v>
                </c:pt>
                <c:pt idx="54">
                  <c:v>48.638991455761108</c:v>
                </c:pt>
                <c:pt idx="55">
                  <c:v>48.579174423340582</c:v>
                </c:pt>
                <c:pt idx="56">
                  <c:v>48.519122828909573</c:v>
                </c:pt>
                <c:pt idx="57">
                  <c:v>48.458815523395955</c:v>
                </c:pt>
                <c:pt idx="58">
                  <c:v>48.398229631298086</c:v>
                </c:pt>
                <c:pt idx="59">
                  <c:v>48.337340445710382</c:v>
                </c:pt>
                <c:pt idx="60">
                  <c:v>48.27612132447863</c:v>
                </c:pt>
                <c:pt idx="61">
                  <c:v>48.214543589456262</c:v>
                </c:pt>
                <c:pt idx="62">
                  <c:v>48.152576431275655</c:v>
                </c:pt>
                <c:pt idx="63">
                  <c:v>48.09018682255158</c:v>
                </c:pt>
                <c:pt idx="64">
                  <c:v>48.027339442997587</c:v>
                </c:pt>
                <c:pt idx="65">
                  <c:v>47.963996620559719</c:v>
                </c:pt>
                <c:pt idx="66">
                  <c:v>47.900118293349323</c:v>
                </c:pt>
                <c:pt idx="67">
                  <c:v>47.835661997879271</c:v>
                </c:pt>
                <c:pt idx="68">
                  <c:v>47.770582889858836</c:v>
                </c:pt>
                <c:pt idx="69">
                  <c:v>47.704833804559428</c:v>
                </c:pt>
                <c:pt idx="70">
                  <c:v>47.638365364493012</c:v>
                </c:pt>
                <c:pt idx="71">
                  <c:v>47.571126142805255</c:v>
                </c:pt>
                <c:pt idx="72">
                  <c:v>47.50306289132007</c:v>
                </c:pt>
                <c:pt idx="73">
                  <c:v>47.434120842513138</c:v>
                </c:pt>
                <c:pt idx="74">
                  <c:v>47.364244094757204</c:v>
                </c:pt>
                <c:pt idx="75">
                  <c:v>47.293376089875331</c:v>
                </c:pt>
                <c:pt idx="76">
                  <c:v>47.22146019125524</c:v>
                </c:pt>
                <c:pt idx="77">
                  <c:v>47.148440369403914</c:v>
                </c:pt>
                <c:pt idx="78">
                  <c:v>47.074261999745701</c:v>
                </c:pt>
                <c:pt idx="79">
                  <c:v>46.998872774583823</c:v>
                </c:pt>
                <c:pt idx="80">
                  <c:v>46.922223727376178</c:v>
                </c:pt>
                <c:pt idx="81">
                  <c:v>46.844270362775333</c:v>
                </c:pt>
                <c:pt idx="82">
                  <c:v>46.76497388026641</c:v>
                </c:pt>
                <c:pt idx="83">
                  <c:v>46.684302472791927</c:v>
                </c:pt>
                <c:pt idx="84">
                  <c:v>46.602232674665352</c:v>
                </c:pt>
                <c:pt idx="85">
                  <c:v>46.518750725638775</c:v>
                </c:pt>
                <c:pt idx="86">
                  <c:v>46.433853910616463</c:v>
                </c:pt>
                <c:pt idx="87">
                  <c:v>46.347551827722675</c:v>
                </c:pt>
                <c:pt idx="88">
                  <c:v>46.259867531860081</c:v>
                </c:pt>
                <c:pt idx="89">
                  <c:v>46.170838497218575</c:v>
                </c:pt>
                <c:pt idx="90">
                  <c:v>46.080517341097874</c:v>
                </c:pt>
                <c:pt idx="91">
                  <c:v>45.98897225350774</c:v>
                </c:pt>
                <c:pt idx="92">
                  <c:v>45.896287082770996</c:v>
                </c:pt>
                <c:pt idx="93">
                  <c:v>45.802561036996586</c:v>
                </c:pt>
                <c:pt idx="94">
                  <c:v>45.707907974716093</c:v>
                </c:pt>
                <c:pt idx="95">
                  <c:v>45.612455274721711</c:v>
                </c:pt>
                <c:pt idx="96">
                  <c:v>45.516342294352782</c:v>
                </c:pt>
                <c:pt idx="97">
                  <c:v>45.419718445956441</c:v>
                </c:pt>
                <c:pt idx="98">
                  <c:v>45.322740941532501</c:v>
                </c:pt>
                <c:pt idx="99">
                  <c:v>45.225572274082268</c:v>
                </c:pt>
                <c:pt idx="100">
                  <c:v>45.128377519370844</c:v>
                </c:pt>
                <c:pt idx="101">
                  <c:v>45.0313215523609</c:v>
                </c:pt>
                <c:pt idx="102">
                  <c:v>44.934566277539417</c:v>
                </c:pt>
                <c:pt idx="103">
                  <c:v>44.838267971294883</c:v>
                </c:pt>
                <c:pt idx="104">
                  <c:v>44.742574827520031</c:v>
                </c:pt>
                <c:pt idx="105">
                  <c:v>44.647624785366517</c:v>
                </c:pt>
                <c:pt idx="106">
                  <c:v>44.55354370166711</c:v>
                </c:pt>
                <c:pt idx="107">
                  <c:v>44.460443911389788</c:v>
                </c:pt>
                <c:pt idx="108">
                  <c:v>44.368423199164411</c:v>
                </c:pt>
                <c:pt idx="109">
                  <c:v>44.277564184964426</c:v>
                </c:pt>
                <c:pt idx="110">
                  <c:v>44.187934108789392</c:v>
                </c:pt>
                <c:pt idx="111">
                  <c:v>44.099584983735689</c:v>
                </c:pt>
                <c:pt idx="112">
                  <c:v>44.012554074856247</c:v>
                </c:pt>
                <c:pt idx="113">
                  <c:v>43.92686465301265</c:v>
                </c:pt>
                <c:pt idx="114">
                  <c:v>43.842526968482332</c:v>
                </c:pt>
                <c:pt idx="115">
                  <c:v>43.759539388086935</c:v>
                </c:pt>
                <c:pt idx="116">
                  <c:v>43.677889641535856</c:v>
                </c:pt>
                <c:pt idx="117">
                  <c:v>43.597556126897054</c:v>
                </c:pt>
                <c:pt idx="118">
                  <c:v>43.518509230941561</c:v>
                </c:pt>
                <c:pt idx="119">
                  <c:v>43.440712626912038</c:v>
                </c:pt>
                <c:pt idx="120">
                  <c:v>43.364124519463502</c:v>
                </c:pt>
                <c:pt idx="121">
                  <c:v>43.288698813646135</c:v>
                </c:pt>
                <c:pt idx="122">
                  <c:v>43.21438619148433</c:v>
                </c:pt>
                <c:pt idx="123">
                  <c:v>43.141135085707489</c:v>
                </c:pt>
                <c:pt idx="124">
                  <c:v>43.068892545360306</c:v>
                </c:pt>
                <c:pt idx="125">
                  <c:v>42.997604992302755</c:v>
                </c:pt>
                <c:pt idx="126">
                  <c:v>42.927218871008861</c:v>
                </c:pt>
                <c:pt idx="127">
                  <c:v>42.857681196642631</c:v>
                </c:pt>
                <c:pt idx="128">
                  <c:v>42.788940008213494</c:v>
                </c:pt>
                <c:pt idx="129">
                  <c:v>42.720944734795822</c:v>
                </c:pt>
                <c:pt idx="130">
                  <c:v>42.653646483444213</c:v>
                </c:pt>
                <c:pt idx="131">
                  <c:v>42.586998257654749</c:v>
                </c:pt>
                <c:pt idx="132">
                  <c:v>42.520955115110915</c:v>
                </c:pt>
                <c:pt idx="133">
                  <c:v>42.45547427309701</c:v>
                </c:pt>
                <c:pt idx="134">
                  <c:v>42.390515169438004</c:v>
                </c:pt>
                <c:pt idx="135">
                  <c:v>42.326039486192798</c:v>
                </c:pt>
                <c:pt idx="136">
                  <c:v>42.262011142638364</c:v>
                </c:pt>
                <c:pt idx="137">
                  <c:v>42.198396263373027</c:v>
                </c:pt>
                <c:pt idx="138">
                  <c:v>42.135163126666882</c:v>
                </c:pt>
                <c:pt idx="139">
                  <c:v>42.072282097515838</c:v>
                </c:pt>
                <c:pt idx="140">
                  <c:v>42.0097255492283</c:v>
                </c:pt>
                <c:pt idx="141">
                  <c:v>41.94746777679579</c:v>
                </c:pt>
                <c:pt idx="142">
                  <c:v>41.88548490477779</c:v>
                </c:pt>
                <c:pt idx="143">
                  <c:v>41.823754791965911</c:v>
                </c:pt>
                <c:pt idx="144">
                  <c:v>41.762256934682654</c:v>
                </c:pt>
                <c:pt idx="145">
                  <c:v>41.700972370213364</c:v>
                </c:pt>
                <c:pt idx="146">
                  <c:v>41.63988358156179</c:v>
                </c:pt>
                <c:pt idx="147">
                  <c:v>41.578974404456595</c:v>
                </c:pt>
                <c:pt idx="148">
                  <c:v>41.518229937313663</c:v>
                </c:pt>
                <c:pt idx="149">
                  <c:v>41.457636454671992</c:v>
                </c:pt>
                <c:pt idx="150">
                  <c:v>41.397181324465748</c:v>
                </c:pt>
                <c:pt idx="151">
                  <c:v>41.336852929367645</c:v>
                </c:pt>
                <c:pt idx="152">
                  <c:v>41.276640592334488</c:v>
                </c:pt>
                <c:pt idx="153">
                  <c:v>41.216534506402226</c:v>
                </c:pt>
                <c:pt idx="154">
                  <c:v>41.156525668711865</c:v>
                </c:pt>
                <c:pt idx="155">
                  <c:v>41.09660581869511</c:v>
                </c:pt>
                <c:pt idx="156">
                  <c:v>41.036767380309982</c:v>
                </c:pt>
                <c:pt idx="157">
                  <c:v>40.977003408186341</c:v>
                </c:pt>
                <c:pt idx="158">
                  <c:v>40.917307537520784</c:v>
                </c:pt>
                <c:pt idx="159">
                  <c:v>40.857673937546039</c:v>
                </c:pt>
                <c:pt idx="160">
                  <c:v>40.798097268390897</c:v>
                </c:pt>
                <c:pt idx="161">
                  <c:v>40.738572641143037</c:v>
                </c:pt>
                <c:pt idx="162">
                  <c:v>40.679095580925839</c:v>
                </c:pt>
                <c:pt idx="163">
                  <c:v>40.619661992802435</c:v>
                </c:pt>
                <c:pt idx="164">
                  <c:v>40.560268130324374</c:v>
                </c:pt>
                <c:pt idx="165">
                  <c:v>40.500910566547915</c:v>
                </c:pt>
                <c:pt idx="166">
                  <c:v>40.441586167347431</c:v>
                </c:pt>
                <c:pt idx="167">
                  <c:v>40.38229206686357</c:v>
                </c:pt>
                <c:pt idx="168">
                  <c:v>40.323025644931271</c:v>
                </c:pt>
                <c:pt idx="169">
                  <c:v>40.263784506341445</c:v>
                </c:pt>
                <c:pt idx="170">
                  <c:v>40.204566461798635</c:v>
                </c:pt>
                <c:pt idx="171">
                  <c:v>40.145369510444972</c:v>
                </c:pt>
                <c:pt idx="172">
                  <c:v>40.086191823829616</c:v>
                </c:pt>
                <c:pt idx="173">
                  <c:v>40.027031731210208</c:v>
                </c:pt>
                <c:pt idx="174">
                  <c:v>39.967887706081186</c:v>
                </c:pt>
                <c:pt idx="175">
                  <c:v>39.908758353831068</c:v>
                </c:pt>
                <c:pt idx="176">
                  <c:v>39.849642400437503</c:v>
                </c:pt>
                <c:pt idx="177">
                  <c:v>39.790538682116221</c:v>
                </c:pt>
                <c:pt idx="178">
                  <c:v>39.731446135845765</c:v>
                </c:pt>
                <c:pt idx="179">
                  <c:v>39.672363790696082</c:v>
                </c:pt>
                <c:pt idx="180">
                  <c:v>39.613290759894547</c:v>
                </c:pt>
                <c:pt idx="181">
                  <c:v>39.55422623356823</c:v>
                </c:pt>
                <c:pt idx="182">
                  <c:v>39.495169472105928</c:v>
                </c:pt>
                <c:pt idx="183">
                  <c:v>39.436119800088086</c:v>
                </c:pt>
                <c:pt idx="184">
                  <c:v>39.37707660073692</c:v>
                </c:pt>
                <c:pt idx="185">
                  <c:v>39.318039310842771</c:v>
                </c:pt>
                <c:pt idx="186">
                  <c:v>39.259007416126536</c:v>
                </c:pt>
                <c:pt idx="187">
                  <c:v>39.199980447001096</c:v>
                </c:pt>
                <c:pt idx="188">
                  <c:v>39.140957974697848</c:v>
                </c:pt>
                <c:pt idx="189">
                  <c:v>39.0819396077273</c:v>
                </c:pt>
                <c:pt idx="190">
                  <c:v>39.022924988645016</c:v>
                </c:pt>
                <c:pt idx="191">
                  <c:v>38.963913791097134</c:v>
                </c:pt>
                <c:pt idx="192">
                  <c:v>38.904905717121046</c:v>
                </c:pt>
                <c:pt idx="193">
                  <c:v>38.845900494679825</c:v>
                </c:pt>
                <c:pt idx="194">
                  <c:v>38.786897875409927</c:v>
                </c:pt>
                <c:pt idx="195">
                  <c:v>38.727897632564051</c:v>
                </c:pt>
                <c:pt idx="196">
                  <c:v>38.668899559132271</c:v>
                </c:pt>
                <c:pt idx="197">
                  <c:v>38.60990346612607</c:v>
                </c:pt>
                <c:pt idx="198">
                  <c:v>38.550909181011178</c:v>
                </c:pt>
                <c:pt idx="199">
                  <c:v>38.491916546276542</c:v>
                </c:pt>
                <c:pt idx="200">
                  <c:v>38.432925418127333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000-4252-8631-1FFBC11D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159296"/>
        <c:axId val="292139280"/>
      </c:scatterChart>
      <c:valAx>
        <c:axId val="292159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139280"/>
        <c:crosses val="autoZero"/>
        <c:crossBetween val="midCat"/>
      </c:valAx>
      <c:valAx>
        <c:axId val="292139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15929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55.854999999999997</c:v>
                </c:pt>
                <c:pt idx="1">
                  <c:v>56.290999999999997</c:v>
                </c:pt>
                <c:pt idx="2">
                  <c:v>56.872999999999998</c:v>
                </c:pt>
                <c:pt idx="3">
                  <c:v>56.308999999999997</c:v>
                </c:pt>
                <c:pt idx="4">
                  <c:v>55.6</c:v>
                </c:pt>
                <c:pt idx="5">
                  <c:v>55.527000000000001</c:v>
                </c:pt>
                <c:pt idx="6">
                  <c:v>54.981999999999999</c:v>
                </c:pt>
                <c:pt idx="7">
                  <c:v>54.945</c:v>
                </c:pt>
                <c:pt idx="8">
                  <c:v>55.273000000000003</c:v>
                </c:pt>
                <c:pt idx="9">
                  <c:v>55.255000000000003</c:v>
                </c:pt>
                <c:pt idx="10">
                  <c:v>54.527000000000001</c:v>
                </c:pt>
                <c:pt idx="11">
                  <c:v>56.691000000000003</c:v>
                </c:pt>
                <c:pt idx="12">
                  <c:v>56.109000000000002</c:v>
                </c:pt>
                <c:pt idx="13">
                  <c:v>55.218000000000004</c:v>
                </c:pt>
                <c:pt idx="14">
                  <c:v>55.363999999999997</c:v>
                </c:pt>
                <c:pt idx="15">
                  <c:v>55.509</c:v>
                </c:pt>
                <c:pt idx="16">
                  <c:v>54.890999999999998</c:v>
                </c:pt>
                <c:pt idx="17">
                  <c:v>55.145000000000003</c:v>
                </c:pt>
                <c:pt idx="18">
                  <c:v>56.073</c:v>
                </c:pt>
                <c:pt idx="19">
                  <c:v>54.890999999999998</c:v>
                </c:pt>
                <c:pt idx="20">
                  <c:v>56.273000000000003</c:v>
                </c:pt>
                <c:pt idx="21">
                  <c:v>55.872999999999998</c:v>
                </c:pt>
                <c:pt idx="22">
                  <c:v>55.835999999999999</c:v>
                </c:pt>
                <c:pt idx="23">
                  <c:v>56.381999999999998</c:v>
                </c:pt>
                <c:pt idx="24">
                  <c:v>55.872999999999998</c:v>
                </c:pt>
                <c:pt idx="25">
                  <c:v>56.145000000000003</c:v>
                </c:pt>
                <c:pt idx="26">
                  <c:v>55.726999999999997</c:v>
                </c:pt>
                <c:pt idx="27">
                  <c:v>56.326999999999998</c:v>
                </c:pt>
                <c:pt idx="28">
                  <c:v>56.582000000000001</c:v>
                </c:pt>
                <c:pt idx="29">
                  <c:v>55.655000000000001</c:v>
                </c:pt>
                <c:pt idx="30">
                  <c:v>57.472999999999999</c:v>
                </c:pt>
                <c:pt idx="31">
                  <c:v>57.618000000000002</c:v>
                </c:pt>
                <c:pt idx="32">
                  <c:v>56.726999999999997</c:v>
                </c:pt>
                <c:pt idx="33">
                  <c:v>57.764000000000003</c:v>
                </c:pt>
                <c:pt idx="34">
                  <c:v>57.454999999999998</c:v>
                </c:pt>
                <c:pt idx="35">
                  <c:v>57.255000000000003</c:v>
                </c:pt>
                <c:pt idx="36">
                  <c:v>57.273000000000003</c:v>
                </c:pt>
                <c:pt idx="37">
                  <c:v>57.890999999999998</c:v>
                </c:pt>
                <c:pt idx="38">
                  <c:v>59.4</c:v>
                </c:pt>
                <c:pt idx="39">
                  <c:v>59.872999999999998</c:v>
                </c:pt>
                <c:pt idx="40">
                  <c:v>60.145000000000003</c:v>
                </c:pt>
                <c:pt idx="41">
                  <c:v>59.890999999999998</c:v>
                </c:pt>
                <c:pt idx="42">
                  <c:v>61.091000000000001</c:v>
                </c:pt>
                <c:pt idx="43">
                  <c:v>60.981999999999999</c:v>
                </c:pt>
                <c:pt idx="44">
                  <c:v>62.235999999999997</c:v>
                </c:pt>
                <c:pt idx="45">
                  <c:v>63.273000000000003</c:v>
                </c:pt>
                <c:pt idx="46">
                  <c:v>63.764000000000003</c:v>
                </c:pt>
                <c:pt idx="47">
                  <c:v>67.418000000000006</c:v>
                </c:pt>
                <c:pt idx="48">
                  <c:v>70.635999999999996</c:v>
                </c:pt>
                <c:pt idx="49">
                  <c:v>73.491</c:v>
                </c:pt>
                <c:pt idx="50">
                  <c:v>77.2</c:v>
                </c:pt>
                <c:pt idx="51">
                  <c:v>83.164000000000001</c:v>
                </c:pt>
                <c:pt idx="52">
                  <c:v>89.944999999999993</c:v>
                </c:pt>
                <c:pt idx="53">
                  <c:v>99.364000000000004</c:v>
                </c:pt>
                <c:pt idx="54">
                  <c:v>110.745</c:v>
                </c:pt>
                <c:pt idx="55">
                  <c:v>121.455</c:v>
                </c:pt>
                <c:pt idx="56">
                  <c:v>131.655</c:v>
                </c:pt>
                <c:pt idx="57">
                  <c:v>140.81800000000001</c:v>
                </c:pt>
                <c:pt idx="58">
                  <c:v>148.036</c:v>
                </c:pt>
                <c:pt idx="59">
                  <c:v>152.12700000000001</c:v>
                </c:pt>
                <c:pt idx="60">
                  <c:v>155.291</c:v>
                </c:pt>
                <c:pt idx="61">
                  <c:v>156.4</c:v>
                </c:pt>
                <c:pt idx="62">
                  <c:v>153.89099999999999</c:v>
                </c:pt>
                <c:pt idx="63">
                  <c:v>146.41800000000001</c:v>
                </c:pt>
                <c:pt idx="64">
                  <c:v>129.364</c:v>
                </c:pt>
                <c:pt idx="65">
                  <c:v>97.236000000000004</c:v>
                </c:pt>
                <c:pt idx="66">
                  <c:v>64.763999999999996</c:v>
                </c:pt>
                <c:pt idx="67">
                  <c:v>59.564</c:v>
                </c:pt>
                <c:pt idx="68">
                  <c:v>58.963999999999999</c:v>
                </c:pt>
                <c:pt idx="69">
                  <c:v>60.326999999999998</c:v>
                </c:pt>
                <c:pt idx="70">
                  <c:v>61.908999999999999</c:v>
                </c:pt>
                <c:pt idx="71">
                  <c:v>63.145000000000003</c:v>
                </c:pt>
                <c:pt idx="72">
                  <c:v>67.382000000000005</c:v>
                </c:pt>
                <c:pt idx="73">
                  <c:v>73.090999999999994</c:v>
                </c:pt>
                <c:pt idx="74">
                  <c:v>79.873000000000005</c:v>
                </c:pt>
                <c:pt idx="75">
                  <c:v>88.8</c:v>
                </c:pt>
                <c:pt idx="76">
                  <c:v>94.981999999999999</c:v>
                </c:pt>
                <c:pt idx="77">
                  <c:v>105.10899999999999</c:v>
                </c:pt>
                <c:pt idx="78">
                  <c:v>112.545</c:v>
                </c:pt>
                <c:pt idx="79">
                  <c:v>116.05500000000001</c:v>
                </c:pt>
                <c:pt idx="80">
                  <c:v>119.164</c:v>
                </c:pt>
                <c:pt idx="81">
                  <c:v>118.527</c:v>
                </c:pt>
                <c:pt idx="82">
                  <c:v>113.10899999999999</c:v>
                </c:pt>
                <c:pt idx="83">
                  <c:v>101.273</c:v>
                </c:pt>
                <c:pt idx="84">
                  <c:v>76.2</c:v>
                </c:pt>
                <c:pt idx="85">
                  <c:v>58.363999999999997</c:v>
                </c:pt>
                <c:pt idx="86">
                  <c:v>53.908999999999999</c:v>
                </c:pt>
                <c:pt idx="87">
                  <c:v>52.326999999999998</c:v>
                </c:pt>
                <c:pt idx="88">
                  <c:v>51.744999999999997</c:v>
                </c:pt>
                <c:pt idx="89">
                  <c:v>52.344999999999999</c:v>
                </c:pt>
                <c:pt idx="90">
                  <c:v>51.691000000000003</c:v>
                </c:pt>
                <c:pt idx="91">
                  <c:v>50</c:v>
                </c:pt>
                <c:pt idx="92">
                  <c:v>50.564</c:v>
                </c:pt>
                <c:pt idx="93">
                  <c:v>49.927</c:v>
                </c:pt>
                <c:pt idx="94">
                  <c:v>51.235999999999997</c:v>
                </c:pt>
                <c:pt idx="95">
                  <c:v>50.564</c:v>
                </c:pt>
                <c:pt idx="96">
                  <c:v>50.709000000000003</c:v>
                </c:pt>
                <c:pt idx="97">
                  <c:v>51.417999999999999</c:v>
                </c:pt>
                <c:pt idx="98">
                  <c:v>51.491</c:v>
                </c:pt>
                <c:pt idx="99">
                  <c:v>51.326999999999998</c:v>
                </c:pt>
                <c:pt idx="100">
                  <c:v>50.981999999999999</c:v>
                </c:pt>
                <c:pt idx="101">
                  <c:v>52.018000000000001</c:v>
                </c:pt>
                <c:pt idx="102">
                  <c:v>52</c:v>
                </c:pt>
                <c:pt idx="103">
                  <c:v>51.109000000000002</c:v>
                </c:pt>
                <c:pt idx="104">
                  <c:v>51.4</c:v>
                </c:pt>
                <c:pt idx="105">
                  <c:v>51.545000000000002</c:v>
                </c:pt>
                <c:pt idx="106">
                  <c:v>50.4</c:v>
                </c:pt>
                <c:pt idx="107">
                  <c:v>51.036000000000001</c:v>
                </c:pt>
                <c:pt idx="108">
                  <c:v>51.290999999999997</c:v>
                </c:pt>
                <c:pt idx="109">
                  <c:v>51.890999999999998</c:v>
                </c:pt>
                <c:pt idx="110">
                  <c:v>53.655000000000001</c:v>
                </c:pt>
                <c:pt idx="111">
                  <c:v>55.509</c:v>
                </c:pt>
                <c:pt idx="112">
                  <c:v>57.691000000000003</c:v>
                </c:pt>
                <c:pt idx="113">
                  <c:v>57.127000000000002</c:v>
                </c:pt>
                <c:pt idx="114">
                  <c:v>59.073</c:v>
                </c:pt>
                <c:pt idx="115">
                  <c:v>59.691000000000003</c:v>
                </c:pt>
                <c:pt idx="116">
                  <c:v>60.509</c:v>
                </c:pt>
                <c:pt idx="117">
                  <c:v>59.273000000000003</c:v>
                </c:pt>
                <c:pt idx="118">
                  <c:v>58.509</c:v>
                </c:pt>
                <c:pt idx="119">
                  <c:v>56.363999999999997</c:v>
                </c:pt>
                <c:pt idx="120">
                  <c:v>53.509</c:v>
                </c:pt>
                <c:pt idx="121">
                  <c:v>53.145000000000003</c:v>
                </c:pt>
                <c:pt idx="122">
                  <c:v>52.273000000000003</c:v>
                </c:pt>
                <c:pt idx="123">
                  <c:v>49.273000000000003</c:v>
                </c:pt>
                <c:pt idx="124">
                  <c:v>48.835999999999999</c:v>
                </c:pt>
                <c:pt idx="125">
                  <c:v>47.981999999999999</c:v>
                </c:pt>
                <c:pt idx="126">
                  <c:v>48.036000000000001</c:v>
                </c:pt>
                <c:pt idx="127">
                  <c:v>47.454999999999998</c:v>
                </c:pt>
                <c:pt idx="128">
                  <c:v>48.109000000000002</c:v>
                </c:pt>
                <c:pt idx="129">
                  <c:v>47.326999999999998</c:v>
                </c:pt>
                <c:pt idx="130">
                  <c:v>48.2</c:v>
                </c:pt>
                <c:pt idx="131">
                  <c:v>49.255000000000003</c:v>
                </c:pt>
                <c:pt idx="132">
                  <c:v>48.091000000000001</c:v>
                </c:pt>
                <c:pt idx="133">
                  <c:v>47.908999999999999</c:v>
                </c:pt>
                <c:pt idx="134">
                  <c:v>47.781999999999996</c:v>
                </c:pt>
                <c:pt idx="135">
                  <c:v>48.781999999999996</c:v>
                </c:pt>
                <c:pt idx="136">
                  <c:v>49.091000000000001</c:v>
                </c:pt>
                <c:pt idx="137">
                  <c:v>48.436</c:v>
                </c:pt>
                <c:pt idx="138">
                  <c:v>50.018000000000001</c:v>
                </c:pt>
                <c:pt idx="139">
                  <c:v>49.835999999999999</c:v>
                </c:pt>
                <c:pt idx="140">
                  <c:v>49.854999999999997</c:v>
                </c:pt>
                <c:pt idx="141">
                  <c:v>51.145000000000003</c:v>
                </c:pt>
                <c:pt idx="142">
                  <c:v>51.726999999999997</c:v>
                </c:pt>
                <c:pt idx="143">
                  <c:v>51.109000000000002</c:v>
                </c:pt>
                <c:pt idx="144">
                  <c:v>51.927</c:v>
                </c:pt>
                <c:pt idx="145">
                  <c:v>51.491</c:v>
                </c:pt>
                <c:pt idx="146">
                  <c:v>51.091000000000001</c:v>
                </c:pt>
                <c:pt idx="147">
                  <c:v>49.018000000000001</c:v>
                </c:pt>
                <c:pt idx="148">
                  <c:v>47.564</c:v>
                </c:pt>
                <c:pt idx="149">
                  <c:v>47</c:v>
                </c:pt>
                <c:pt idx="150">
                  <c:v>47.164000000000001</c:v>
                </c:pt>
                <c:pt idx="151">
                  <c:v>47.308999999999997</c:v>
                </c:pt>
                <c:pt idx="152">
                  <c:v>46.127000000000002</c:v>
                </c:pt>
                <c:pt idx="153">
                  <c:v>46.817999999999998</c:v>
                </c:pt>
                <c:pt idx="154">
                  <c:v>45.344999999999999</c:v>
                </c:pt>
                <c:pt idx="155">
                  <c:v>46.073</c:v>
                </c:pt>
                <c:pt idx="156">
                  <c:v>46.218000000000004</c:v>
                </c:pt>
                <c:pt idx="157">
                  <c:v>46.055</c:v>
                </c:pt>
                <c:pt idx="158">
                  <c:v>44.835999999999999</c:v>
                </c:pt>
                <c:pt idx="159">
                  <c:v>47.308999999999997</c:v>
                </c:pt>
                <c:pt idx="160">
                  <c:v>46.908999999999999</c:v>
                </c:pt>
                <c:pt idx="161">
                  <c:v>45.817999999999998</c:v>
                </c:pt>
                <c:pt idx="162">
                  <c:v>46.091000000000001</c:v>
                </c:pt>
                <c:pt idx="163">
                  <c:v>46.908999999999999</c:v>
                </c:pt>
                <c:pt idx="164">
                  <c:v>46.127000000000002</c:v>
                </c:pt>
                <c:pt idx="165">
                  <c:v>45.764000000000003</c:v>
                </c:pt>
                <c:pt idx="166">
                  <c:v>46.182000000000002</c:v>
                </c:pt>
                <c:pt idx="167">
                  <c:v>46.344999999999999</c:v>
                </c:pt>
                <c:pt idx="168">
                  <c:v>46.055</c:v>
                </c:pt>
                <c:pt idx="169">
                  <c:v>45.527000000000001</c:v>
                </c:pt>
                <c:pt idx="170">
                  <c:v>45.018000000000001</c:v>
                </c:pt>
                <c:pt idx="171">
                  <c:v>45.436</c:v>
                </c:pt>
                <c:pt idx="172">
                  <c:v>44.726999999999997</c:v>
                </c:pt>
                <c:pt idx="173">
                  <c:v>44.363999999999997</c:v>
                </c:pt>
                <c:pt idx="174">
                  <c:v>46.890999999999998</c:v>
                </c:pt>
                <c:pt idx="175">
                  <c:v>45.835999999999999</c:v>
                </c:pt>
                <c:pt idx="176">
                  <c:v>44.381999999999998</c:v>
                </c:pt>
                <c:pt idx="177">
                  <c:v>44.491</c:v>
                </c:pt>
                <c:pt idx="178">
                  <c:v>44.491</c:v>
                </c:pt>
                <c:pt idx="179">
                  <c:v>44.235999999999997</c:v>
                </c:pt>
                <c:pt idx="180">
                  <c:v>45.636000000000003</c:v>
                </c:pt>
                <c:pt idx="181">
                  <c:v>45.927</c:v>
                </c:pt>
                <c:pt idx="182">
                  <c:v>46.109000000000002</c:v>
                </c:pt>
                <c:pt idx="183">
                  <c:v>44.890999999999998</c:v>
                </c:pt>
                <c:pt idx="184">
                  <c:v>44.182000000000002</c:v>
                </c:pt>
                <c:pt idx="185">
                  <c:v>45.2</c:v>
                </c:pt>
                <c:pt idx="186">
                  <c:v>44.527000000000001</c:v>
                </c:pt>
                <c:pt idx="187">
                  <c:v>45.2</c:v>
                </c:pt>
                <c:pt idx="188">
                  <c:v>45.781999999999996</c:v>
                </c:pt>
                <c:pt idx="189">
                  <c:v>46.018000000000001</c:v>
                </c:pt>
                <c:pt idx="190">
                  <c:v>45.091000000000001</c:v>
                </c:pt>
                <c:pt idx="191">
                  <c:v>46.164000000000001</c:v>
                </c:pt>
                <c:pt idx="192">
                  <c:v>45.344999999999999</c:v>
                </c:pt>
                <c:pt idx="193">
                  <c:v>44.127000000000002</c:v>
                </c:pt>
                <c:pt idx="194">
                  <c:v>45.218000000000004</c:v>
                </c:pt>
                <c:pt idx="195">
                  <c:v>44.854999999999997</c:v>
                </c:pt>
                <c:pt idx="196">
                  <c:v>44.436</c:v>
                </c:pt>
                <c:pt idx="197">
                  <c:v>43.564</c:v>
                </c:pt>
                <c:pt idx="198">
                  <c:v>44.908999999999999</c:v>
                </c:pt>
                <c:pt idx="199">
                  <c:v>45.290999999999997</c:v>
                </c:pt>
                <c:pt idx="200">
                  <c:v>44.255000000000003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D7-458D-BA9D-E1F1B263C32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60.201030853357949</c:v>
                </c:pt>
                <c:pt idx="1">
                  <c:v>60.113201791103236</c:v>
                </c:pt>
                <c:pt idx="2">
                  <c:v>60.025371962292965</c:v>
                </c:pt>
                <c:pt idx="3">
                  <c:v>59.93754129826435</c:v>
                </c:pt>
                <c:pt idx="4">
                  <c:v>59.849709724245216</c:v>
                </c:pt>
                <c:pt idx="5">
                  <c:v>59.761877158815174</c:v>
                </c:pt>
                <c:pt idx="6">
                  <c:v>59.674043513319731</c:v>
                </c:pt>
                <c:pt idx="7">
                  <c:v>59.586208691233587</c:v>
                </c:pt>
                <c:pt idx="8">
                  <c:v>59.498372587468516</c:v>
                </c:pt>
                <c:pt idx="9">
                  <c:v>59.410535087621334</c:v>
                </c:pt>
                <c:pt idx="10">
                  <c:v>59.322696067156727</c:v>
                </c:pt>
                <c:pt idx="11">
                  <c:v>59.234855390519549</c:v>
                </c:pt>
                <c:pt idx="12">
                  <c:v>59.147012910170595</c:v>
                </c:pt>
                <c:pt idx="13">
                  <c:v>59.059168465539507</c:v>
                </c:pt>
                <c:pt idx="14">
                  <c:v>58.971321881887761</c:v>
                </c:pt>
                <c:pt idx="15">
                  <c:v>58.883472969074518</c:v>
                </c:pt>
                <c:pt idx="16">
                  <c:v>58.795621520217033</c:v>
                </c:pt>
                <c:pt idx="17">
                  <c:v>58.707767310237188</c:v>
                </c:pt>
                <c:pt idx="18">
                  <c:v>58.619910094284727</c:v>
                </c:pt>
                <c:pt idx="19">
                  <c:v>58.532049606027229</c:v>
                </c:pt>
                <c:pt idx="20">
                  <c:v>58.444185555796196</c:v>
                </c:pt>
                <c:pt idx="21">
                  <c:v>58.3563176285776</c:v>
                </c:pt>
                <c:pt idx="22">
                  <c:v>58.268445481834853</c:v>
                </c:pt>
                <c:pt idx="23">
                  <c:v>58.180568743151944</c:v>
                </c:pt>
                <c:pt idx="24">
                  <c:v>58.092687007686415</c:v>
                </c:pt>
                <c:pt idx="25">
                  <c:v>58.004799835436557</c:v>
                </c:pt>
                <c:pt idx="26">
                  <c:v>57.916906748392712</c:v>
                </c:pt>
                <c:pt idx="27">
                  <c:v>57.829007227926056</c:v>
                </c:pt>
                <c:pt idx="28">
                  <c:v>57.741100713901645</c:v>
                </c:pt>
                <c:pt idx="29">
                  <c:v>57.653186611293712</c:v>
                </c:pt>
                <c:pt idx="30">
                  <c:v>57.565264325398438</c:v>
                </c:pt>
                <c:pt idx="31">
                  <c:v>57.477333398301724</c:v>
                </c:pt>
                <c:pt idx="32">
                  <c:v>57.389393982699168</c:v>
                </c:pt>
                <c:pt idx="33">
                  <c:v>57.301448376174193</c:v>
                </c:pt>
                <c:pt idx="34">
                  <c:v>57.213505700340406</c:v>
                </c:pt>
                <c:pt idx="35">
                  <c:v>57.125595369243086</c:v>
                </c:pt>
                <c:pt idx="36">
                  <c:v>57.037803671352911</c:v>
                </c:pt>
                <c:pt idx="37">
                  <c:v>56.950367429320188</c:v>
                </c:pt>
                <c:pt idx="38">
                  <c:v>56.863899672921683</c:v>
                </c:pt>
                <c:pt idx="39">
                  <c:v>56.779900302745311</c:v>
                </c:pt>
                <c:pt idx="40">
                  <c:v>56.701838348331485</c:v>
                </c:pt>
                <c:pt idx="41">
                  <c:v>56.637292317308571</c:v>
                </c:pt>
                <c:pt idx="42">
                  <c:v>56.601880377606655</c:v>
                </c:pt>
                <c:pt idx="43">
                  <c:v>56.625912335962376</c:v>
                </c:pt>
                <c:pt idx="44">
                  <c:v>56.764650786468458</c:v>
                </c:pt>
                <c:pt idx="45">
                  <c:v>57.112462192019166</c:v>
                </c:pt>
                <c:pt idx="46">
                  <c:v>57.819614166143133</c:v>
                </c:pt>
                <c:pt idx="47">
                  <c:v>59.107853707335806</c:v>
                </c:pt>
                <c:pt idx="48">
                  <c:v>61.277520021212759</c:v>
                </c:pt>
                <c:pt idx="49">
                  <c:v>64.69598278906011</c:v>
                </c:pt>
                <c:pt idx="50">
                  <c:v>69.756695679111402</c:v>
                </c:pt>
                <c:pt idx="51">
                  <c:v>76.802435471331947</c:v>
                </c:pt>
                <c:pt idx="52">
                  <c:v>86.016661877270067</c:v>
                </c:pt>
                <c:pt idx="53">
                  <c:v>97.302079542619396</c:v>
                </c:pt>
                <c:pt idx="54">
                  <c:v>110.18058741495815</c:v>
                </c:pt>
                <c:pt idx="55">
                  <c:v>123.75637426575047</c:v>
                </c:pt>
                <c:pt idx="56">
                  <c:v>136.77687725803401</c:v>
                </c:pt>
                <c:pt idx="57">
                  <c:v>147.80226882100027</c:v>
                </c:pt>
                <c:pt idx="58">
                  <c:v>155.45854322879242</c:v>
                </c:pt>
                <c:pt idx="59">
                  <c:v>158.71500411288983</c:v>
                </c:pt>
                <c:pt idx="60">
                  <c:v>157.10930139716962</c:v>
                </c:pt>
                <c:pt idx="61">
                  <c:v>150.8523050241638</c:v>
                </c:pt>
                <c:pt idx="62">
                  <c:v>140.78005760083974</c:v>
                </c:pt>
                <c:pt idx="63">
                  <c:v>128.16803363979139</c:v>
                </c:pt>
                <c:pt idx="64">
                  <c:v>114.46502092608137</c:v>
                </c:pt>
                <c:pt idx="65">
                  <c:v>101.02415958795993</c:v>
                </c:pt>
                <c:pt idx="66">
                  <c:v>88.901451744414814</c:v>
                </c:pt>
                <c:pt idx="67">
                  <c:v>78.763831633442408</c:v>
                </c:pt>
                <c:pt idx="68">
                  <c:v>70.913255221532296</c:v>
                </c:pt>
                <c:pt idx="69">
                  <c:v>65.402743025702435</c:v>
                </c:pt>
                <c:pt idx="70">
                  <c:v>62.199921127339429</c:v>
                </c:pt>
                <c:pt idx="71">
                  <c:v>61.340875032290867</c:v>
                </c:pt>
                <c:pt idx="72">
                  <c:v>63.009460008949624</c:v>
                </c:pt>
                <c:pt idx="73">
                  <c:v>67.481640431729772</c:v>
                </c:pt>
                <c:pt idx="74">
                  <c:v>74.908893399927308</c:v>
                </c:pt>
                <c:pt idx="75">
                  <c:v>84.99154590283635</c:v>
                </c:pt>
                <c:pt idx="76">
                  <c:v>96.691044008692245</c:v>
                </c:pt>
                <c:pt idx="77">
                  <c:v>108.18427263987594</c:v>
                </c:pt>
                <c:pt idx="78">
                  <c:v>117.199453406656</c:v>
                </c:pt>
                <c:pt idx="79">
                  <c:v>121.682171179866</c:v>
                </c:pt>
                <c:pt idx="80">
                  <c:v>120.52065973909487</c:v>
                </c:pt>
                <c:pt idx="81">
                  <c:v>113.96998809250312</c:v>
                </c:pt>
                <c:pt idx="82">
                  <c:v>103.54644766509828</c:v>
                </c:pt>
                <c:pt idx="83">
                  <c:v>91.446852533514544</c:v>
                </c:pt>
                <c:pt idx="84">
                  <c:v>79.793458593043326</c:v>
                </c:pt>
                <c:pt idx="85">
                  <c:v>70.054920549197249</c:v>
                </c:pt>
                <c:pt idx="86">
                  <c:v>62.84064390835097</c:v>
                </c:pt>
                <c:pt idx="87">
                  <c:v>58.041827583457085</c:v>
                </c:pt>
                <c:pt idx="88">
                  <c:v>55.146060301817265</c:v>
                </c:pt>
                <c:pt idx="89">
                  <c:v>53.541493618559215</c:v>
                </c:pt>
                <c:pt idx="90">
                  <c:v>52.707804170140157</c:v>
                </c:pt>
                <c:pt idx="91">
                  <c:v>52.284030628053507</c:v>
                </c:pt>
                <c:pt idx="92">
                  <c:v>52.055881383522028</c:v>
                </c:pt>
                <c:pt idx="93">
                  <c:v>51.911956230571306</c:v>
                </c:pt>
                <c:pt idx="94">
                  <c:v>51.800884455049172</c:v>
                </c:pt>
                <c:pt idx="95">
                  <c:v>51.70148797809793</c:v>
                </c:pt>
                <c:pt idx="96">
                  <c:v>51.605928560340288</c:v>
                </c:pt>
                <c:pt idx="97">
                  <c:v>51.51160621854531</c:v>
                </c:pt>
                <c:pt idx="98">
                  <c:v>51.417772420873632</c:v>
                </c:pt>
                <c:pt idx="99">
                  <c:v>51.324306367347816</c:v>
                </c:pt>
                <c:pt idx="100">
                  <c:v>51.231405817471739</c:v>
                </c:pt>
                <c:pt idx="101">
                  <c:v>51.139758536605697</c:v>
                </c:pt>
                <c:pt idx="102">
                  <c:v>51.051237472544678</c:v>
                </c:pt>
                <c:pt idx="103">
                  <c:v>50.970482504748375</c:v>
                </c:pt>
                <c:pt idx="104">
                  <c:v>50.907915237080928</c:v>
                </c:pt>
                <c:pt idx="105">
                  <c:v>50.884566007093731</c:v>
                </c:pt>
                <c:pt idx="106">
                  <c:v>50.938165360710585</c:v>
                </c:pt>
                <c:pt idx="107">
                  <c:v>51.12796924667326</c:v>
                </c:pt>
                <c:pt idx="108">
                  <c:v>51.533202966291427</c:v>
                </c:pt>
                <c:pt idx="109">
                  <c:v>52.238640497527449</c:v>
                </c:pt>
                <c:pt idx="110">
                  <c:v>53.303528446388661</c:v>
                </c:pt>
                <c:pt idx="111">
                  <c:v>54.718607929633507</c:v>
                </c:pt>
                <c:pt idx="112">
                  <c:v>56.368008699930641</c:v>
                </c:pt>
                <c:pt idx="113">
                  <c:v>58.02055336666362</c:v>
                </c:pt>
                <c:pt idx="114">
                  <c:v>59.369306297719923</c:v>
                </c:pt>
                <c:pt idx="115">
                  <c:v>60.116518996820822</c:v>
                </c:pt>
                <c:pt idx="116">
                  <c:v>60.07349016631651</c:v>
                </c:pt>
                <c:pt idx="117">
                  <c:v>59.229796655823513</c:v>
                </c:pt>
                <c:pt idx="118">
                  <c:v>57.757223463987827</c:v>
                </c:pt>
                <c:pt idx="119">
                  <c:v>55.946368423906449</c:v>
                </c:pt>
                <c:pt idx="120">
                  <c:v>54.107851905057473</c:v>
                </c:pt>
                <c:pt idx="121">
                  <c:v>52.483849249864406</c:v>
                </c:pt>
                <c:pt idx="122">
                  <c:v>51.202999669406047</c:v>
                </c:pt>
                <c:pt idx="123">
                  <c:v>50.284534328119719</c:v>
                </c:pt>
                <c:pt idx="124">
                  <c:v>49.67442951471709</c:v>
                </c:pt>
                <c:pt idx="125">
                  <c:v>49.288885878140299</c:v>
                </c:pt>
                <c:pt idx="126">
                  <c:v>49.04715006101133</c:v>
                </c:pt>
                <c:pt idx="127">
                  <c:v>48.887722992195719</c:v>
                </c:pt>
                <c:pt idx="128">
                  <c:v>48.77115796399535</c:v>
                </c:pt>
                <c:pt idx="129">
                  <c:v>48.675975249814861</c:v>
                </c:pt>
                <c:pt idx="130">
                  <c:v>48.593182587401863</c:v>
                </c:pt>
                <c:pt idx="131">
                  <c:v>48.522316614023055</c:v>
                </c:pt>
                <c:pt idx="132">
                  <c:v>48.469709583776002</c:v>
                </c:pt>
                <c:pt idx="133">
                  <c:v>48.448341831814083</c:v>
                </c:pt>
                <c:pt idx="134">
                  <c:v>48.477904123838222</c:v>
                </c:pt>
                <c:pt idx="135">
                  <c:v>48.583308314894062</c:v>
                </c:pt>
                <c:pt idx="136">
                  <c:v>48.789972647509956</c:v>
                </c:pt>
                <c:pt idx="137">
                  <c:v>49.115165634659391</c:v>
                </c:pt>
                <c:pt idx="138">
                  <c:v>49.556715421508223</c:v>
                </c:pt>
                <c:pt idx="139">
                  <c:v>50.082933287439367</c:v>
                </c:pt>
                <c:pt idx="140">
                  <c:v>50.62923465596775</c:v>
                </c:pt>
                <c:pt idx="141">
                  <c:v>51.106016224866458</c:v>
                </c:pt>
                <c:pt idx="142">
                  <c:v>51.418262055164405</c:v>
                </c:pt>
                <c:pt idx="143">
                  <c:v>51.491558071132808</c:v>
                </c:pt>
                <c:pt idx="144">
                  <c:v>51.294860086612793</c:v>
                </c:pt>
                <c:pt idx="145">
                  <c:v>50.850475678787916</c:v>
                </c:pt>
                <c:pt idx="146">
                  <c:v>50.226863315510222</c:v>
                </c:pt>
                <c:pt idx="147">
                  <c:v>49.517431842729017</c:v>
                </c:pt>
                <c:pt idx="148">
                  <c:v>48.814332789587723</c:v>
                </c:pt>
                <c:pt idx="149">
                  <c:v>48.18724796560447</c:v>
                </c:pt>
                <c:pt idx="150">
                  <c:v>47.673421161149889</c:v>
                </c:pt>
                <c:pt idx="151">
                  <c:v>47.279387769141195</c:v>
                </c:pt>
                <c:pt idx="152">
                  <c:v>46.990319908583771</c:v>
                </c:pt>
                <c:pt idx="153">
                  <c:v>46.781438131092692</c:v>
                </c:pt>
                <c:pt idx="154">
                  <c:v>46.62723845549602</c:v>
                </c:pt>
                <c:pt idx="155">
                  <c:v>46.50676254860101</c:v>
                </c:pt>
                <c:pt idx="156">
                  <c:v>46.405247357638885</c:v>
                </c:pt>
                <c:pt idx="157">
                  <c:v>46.313503056644663</c:v>
                </c:pt>
                <c:pt idx="158">
                  <c:v>46.226391802628363</c:v>
                </c:pt>
                <c:pt idx="159">
                  <c:v>46.141308389364418</c:v>
                </c:pt>
                <c:pt idx="160">
                  <c:v>46.057046951319535</c:v>
                </c:pt>
                <c:pt idx="161">
                  <c:v>45.973095607537545</c:v>
                </c:pt>
                <c:pt idx="162">
                  <c:v>45.889254329757989</c:v>
                </c:pt>
                <c:pt idx="163">
                  <c:v>45.805450876143532</c:v>
                </c:pt>
                <c:pt idx="164">
                  <c:v>45.721660976193803</c:v>
                </c:pt>
                <c:pt idx="165">
                  <c:v>45.637876923064198</c:v>
                </c:pt>
                <c:pt idx="166">
                  <c:v>45.554096294618432</c:v>
                </c:pt>
                <c:pt idx="167">
                  <c:v>45.470318241037859</c:v>
                </c:pt>
                <c:pt idx="168">
                  <c:v>45.386542360391701</c:v>
                </c:pt>
                <c:pt idx="169">
                  <c:v>45.302768383393591</c:v>
                </c:pt>
                <c:pt idx="170">
                  <c:v>45.218996090357415</c:v>
                </c:pt>
                <c:pt idx="171">
                  <c:v>45.135225289570897</c:v>
                </c:pt>
                <c:pt idx="172">
                  <c:v>45.051455810778094</c:v>
                </c:pt>
                <c:pt idx="173">
                  <c:v>44.967687502224713</c:v>
                </c:pt>
                <c:pt idx="174">
                  <c:v>44.883920228603586</c:v>
                </c:pt>
                <c:pt idx="175">
                  <c:v>44.800153869322067</c:v>
                </c:pt>
                <c:pt idx="176">
                  <c:v>44.716388316964142</c:v>
                </c:pt>
                <c:pt idx="177">
                  <c:v>44.632623475910876</c:v>
                </c:pt>
                <c:pt idx="178">
                  <c:v>44.548859261101107</c:v>
                </c:pt>
                <c:pt idx="179">
                  <c:v>44.465095596917841</c:v>
                </c:pt>
                <c:pt idx="180">
                  <c:v>44.381332416188222</c:v>
                </c:pt>
                <c:pt idx="181">
                  <c:v>44.29756965928572</c:v>
                </c:pt>
                <c:pt idx="182">
                  <c:v>44.213807273324406</c:v>
                </c:pt>
                <c:pt idx="183">
                  <c:v>44.130045211436219</c:v>
                </c:pt>
                <c:pt idx="184">
                  <c:v>44.046283432122792</c:v>
                </c:pt>
                <c:pt idx="185">
                  <c:v>43.962521898674659</c:v>
                </c:pt>
                <c:pt idx="186">
                  <c:v>43.878760578650649</c:v>
                </c:pt>
                <c:pt idx="187">
                  <c:v>43.794999443411818</c:v>
                </c:pt>
                <c:pt idx="188">
                  <c:v>43.711238467704099</c:v>
                </c:pt>
                <c:pt idx="189">
                  <c:v>43.627477629284876</c:v>
                </c:pt>
                <c:pt idx="190">
                  <c:v>43.543716908588983</c:v>
                </c:pt>
                <c:pt idx="191">
                  <c:v>43.459956288430035</c:v>
                </c:pt>
                <c:pt idx="192">
                  <c:v>43.37619575373359</c:v>
                </c:pt>
                <c:pt idx="193">
                  <c:v>43.292435291298766</c:v>
                </c:pt>
                <c:pt idx="194">
                  <c:v>43.208674889585389</c:v>
                </c:pt>
                <c:pt idx="195">
                  <c:v>43.124914538524088</c:v>
                </c:pt>
                <c:pt idx="196">
                  <c:v>43.041154229346965</c:v>
                </c:pt>
                <c:pt idx="197">
                  <c:v>42.957393954436583</c:v>
                </c:pt>
                <c:pt idx="198">
                  <c:v>42.873633707191438</c:v>
                </c:pt>
                <c:pt idx="199">
                  <c:v>42.78987348190627</c:v>
                </c:pt>
                <c:pt idx="200">
                  <c:v>42.70611327366543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D7-458D-BA9D-E1F1B263C32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60.201030853357949</c:v>
                </c:pt>
                <c:pt idx="1">
                  <c:v>60.113201791103236</c:v>
                </c:pt>
                <c:pt idx="2">
                  <c:v>60.025371962292965</c:v>
                </c:pt>
                <c:pt idx="3">
                  <c:v>59.93754129826435</c:v>
                </c:pt>
                <c:pt idx="4">
                  <c:v>59.849709724245216</c:v>
                </c:pt>
                <c:pt idx="5">
                  <c:v>59.761877158815174</c:v>
                </c:pt>
                <c:pt idx="6">
                  <c:v>59.674043513319731</c:v>
                </c:pt>
                <c:pt idx="7">
                  <c:v>59.586208691233587</c:v>
                </c:pt>
                <c:pt idx="8">
                  <c:v>59.498372587468516</c:v>
                </c:pt>
                <c:pt idx="9">
                  <c:v>59.410535087621334</c:v>
                </c:pt>
                <c:pt idx="10">
                  <c:v>59.322696067156727</c:v>
                </c:pt>
                <c:pt idx="11">
                  <c:v>59.234855390519549</c:v>
                </c:pt>
                <c:pt idx="12">
                  <c:v>59.147012910170595</c:v>
                </c:pt>
                <c:pt idx="13">
                  <c:v>59.059168465539507</c:v>
                </c:pt>
                <c:pt idx="14">
                  <c:v>58.971321881887761</c:v>
                </c:pt>
                <c:pt idx="15">
                  <c:v>58.883472969074518</c:v>
                </c:pt>
                <c:pt idx="16">
                  <c:v>58.795621520217033</c:v>
                </c:pt>
                <c:pt idx="17">
                  <c:v>58.707767310237188</c:v>
                </c:pt>
                <c:pt idx="18">
                  <c:v>58.619910094284727</c:v>
                </c:pt>
                <c:pt idx="19">
                  <c:v>58.532049606027229</c:v>
                </c:pt>
                <c:pt idx="20">
                  <c:v>58.444185555796182</c:v>
                </c:pt>
                <c:pt idx="21">
                  <c:v>58.356317628577507</c:v>
                </c:pt>
                <c:pt idx="22">
                  <c:v>58.268445481834299</c:v>
                </c:pt>
                <c:pt idx="23">
                  <c:v>58.180568743148775</c:v>
                </c:pt>
                <c:pt idx="24">
                  <c:v>58.092687007669134</c:v>
                </c:pt>
                <c:pt idx="25">
                  <c:v>58.004799835346695</c:v>
                </c:pt>
                <c:pt idx="26">
                  <c:v>57.916906747947188</c:v>
                </c:pt>
                <c:pt idx="27">
                  <c:v>57.82900722581968</c:v>
                </c:pt>
                <c:pt idx="28">
                  <c:v>57.741100704405142</c:v>
                </c:pt>
                <c:pt idx="29">
                  <c:v>57.653186570466197</c:v>
                </c:pt>
                <c:pt idx="30">
                  <c:v>57.565264158018316</c:v>
                </c:pt>
                <c:pt idx="31">
                  <c:v>57.477332743942092</c:v>
                </c:pt>
                <c:pt idx="32">
                  <c:v>57.389391543255392</c:v>
                </c:pt>
                <c:pt idx="33">
                  <c:v>57.30143970402338</c:v>
                </c:pt>
                <c:pt idx="34">
                  <c:v>57.213476301884072</c:v>
                </c:pt>
                <c:pt idx="35">
                  <c:v>57.125500334166638</c:v>
                </c:pt>
                <c:pt idx="36">
                  <c:v>57.037510713579429</c:v>
                </c:pt>
                <c:pt idx="37">
                  <c:v>56.9495062614453</c:v>
                </c:pt>
                <c:pt idx="38">
                  <c:v>56.861485700462062</c:v>
                </c:pt>
                <c:pt idx="39">
                  <c:v>56.773447646967284</c:v>
                </c:pt>
                <c:pt idx="40">
                  <c:v>56.685390602688244</c:v>
                </c:pt>
                <c:pt idx="41">
                  <c:v>56.597312945960475</c:v>
                </c:pt>
                <c:pt idx="42">
                  <c:v>56.509212922401673</c:v>
                </c:pt>
                <c:pt idx="43">
                  <c:v>56.421088635032319</c:v>
                </c:pt>
                <c:pt idx="44">
                  <c:v>56.332938033840172</c:v>
                </c:pt>
                <c:pt idx="45">
                  <c:v>56.244758904793258</c:v>
                </c:pt>
                <c:pt idx="46">
                  <c:v>56.156548858315091</c:v>
                </c:pt>
                <c:pt idx="47">
                  <c:v>56.068305317247734</c:v>
                </c:pt>
                <c:pt idx="48">
                  <c:v>55.980025504341732</c:v>
                </c:pt>
                <c:pt idx="49">
                  <c:v>55.891706429329524</c:v>
                </c:pt>
                <c:pt idx="50">
                  <c:v>55.8033448756591</c:v>
                </c:pt>
                <c:pt idx="51">
                  <c:v>55.714937386989092</c:v>
                </c:pt>
                <c:pt idx="52">
                  <c:v>55.626480253575636</c:v>
                </c:pt>
                <c:pt idx="53">
                  <c:v>55.537969498714979</c:v>
                </c:pt>
                <c:pt idx="54">
                  <c:v>55.449400865445938</c:v>
                </c:pt>
                <c:pt idx="55">
                  <c:v>55.360769803762253</c:v>
                </c:pt>
                <c:pt idx="56">
                  <c:v>55.272071458637711</c:v>
                </c:pt>
                <c:pt idx="57">
                  <c:v>55.183300659227676</c:v>
                </c:pt>
                <c:pt idx="58">
                  <c:v>55.094451909678931</c:v>
                </c:pt>
                <c:pt idx="59">
                  <c:v>55.005519382056328</c:v>
                </c:pt>
                <c:pt idx="60">
                  <c:v>54.916496911979614</c:v>
                </c:pt>
                <c:pt idx="61">
                  <c:v>54.82737799765642</c:v>
                </c:pt>
                <c:pt idx="62">
                  <c:v>54.73815580309725</c:v>
                </c:pt>
                <c:pt idx="63">
                  <c:v>54.648823166403567</c:v>
                </c:pt>
                <c:pt idx="64">
                  <c:v>54.559372614128918</c:v>
                </c:pt>
                <c:pt idx="65">
                  <c:v>54.469796382821698</c:v>
                </c:pt>
                <c:pt idx="66">
                  <c:v>54.380086448962601</c:v>
                </c:pt>
                <c:pt idx="67">
                  <c:v>54.290234568603623</c:v>
                </c:pt>
                <c:pt idx="68">
                  <c:v>54.200232328091197</c:v>
                </c:pt>
                <c:pt idx="69">
                  <c:v>54.110071207303818</c:v>
                </c:pt>
                <c:pt idx="70">
                  <c:v>54.019742656843462</c:v>
                </c:pt>
                <c:pt idx="71">
                  <c:v>53.929238190574829</c:v>
                </c:pt>
                <c:pt idx="72">
                  <c:v>53.838549494793469</c:v>
                </c:pt>
                <c:pt idx="73">
                  <c:v>53.747668555104333</c:v>
                </c:pt>
                <c:pt idx="74">
                  <c:v>53.656587801788774</c:v>
                </c:pt>
                <c:pt idx="75">
                  <c:v>53.565300274012678</c:v>
                </c:pt>
                <c:pt idx="76">
                  <c:v>53.473799802665305</c:v>
                </c:pt>
                <c:pt idx="77">
                  <c:v>53.382081210904502</c:v>
                </c:pt>
                <c:pt idx="78">
                  <c:v>53.290140530614153</c:v>
                </c:pt>
                <c:pt idx="79">
                  <c:v>53.197975231956889</c:v>
                </c:pt>
                <c:pt idx="80">
                  <c:v>53.1055844620454</c:v>
                </c:pt>
                <c:pt idx="81">
                  <c:v>53.012969287490463</c:v>
                </c:pt>
                <c:pt idx="82">
                  <c:v>52.920132934265183</c:v>
                </c:pt>
                <c:pt idx="83">
                  <c:v>52.827081017021655</c:v>
                </c:pt>
                <c:pt idx="84">
                  <c:v>52.733821748802683</c:v>
                </c:pt>
                <c:pt idx="85">
                  <c:v>52.640366121115683</c:v>
                </c:pt>
                <c:pt idx="86">
                  <c:v>52.546728043702679</c:v>
                </c:pt>
                <c:pt idx="87">
                  <c:v>52.452924433177586</c:v>
                </c:pt>
                <c:pt idx="88">
                  <c:v>52.35897524012816</c:v>
                </c:pt>
                <c:pt idx="89">
                  <c:v>52.264903405395359</c:v>
                </c:pt>
                <c:pt idx="90">
                  <c:v>52.17073473810126</c:v>
                </c:pt>
                <c:pt idx="91">
                  <c:v>52.076497710605736</c:v>
                </c:pt>
                <c:pt idx="92">
                  <c:v>51.982223168860259</c:v>
                </c:pt>
                <c:pt idx="93">
                  <c:v>51.887943960459069</c:v>
                </c:pt>
                <c:pt idx="94">
                  <c:v>51.793694486841744</c:v>
                </c:pt>
                <c:pt idx="95">
                  <c:v>51.699510190303791</c:v>
                </c:pt>
                <c:pt idx="96">
                  <c:v>51.60542699040014</c:v>
                </c:pt>
                <c:pt idx="97">
                  <c:v>51.511480687652764</c:v>
                </c:pt>
                <c:pt idx="98">
                  <c:v>51.417706354894932</c:v>
                </c:pt>
                <c:pt idx="99">
                  <c:v>51.324137737859481</c:v>
                </c:pt>
                <c:pt idx="100">
                  <c:v>51.230806686602563</c:v>
                </c:pt>
                <c:pt idx="101">
                  <c:v>51.137742638016164</c:v>
                </c:pt>
                <c:pt idx="102">
                  <c:v>51.04497216711485</c:v>
                </c:pt>
                <c:pt idx="103">
                  <c:v>50.952518621189867</c:v>
                </c:pt>
                <c:pt idx="104">
                  <c:v>50.860401846600638</c:v>
                </c:pt>
                <c:pt idx="105">
                  <c:v>50.768638013270554</c:v>
                </c:pt>
                <c:pt idx="106">
                  <c:v>50.677239537233319</c:v>
                </c:pt>
                <c:pt idx="107">
                  <c:v>50.586215097179704</c:v>
                </c:pt>
                <c:pt idx="108">
                  <c:v>50.495569737161901</c:v>
                </c:pt>
                <c:pt idx="109">
                  <c:v>50.405305044628719</c:v>
                </c:pt>
                <c:pt idx="110">
                  <c:v>50.315419390897077</c:v>
                </c:pt>
                <c:pt idx="111">
                  <c:v>50.225908220038292</c:v>
                </c:pt>
                <c:pt idx="112">
                  <c:v>50.136764371911738</c:v>
                </c:pt>
                <c:pt idx="113">
                  <c:v>50.047978425599069</c:v>
                </c:pt>
                <c:pt idx="114">
                  <c:v>49.959539050621586</c:v>
                </c:pt>
                <c:pt idx="115">
                  <c:v>49.871433354890087</c:v>
                </c:pt>
                <c:pt idx="116">
                  <c:v>49.783647220167126</c:v>
                </c:pt>
                <c:pt idx="117">
                  <c:v>49.696165617760833</c:v>
                </c:pt>
                <c:pt idx="118">
                  <c:v>49.608972899085167</c:v>
                </c:pt>
                <c:pt idx="119">
                  <c:v>49.522053057513062</c:v>
                </c:pt>
                <c:pt idx="120">
                  <c:v>49.435389959545915</c:v>
                </c:pt>
                <c:pt idx="121">
                  <c:v>49.348967544683681</c:v>
                </c:pt>
                <c:pt idx="122">
                  <c:v>49.262769994487051</c:v>
                </c:pt>
                <c:pt idx="123">
                  <c:v>49.176781872180669</c:v>
                </c:pt>
                <c:pt idx="124">
                  <c:v>49.090988234768176</c:v>
                </c:pt>
                <c:pt idx="125">
                  <c:v>49.005374720044948</c:v>
                </c:pt>
                <c:pt idx="126">
                  <c:v>48.919927611130653</c:v>
                </c:pt>
                <c:pt idx="127">
                  <c:v>48.834633881235554</c:v>
                </c:pt>
                <c:pt idx="128">
                  <c:v>48.749481221352269</c:v>
                </c:pt>
                <c:pt idx="129">
                  <c:v>48.664458053457508</c:v>
                </c:pt>
                <c:pt idx="130">
                  <c:v>48.579553531642212</c:v>
                </c:pt>
                <c:pt idx="131">
                  <c:v>48.494757533383435</c:v>
                </c:pt>
                <c:pt idx="132">
                  <c:v>48.410060642946654</c:v>
                </c:pt>
                <c:pt idx="133">
                  <c:v>48.325454128674103</c:v>
                </c:pt>
                <c:pt idx="134">
                  <c:v>48.240929915685889</c:v>
                </c:pt>
                <c:pt idx="135">
                  <c:v>48.15648055530125</c:v>
                </c:pt>
                <c:pt idx="136">
                  <c:v>48.072099192283375</c:v>
                </c:pt>
                <c:pt idx="137">
                  <c:v>47.987779530825279</c:v>
                </c:pt>
                <c:pt idx="138">
                  <c:v>47.903515800027698</c:v>
                </c:pt>
                <c:pt idx="139">
                  <c:v>47.819302719473257</c:v>
                </c:pt>
                <c:pt idx="140">
                  <c:v>47.735135465373141</c:v>
                </c:pt>
                <c:pt idx="141">
                  <c:v>47.651009637653551</c:v>
                </c:pt>
                <c:pt idx="142">
                  <c:v>47.566921228255794</c:v>
                </c:pt>
                <c:pt idx="143">
                  <c:v>47.482866590846406</c:v>
                </c:pt>
                <c:pt idx="144">
                  <c:v>47.398842412069378</c:v>
                </c:pt>
                <c:pt idx="145">
                  <c:v>47.314845684419723</c:v>
                </c:pt>
                <c:pt idx="146">
                  <c:v>47.230873680775773</c:v>
                </c:pt>
                <c:pt idx="147">
                  <c:v>47.146923930593509</c:v>
                </c:pt>
                <c:pt idx="148">
                  <c:v>47.062994197740323</c:v>
                </c:pt>
                <c:pt idx="149">
                  <c:v>46.97908245992592</c:v>
                </c:pt>
                <c:pt idx="150">
                  <c:v>46.895186889672793</c:v>
                </c:pt>
                <c:pt idx="151">
                  <c:v>46.81130583675872</c:v>
                </c:pt>
                <c:pt idx="152">
                  <c:v>46.727437812056522</c:v>
                </c:pt>
                <c:pt idx="153">
                  <c:v>46.643581472692155</c:v>
                </c:pt>
                <c:pt idx="154">
                  <c:v>46.559735608440178</c:v>
                </c:pt>
                <c:pt idx="155">
                  <c:v>46.47589912927554</c:v>
                </c:pt>
                <c:pt idx="156">
                  <c:v>46.392071054001576</c:v>
                </c:pt>
                <c:pt idx="157">
                  <c:v>46.308250499876223</c:v>
                </c:pt>
                <c:pt idx="158">
                  <c:v>46.224436673161492</c:v>
                </c:pt>
                <c:pt idx="159">
                  <c:v>46.140628860524366</c:v>
                </c:pt>
                <c:pt idx="160">
                  <c:v>46.056826421221039</c:v>
                </c:pt>
                <c:pt idx="161">
                  <c:v>45.973028780000519</c:v>
                </c:pt>
                <c:pt idx="162">
                  <c:v>45.889235420667298</c:v>
                </c:pt>
                <c:pt idx="163">
                  <c:v>45.805445880246943</c:v>
                </c:pt>
                <c:pt idx="164">
                  <c:v>45.72165974370256</c:v>
                </c:pt>
                <c:pt idx="165">
                  <c:v>45.63787663915344</c:v>
                </c:pt>
                <c:pt idx="166">
                  <c:v>45.554096233551306</c:v>
                </c:pt>
                <c:pt idx="167">
                  <c:v>45.470318228773053</c:v>
                </c:pt>
                <c:pt idx="168">
                  <c:v>45.386542358091631</c:v>
                </c:pt>
                <c:pt idx="169">
                  <c:v>45.302768382990827</c:v>
                </c:pt>
                <c:pt idx="170">
                  <c:v>45.218996090291562</c:v>
                </c:pt>
                <c:pt idx="171">
                  <c:v>45.135225289560843</c:v>
                </c:pt>
                <c:pt idx="172">
                  <c:v>45.051455810776659</c:v>
                </c:pt>
                <c:pt idx="173">
                  <c:v>44.967687502224521</c:v>
                </c:pt>
                <c:pt idx="174">
                  <c:v>44.883920228603564</c:v>
                </c:pt>
                <c:pt idx="175">
                  <c:v>44.800153869322067</c:v>
                </c:pt>
                <c:pt idx="176">
                  <c:v>44.716388316964142</c:v>
                </c:pt>
                <c:pt idx="177">
                  <c:v>44.632623475910876</c:v>
                </c:pt>
                <c:pt idx="178">
                  <c:v>44.548859261101107</c:v>
                </c:pt>
                <c:pt idx="179">
                  <c:v>44.465095596917841</c:v>
                </c:pt>
                <c:pt idx="180">
                  <c:v>44.381332416188222</c:v>
                </c:pt>
                <c:pt idx="181">
                  <c:v>44.29756965928572</c:v>
                </c:pt>
                <c:pt idx="182">
                  <c:v>44.213807273324406</c:v>
                </c:pt>
                <c:pt idx="183">
                  <c:v>44.130045211436219</c:v>
                </c:pt>
                <c:pt idx="184">
                  <c:v>44.046283432122792</c:v>
                </c:pt>
                <c:pt idx="185">
                  <c:v>43.962521898674659</c:v>
                </c:pt>
                <c:pt idx="186">
                  <c:v>43.878760578650649</c:v>
                </c:pt>
                <c:pt idx="187">
                  <c:v>43.794999443411818</c:v>
                </c:pt>
                <c:pt idx="188">
                  <c:v>43.711238467704099</c:v>
                </c:pt>
                <c:pt idx="189">
                  <c:v>43.627477629284876</c:v>
                </c:pt>
                <c:pt idx="190">
                  <c:v>43.543716908588983</c:v>
                </c:pt>
                <c:pt idx="191">
                  <c:v>43.459956288430035</c:v>
                </c:pt>
                <c:pt idx="192">
                  <c:v>43.37619575373359</c:v>
                </c:pt>
                <c:pt idx="193">
                  <c:v>43.292435291298766</c:v>
                </c:pt>
                <c:pt idx="194">
                  <c:v>43.208674889585389</c:v>
                </c:pt>
                <c:pt idx="195">
                  <c:v>43.124914538524088</c:v>
                </c:pt>
                <c:pt idx="196">
                  <c:v>43.041154229346965</c:v>
                </c:pt>
                <c:pt idx="197">
                  <c:v>42.957393954436583</c:v>
                </c:pt>
                <c:pt idx="198">
                  <c:v>42.873633707191438</c:v>
                </c:pt>
                <c:pt idx="199">
                  <c:v>42.78987348190627</c:v>
                </c:pt>
                <c:pt idx="200">
                  <c:v>42.70611327366543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D7-458D-BA9D-E1F1B263C3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140064"/>
        <c:axId val="292140456"/>
      </c:scatterChart>
      <c:valAx>
        <c:axId val="292140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2140456"/>
        <c:crosses val="autoZero"/>
        <c:crossBetween val="midCat"/>
      </c:valAx>
      <c:valAx>
        <c:axId val="292140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214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61.055999999999997</c:v>
                </c:pt>
                <c:pt idx="1">
                  <c:v>61.018999999999998</c:v>
                </c:pt>
                <c:pt idx="2">
                  <c:v>60.093000000000004</c:v>
                </c:pt>
                <c:pt idx="3">
                  <c:v>60.573999999999998</c:v>
                </c:pt>
                <c:pt idx="4">
                  <c:v>60.944000000000003</c:v>
                </c:pt>
                <c:pt idx="5">
                  <c:v>60.332999999999998</c:v>
                </c:pt>
                <c:pt idx="6">
                  <c:v>61.926000000000002</c:v>
                </c:pt>
                <c:pt idx="7">
                  <c:v>61.148000000000003</c:v>
                </c:pt>
                <c:pt idx="8">
                  <c:v>59.741</c:v>
                </c:pt>
                <c:pt idx="9">
                  <c:v>60.685000000000002</c:v>
                </c:pt>
                <c:pt idx="10">
                  <c:v>60.093000000000004</c:v>
                </c:pt>
                <c:pt idx="11">
                  <c:v>59.795999999999999</c:v>
                </c:pt>
                <c:pt idx="12">
                  <c:v>58.332999999999998</c:v>
                </c:pt>
                <c:pt idx="13">
                  <c:v>60.148000000000003</c:v>
                </c:pt>
                <c:pt idx="14">
                  <c:v>61.055999999999997</c:v>
                </c:pt>
                <c:pt idx="15">
                  <c:v>58.963000000000001</c:v>
                </c:pt>
                <c:pt idx="16">
                  <c:v>59.518999999999998</c:v>
                </c:pt>
                <c:pt idx="17">
                  <c:v>60.241</c:v>
                </c:pt>
                <c:pt idx="18">
                  <c:v>60.093000000000004</c:v>
                </c:pt>
                <c:pt idx="19">
                  <c:v>60</c:v>
                </c:pt>
                <c:pt idx="20">
                  <c:v>60.093000000000004</c:v>
                </c:pt>
                <c:pt idx="21">
                  <c:v>60.093000000000004</c:v>
                </c:pt>
                <c:pt idx="22">
                  <c:v>61.851999999999997</c:v>
                </c:pt>
                <c:pt idx="23">
                  <c:v>61.241</c:v>
                </c:pt>
                <c:pt idx="24">
                  <c:v>60.704000000000001</c:v>
                </c:pt>
                <c:pt idx="25">
                  <c:v>61.759</c:v>
                </c:pt>
                <c:pt idx="26">
                  <c:v>60.055999999999997</c:v>
                </c:pt>
                <c:pt idx="27">
                  <c:v>60.389000000000003</c:v>
                </c:pt>
                <c:pt idx="28">
                  <c:v>61.036999999999999</c:v>
                </c:pt>
                <c:pt idx="29">
                  <c:v>62</c:v>
                </c:pt>
                <c:pt idx="30">
                  <c:v>60.073999999999998</c:v>
                </c:pt>
                <c:pt idx="31">
                  <c:v>61.463000000000001</c:v>
                </c:pt>
                <c:pt idx="32">
                  <c:v>61.055999999999997</c:v>
                </c:pt>
                <c:pt idx="33">
                  <c:v>61.832999999999998</c:v>
                </c:pt>
                <c:pt idx="34">
                  <c:v>62.018999999999998</c:v>
                </c:pt>
                <c:pt idx="35">
                  <c:v>62.814999999999998</c:v>
                </c:pt>
                <c:pt idx="36">
                  <c:v>63.018999999999998</c:v>
                </c:pt>
                <c:pt idx="37">
                  <c:v>62.944000000000003</c:v>
                </c:pt>
                <c:pt idx="38">
                  <c:v>62.648000000000003</c:v>
                </c:pt>
                <c:pt idx="39">
                  <c:v>65.111000000000004</c:v>
                </c:pt>
                <c:pt idx="40">
                  <c:v>64.962999999999994</c:v>
                </c:pt>
                <c:pt idx="41">
                  <c:v>66.185000000000002</c:v>
                </c:pt>
                <c:pt idx="42">
                  <c:v>66.796000000000006</c:v>
                </c:pt>
                <c:pt idx="43">
                  <c:v>67.573999999999998</c:v>
                </c:pt>
                <c:pt idx="44">
                  <c:v>67.685000000000002</c:v>
                </c:pt>
                <c:pt idx="45">
                  <c:v>70.426000000000002</c:v>
                </c:pt>
                <c:pt idx="46">
                  <c:v>71.13</c:v>
                </c:pt>
                <c:pt idx="47">
                  <c:v>72.980999999999995</c:v>
                </c:pt>
                <c:pt idx="48">
                  <c:v>74.778000000000006</c:v>
                </c:pt>
                <c:pt idx="49">
                  <c:v>77.203999999999994</c:v>
                </c:pt>
                <c:pt idx="50">
                  <c:v>81.203999999999994</c:v>
                </c:pt>
                <c:pt idx="51">
                  <c:v>87.352000000000004</c:v>
                </c:pt>
                <c:pt idx="52">
                  <c:v>96.832999999999998</c:v>
                </c:pt>
                <c:pt idx="53">
                  <c:v>108.185</c:v>
                </c:pt>
                <c:pt idx="54">
                  <c:v>118.13</c:v>
                </c:pt>
                <c:pt idx="55">
                  <c:v>131.648</c:v>
                </c:pt>
                <c:pt idx="56">
                  <c:v>142.148</c:v>
                </c:pt>
                <c:pt idx="57">
                  <c:v>153.13</c:v>
                </c:pt>
                <c:pt idx="58">
                  <c:v>160.09299999999999</c:v>
                </c:pt>
                <c:pt idx="59">
                  <c:v>166.61099999999999</c:v>
                </c:pt>
                <c:pt idx="60">
                  <c:v>169.59299999999999</c:v>
                </c:pt>
                <c:pt idx="61">
                  <c:v>169.70400000000001</c:v>
                </c:pt>
                <c:pt idx="62">
                  <c:v>163.74100000000001</c:v>
                </c:pt>
                <c:pt idx="63">
                  <c:v>149.59299999999999</c:v>
                </c:pt>
                <c:pt idx="64">
                  <c:v>121.01900000000001</c:v>
                </c:pt>
                <c:pt idx="65">
                  <c:v>77.555999999999997</c:v>
                </c:pt>
                <c:pt idx="66">
                  <c:v>63.185000000000002</c:v>
                </c:pt>
                <c:pt idx="67">
                  <c:v>62.351999999999997</c:v>
                </c:pt>
                <c:pt idx="68">
                  <c:v>62.332999999999998</c:v>
                </c:pt>
                <c:pt idx="69">
                  <c:v>64.314999999999998</c:v>
                </c:pt>
                <c:pt idx="70">
                  <c:v>66.759</c:v>
                </c:pt>
                <c:pt idx="71">
                  <c:v>67.278000000000006</c:v>
                </c:pt>
                <c:pt idx="72">
                  <c:v>71.611000000000004</c:v>
                </c:pt>
                <c:pt idx="73">
                  <c:v>77.37</c:v>
                </c:pt>
                <c:pt idx="74">
                  <c:v>84.685000000000002</c:v>
                </c:pt>
                <c:pt idx="75">
                  <c:v>93.444000000000003</c:v>
                </c:pt>
                <c:pt idx="76">
                  <c:v>104.074</c:v>
                </c:pt>
                <c:pt idx="77">
                  <c:v>112.889</c:v>
                </c:pt>
                <c:pt idx="78">
                  <c:v>120.148</c:v>
                </c:pt>
                <c:pt idx="79">
                  <c:v>125.944</c:v>
                </c:pt>
                <c:pt idx="80">
                  <c:v>128.96299999999999</c:v>
                </c:pt>
                <c:pt idx="81">
                  <c:v>127.315</c:v>
                </c:pt>
                <c:pt idx="82">
                  <c:v>118.926</c:v>
                </c:pt>
                <c:pt idx="83">
                  <c:v>100</c:v>
                </c:pt>
                <c:pt idx="84">
                  <c:v>70.888999999999996</c:v>
                </c:pt>
                <c:pt idx="85">
                  <c:v>57.759</c:v>
                </c:pt>
                <c:pt idx="86">
                  <c:v>57.926000000000002</c:v>
                </c:pt>
                <c:pt idx="87">
                  <c:v>56.610999999999997</c:v>
                </c:pt>
                <c:pt idx="88">
                  <c:v>56.63</c:v>
                </c:pt>
                <c:pt idx="89">
                  <c:v>57.851999999999997</c:v>
                </c:pt>
                <c:pt idx="90">
                  <c:v>56.241</c:v>
                </c:pt>
                <c:pt idx="91">
                  <c:v>56.167000000000002</c:v>
                </c:pt>
                <c:pt idx="92">
                  <c:v>57.093000000000004</c:v>
                </c:pt>
                <c:pt idx="93">
                  <c:v>56.295999999999999</c:v>
                </c:pt>
                <c:pt idx="94">
                  <c:v>56.110999999999997</c:v>
                </c:pt>
                <c:pt idx="95">
                  <c:v>57.444000000000003</c:v>
                </c:pt>
                <c:pt idx="96">
                  <c:v>56.63</c:v>
                </c:pt>
                <c:pt idx="97">
                  <c:v>57.906999999999996</c:v>
                </c:pt>
                <c:pt idx="98">
                  <c:v>56.295999999999999</c:v>
                </c:pt>
                <c:pt idx="99">
                  <c:v>56.610999999999997</c:v>
                </c:pt>
                <c:pt idx="100">
                  <c:v>57.351999999999997</c:v>
                </c:pt>
                <c:pt idx="101">
                  <c:v>56.759</c:v>
                </c:pt>
                <c:pt idx="102">
                  <c:v>56.185000000000002</c:v>
                </c:pt>
                <c:pt idx="103">
                  <c:v>57.481000000000002</c:v>
                </c:pt>
                <c:pt idx="104">
                  <c:v>57.37</c:v>
                </c:pt>
                <c:pt idx="105">
                  <c:v>57.406999999999996</c:v>
                </c:pt>
                <c:pt idx="106">
                  <c:v>58.110999999999997</c:v>
                </c:pt>
                <c:pt idx="107">
                  <c:v>58.463000000000001</c:v>
                </c:pt>
                <c:pt idx="108">
                  <c:v>58.759</c:v>
                </c:pt>
                <c:pt idx="109">
                  <c:v>59.481000000000002</c:v>
                </c:pt>
                <c:pt idx="110">
                  <c:v>61.295999999999999</c:v>
                </c:pt>
                <c:pt idx="111">
                  <c:v>62.314999999999998</c:v>
                </c:pt>
                <c:pt idx="112">
                  <c:v>65.703999999999994</c:v>
                </c:pt>
                <c:pt idx="113">
                  <c:v>68.573999999999998</c:v>
                </c:pt>
                <c:pt idx="114">
                  <c:v>71.87</c:v>
                </c:pt>
                <c:pt idx="115">
                  <c:v>73.037000000000006</c:v>
                </c:pt>
                <c:pt idx="116">
                  <c:v>75.480999999999995</c:v>
                </c:pt>
                <c:pt idx="117">
                  <c:v>75.221999999999994</c:v>
                </c:pt>
                <c:pt idx="118">
                  <c:v>74.259</c:v>
                </c:pt>
                <c:pt idx="119">
                  <c:v>71.259</c:v>
                </c:pt>
                <c:pt idx="120">
                  <c:v>66.5</c:v>
                </c:pt>
                <c:pt idx="121">
                  <c:v>63.795999999999999</c:v>
                </c:pt>
                <c:pt idx="122">
                  <c:v>58.795999999999999</c:v>
                </c:pt>
                <c:pt idx="123">
                  <c:v>57</c:v>
                </c:pt>
                <c:pt idx="124">
                  <c:v>55.573999999999998</c:v>
                </c:pt>
                <c:pt idx="125">
                  <c:v>54.832999999999998</c:v>
                </c:pt>
                <c:pt idx="126">
                  <c:v>54.018999999999998</c:v>
                </c:pt>
                <c:pt idx="127">
                  <c:v>53.906999999999996</c:v>
                </c:pt>
                <c:pt idx="128">
                  <c:v>53.295999999999999</c:v>
                </c:pt>
                <c:pt idx="129">
                  <c:v>53.073999999999998</c:v>
                </c:pt>
                <c:pt idx="130">
                  <c:v>53.814999999999998</c:v>
                </c:pt>
                <c:pt idx="131">
                  <c:v>53.741</c:v>
                </c:pt>
                <c:pt idx="132">
                  <c:v>53.426000000000002</c:v>
                </c:pt>
                <c:pt idx="133">
                  <c:v>53.981000000000002</c:v>
                </c:pt>
                <c:pt idx="134">
                  <c:v>53.963000000000001</c:v>
                </c:pt>
                <c:pt idx="135">
                  <c:v>53.536999999999999</c:v>
                </c:pt>
                <c:pt idx="136">
                  <c:v>53.259</c:v>
                </c:pt>
                <c:pt idx="137">
                  <c:v>55.37</c:v>
                </c:pt>
                <c:pt idx="138">
                  <c:v>56.332999999999998</c:v>
                </c:pt>
                <c:pt idx="139">
                  <c:v>57.944000000000003</c:v>
                </c:pt>
                <c:pt idx="140">
                  <c:v>59.518999999999998</c:v>
                </c:pt>
                <c:pt idx="141">
                  <c:v>60.222000000000001</c:v>
                </c:pt>
                <c:pt idx="142">
                  <c:v>60.926000000000002</c:v>
                </c:pt>
                <c:pt idx="143">
                  <c:v>62.926000000000002</c:v>
                </c:pt>
                <c:pt idx="144">
                  <c:v>61.610999999999997</c:v>
                </c:pt>
                <c:pt idx="145">
                  <c:v>61.741</c:v>
                </c:pt>
                <c:pt idx="146">
                  <c:v>59.573999999999998</c:v>
                </c:pt>
                <c:pt idx="147">
                  <c:v>57.204000000000001</c:v>
                </c:pt>
                <c:pt idx="148">
                  <c:v>56.722000000000001</c:v>
                </c:pt>
                <c:pt idx="149">
                  <c:v>54.036999999999999</c:v>
                </c:pt>
                <c:pt idx="150">
                  <c:v>52.759</c:v>
                </c:pt>
                <c:pt idx="151">
                  <c:v>52.667000000000002</c:v>
                </c:pt>
                <c:pt idx="152">
                  <c:v>52.036999999999999</c:v>
                </c:pt>
                <c:pt idx="153">
                  <c:v>51.073999999999998</c:v>
                </c:pt>
                <c:pt idx="154">
                  <c:v>51.018999999999998</c:v>
                </c:pt>
                <c:pt idx="155">
                  <c:v>51.093000000000004</c:v>
                </c:pt>
                <c:pt idx="156">
                  <c:v>51.593000000000004</c:v>
                </c:pt>
                <c:pt idx="157">
                  <c:v>50.481000000000002</c:v>
                </c:pt>
                <c:pt idx="158">
                  <c:v>50.814999999999998</c:v>
                </c:pt>
                <c:pt idx="159">
                  <c:v>51.167000000000002</c:v>
                </c:pt>
                <c:pt idx="160">
                  <c:v>50.63</c:v>
                </c:pt>
                <c:pt idx="161">
                  <c:v>51.073999999999998</c:v>
                </c:pt>
                <c:pt idx="162">
                  <c:v>51.295999999999999</c:v>
                </c:pt>
                <c:pt idx="163">
                  <c:v>50.295999999999999</c:v>
                </c:pt>
                <c:pt idx="164">
                  <c:v>50.832999999999998</c:v>
                </c:pt>
                <c:pt idx="165">
                  <c:v>50.259</c:v>
                </c:pt>
                <c:pt idx="166">
                  <c:v>51.741</c:v>
                </c:pt>
                <c:pt idx="167">
                  <c:v>51.185000000000002</c:v>
                </c:pt>
                <c:pt idx="168">
                  <c:v>49.704000000000001</c:v>
                </c:pt>
                <c:pt idx="169">
                  <c:v>50.351999999999997</c:v>
                </c:pt>
                <c:pt idx="170">
                  <c:v>50.667000000000002</c:v>
                </c:pt>
                <c:pt idx="171">
                  <c:v>50.036999999999999</c:v>
                </c:pt>
                <c:pt idx="172">
                  <c:v>50.277999999999999</c:v>
                </c:pt>
                <c:pt idx="173">
                  <c:v>51.241</c:v>
                </c:pt>
                <c:pt idx="174">
                  <c:v>51.518999999999998</c:v>
                </c:pt>
                <c:pt idx="175">
                  <c:v>51.389000000000003</c:v>
                </c:pt>
                <c:pt idx="176">
                  <c:v>51</c:v>
                </c:pt>
                <c:pt idx="177">
                  <c:v>50.777999999999999</c:v>
                </c:pt>
                <c:pt idx="178">
                  <c:v>50.185000000000002</c:v>
                </c:pt>
                <c:pt idx="179">
                  <c:v>51.406999999999996</c:v>
                </c:pt>
                <c:pt idx="180">
                  <c:v>50.351999999999997</c:v>
                </c:pt>
                <c:pt idx="181">
                  <c:v>49.759</c:v>
                </c:pt>
                <c:pt idx="182">
                  <c:v>50.055999999999997</c:v>
                </c:pt>
                <c:pt idx="183">
                  <c:v>50.944000000000003</c:v>
                </c:pt>
                <c:pt idx="184">
                  <c:v>49.814999999999998</c:v>
                </c:pt>
                <c:pt idx="185">
                  <c:v>48.444000000000003</c:v>
                </c:pt>
                <c:pt idx="186">
                  <c:v>49.795999999999999</c:v>
                </c:pt>
                <c:pt idx="187">
                  <c:v>49.832999999999998</c:v>
                </c:pt>
                <c:pt idx="188">
                  <c:v>50.204000000000001</c:v>
                </c:pt>
                <c:pt idx="189">
                  <c:v>49.963000000000001</c:v>
                </c:pt>
                <c:pt idx="190">
                  <c:v>49.37</c:v>
                </c:pt>
                <c:pt idx="191">
                  <c:v>50.185000000000002</c:v>
                </c:pt>
                <c:pt idx="192">
                  <c:v>49.5</c:v>
                </c:pt>
                <c:pt idx="193">
                  <c:v>49.851999999999997</c:v>
                </c:pt>
                <c:pt idx="194">
                  <c:v>49.832999999999998</c:v>
                </c:pt>
                <c:pt idx="195">
                  <c:v>50.093000000000004</c:v>
                </c:pt>
                <c:pt idx="196">
                  <c:v>49.167000000000002</c:v>
                </c:pt>
                <c:pt idx="197">
                  <c:v>49.777999999999999</c:v>
                </c:pt>
                <c:pt idx="198">
                  <c:v>49.481000000000002</c:v>
                </c:pt>
                <c:pt idx="199">
                  <c:v>48.944000000000003</c:v>
                </c:pt>
                <c:pt idx="200">
                  <c:v>49.167000000000002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9F-42B8-88F7-5F9B40515A16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65.647461923353461</c:v>
                </c:pt>
                <c:pt idx="1">
                  <c:v>65.565968746665064</c:v>
                </c:pt>
                <c:pt idx="2">
                  <c:v>65.484476397052887</c:v>
                </c:pt>
                <c:pt idx="3">
                  <c:v>65.40298493272077</c:v>
                </c:pt>
                <c:pt idx="4">
                  <c:v>65.321494415401219</c:v>
                </c:pt>
                <c:pt idx="5">
                  <c:v>65.240004910494036</c:v>
                </c:pt>
                <c:pt idx="6">
                  <c:v>65.158516487198639</c:v>
                </c:pt>
                <c:pt idx="7">
                  <c:v>65.077029218637776</c:v>
                </c:pt>
                <c:pt idx="8">
                  <c:v>64.99554318196941</c:v>
                </c:pt>
                <c:pt idx="9">
                  <c:v>64.914058458483851</c:v>
                </c:pt>
                <c:pt idx="10">
                  <c:v>64.832575133681672</c:v>
                </c:pt>
                <c:pt idx="11">
                  <c:v>64.75109329732814</c:v>
                </c:pt>
                <c:pt idx="12">
                  <c:v>64.669613043478819</c:v>
                </c:pt>
                <c:pt idx="13">
                  <c:v>64.588134470470081</c:v>
                </c:pt>
                <c:pt idx="14">
                  <c:v>64.506657680867903</c:v>
                </c:pt>
                <c:pt idx="15">
                  <c:v>64.425182781366274</c:v>
                </c:pt>
                <c:pt idx="16">
                  <c:v>64.343709882626882</c:v>
                </c:pt>
                <c:pt idx="17">
                  <c:v>64.262239099048784</c:v>
                </c:pt>
                <c:pt idx="18">
                  <c:v>64.180770548456621</c:v>
                </c:pt>
                <c:pt idx="19">
                  <c:v>64.099304351693576</c:v>
                </c:pt>
                <c:pt idx="20">
                  <c:v>64.017840632103571</c:v>
                </c:pt>
                <c:pt idx="21">
                  <c:v>63.936379514885459</c:v>
                </c:pt>
                <c:pt idx="22">
                  <c:v>63.854921126298755</c:v>
                </c:pt>
                <c:pt idx="23">
                  <c:v>63.773465592699047</c:v>
                </c:pt>
                <c:pt idx="24">
                  <c:v>63.692013039377393</c:v>
                </c:pt>
                <c:pt idx="25">
                  <c:v>63.610563589175378</c:v>
                </c:pt>
                <c:pt idx="26">
                  <c:v>63.529117360846101</c:v>
                </c:pt>
                <c:pt idx="27">
                  <c:v>63.447674467137752</c:v>
                </c:pt>
                <c:pt idx="28">
                  <c:v>63.36623501262941</c:v>
                </c:pt>
                <c:pt idx="29">
                  <c:v>63.284799091624798</c:v>
                </c:pt>
                <c:pt idx="30">
                  <c:v>63.203366787697966</c:v>
                </c:pt>
                <c:pt idx="31">
                  <c:v>63.121938182059552</c:v>
                </c:pt>
                <c:pt idx="32">
                  <c:v>63.040513400410291</c:v>
                </c:pt>
                <c:pt idx="33">
                  <c:v>62.959092812706004</c:v>
                </c:pt>
                <c:pt idx="34">
                  <c:v>62.87767779791325</c:v>
                </c:pt>
                <c:pt idx="35">
                  <c:v>62.796273458332216</c:v>
                </c:pt>
                <c:pt idx="36">
                  <c:v>62.71489761631463</c:v>
                </c:pt>
                <c:pt idx="37">
                  <c:v>62.63360869157016</c:v>
                </c:pt>
                <c:pt idx="38">
                  <c:v>62.552586388188985</c:v>
                </c:pt>
                <c:pt idx="39">
                  <c:v>62.472349479276531</c:v>
                </c:pt>
                <c:pt idx="40">
                  <c:v>62.39430273701911</c:v>
                </c:pt>
                <c:pt idx="41">
                  <c:v>62.322011042950699</c:v>
                </c:pt>
                <c:pt idx="42">
                  <c:v>62.263941540586217</c:v>
                </c:pt>
                <c:pt idx="43">
                  <c:v>62.238885285810518</c:v>
                </c:pt>
                <c:pt idx="44">
                  <c:v>62.285723428377402</c:v>
                </c:pt>
                <c:pt idx="45">
                  <c:v>62.47924652208421</c:v>
                </c:pt>
                <c:pt idx="46">
                  <c:v>62.952673735889583</c:v>
                </c:pt>
                <c:pt idx="47">
                  <c:v>63.924517468448087</c:v>
                </c:pt>
                <c:pt idx="48">
                  <c:v>65.72207327116466</c:v>
                </c:pt>
                <c:pt idx="49">
                  <c:v>68.786983760249171</c:v>
                </c:pt>
                <c:pt idx="50">
                  <c:v>73.643090184905404</c:v>
                </c:pt>
                <c:pt idx="51">
                  <c:v>80.808225292514194</c:v>
                </c:pt>
                <c:pt idx="52">
                  <c:v>90.644753860252536</c:v>
                </c:pt>
                <c:pt idx="53">
                  <c:v>103.16959662763021</c:v>
                </c:pt>
                <c:pt idx="54">
                  <c:v>117.87634834883502</c:v>
                </c:pt>
                <c:pt idx="55">
                  <c:v>133.64470632750468</c:v>
                </c:pt>
                <c:pt idx="56">
                  <c:v>148.80787058058829</c:v>
                </c:pt>
                <c:pt idx="57">
                  <c:v>161.40721814896452</c:v>
                </c:pt>
                <c:pt idx="58">
                  <c:v>169.59411529621721</c:v>
                </c:pt>
                <c:pt idx="59">
                  <c:v>172.0694013522025</c:v>
                </c:pt>
                <c:pt idx="60">
                  <c:v>168.41747147002539</c:v>
                </c:pt>
                <c:pt idx="61">
                  <c:v>159.2168272181604</c:v>
                </c:pt>
                <c:pt idx="62">
                  <c:v>145.88667305947385</c:v>
                </c:pt>
                <c:pt idx="63">
                  <c:v>130.3255466376857</c:v>
                </c:pt>
                <c:pt idx="64">
                  <c:v>114.46869238091379</c:v>
                </c:pt>
                <c:pt idx="65">
                  <c:v>99.905873999017572</c:v>
                </c:pt>
                <c:pt idx="66">
                  <c:v>87.66037998988395</c:v>
                </c:pt>
                <c:pt idx="67">
                  <c:v>78.159845849526818</c:v>
                </c:pt>
                <c:pt idx="68">
                  <c:v>71.365834566150284</c:v>
                </c:pt>
                <c:pt idx="69">
                  <c:v>66.995570764840508</c:v>
                </c:pt>
                <c:pt idx="70">
                  <c:v>64.766138930213131</c:v>
                </c:pt>
                <c:pt idx="71">
                  <c:v>64.599710930023093</c:v>
                </c:pt>
                <c:pt idx="72">
                  <c:v>66.727408179951695</c:v>
                </c:pt>
                <c:pt idx="73">
                  <c:v>71.620965853496756</c:v>
                </c:pt>
                <c:pt idx="74">
                  <c:v>79.700766337755311</c:v>
                </c:pt>
                <c:pt idx="75">
                  <c:v>90.860805561318216</c:v>
                </c:pt>
                <c:pt idx="76">
                  <c:v>104.00913517968075</c:v>
                </c:pt>
                <c:pt idx="77">
                  <c:v>116.94212211831865</c:v>
                </c:pt>
                <c:pt idx="78">
                  <c:v>126.79952059151434</c:v>
                </c:pt>
                <c:pt idx="79">
                  <c:v>131.03514300117789</c:v>
                </c:pt>
                <c:pt idx="80">
                  <c:v>128.45765903820546</c:v>
                </c:pt>
                <c:pt idx="81">
                  <c:v>119.75559100703838</c:v>
                </c:pt>
                <c:pt idx="82">
                  <c:v>107.18746235512197</c:v>
                </c:pt>
                <c:pt idx="83">
                  <c:v>93.624051772166069</c:v>
                </c:pt>
                <c:pt idx="84">
                  <c:v>81.493310658909664</c:v>
                </c:pt>
                <c:pt idx="85">
                  <c:v>72.146325788716567</c:v>
                </c:pt>
                <c:pt idx="86">
                  <c:v>65.818652833053491</c:v>
                </c:pt>
                <c:pt idx="87">
                  <c:v>62.005726772274912</c:v>
                </c:pt>
                <c:pt idx="88">
                  <c:v>59.934163249214691</c:v>
                </c:pt>
                <c:pt idx="89">
                  <c:v>58.898468424501665</c:v>
                </c:pt>
                <c:pt idx="90">
                  <c:v>58.401040913225842</c:v>
                </c:pt>
                <c:pt idx="91">
                  <c:v>58.150210323452058</c:v>
                </c:pt>
                <c:pt idx="92">
                  <c:v>57.999394403012118</c:v>
                </c:pt>
                <c:pt idx="93">
                  <c:v>57.884373110705042</c:v>
                </c:pt>
                <c:pt idx="94">
                  <c:v>57.780376243890686</c:v>
                </c:pt>
                <c:pt idx="95">
                  <c:v>57.678947894539547</c:v>
                </c:pt>
                <c:pt idx="96">
                  <c:v>57.577540950880703</c:v>
                </c:pt>
                <c:pt idx="97">
                  <c:v>57.475514633682963</c:v>
                </c:pt>
                <c:pt idx="98">
                  <c:v>57.372825183362416</c:v>
                </c:pt>
                <c:pt idx="99">
                  <c:v>57.269738600949559</c:v>
                </c:pt>
                <c:pt idx="100">
                  <c:v>57.167014602302153</c:v>
                </c:pt>
                <c:pt idx="101">
                  <c:v>57.066563196994849</c:v>
                </c:pt>
                <c:pt idx="102">
                  <c:v>56.972893269019622</c:v>
                </c:pt>
                <c:pt idx="103">
                  <c:v>56.895886154875768</c:v>
                </c:pt>
                <c:pt idx="104">
                  <c:v>56.855447955555476</c:v>
                </c:pt>
                <c:pt idx="105">
                  <c:v>56.888142312122426</c:v>
                </c:pt>
                <c:pt idx="106">
                  <c:v>57.054634237548598</c:v>
                </c:pt>
                <c:pt idx="107">
                  <c:v>57.444598527733696</c:v>
                </c:pt>
                <c:pt idx="108">
                  <c:v>58.173329444609053</c:v>
                </c:pt>
                <c:pt idx="109">
                  <c:v>59.363369118820557</c:v>
                </c:pt>
                <c:pt idx="110">
                  <c:v>61.107399378416623</c:v>
                </c:pt>
                <c:pt idx="111">
                  <c:v>63.416757876978203</c:v>
                </c:pt>
                <c:pt idx="112">
                  <c:v>66.171397495890275</c:v>
                </c:pt>
                <c:pt idx="113">
                  <c:v>69.095948051917205</c:v>
                </c:pt>
                <c:pt idx="114">
                  <c:v>71.784984721898724</c:v>
                </c:pt>
                <c:pt idx="115">
                  <c:v>73.784499396103513</c:v>
                </c:pt>
                <c:pt idx="116">
                  <c:v>74.710523049748147</c:v>
                </c:pt>
                <c:pt idx="117">
                  <c:v>74.363167650476186</c:v>
                </c:pt>
                <c:pt idx="118">
                  <c:v>72.789729611012433</c:v>
                </c:pt>
                <c:pt idx="119">
                  <c:v>70.269562434513048</c:v>
                </c:pt>
                <c:pt idx="120">
                  <c:v>67.227349434804751</c:v>
                </c:pt>
                <c:pt idx="121">
                  <c:v>64.111673179619842</c:v>
                </c:pt>
                <c:pt idx="122">
                  <c:v>61.286285795020383</c:v>
                </c:pt>
                <c:pt idx="123">
                  <c:v>58.968797604977034</c:v>
                </c:pt>
                <c:pt idx="124">
                  <c:v>57.225703064997383</c:v>
                </c:pt>
                <c:pt idx="125">
                  <c:v>56.009139570038982</c:v>
                </c:pt>
                <c:pt idx="126">
                  <c:v>55.210097019326092</c:v>
                </c:pt>
                <c:pt idx="127">
                  <c:v>54.705955753625048</c:v>
                </c:pt>
                <c:pt idx="128">
                  <c:v>54.391003331581601</c:v>
                </c:pt>
                <c:pt idx="129">
                  <c:v>54.189352400610744</c:v>
                </c:pt>
                <c:pt idx="130">
                  <c:v>54.055919430396891</c:v>
                </c:pt>
                <c:pt idx="131">
                  <c:v>53.972305962356046</c:v>
                </c:pt>
                <c:pt idx="132">
                  <c:v>53.942389475195988</c:v>
                </c:pt>
                <c:pt idx="133">
                  <c:v>53.989316558303535</c:v>
                </c:pt>
                <c:pt idx="134">
                  <c:v>54.152787031096508</c:v>
                </c:pt>
                <c:pt idx="135">
                  <c:v>54.483743421693582</c:v>
                </c:pt>
                <c:pt idx="136">
                  <c:v>55.033368067987993</c:v>
                </c:pt>
                <c:pt idx="137">
                  <c:v>55.83512736469649</c:v>
                </c:pt>
                <c:pt idx="138">
                  <c:v>56.882463132128706</c:v>
                </c:pt>
                <c:pt idx="139">
                  <c:v>58.109373119088268</c:v>
                </c:pt>
                <c:pt idx="140">
                  <c:v>59.383972026672204</c:v>
                </c:pt>
                <c:pt idx="141">
                  <c:v>60.523384625369161</c:v>
                </c:pt>
                <c:pt idx="142">
                  <c:v>61.331029975669679</c:v>
                </c:pt>
                <c:pt idx="143">
                  <c:v>61.646968520587691</c:v>
                </c:pt>
                <c:pt idx="144">
                  <c:v>61.393850761546005</c:v>
                </c:pt>
                <c:pt idx="145">
                  <c:v>60.600374531741771</c:v>
                </c:pt>
                <c:pt idx="146">
                  <c:v>59.392493997028957</c:v>
                </c:pt>
                <c:pt idx="147">
                  <c:v>57.956071864109859</c:v>
                </c:pt>
                <c:pt idx="148">
                  <c:v>56.486162060155081</c:v>
                </c:pt>
                <c:pt idx="149">
                  <c:v>55.141825352293317</c:v>
                </c:pt>
                <c:pt idx="150">
                  <c:v>54.02026198253683</c:v>
                </c:pt>
                <c:pt idx="151">
                  <c:v>53.153958212900271</c:v>
                </c:pt>
                <c:pt idx="152">
                  <c:v>52.525261858579654</c:v>
                </c:pt>
                <c:pt idx="153">
                  <c:v>52.088359977637609</c:v>
                </c:pt>
                <c:pt idx="154">
                  <c:v>51.789552962786971</c:v>
                </c:pt>
                <c:pt idx="155">
                  <c:v>51.580777466038832</c:v>
                </c:pt>
                <c:pt idx="156">
                  <c:v>51.425632146736774</c:v>
                </c:pt>
                <c:pt idx="157">
                  <c:v>51.29985125044265</c:v>
                </c:pt>
                <c:pt idx="158">
                  <c:v>51.188913803957206</c:v>
                </c:pt>
                <c:pt idx="159">
                  <c:v>51.084929500783211</c:v>
                </c:pt>
                <c:pt idx="160">
                  <c:v>50.983976475548822</c:v>
                </c:pt>
                <c:pt idx="161">
                  <c:v>50.884262235902433</c:v>
                </c:pt>
                <c:pt idx="162">
                  <c:v>50.785030275681102</c:v>
                </c:pt>
                <c:pt idx="163">
                  <c:v>50.685984476265077</c:v>
                </c:pt>
                <c:pt idx="164">
                  <c:v>50.58701657753069</c:v>
                </c:pt>
                <c:pt idx="165">
                  <c:v>50.488088998851666</c:v>
                </c:pt>
                <c:pt idx="166">
                  <c:v>50.389188785858259</c:v>
                </c:pt>
                <c:pt idx="167">
                  <c:v>50.290310987670843</c:v>
                </c:pt>
                <c:pt idx="168">
                  <c:v>50.191453125088849</c:v>
                </c:pt>
                <c:pt idx="169">
                  <c:v>50.092613486082371</c:v>
                </c:pt>
                <c:pt idx="170">
                  <c:v>49.993790635617565</c:v>
                </c:pt>
                <c:pt idx="171">
                  <c:v>49.894983280965612</c:v>
                </c:pt>
                <c:pt idx="172">
                  <c:v>49.796190233434793</c:v>
                </c:pt>
                <c:pt idx="173">
                  <c:v>49.69741039457022</c:v>
                </c:pt>
                <c:pt idx="174">
                  <c:v>49.598642748361002</c:v>
                </c:pt>
                <c:pt idx="175">
                  <c:v>49.499886355060887</c:v>
                </c:pt>
                <c:pt idx="176">
                  <c:v>49.401140345640407</c:v>
                </c:pt>
                <c:pt idx="177">
                  <c:v>49.302403916652729</c:v>
                </c:pt>
                <c:pt idx="178">
                  <c:v>49.203676325455255</c:v>
                </c:pt>
                <c:pt idx="179">
                  <c:v>49.104956885759748</c:v>
                </c:pt>
                <c:pt idx="180">
                  <c:v>49.006244963490268</c:v>
                </c:pt>
                <c:pt idx="181">
                  <c:v>48.907539972929747</c:v>
                </c:pt>
                <c:pt idx="182">
                  <c:v>48.808841373137028</c:v>
                </c:pt>
                <c:pt idx="183">
                  <c:v>48.710148664617321</c:v>
                </c:pt>
                <c:pt idx="184">
                  <c:v>48.611461386229436</c:v>
                </c:pt>
                <c:pt idx="185">
                  <c:v>48.512779112314313</c:v>
                </c:pt>
                <c:pt idx="186">
                  <c:v>48.414101450030358</c:v>
                </c:pt>
                <c:pt idx="187">
                  <c:v>48.315428036881521</c:v>
                </c:pt>
                <c:pt idx="188">
                  <c:v>48.216758538424941</c:v>
                </c:pt>
                <c:pt idx="189">
                  <c:v>48.118092646146252</c:v>
                </c:pt>
                <c:pt idx="190">
                  <c:v>48.019430075490583</c:v>
                </c:pt>
                <c:pt idx="191">
                  <c:v>47.920770564038641</c:v>
                </c:pt>
                <c:pt idx="192">
                  <c:v>47.822113869817613</c:v>
                </c:pt>
                <c:pt idx="193">
                  <c:v>47.723459769737516</c:v>
                </c:pt>
                <c:pt idx="194">
                  <c:v>47.624808058143884</c:v>
                </c:pt>
                <c:pt idx="195">
                  <c:v>47.526158545478609</c:v>
                </c:pt>
                <c:pt idx="196">
                  <c:v>47.427511057041187</c:v>
                </c:pt>
                <c:pt idx="197">
                  <c:v>47.32886543184307</c:v>
                </c:pt>
                <c:pt idx="198">
                  <c:v>47.230221521548316</c:v>
                </c:pt>
                <c:pt idx="199">
                  <c:v>47.13157918949441</c:v>
                </c:pt>
                <c:pt idx="200">
                  <c:v>47.032938309787241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9F-42B8-88F7-5F9B40515A1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65.647461923353461</c:v>
                </c:pt>
                <c:pt idx="1">
                  <c:v>65.565968746665064</c:v>
                </c:pt>
                <c:pt idx="2">
                  <c:v>65.484476397052887</c:v>
                </c:pt>
                <c:pt idx="3">
                  <c:v>65.40298493272077</c:v>
                </c:pt>
                <c:pt idx="4">
                  <c:v>65.321494415401219</c:v>
                </c:pt>
                <c:pt idx="5">
                  <c:v>65.240004910494036</c:v>
                </c:pt>
                <c:pt idx="6">
                  <c:v>65.158516487198639</c:v>
                </c:pt>
                <c:pt idx="7">
                  <c:v>65.077029218637776</c:v>
                </c:pt>
                <c:pt idx="8">
                  <c:v>64.99554318196941</c:v>
                </c:pt>
                <c:pt idx="9">
                  <c:v>64.914058458483851</c:v>
                </c:pt>
                <c:pt idx="10">
                  <c:v>64.832575133681672</c:v>
                </c:pt>
                <c:pt idx="11">
                  <c:v>64.75109329732814</c:v>
                </c:pt>
                <c:pt idx="12">
                  <c:v>64.669613043478819</c:v>
                </c:pt>
                <c:pt idx="13">
                  <c:v>64.588134470470081</c:v>
                </c:pt>
                <c:pt idx="14">
                  <c:v>64.506657680867903</c:v>
                </c:pt>
                <c:pt idx="15">
                  <c:v>64.425182781366274</c:v>
                </c:pt>
                <c:pt idx="16">
                  <c:v>64.343709882626882</c:v>
                </c:pt>
                <c:pt idx="17">
                  <c:v>64.262239099048784</c:v>
                </c:pt>
                <c:pt idx="18">
                  <c:v>64.180770548456621</c:v>
                </c:pt>
                <c:pt idx="19">
                  <c:v>64.099304351693576</c:v>
                </c:pt>
                <c:pt idx="20">
                  <c:v>64.017840632103571</c:v>
                </c:pt>
                <c:pt idx="21">
                  <c:v>63.936379514885459</c:v>
                </c:pt>
                <c:pt idx="22">
                  <c:v>63.854921126298755</c:v>
                </c:pt>
                <c:pt idx="23">
                  <c:v>63.773465592699026</c:v>
                </c:pt>
                <c:pt idx="24">
                  <c:v>63.692013039377215</c:v>
                </c:pt>
                <c:pt idx="25">
                  <c:v>63.610563589174156</c:v>
                </c:pt>
                <c:pt idx="26">
                  <c:v>63.529117360838178</c:v>
                </c:pt>
                <c:pt idx="27">
                  <c:v>63.447674467089264</c:v>
                </c:pt>
                <c:pt idx="28">
                  <c:v>63.366235012348824</c:v>
                </c:pt>
                <c:pt idx="29">
                  <c:v>63.284799090089351</c:v>
                </c:pt>
                <c:pt idx="30">
                  <c:v>63.203366779752265</c:v>
                </c:pt>
                <c:pt idx="31">
                  <c:v>63.121938143176372</c:v>
                </c:pt>
                <c:pt idx="32">
                  <c:v>63.040513220472562</c:v>
                </c:pt>
                <c:pt idx="33">
                  <c:v>62.959092025272561</c:v>
                </c:pt>
                <c:pt idx="34">
                  <c:v>62.877674539271801</c:v>
                </c:pt>
                <c:pt idx="35">
                  <c:v>62.796260705976827</c:v>
                </c:pt>
                <c:pt idx="36">
                  <c:v>62.714850423558225</c:v>
                </c:pt>
                <c:pt idx="37">
                  <c:v>62.633443536698998</c:v>
                </c:pt>
                <c:pt idx="38">
                  <c:v>62.552039827316655</c:v>
                </c:pt>
                <c:pt idx="39">
                  <c:v>62.470639004024541</c:v>
                </c:pt>
                <c:pt idx="40">
                  <c:v>62.389240690184444</c:v>
                </c:pt>
                <c:pt idx="41">
                  <c:v>62.307844410387631</c:v>
                </c:pt>
                <c:pt idx="42">
                  <c:v>62.226449575186173</c:v>
                </c:pt>
                <c:pt idx="43">
                  <c:v>62.145055463880091</c:v>
                </c:pt>
                <c:pt idx="44">
                  <c:v>62.063661205148577</c:v>
                </c:pt>
                <c:pt idx="45">
                  <c:v>61.982265755296176</c:v>
                </c:pt>
                <c:pt idx="46">
                  <c:v>61.900867873866801</c:v>
                </c:pt>
                <c:pt idx="47">
                  <c:v>61.819466096361047</c:v>
                </c:pt>
                <c:pt idx="48">
                  <c:v>61.738058703774435</c:v>
                </c:pt>
                <c:pt idx="49">
                  <c:v>61.656643688658917</c:v>
                </c:pt>
                <c:pt idx="50">
                  <c:v>61.575218717395416</c:v>
                </c:pt>
                <c:pt idx="51">
                  <c:v>61.49378108835414</c:v>
                </c:pt>
                <c:pt idx="52">
                  <c:v>61.412327685612645</c:v>
                </c:pt>
                <c:pt idx="53">
                  <c:v>61.330854927899807</c:v>
                </c:pt>
                <c:pt idx="54">
                  <c:v>61.249358712440497</c:v>
                </c:pt>
                <c:pt idx="55">
                  <c:v>61.167834353391342</c:v>
                </c:pt>
                <c:pt idx="56">
                  <c:v>61.086276514586096</c:v>
                </c:pt>
                <c:pt idx="57">
                  <c:v>61.004679136352557</c:v>
                </c:pt>
                <c:pt idx="58">
                  <c:v>60.923035356225895</c:v>
                </c:pt>
                <c:pt idx="59">
                  <c:v>60.841337423468289</c:v>
                </c:pt>
                <c:pt idx="60">
                  <c:v>60.759576607418452</c:v>
                </c:pt>
                <c:pt idx="61">
                  <c:v>60.67774309984064</c:v>
                </c:pt>
                <c:pt idx="62">
                  <c:v>60.595825911627486</c:v>
                </c:pt>
                <c:pt idx="63">
                  <c:v>60.513812764439677</c:v>
                </c:pt>
                <c:pt idx="64">
                  <c:v>60.431689978144718</c:v>
                </c:pt>
                <c:pt idx="65">
                  <c:v>60.349442355252037</c:v>
                </c:pt>
                <c:pt idx="66">
                  <c:v>60.267053063937574</c:v>
                </c:pt>
                <c:pt idx="67">
                  <c:v>60.184503521711612</c:v>
                </c:pt>
                <c:pt idx="68">
                  <c:v>60.101773282310283</c:v>
                </c:pt>
                <c:pt idx="69">
                  <c:v>60.018839928983226</c:v>
                </c:pt>
                <c:pt idx="70">
                  <c:v>59.935678978000659</c:v>
                </c:pt>
                <c:pt idx="71">
                  <c:v>59.852263796902321</c:v>
                </c:pt>
                <c:pt idx="72">
                  <c:v>59.768565542739744</c:v>
                </c:pt>
                <c:pt idx="73">
                  <c:v>59.684553126294752</c:v>
                </c:pt>
                <c:pt idx="74">
                  <c:v>59.600193208954401</c:v>
                </c:pt>
                <c:pt idx="75">
                  <c:v>59.515450239536236</c:v>
                </c:pt>
                <c:pt idx="76">
                  <c:v>59.430286538827239</c:v>
                </c:pt>
                <c:pt idx="77">
                  <c:v>59.34466243985193</c:v>
                </c:pt>
                <c:pt idx="78">
                  <c:v>59.258536491835393</c:v>
                </c:pt>
                <c:pt idx="79">
                  <c:v>59.1718657353846</c:v>
                </c:pt>
                <c:pt idx="80">
                  <c:v>59.084606055482205</c:v>
                </c:pt>
                <c:pt idx="81">
                  <c:v>58.996712617381377</c:v>
                </c:pt>
                <c:pt idx="82">
                  <c:v>58.908140388337145</c:v>
                </c:pt>
                <c:pt idx="83">
                  <c:v>58.818844745261266</c:v>
                </c:pt>
                <c:pt idx="84">
                  <c:v>58.728782164844574</c:v>
                </c:pt>
                <c:pt idx="85">
                  <c:v>58.637910988503876</c:v>
                </c:pt>
                <c:pt idx="86">
                  <c:v>58.546192249807497</c:v>
                </c:pt>
                <c:pt idx="87">
                  <c:v>58.453590547016091</c:v>
                </c:pt>
                <c:pt idx="88">
                  <c:v>58.360074938329987</c:v>
                </c:pt>
                <c:pt idx="89">
                  <c:v>58.26561983272083</c:v>
                </c:pt>
                <c:pt idx="90">
                  <c:v>58.170205845259474</c:v>
                </c:pt>
                <c:pt idx="91">
                  <c:v>58.073820583075239</c:v>
                </c:pt>
                <c:pt idx="92">
                  <c:v>57.976459326913854</c:v>
                </c:pt>
                <c:pt idx="93">
                  <c:v>57.878125574058572</c:v>
                </c:pt>
                <c:pt idx="94">
                  <c:v>57.77883141136806</c:v>
                </c:pt>
                <c:pt idx="95">
                  <c:v>57.678597692427616</c:v>
                </c:pt>
                <c:pt idx="96">
                  <c:v>57.577454000161723</c:v>
                </c:pt>
                <c:pt idx="97">
                  <c:v>57.475438385355105</c:v>
                </c:pt>
                <c:pt idx="98">
                  <c:v>57.372596881814218</c:v>
                </c:pt>
                <c:pt idx="99">
                  <c:v>57.268982809653558</c:v>
                </c:pt>
                <c:pt idx="100">
                  <c:v>57.164655888604656</c:v>
                </c:pt>
                <c:pt idx="101">
                  <c:v>57.059681192512336</c:v>
                </c:pt>
                <c:pt idx="102">
                  <c:v>56.954127983582651</c:v>
                </c:pt>
                <c:pt idx="103">
                  <c:v>56.848068469929814</c:v>
                </c:pt>
                <c:pt idx="104">
                  <c:v>56.741576532214076</c:v>
                </c:pt>
                <c:pt idx="105">
                  <c:v>56.634726464604228</c:v>
                </c:pt>
                <c:pt idx="106">
                  <c:v>56.527591772128474</c:v>
                </c:pt>
                <c:pt idx="107">
                  <c:v>56.420244061101933</c:v>
                </c:pt>
                <c:pt idx="108">
                  <c:v>56.312752052302244</c:v>
                </c:pt>
                <c:pt idx="109">
                  <c:v>56.205180738557715</c:v>
                </c:pt>
                <c:pt idx="110">
                  <c:v>56.09759070007</c:v>
                </c:pt>
                <c:pt idx="111">
                  <c:v>55.990037582720362</c:v>
                </c:pt>
                <c:pt idx="112">
                  <c:v>55.882571737298179</c:v>
                </c:pt>
                <c:pt idx="113">
                  <c:v>55.775238011402251</c:v>
                </c:pt>
                <c:pt idx="114">
                  <c:v>55.668075680911841</c:v>
                </c:pt>
                <c:pt idx="115">
                  <c:v>55.561118504480326</c:v>
                </c:pt>
                <c:pt idx="116">
                  <c:v>55.454394882427309</c:v>
                </c:pt>
                <c:pt idx="117">
                  <c:v>55.347928100561099</c:v>
                </c:pt>
                <c:pt idx="118">
                  <c:v>55.241736639663806</c:v>
                </c:pt>
                <c:pt idx="119">
                  <c:v>55.135834532392195</c:v>
                </c:pt>
                <c:pt idx="120">
                  <c:v>55.030231750964212</c:v>
                </c:pt>
                <c:pt idx="121">
                  <c:v>54.924934610999948</c:v>
                </c:pt>
                <c:pt idx="122">
                  <c:v>54.819946179080368</c:v>
                </c:pt>
                <c:pt idx="123">
                  <c:v>54.715266673823294</c:v>
                </c:pt>
                <c:pt idx="124">
                  <c:v>54.610893852436305</c:v>
                </c:pt>
                <c:pt idx="125">
                  <c:v>54.506823376705796</c:v>
                </c:pt>
                <c:pt idx="126">
                  <c:v>54.403049154166865</c:v>
                </c:pt>
                <c:pt idx="127">
                  <c:v>54.299563651741913</c:v>
                </c:pt>
                <c:pt idx="128">
                  <c:v>54.196358180429051</c:v>
                </c:pt>
                <c:pt idx="129">
                  <c:v>54.093423150670986</c:v>
                </c:pt>
                <c:pt idx="130">
                  <c:v>53.990748298859245</c:v>
                </c:pt>
                <c:pt idx="131">
                  <c:v>53.888322886050403</c:v>
                </c:pt>
                <c:pt idx="132">
                  <c:v>53.786135870416459</c:v>
                </c:pt>
                <c:pt idx="133">
                  <c:v>53.684176055249907</c:v>
                </c:pt>
                <c:pt idx="134">
                  <c:v>53.582432214520203</c:v>
                </c:pt>
                <c:pt idx="135">
                  <c:v>53.480893198057096</c:v>
                </c:pt>
                <c:pt idx="136">
                  <c:v>53.37954801844063</c:v>
                </c:pt>
                <c:pt idx="137">
                  <c:v>53.278385921625251</c:v>
                </c:pt>
                <c:pt idx="138">
                  <c:v>53.17739644323197</c:v>
                </c:pt>
                <c:pt idx="139">
                  <c:v>53.076569452323362</c:v>
                </c:pt>
                <c:pt idx="140">
                  <c:v>52.975895184338825</c:v>
                </c:pt>
                <c:pt idx="141">
                  <c:v>52.8753642647223</c:v>
                </c:pt>
                <c:pt idx="142">
                  <c:v>52.774967724627551</c:v>
                </c:pt>
                <c:pt idx="143">
                  <c:v>52.674697009940914</c:v>
                </c:pt>
                <c:pt idx="144">
                  <c:v>52.574543984722432</c:v>
                </c:pt>
                <c:pt idx="145">
                  <c:v>52.474500930035532</c:v>
                </c:pt>
                <c:pt idx="146">
                  <c:v>52.374560539013252</c:v>
                </c:pt>
                <c:pt idx="147">
                  <c:v>52.274715908898443</c:v>
                </c:pt>
                <c:pt idx="148">
                  <c:v>52.174960530693447</c:v>
                </c:pt>
                <c:pt idx="149">
                  <c:v>52.075288276964649</c:v>
                </c:pt>
                <c:pt idx="150">
                  <c:v>51.975693388266166</c:v>
                </c:pt>
                <c:pt idx="151">
                  <c:v>51.876170458575061</c:v>
                </c:pt>
                <c:pt idx="152">
                  <c:v>51.776714420067954</c:v>
                </c:pt>
                <c:pt idx="153">
                  <c:v>51.677320527513665</c:v>
                </c:pt>
                <c:pt idx="154">
                  <c:v>51.577984342508429</c:v>
                </c:pt>
                <c:pt idx="155">
                  <c:v>51.478701717739369</c:v>
                </c:pt>
                <c:pt idx="156">
                  <c:v>51.379468781426112</c:v>
                </c:pt>
                <c:pt idx="157">
                  <c:v>51.280281922059757</c:v>
                </c:pt>
                <c:pt idx="158">
                  <c:v>51.181137773532953</c:v>
                </c:pt>
                <c:pt idx="159">
                  <c:v>51.08203320073271</c:v>
                </c:pt>
                <c:pt idx="160">
                  <c:v>50.982965285648881</c:v>
                </c:pt>
                <c:pt idx="161">
                  <c:v>50.883931314036154</c:v>
                </c:pt>
                <c:pt idx="162">
                  <c:v>50.784928762654296</c:v>
                </c:pt>
                <c:pt idx="163">
                  <c:v>50.685955287100832</c:v>
                </c:pt>
                <c:pt idx="164">
                  <c:v>50.587008710241513</c:v>
                </c:pt>
                <c:pt idx="165">
                  <c:v>50.488087011237248</c:v>
                </c:pt>
                <c:pt idx="166">
                  <c:v>50.389188315159849</c:v>
                </c:pt>
                <c:pt idx="167">
                  <c:v>50.290310883185136</c:v>
                </c:pt>
                <c:pt idx="168">
                  <c:v>50.191453103348096</c:v>
                </c:pt>
                <c:pt idx="169">
                  <c:v>50.092613481842079</c:v>
                </c:pt>
                <c:pt idx="170">
                  <c:v>49.993790634842355</c:v>
                </c:pt>
                <c:pt idx="171">
                  <c:v>49.894983280832768</c:v>
                </c:pt>
                <c:pt idx="172">
                  <c:v>49.796190233413455</c:v>
                </c:pt>
                <c:pt idx="173">
                  <c:v>49.697410394567008</c:v>
                </c:pt>
                <c:pt idx="174">
                  <c:v>49.598642748360547</c:v>
                </c:pt>
                <c:pt idx="175">
                  <c:v>49.499886355060831</c:v>
                </c:pt>
                <c:pt idx="176">
                  <c:v>49.4011403456404</c:v>
                </c:pt>
                <c:pt idx="177">
                  <c:v>49.302403916652729</c:v>
                </c:pt>
                <c:pt idx="178">
                  <c:v>49.203676325455255</c:v>
                </c:pt>
                <c:pt idx="179">
                  <c:v>49.104956885759748</c:v>
                </c:pt>
                <c:pt idx="180">
                  <c:v>49.006244963490268</c:v>
                </c:pt>
                <c:pt idx="181">
                  <c:v>48.907539972929747</c:v>
                </c:pt>
                <c:pt idx="182">
                  <c:v>48.808841373137028</c:v>
                </c:pt>
                <c:pt idx="183">
                  <c:v>48.710148664617321</c:v>
                </c:pt>
                <c:pt idx="184">
                  <c:v>48.611461386229436</c:v>
                </c:pt>
                <c:pt idx="185">
                  <c:v>48.512779112314313</c:v>
                </c:pt>
                <c:pt idx="186">
                  <c:v>48.414101450030358</c:v>
                </c:pt>
                <c:pt idx="187">
                  <c:v>48.315428036881521</c:v>
                </c:pt>
                <c:pt idx="188">
                  <c:v>48.216758538424941</c:v>
                </c:pt>
                <c:pt idx="189">
                  <c:v>48.118092646146252</c:v>
                </c:pt>
                <c:pt idx="190">
                  <c:v>48.019430075490583</c:v>
                </c:pt>
                <c:pt idx="191">
                  <c:v>47.920770564038641</c:v>
                </c:pt>
                <c:pt idx="192">
                  <c:v>47.822113869817613</c:v>
                </c:pt>
                <c:pt idx="193">
                  <c:v>47.723459769737516</c:v>
                </c:pt>
                <c:pt idx="194">
                  <c:v>47.624808058143884</c:v>
                </c:pt>
                <c:pt idx="195">
                  <c:v>47.526158545478609</c:v>
                </c:pt>
                <c:pt idx="196">
                  <c:v>47.427511057041187</c:v>
                </c:pt>
                <c:pt idx="197">
                  <c:v>47.32886543184307</c:v>
                </c:pt>
                <c:pt idx="198">
                  <c:v>47.230221521548316</c:v>
                </c:pt>
                <c:pt idx="199">
                  <c:v>47.13157918949441</c:v>
                </c:pt>
                <c:pt idx="200">
                  <c:v>47.032938309787241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9F-42B8-88F7-5F9B40515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80736"/>
        <c:axId val="294081128"/>
      </c:scatterChart>
      <c:valAx>
        <c:axId val="2940807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081128"/>
        <c:crosses val="autoZero"/>
        <c:crossBetween val="midCat"/>
      </c:valAx>
      <c:valAx>
        <c:axId val="2940811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08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2.2794570794321137E-2</c:v>
                </c:pt>
                <c:pt idx="2">
                  <c:v>9.0790129978876685E-2</c:v>
                </c:pt>
                <c:pt idx="3">
                  <c:v>0.17041825596560339</c:v>
                </c:pt>
                <c:pt idx="4">
                  <c:v>0.20595575940389271</c:v>
                </c:pt>
                <c:pt idx="5">
                  <c:v>0.20844076209432708</c:v>
                </c:pt>
                <c:pt idx="6">
                  <c:v>0.21536899191714456</c:v>
                </c:pt>
                <c:pt idx="7">
                  <c:v>0.20178198809904424</c:v>
                </c:pt>
                <c:pt idx="8">
                  <c:v>0.17558626036926619</c:v>
                </c:pt>
                <c:pt idx="9">
                  <c:v>0.13299705516584628</c:v>
                </c:pt>
                <c:pt idx="10">
                  <c:v>9.1900049259636379E-2</c:v>
                </c:pt>
                <c:pt idx="11">
                  <c:v>6.3000131127099165E-2</c:v>
                </c:pt>
                <c:pt idx="12">
                  <c:v>1.9189177728797305E-2</c:v>
                </c:pt>
                <c:pt idx="13">
                  <c:v>0</c:v>
                </c:pt>
                <c:pt idx="14">
                  <c:v>6.095047436963668E-8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4-406B-8F46-A1EF9C660798}"/>
            </c:ext>
          </c:extLst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1.3139777330087986E-7</c:v>
                </c:pt>
                <c:pt idx="1">
                  <c:v>0</c:v>
                </c:pt>
                <c:pt idx="2">
                  <c:v>7.7958121421474999E-2</c:v>
                </c:pt>
                <c:pt idx="3">
                  <c:v>0.16636826699913457</c:v>
                </c:pt>
                <c:pt idx="4">
                  <c:v>0.20010387940155558</c:v>
                </c:pt>
                <c:pt idx="5">
                  <c:v>0.19190095775270372</c:v>
                </c:pt>
                <c:pt idx="6">
                  <c:v>0.20428402146385277</c:v>
                </c:pt>
                <c:pt idx="7">
                  <c:v>0.19738192137678118</c:v>
                </c:pt>
                <c:pt idx="8">
                  <c:v>0.16361555336608846</c:v>
                </c:pt>
                <c:pt idx="9">
                  <c:v>0.12485545661068349</c:v>
                </c:pt>
                <c:pt idx="10">
                  <c:v>8.1648944798032405E-2</c:v>
                </c:pt>
                <c:pt idx="11">
                  <c:v>3.7492103428685593E-2</c:v>
                </c:pt>
                <c:pt idx="12">
                  <c:v>3.1614841640743643E-2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604-406B-8F46-A1EF9C660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81912"/>
        <c:axId val="294082304"/>
      </c:scatterChart>
      <c:valAx>
        <c:axId val="2940819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4082304"/>
        <c:crosses val="autoZero"/>
        <c:crossBetween val="midCat"/>
      </c:valAx>
      <c:valAx>
        <c:axId val="2940823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940819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64.944000000000003</c:v>
                </c:pt>
                <c:pt idx="1">
                  <c:v>63.241</c:v>
                </c:pt>
                <c:pt idx="2">
                  <c:v>62.722000000000001</c:v>
                </c:pt>
                <c:pt idx="3">
                  <c:v>64.019000000000005</c:v>
                </c:pt>
                <c:pt idx="4">
                  <c:v>65.426000000000002</c:v>
                </c:pt>
                <c:pt idx="5">
                  <c:v>64.832999999999998</c:v>
                </c:pt>
                <c:pt idx="6">
                  <c:v>64.480999999999995</c:v>
                </c:pt>
                <c:pt idx="7">
                  <c:v>64.296000000000006</c:v>
                </c:pt>
                <c:pt idx="8">
                  <c:v>63.814999999999998</c:v>
                </c:pt>
                <c:pt idx="9">
                  <c:v>65.926000000000002</c:v>
                </c:pt>
                <c:pt idx="10">
                  <c:v>64.5</c:v>
                </c:pt>
                <c:pt idx="11">
                  <c:v>66.37</c:v>
                </c:pt>
                <c:pt idx="12">
                  <c:v>65.241</c:v>
                </c:pt>
                <c:pt idx="13">
                  <c:v>66.63</c:v>
                </c:pt>
                <c:pt idx="14">
                  <c:v>66.5</c:v>
                </c:pt>
                <c:pt idx="15">
                  <c:v>68.13</c:v>
                </c:pt>
                <c:pt idx="16">
                  <c:v>69.093000000000004</c:v>
                </c:pt>
                <c:pt idx="17">
                  <c:v>64.555999999999997</c:v>
                </c:pt>
                <c:pt idx="18">
                  <c:v>66.87</c:v>
                </c:pt>
                <c:pt idx="19">
                  <c:v>66.555999999999997</c:v>
                </c:pt>
                <c:pt idx="20">
                  <c:v>65.685000000000002</c:v>
                </c:pt>
                <c:pt idx="21">
                  <c:v>65.63</c:v>
                </c:pt>
                <c:pt idx="22">
                  <c:v>64.055999999999997</c:v>
                </c:pt>
                <c:pt idx="23">
                  <c:v>64.778000000000006</c:v>
                </c:pt>
                <c:pt idx="24">
                  <c:v>63.889000000000003</c:v>
                </c:pt>
                <c:pt idx="25">
                  <c:v>63.685000000000002</c:v>
                </c:pt>
                <c:pt idx="26">
                  <c:v>63.167000000000002</c:v>
                </c:pt>
                <c:pt idx="27">
                  <c:v>63.314999999999998</c:v>
                </c:pt>
                <c:pt idx="28">
                  <c:v>63.704000000000001</c:v>
                </c:pt>
                <c:pt idx="29">
                  <c:v>64.314999999999998</c:v>
                </c:pt>
                <c:pt idx="30">
                  <c:v>64.111000000000004</c:v>
                </c:pt>
                <c:pt idx="31">
                  <c:v>64.352000000000004</c:v>
                </c:pt>
                <c:pt idx="32">
                  <c:v>65.13</c:v>
                </c:pt>
                <c:pt idx="33">
                  <c:v>64.944000000000003</c:v>
                </c:pt>
                <c:pt idx="34">
                  <c:v>66.111000000000004</c:v>
                </c:pt>
                <c:pt idx="35">
                  <c:v>65.87</c:v>
                </c:pt>
                <c:pt idx="36">
                  <c:v>65.832999999999998</c:v>
                </c:pt>
                <c:pt idx="37">
                  <c:v>65.37</c:v>
                </c:pt>
                <c:pt idx="38">
                  <c:v>66.555999999999997</c:v>
                </c:pt>
                <c:pt idx="39">
                  <c:v>65.888999999999996</c:v>
                </c:pt>
                <c:pt idx="40">
                  <c:v>67.5</c:v>
                </c:pt>
                <c:pt idx="41">
                  <c:v>67.741</c:v>
                </c:pt>
                <c:pt idx="42">
                  <c:v>69.055999999999997</c:v>
                </c:pt>
                <c:pt idx="43">
                  <c:v>68.832999999999998</c:v>
                </c:pt>
                <c:pt idx="44">
                  <c:v>69.778000000000006</c:v>
                </c:pt>
                <c:pt idx="45">
                  <c:v>71.778000000000006</c:v>
                </c:pt>
                <c:pt idx="46">
                  <c:v>73.63</c:v>
                </c:pt>
                <c:pt idx="47">
                  <c:v>77.63</c:v>
                </c:pt>
                <c:pt idx="48">
                  <c:v>76.462999999999994</c:v>
                </c:pt>
                <c:pt idx="49">
                  <c:v>80.019000000000005</c:v>
                </c:pt>
                <c:pt idx="50">
                  <c:v>82.241</c:v>
                </c:pt>
                <c:pt idx="51">
                  <c:v>89.241</c:v>
                </c:pt>
                <c:pt idx="52">
                  <c:v>96.406999999999996</c:v>
                </c:pt>
                <c:pt idx="53">
                  <c:v>106.889</c:v>
                </c:pt>
                <c:pt idx="54">
                  <c:v>121.48099999999999</c:v>
                </c:pt>
                <c:pt idx="55">
                  <c:v>135.852</c:v>
                </c:pt>
                <c:pt idx="56">
                  <c:v>148.01900000000001</c:v>
                </c:pt>
                <c:pt idx="57">
                  <c:v>161.07400000000001</c:v>
                </c:pt>
                <c:pt idx="58">
                  <c:v>170.40700000000001</c:v>
                </c:pt>
                <c:pt idx="59">
                  <c:v>178.11099999999999</c:v>
                </c:pt>
                <c:pt idx="60">
                  <c:v>181.96299999999999</c:v>
                </c:pt>
                <c:pt idx="61">
                  <c:v>180.90700000000001</c:v>
                </c:pt>
                <c:pt idx="62">
                  <c:v>172.63</c:v>
                </c:pt>
                <c:pt idx="63">
                  <c:v>154.24100000000001</c:v>
                </c:pt>
                <c:pt idx="64">
                  <c:v>117.111</c:v>
                </c:pt>
                <c:pt idx="65">
                  <c:v>79.37</c:v>
                </c:pt>
                <c:pt idx="66">
                  <c:v>66.573999999999998</c:v>
                </c:pt>
                <c:pt idx="67">
                  <c:v>65.203999999999994</c:v>
                </c:pt>
                <c:pt idx="68">
                  <c:v>65.055999999999997</c:v>
                </c:pt>
                <c:pt idx="69">
                  <c:v>66.332999999999998</c:v>
                </c:pt>
                <c:pt idx="70">
                  <c:v>67.814999999999998</c:v>
                </c:pt>
                <c:pt idx="71">
                  <c:v>68.647999999999996</c:v>
                </c:pt>
                <c:pt idx="72">
                  <c:v>72.814999999999998</c:v>
                </c:pt>
                <c:pt idx="73">
                  <c:v>79.037000000000006</c:v>
                </c:pt>
                <c:pt idx="74">
                  <c:v>87.573999999999998</c:v>
                </c:pt>
                <c:pt idx="75">
                  <c:v>95.926000000000002</c:v>
                </c:pt>
                <c:pt idx="76">
                  <c:v>107.46299999999999</c:v>
                </c:pt>
                <c:pt idx="77">
                  <c:v>116.556</c:v>
                </c:pt>
                <c:pt idx="78">
                  <c:v>127.01900000000001</c:v>
                </c:pt>
                <c:pt idx="79">
                  <c:v>132.59299999999999</c:v>
                </c:pt>
                <c:pt idx="80">
                  <c:v>135.53700000000001</c:v>
                </c:pt>
                <c:pt idx="81">
                  <c:v>133.79599999999999</c:v>
                </c:pt>
                <c:pt idx="82">
                  <c:v>121.611</c:v>
                </c:pt>
                <c:pt idx="83">
                  <c:v>97.462999999999994</c:v>
                </c:pt>
                <c:pt idx="84">
                  <c:v>70.593000000000004</c:v>
                </c:pt>
                <c:pt idx="85">
                  <c:v>62.055999999999997</c:v>
                </c:pt>
                <c:pt idx="86">
                  <c:v>60.573999999999998</c:v>
                </c:pt>
                <c:pt idx="87">
                  <c:v>59.685000000000002</c:v>
                </c:pt>
                <c:pt idx="88">
                  <c:v>59.314999999999998</c:v>
                </c:pt>
                <c:pt idx="89">
                  <c:v>60.277999999999999</c:v>
                </c:pt>
                <c:pt idx="90">
                  <c:v>60.167000000000002</c:v>
                </c:pt>
                <c:pt idx="91">
                  <c:v>59.593000000000004</c:v>
                </c:pt>
                <c:pt idx="92">
                  <c:v>59.926000000000002</c:v>
                </c:pt>
                <c:pt idx="93">
                  <c:v>59.87</c:v>
                </c:pt>
                <c:pt idx="94">
                  <c:v>58.832999999999998</c:v>
                </c:pt>
                <c:pt idx="95">
                  <c:v>59.851999999999997</c:v>
                </c:pt>
                <c:pt idx="96">
                  <c:v>59.851999999999997</c:v>
                </c:pt>
                <c:pt idx="97">
                  <c:v>60.406999999999996</c:v>
                </c:pt>
                <c:pt idx="98">
                  <c:v>59.222000000000001</c:v>
                </c:pt>
                <c:pt idx="99">
                  <c:v>60.63</c:v>
                </c:pt>
                <c:pt idx="100">
                  <c:v>60.389000000000003</c:v>
                </c:pt>
                <c:pt idx="101">
                  <c:v>60.685000000000002</c:v>
                </c:pt>
                <c:pt idx="102">
                  <c:v>61.13</c:v>
                </c:pt>
                <c:pt idx="103">
                  <c:v>61.018999999999998</c:v>
                </c:pt>
                <c:pt idx="104">
                  <c:v>60.37</c:v>
                </c:pt>
                <c:pt idx="105">
                  <c:v>60.814999999999998</c:v>
                </c:pt>
                <c:pt idx="106">
                  <c:v>61.63</c:v>
                </c:pt>
                <c:pt idx="107">
                  <c:v>61.741</c:v>
                </c:pt>
                <c:pt idx="108">
                  <c:v>62.963000000000001</c:v>
                </c:pt>
                <c:pt idx="109">
                  <c:v>64.073999999999998</c:v>
                </c:pt>
                <c:pt idx="110">
                  <c:v>66.5</c:v>
                </c:pt>
                <c:pt idx="111">
                  <c:v>69.444000000000003</c:v>
                </c:pt>
                <c:pt idx="112">
                  <c:v>72.555999999999997</c:v>
                </c:pt>
                <c:pt idx="113">
                  <c:v>74.778000000000006</c:v>
                </c:pt>
                <c:pt idx="114">
                  <c:v>77.611000000000004</c:v>
                </c:pt>
                <c:pt idx="115">
                  <c:v>81.147999999999996</c:v>
                </c:pt>
                <c:pt idx="116">
                  <c:v>82.906999999999996</c:v>
                </c:pt>
                <c:pt idx="117">
                  <c:v>84.259</c:v>
                </c:pt>
                <c:pt idx="118">
                  <c:v>83.241</c:v>
                </c:pt>
                <c:pt idx="119">
                  <c:v>79.980999999999995</c:v>
                </c:pt>
                <c:pt idx="120">
                  <c:v>77.093000000000004</c:v>
                </c:pt>
                <c:pt idx="121">
                  <c:v>71.519000000000005</c:v>
                </c:pt>
                <c:pt idx="122">
                  <c:v>65.555999999999997</c:v>
                </c:pt>
                <c:pt idx="123">
                  <c:v>61.963000000000001</c:v>
                </c:pt>
                <c:pt idx="124">
                  <c:v>59.722000000000001</c:v>
                </c:pt>
                <c:pt idx="125">
                  <c:v>57.481000000000002</c:v>
                </c:pt>
                <c:pt idx="126">
                  <c:v>57.889000000000003</c:v>
                </c:pt>
                <c:pt idx="127">
                  <c:v>59.167000000000002</c:v>
                </c:pt>
                <c:pt idx="128">
                  <c:v>58.073999999999998</c:v>
                </c:pt>
                <c:pt idx="129">
                  <c:v>57.110999999999997</c:v>
                </c:pt>
                <c:pt idx="130">
                  <c:v>57.185000000000002</c:v>
                </c:pt>
                <c:pt idx="131">
                  <c:v>57.055999999999997</c:v>
                </c:pt>
                <c:pt idx="132">
                  <c:v>58.073999999999998</c:v>
                </c:pt>
                <c:pt idx="133">
                  <c:v>57.185000000000002</c:v>
                </c:pt>
                <c:pt idx="134">
                  <c:v>57.722000000000001</c:v>
                </c:pt>
                <c:pt idx="135">
                  <c:v>58.555999999999997</c:v>
                </c:pt>
                <c:pt idx="136">
                  <c:v>56.906999999999996</c:v>
                </c:pt>
                <c:pt idx="137">
                  <c:v>59.777999999999999</c:v>
                </c:pt>
                <c:pt idx="138">
                  <c:v>62.37</c:v>
                </c:pt>
                <c:pt idx="139">
                  <c:v>62.777999999999999</c:v>
                </c:pt>
                <c:pt idx="140">
                  <c:v>64.519000000000005</c:v>
                </c:pt>
                <c:pt idx="141">
                  <c:v>65.741</c:v>
                </c:pt>
                <c:pt idx="142">
                  <c:v>68.555999999999997</c:v>
                </c:pt>
                <c:pt idx="143">
                  <c:v>70.278000000000006</c:v>
                </c:pt>
                <c:pt idx="144">
                  <c:v>69.426000000000002</c:v>
                </c:pt>
                <c:pt idx="145">
                  <c:v>66.962999999999994</c:v>
                </c:pt>
                <c:pt idx="146">
                  <c:v>65.055999999999997</c:v>
                </c:pt>
                <c:pt idx="147">
                  <c:v>63</c:v>
                </c:pt>
                <c:pt idx="148">
                  <c:v>59.241</c:v>
                </c:pt>
                <c:pt idx="149">
                  <c:v>57.463000000000001</c:v>
                </c:pt>
                <c:pt idx="150">
                  <c:v>56.63</c:v>
                </c:pt>
                <c:pt idx="151">
                  <c:v>54.481000000000002</c:v>
                </c:pt>
                <c:pt idx="152">
                  <c:v>54.63</c:v>
                </c:pt>
                <c:pt idx="153">
                  <c:v>55.241</c:v>
                </c:pt>
                <c:pt idx="154">
                  <c:v>55.741</c:v>
                </c:pt>
                <c:pt idx="155">
                  <c:v>56.536999999999999</c:v>
                </c:pt>
                <c:pt idx="156">
                  <c:v>55.851999999999997</c:v>
                </c:pt>
                <c:pt idx="157">
                  <c:v>56.518999999999998</c:v>
                </c:pt>
                <c:pt idx="158">
                  <c:v>54.981000000000002</c:v>
                </c:pt>
                <c:pt idx="159">
                  <c:v>55.093000000000004</c:v>
                </c:pt>
                <c:pt idx="160">
                  <c:v>54.426000000000002</c:v>
                </c:pt>
                <c:pt idx="161">
                  <c:v>55.87</c:v>
                </c:pt>
                <c:pt idx="162">
                  <c:v>54.444000000000003</c:v>
                </c:pt>
                <c:pt idx="163">
                  <c:v>53.610999999999997</c:v>
                </c:pt>
                <c:pt idx="164">
                  <c:v>54.093000000000004</c:v>
                </c:pt>
                <c:pt idx="165">
                  <c:v>53.093000000000004</c:v>
                </c:pt>
                <c:pt idx="166">
                  <c:v>55.851999999999997</c:v>
                </c:pt>
                <c:pt idx="167">
                  <c:v>55.536999999999999</c:v>
                </c:pt>
                <c:pt idx="168">
                  <c:v>54.63</c:v>
                </c:pt>
                <c:pt idx="169">
                  <c:v>53.814999999999998</c:v>
                </c:pt>
                <c:pt idx="170">
                  <c:v>54.093000000000004</c:v>
                </c:pt>
                <c:pt idx="171">
                  <c:v>54.851999999999997</c:v>
                </c:pt>
                <c:pt idx="172">
                  <c:v>54.777999999999999</c:v>
                </c:pt>
                <c:pt idx="173">
                  <c:v>55.5</c:v>
                </c:pt>
                <c:pt idx="174">
                  <c:v>55</c:v>
                </c:pt>
                <c:pt idx="175">
                  <c:v>53.667000000000002</c:v>
                </c:pt>
                <c:pt idx="176">
                  <c:v>54.351999999999997</c:v>
                </c:pt>
                <c:pt idx="177">
                  <c:v>53.055999999999997</c:v>
                </c:pt>
                <c:pt idx="178">
                  <c:v>53.167000000000002</c:v>
                </c:pt>
                <c:pt idx="179">
                  <c:v>54.018999999999998</c:v>
                </c:pt>
                <c:pt idx="180">
                  <c:v>54.518999999999998</c:v>
                </c:pt>
                <c:pt idx="181">
                  <c:v>52.906999999999996</c:v>
                </c:pt>
                <c:pt idx="182">
                  <c:v>54.093000000000004</c:v>
                </c:pt>
                <c:pt idx="183">
                  <c:v>53.13</c:v>
                </c:pt>
                <c:pt idx="184">
                  <c:v>54.426000000000002</c:v>
                </c:pt>
                <c:pt idx="185">
                  <c:v>53.704000000000001</c:v>
                </c:pt>
                <c:pt idx="186">
                  <c:v>54.63</c:v>
                </c:pt>
                <c:pt idx="187">
                  <c:v>52.5</c:v>
                </c:pt>
                <c:pt idx="188">
                  <c:v>53.222000000000001</c:v>
                </c:pt>
                <c:pt idx="189">
                  <c:v>53.704000000000001</c:v>
                </c:pt>
                <c:pt idx="190">
                  <c:v>52.889000000000003</c:v>
                </c:pt>
                <c:pt idx="191">
                  <c:v>53.036999999999999</c:v>
                </c:pt>
                <c:pt idx="192">
                  <c:v>54.13</c:v>
                </c:pt>
                <c:pt idx="193">
                  <c:v>53.185000000000002</c:v>
                </c:pt>
                <c:pt idx="194">
                  <c:v>53.573999999999998</c:v>
                </c:pt>
                <c:pt idx="195">
                  <c:v>53.036999999999999</c:v>
                </c:pt>
                <c:pt idx="196">
                  <c:v>53.37</c:v>
                </c:pt>
                <c:pt idx="197">
                  <c:v>54.741</c:v>
                </c:pt>
                <c:pt idx="198">
                  <c:v>55.073999999999998</c:v>
                </c:pt>
                <c:pt idx="199">
                  <c:v>53.463000000000001</c:v>
                </c:pt>
                <c:pt idx="200">
                  <c:v>52.944000000000003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C0-49A7-A18A-6555BCFA469E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68.844363896276107</c:v>
                </c:pt>
                <c:pt idx="1">
                  <c:v>68.758076786739636</c:v>
                </c:pt>
                <c:pt idx="2">
                  <c:v>68.671790395871611</c:v>
                </c:pt>
                <c:pt idx="3">
                  <c:v>68.585504787537175</c:v>
                </c:pt>
                <c:pt idx="4">
                  <c:v>68.49922003123136</c:v>
                </c:pt>
                <c:pt idx="5">
                  <c:v>68.412936202570066</c:v>
                </c:pt>
                <c:pt idx="6">
                  <c:v>68.326653383823412</c:v>
                </c:pt>
                <c:pt idx="7">
                  <c:v>68.240371664494702</c:v>
                </c:pt>
                <c:pt idx="8">
                  <c:v>68.154091141949209</c:v>
                </c:pt>
                <c:pt idx="9">
                  <c:v>68.067811922096254</c:v>
                </c:pt>
                <c:pt idx="10">
                  <c:v>67.981534120130064</c:v>
                </c:pt>
                <c:pt idx="11">
                  <c:v>67.895257861332993</c:v>
                </c:pt>
                <c:pt idx="12">
                  <c:v>67.808983281947462</c:v>
                </c:pt>
                <c:pt idx="13">
                  <c:v>67.722710530121446</c:v>
                </c:pt>
                <c:pt idx="14">
                  <c:v>67.636439766933748</c:v>
                </c:pt>
                <c:pt idx="15">
                  <c:v>67.55017116750588</c:v>
                </c:pt>
                <c:pt idx="16">
                  <c:v>67.463904922206794</c:v>
                </c:pt>
                <c:pt idx="17">
                  <c:v>67.377641237958869</c:v>
                </c:pt>
                <c:pt idx="18">
                  <c:v>67.291380339652378</c:v>
                </c:pt>
                <c:pt idx="19">
                  <c:v>67.205122471677583</c:v>
                </c:pt>
                <c:pt idx="20">
                  <c:v>67.11886789958335</c:v>
                </c:pt>
                <c:pt idx="21">
                  <c:v>67.032616911872481</c:v>
                </c:pt>
                <c:pt idx="22">
                  <c:v>66.946369821943875</c:v>
                </c:pt>
                <c:pt idx="23">
                  <c:v>66.860126970193065</c:v>
                </c:pt>
                <c:pt idx="24">
                  <c:v>66.773888726282863</c:v>
                </c:pt>
                <c:pt idx="25">
                  <c:v>66.687655491596885</c:v>
                </c:pt>
                <c:pt idx="26">
                  <c:v>66.601427701889179</c:v>
                </c:pt>
                <c:pt idx="27">
                  <c:v>66.515205830145035</c:v>
                </c:pt>
                <c:pt idx="28">
                  <c:v>66.428990389670986</c:v>
                </c:pt>
                <c:pt idx="29">
                  <c:v>66.34278193745287</c:v>
                </c:pt>
                <c:pt idx="30">
                  <c:v>66.256581077930505</c:v>
                </c:pt>
                <c:pt idx="31">
                  <c:v>66.17038846792191</c:v>
                </c:pt>
                <c:pt idx="32">
                  <c:v>66.084204826321738</c:v>
                </c:pt>
                <c:pt idx="33">
                  <c:v>65.99803096549627</c:v>
                </c:pt>
                <c:pt idx="34">
                  <c:v>65.91186791806615</c:v>
                </c:pt>
                <c:pt idx="35">
                  <c:v>65.825717457190962</c:v>
                </c:pt>
                <c:pt idx="36">
                  <c:v>65.739584128431972</c:v>
                </c:pt>
                <c:pt idx="37">
                  <c:v>65.65348267241778</c:v>
                </c:pt>
                <c:pt idx="38">
                  <c:v>65.567463257343533</c:v>
                </c:pt>
                <c:pt idx="39">
                  <c:v>65.481691087201426</c:v>
                </c:pt>
                <c:pt idx="40">
                  <c:v>65.396678975090978</c:v>
                </c:pt>
                <c:pt idx="41">
                  <c:v>65.313914851389939</c:v>
                </c:pt>
                <c:pt idx="42">
                  <c:v>65.23742015025006</c:v>
                </c:pt>
                <c:pt idx="43">
                  <c:v>65.17729605319839</c:v>
                </c:pt>
                <c:pt idx="44">
                  <c:v>65.157071137675331</c:v>
                </c:pt>
                <c:pt idx="45">
                  <c:v>65.227432920639643</c:v>
                </c:pt>
                <c:pt idx="46">
                  <c:v>65.48902498375007</c:v>
                </c:pt>
                <c:pt idx="47">
                  <c:v>66.125155539095644</c:v>
                </c:pt>
                <c:pt idx="48">
                  <c:v>67.439971823087916</c:v>
                </c:pt>
                <c:pt idx="49">
                  <c:v>69.888281739217987</c:v>
                </c:pt>
                <c:pt idx="50">
                  <c:v>74.071910974387251</c:v>
                </c:pt>
                <c:pt idx="51">
                  <c:v>80.670742526827425</c:v>
                </c:pt>
                <c:pt idx="52">
                  <c:v>90.284191376738988</c:v>
                </c:pt>
                <c:pt idx="53">
                  <c:v>103.18863161179324</c:v>
                </c:pt>
                <c:pt idx="54">
                  <c:v>119.06549283057612</c:v>
                </c:pt>
                <c:pt idx="55">
                  <c:v>136.80391374687792</c:v>
                </c:pt>
                <c:pt idx="56">
                  <c:v>154.49877365306045</c:v>
                </c:pt>
                <c:pt idx="57">
                  <c:v>169.72217585960001</c:v>
                </c:pt>
                <c:pt idx="58">
                  <c:v>180.0446052227816</c:v>
                </c:pt>
                <c:pt idx="59">
                  <c:v>183.66109887718338</c:v>
                </c:pt>
                <c:pt idx="60">
                  <c:v>179.90245528807591</c:v>
                </c:pt>
                <c:pt idx="61">
                  <c:v>169.43281556068106</c:v>
                </c:pt>
                <c:pt idx="62">
                  <c:v>154.05357699282118</c:v>
                </c:pt>
                <c:pt idx="63">
                  <c:v>136.19312076904905</c:v>
                </c:pt>
                <c:pt idx="64">
                  <c:v>118.2808453839346</c:v>
                </c:pt>
                <c:pt idx="65">
                  <c:v>102.22601183699949</c:v>
                </c:pt>
                <c:pt idx="66">
                  <c:v>89.147682157099766</c:v>
                </c:pt>
                <c:pt idx="67">
                  <c:v>79.382953501713629</c:v>
                </c:pt>
                <c:pt idx="68">
                  <c:v>72.701592629085496</c:v>
                </c:pt>
                <c:pt idx="69">
                  <c:v>68.614873044383572</c:v>
                </c:pt>
                <c:pt idx="70">
                  <c:v>66.680539868333554</c:v>
                </c:pt>
                <c:pt idx="71">
                  <c:v>66.738078325836128</c:v>
                </c:pt>
                <c:pt idx="72">
                  <c:v>69.021004939814574</c:v>
                </c:pt>
                <c:pt idx="73">
                  <c:v>74.080454115397302</c:v>
                </c:pt>
                <c:pt idx="74">
                  <c:v>82.460742799404102</c:v>
                </c:pt>
                <c:pt idx="75">
                  <c:v>94.15796883632953</c:v>
                </c:pt>
                <c:pt idx="76">
                  <c:v>108.07520737954366</c:v>
                </c:pt>
                <c:pt idx="77">
                  <c:v>121.84470380791134</c:v>
                </c:pt>
                <c:pt idx="78">
                  <c:v>132.32315494146366</c:v>
                </c:pt>
                <c:pt idx="79">
                  <c:v>136.70045145616774</c:v>
                </c:pt>
                <c:pt idx="80">
                  <c:v>133.69795646799275</c:v>
                </c:pt>
                <c:pt idx="81">
                  <c:v>124.15693390011688</c:v>
                </c:pt>
                <c:pt idx="82">
                  <c:v>110.64641130837475</c:v>
                </c:pt>
                <c:pt idx="83">
                  <c:v>96.336855105872274</c:v>
                </c:pt>
                <c:pt idx="84">
                  <c:v>83.808851316754343</c:v>
                </c:pt>
                <c:pt idx="85">
                  <c:v>74.392655316374217</c:v>
                </c:pt>
                <c:pt idx="86">
                  <c:v>68.198767531001053</c:v>
                </c:pt>
                <c:pt idx="87">
                  <c:v>64.587026407976225</c:v>
                </c:pt>
                <c:pt idx="88">
                  <c:v>62.695888599752337</c:v>
                </c:pt>
                <c:pt idx="89">
                  <c:v>61.787763774531037</c:v>
                </c:pt>
                <c:pt idx="90">
                  <c:v>61.368981154686914</c:v>
                </c:pt>
                <c:pt idx="91">
                  <c:v>61.164494294771806</c:v>
                </c:pt>
                <c:pt idx="92">
                  <c:v>61.043074857541718</c:v>
                </c:pt>
                <c:pt idx="93">
                  <c:v>60.950262061427487</c:v>
                </c:pt>
                <c:pt idx="94">
                  <c:v>60.866199234394905</c:v>
                </c:pt>
                <c:pt idx="95">
                  <c:v>60.784475881393291</c:v>
                </c:pt>
                <c:pt idx="96">
                  <c:v>60.703244783815535</c:v>
                </c:pt>
                <c:pt idx="97">
                  <c:v>60.622037129910012</c:v>
                </c:pt>
                <c:pt idx="98">
                  <c:v>60.540805530274497</c:v>
                </c:pt>
                <c:pt idx="99">
                  <c:v>60.459774002502762</c:v>
                </c:pt>
                <c:pt idx="100">
                  <c:v>60.379697548713096</c:v>
                </c:pt>
                <c:pt idx="101">
                  <c:v>60.302627390317824</c:v>
                </c:pt>
                <c:pt idx="102">
                  <c:v>60.233595892763034</c:v>
                </c:pt>
                <c:pt idx="103">
                  <c:v>60.183890346671753</c:v>
                </c:pt>
                <c:pt idx="104">
                  <c:v>60.17665319745592</c:v>
                </c:pt>
                <c:pt idx="105">
                  <c:v>60.255079402597119</c:v>
                </c:pt>
                <c:pt idx="106">
                  <c:v>60.492022049191867</c:v>
                </c:pt>
                <c:pt idx="107">
                  <c:v>60.997167193528306</c:v>
                </c:pt>
                <c:pt idx="108">
                  <c:v>61.914774461835627</c:v>
                </c:pt>
                <c:pt idx="109">
                  <c:v>63.40333568601239</c:v>
                </c:pt>
                <c:pt idx="110">
                  <c:v>65.591374601747503</c:v>
                </c:pt>
                <c:pt idx="111">
                  <c:v>68.513083808713944</c:v>
                </c:pt>
                <c:pt idx="112">
                  <c:v>72.04194197385803</c:v>
                </c:pt>
                <c:pt idx="113">
                  <c:v>75.852928678034402</c:v>
                </c:pt>
                <c:pt idx="114">
                  <c:v>79.444448396575623</c:v>
                </c:pt>
                <c:pt idx="115">
                  <c:v>82.23307613598142</c:v>
                </c:pt>
                <c:pt idx="116">
                  <c:v>83.701798756915167</c:v>
                </c:pt>
                <c:pt idx="117">
                  <c:v>83.551373851014162</c:v>
                </c:pt>
                <c:pt idx="118">
                  <c:v>81.794201513790483</c:v>
                </c:pt>
                <c:pt idx="119">
                  <c:v>78.750360338592301</c:v>
                </c:pt>
                <c:pt idx="120">
                  <c:v>74.94754554970784</c:v>
                </c:pt>
                <c:pt idx="121">
                  <c:v>70.967775176732616</c:v>
                </c:pt>
                <c:pt idx="122">
                  <c:v>67.301743525247971</c:v>
                </c:pt>
                <c:pt idx="123">
                  <c:v>64.259364156776769</c:v>
                </c:pt>
                <c:pt idx="124">
                  <c:v>61.953180420790545</c:v>
                </c:pt>
                <c:pt idx="125">
                  <c:v>60.339556751754678</c:v>
                </c:pt>
                <c:pt idx="126">
                  <c:v>59.286011641850124</c:v>
                </c:pt>
                <c:pt idx="127">
                  <c:v>58.634823426461431</c:v>
                </c:pt>
                <c:pt idx="128">
                  <c:v>58.246079292980212</c:v>
                </c:pt>
                <c:pt idx="129">
                  <c:v>58.017662865534817</c:v>
                </c:pt>
                <c:pt idx="130">
                  <c:v>57.888659543056221</c:v>
                </c:pt>
                <c:pt idx="131">
                  <c:v>57.834919694115563</c:v>
                </c:pt>
                <c:pt idx="132">
                  <c:v>57.863157948809402</c:v>
                </c:pt>
                <c:pt idx="133">
                  <c:v>58.005881021657615</c:v>
                </c:pt>
                <c:pt idx="134">
                  <c:v>58.31575663362905</c:v>
                </c:pt>
                <c:pt idx="135">
                  <c:v>58.855977367759863</c:v>
                </c:pt>
                <c:pt idx="136">
                  <c:v>59.683464977791608</c:v>
                </c:pt>
                <c:pt idx="137">
                  <c:v>60.824727717133875</c:v>
                </c:pt>
                <c:pt idx="138">
                  <c:v>62.249227489250551</c:v>
                </c:pt>
                <c:pt idx="139">
                  <c:v>63.850153994815024</c:v>
                </c:pt>
                <c:pt idx="140">
                  <c:v>65.444304978260405</c:v>
                </c:pt>
                <c:pt idx="141">
                  <c:v>66.798621530951465</c:v>
                </c:pt>
                <c:pt idx="142">
                  <c:v>67.68091635495621</c:v>
                </c:pt>
                <c:pt idx="143">
                  <c:v>67.920483443722958</c:v>
                </c:pt>
                <c:pt idx="144">
                  <c:v>67.457018282648889</c:v>
                </c:pt>
                <c:pt idx="145">
                  <c:v>66.358614861355733</c:v>
                </c:pt>
                <c:pt idx="146">
                  <c:v>64.801471216853798</c:v>
                </c:pt>
                <c:pt idx="147">
                  <c:v>63.019601948910335</c:v>
                </c:pt>
                <c:pt idx="148">
                  <c:v>61.244246372464318</c:v>
                </c:pt>
                <c:pt idx="149">
                  <c:v>59.654337548922832</c:v>
                </c:pt>
                <c:pt idx="150">
                  <c:v>58.35166511886014</c:v>
                </c:pt>
                <c:pt idx="151">
                  <c:v>57.362438270055137</c:v>
                </c:pt>
                <c:pt idx="152">
                  <c:v>56.657199250462554</c:v>
                </c:pt>
                <c:pt idx="153">
                  <c:v>56.177225623171445</c:v>
                </c:pt>
                <c:pt idx="154">
                  <c:v>55.857529062909627</c:v>
                </c:pt>
                <c:pt idx="155">
                  <c:v>55.641485424912879</c:v>
                </c:pt>
                <c:pt idx="156">
                  <c:v>55.48686580949925</c:v>
                </c:pt>
                <c:pt idx="157">
                  <c:v>55.365777942418283</c:v>
                </c:pt>
                <c:pt idx="158">
                  <c:v>55.261615584789105</c:v>
                </c:pt>
                <c:pt idx="159">
                  <c:v>55.165373552417485</c:v>
                </c:pt>
                <c:pt idx="160">
                  <c:v>55.072573995222527</c:v>
                </c:pt>
                <c:pt idx="161">
                  <c:v>54.981165713922962</c:v>
                </c:pt>
                <c:pt idx="162">
                  <c:v>54.890280280950847</c:v>
                </c:pt>
                <c:pt idx="163">
                  <c:v>54.799577091967436</c:v>
                </c:pt>
                <c:pt idx="164">
                  <c:v>54.708932226432204</c:v>
                </c:pt>
                <c:pt idx="165">
                  <c:v>54.618303871986164</c:v>
                </c:pt>
                <c:pt idx="166">
                  <c:v>54.527679003053223</c:v>
                </c:pt>
                <c:pt idx="167">
                  <c:v>54.437053943036403</c:v>
                </c:pt>
                <c:pt idx="168">
                  <c:v>54.34642782447682</c:v>
                </c:pt>
                <c:pt idx="169">
                  <c:v>54.255800553997815</c:v>
                </c:pt>
                <c:pt idx="170">
                  <c:v>54.16517222626377</c:v>
                </c:pt>
                <c:pt idx="171">
                  <c:v>54.074542968358493</c:v>
                </c:pt>
                <c:pt idx="172">
                  <c:v>53.983912902419185</c:v>
                </c:pt>
                <c:pt idx="173">
                  <c:v>53.89328213829647</c:v>
                </c:pt>
                <c:pt idx="174">
                  <c:v>53.802650773193569</c:v>
                </c:pt>
                <c:pt idx="175">
                  <c:v>53.712018892716337</c:v>
                </c:pt>
                <c:pt idx="176">
                  <c:v>53.621386572095496</c:v>
                </c:pt>
                <c:pt idx="177">
                  <c:v>53.530753877334277</c:v>
                </c:pt>
                <c:pt idx="178">
                  <c:v>53.440120866244243</c:v>
                </c:pt>
                <c:pt idx="179">
                  <c:v>53.34948758937238</c:v>
                </c:pt>
                <c:pt idx="180">
                  <c:v>53.258854090829381</c:v>
                </c:pt>
                <c:pt idx="181">
                  <c:v>53.168220409028983</c:v>
                </c:pt>
                <c:pt idx="182">
                  <c:v>53.077586577347333</c:v>
                </c:pt>
                <c:pt idx="183">
                  <c:v>52.986952624710788</c:v>
                </c:pt>
                <c:pt idx="184">
                  <c:v>52.896318576119612</c:v>
                </c:pt>
                <c:pt idx="185">
                  <c:v>52.805684453114026</c:v>
                </c:pt>
                <c:pt idx="186">
                  <c:v>52.71505027418894</c:v>
                </c:pt>
                <c:pt idx="187">
                  <c:v>52.62441605516257</c:v>
                </c:pt>
                <c:pt idx="188">
                  <c:v>52.533781809503829</c:v>
                </c:pt>
                <c:pt idx="189">
                  <c:v>52.443147548623031</c:v>
                </c:pt>
                <c:pt idx="190">
                  <c:v>52.35251328212955</c:v>
                </c:pt>
                <c:pt idx="191">
                  <c:v>52.261879018060256</c:v>
                </c:pt>
                <c:pt idx="192">
                  <c:v>52.171244763081653</c:v>
                </c:pt>
                <c:pt idx="193">
                  <c:v>52.080610522668707</c:v>
                </c:pt>
                <c:pt idx="194">
                  <c:v>51.989976301262793</c:v>
                </c:pt>
                <c:pt idx="195">
                  <c:v>51.899342102411161</c:v>
                </c:pt>
                <c:pt idx="196">
                  <c:v>51.80870792888981</c:v>
                </c:pt>
                <c:pt idx="197">
                  <c:v>51.718073782811722</c:v>
                </c:pt>
                <c:pt idx="198">
                  <c:v>51.62743966572198</c:v>
                </c:pt>
                <c:pt idx="199">
                  <c:v>51.536805578681374</c:v>
                </c:pt>
                <c:pt idx="200">
                  <c:v>51.446171522339597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C0-49A7-A18A-6555BCFA469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68.844363896276107</c:v>
                </c:pt>
                <c:pt idx="1">
                  <c:v>68.758076786739636</c:v>
                </c:pt>
                <c:pt idx="2">
                  <c:v>68.671790395871611</c:v>
                </c:pt>
                <c:pt idx="3">
                  <c:v>68.585504787537175</c:v>
                </c:pt>
                <c:pt idx="4">
                  <c:v>68.49922003123136</c:v>
                </c:pt>
                <c:pt idx="5">
                  <c:v>68.412936202570066</c:v>
                </c:pt>
                <c:pt idx="6">
                  <c:v>68.326653383823412</c:v>
                </c:pt>
                <c:pt idx="7">
                  <c:v>68.240371664494702</c:v>
                </c:pt>
                <c:pt idx="8">
                  <c:v>68.154091141949209</c:v>
                </c:pt>
                <c:pt idx="9">
                  <c:v>68.067811922096254</c:v>
                </c:pt>
                <c:pt idx="10">
                  <c:v>67.981534120130064</c:v>
                </c:pt>
                <c:pt idx="11">
                  <c:v>67.895257861332993</c:v>
                </c:pt>
                <c:pt idx="12">
                  <c:v>67.808983281947462</c:v>
                </c:pt>
                <c:pt idx="13">
                  <c:v>67.722710530121446</c:v>
                </c:pt>
                <c:pt idx="14">
                  <c:v>67.636439766933748</c:v>
                </c:pt>
                <c:pt idx="15">
                  <c:v>67.55017116750588</c:v>
                </c:pt>
                <c:pt idx="16">
                  <c:v>67.463904922206794</c:v>
                </c:pt>
                <c:pt idx="17">
                  <c:v>67.377641237958869</c:v>
                </c:pt>
                <c:pt idx="18">
                  <c:v>67.291380339652378</c:v>
                </c:pt>
                <c:pt idx="19">
                  <c:v>67.205122471677583</c:v>
                </c:pt>
                <c:pt idx="20">
                  <c:v>67.11886789958335</c:v>
                </c:pt>
                <c:pt idx="21">
                  <c:v>67.032616911872481</c:v>
                </c:pt>
                <c:pt idx="22">
                  <c:v>66.946369821943875</c:v>
                </c:pt>
                <c:pt idx="23">
                  <c:v>66.860126970193065</c:v>
                </c:pt>
                <c:pt idx="24">
                  <c:v>66.773888726282863</c:v>
                </c:pt>
                <c:pt idx="25">
                  <c:v>66.687655491596857</c:v>
                </c:pt>
                <c:pt idx="26">
                  <c:v>66.60142770188898</c:v>
                </c:pt>
                <c:pt idx="27">
                  <c:v>66.515205830143501</c:v>
                </c:pt>
                <c:pt idx="28">
                  <c:v>66.428990389660044</c:v>
                </c:pt>
                <c:pt idx="29">
                  <c:v>66.342781937379314</c:v>
                </c:pt>
                <c:pt idx="30">
                  <c:v>66.256581077465796</c:v>
                </c:pt>
                <c:pt idx="31">
                  <c:v>66.170388465164095</c:v>
                </c:pt>
                <c:pt idx="32">
                  <c:v>66.084204810946574</c:v>
                </c:pt>
                <c:pt idx="33">
                  <c:v>65.998030884969722</c:v>
                </c:pt>
                <c:pt idx="34">
                  <c:v>65.911867521857758</c:v>
                </c:pt>
                <c:pt idx="35">
                  <c:v>65.825715625831151</c:v>
                </c:pt>
                <c:pt idx="36">
                  <c:v>65.739576176198696</c:v>
                </c:pt>
                <c:pt idx="37">
                  <c:v>65.653450233230004</c:v>
                </c:pt>
                <c:pt idx="38">
                  <c:v>65.567338944425714</c:v>
                </c:pt>
                <c:pt idx="39">
                  <c:v>65.481243551200507</c:v>
                </c:pt>
                <c:pt idx="40">
                  <c:v>65.39516539599272</c:v>
                </c:pt>
                <c:pt idx="41">
                  <c:v>65.309105929811324</c:v>
                </c:pt>
                <c:pt idx="42">
                  <c:v>65.223066720228175</c:v>
                </c:pt>
                <c:pt idx="43">
                  <c:v>65.137049459818783</c:v>
                </c:pt>
                <c:pt idx="44">
                  <c:v>65.051055975048996</c:v>
                </c:pt>
                <c:pt idx="45">
                  <c:v>64.965088235598998</c:v>
                </c:pt>
                <c:pt idx="46">
                  <c:v>64.879148364106385</c:v>
                </c:pt>
                <c:pt idx="47">
                  <c:v>64.79323864630021</c:v>
                </c:pt>
                <c:pt idx="48">
                  <c:v>64.707361541485128</c:v>
                </c:pt>
                <c:pt idx="49">
                  <c:v>64.621519693319129</c:v>
                </c:pt>
                <c:pt idx="50">
                  <c:v>64.535715940810249</c:v>
                </c:pt>
                <c:pt idx="51">
                  <c:v>64.449953329436141</c:v>
                </c:pt>
                <c:pt idx="52">
                  <c:v>64.364235122264191</c:v>
                </c:pt>
                <c:pt idx="53">
                  <c:v>64.278564810920329</c:v>
                </c:pt>
                <c:pt idx="54">
                  <c:v>64.192946126220136</c:v>
                </c:pt>
                <c:pt idx="55">
                  <c:v>64.107383048234624</c:v>
                </c:pt>
                <c:pt idx="56">
                  <c:v>64.021879815518261</c:v>
                </c:pt>
                <c:pt idx="57">
                  <c:v>63.936440933173358</c:v>
                </c:pt>
                <c:pt idx="58">
                  <c:v>63.851071179366983</c:v>
                </c:pt>
                <c:pt idx="59">
                  <c:v>63.765775609849655</c:v>
                </c:pt>
                <c:pt idx="60">
                  <c:v>63.680559559953814</c:v>
                </c:pt>
                <c:pt idx="61">
                  <c:v>63.595428643470072</c:v>
                </c:pt>
                <c:pt idx="62">
                  <c:v>63.510388747715439</c:v>
                </c:pt>
                <c:pt idx="63">
                  <c:v>63.425446024018264</c:v>
                </c:pt>
                <c:pt idx="64">
                  <c:v>63.340606872753959</c:v>
                </c:pt>
                <c:pt idx="65">
                  <c:v>63.255877921974601</c:v>
                </c:pt>
                <c:pt idx="66">
                  <c:v>63.171265998589533</c:v>
                </c:pt>
                <c:pt idx="67">
                  <c:v>63.086778090977845</c:v>
                </c:pt>
                <c:pt idx="68">
                  <c:v>63.002421301853467</c:v>
                </c:pt>
                <c:pt idx="69">
                  <c:v>62.918202790168422</c:v>
                </c:pt>
                <c:pt idx="70">
                  <c:v>62.834129700838822</c:v>
                </c:pt>
                <c:pt idx="71">
                  <c:v>62.750209081124162</c:v>
                </c:pt>
                <c:pt idx="72">
                  <c:v>62.666447782595355</c:v>
                </c:pt>
                <c:pt idx="73">
                  <c:v>62.582852347806991</c:v>
                </c:pt>
                <c:pt idx="74">
                  <c:v>62.499428881058428</c:v>
                </c:pt>
                <c:pt idx="75">
                  <c:v>62.416182903002898</c:v>
                </c:pt>
                <c:pt idx="76">
                  <c:v>62.333119189356829</c:v>
                </c:pt>
                <c:pt idx="77">
                  <c:v>62.250241594583883</c:v>
                </c:pt>
                <c:pt idx="78">
                  <c:v>62.167552862185204</c:v>
                </c:pt>
                <c:pt idx="79">
                  <c:v>62.085054424115491</c:v>
                </c:pt>
                <c:pt idx="80">
                  <c:v>62.002746192851554</c:v>
                </c:pt>
                <c:pt idx="81">
                  <c:v>61.920626350737251</c:v>
                </c:pt>
                <c:pt idx="82">
                  <c:v>61.8386911423746</c:v>
                </c:pt>
                <c:pt idx="83">
                  <c:v>61.756934676963517</c:v>
                </c:pt>
                <c:pt idx="84">
                  <c:v>61.675348748533345</c:v>
                </c:pt>
                <c:pt idx="85">
                  <c:v>61.593922682862583</c:v>
                </c:pt>
                <c:pt idx="86">
                  <c:v>61.512643220443358</c:v>
                </c:pt>
                <c:pt idx="87">
                  <c:v>61.431494444998847</c:v>
                </c:pt>
                <c:pt idx="88">
                  <c:v>61.350457766703094</c:v>
                </c:pt>
                <c:pt idx="89">
                  <c:v>61.269511968291567</c:v>
                </c:pt>
                <c:pt idx="90">
                  <c:v>61.188633320635375</c:v>
                </c:pt>
                <c:pt idx="91">
                  <c:v>61.107795772073324</c:v>
                </c:pt>
                <c:pt idx="92">
                  <c:v>61.026971212906197</c:v>
                </c:pt>
                <c:pt idx="93">
                  <c:v>60.946129813075558</c:v>
                </c:pt>
                <c:pt idx="94">
                  <c:v>60.865240427359687</c:v>
                </c:pt>
                <c:pt idx="95">
                  <c:v>60.78427105866399</c:v>
                </c:pt>
                <c:pt idx="96">
                  <c:v>60.703189366446267</c:v>
                </c:pt>
                <c:pt idx="97">
                  <c:v>60.621963204291461</c:v>
                </c:pt>
                <c:pt idx="98">
                  <c:v>60.540561168413873</c:v>
                </c:pt>
                <c:pt idx="99">
                  <c:v>60.458953137640293</c:v>
                </c:pt>
                <c:pt idx="100">
                  <c:v>60.377110785358511</c:v>
                </c:pt>
                <c:pt idx="101">
                  <c:v>60.295008045041556</c:v>
                </c:pt>
                <c:pt idx="102">
                  <c:v>60.212621513210138</c:v>
                </c:pt>
                <c:pt idx="103">
                  <c:v>60.129930776899137</c:v>
                </c:pt>
                <c:pt idx="104">
                  <c:v>60.046918656589312</c:v>
                </c:pt>
                <c:pt idx="105">
                  <c:v>59.963571359839712</c:v>
                </c:pt>
                <c:pt idx="106">
                  <c:v>59.87987854517722</c:v>
                </c:pt>
                <c:pt idx="107">
                  <c:v>59.795833299851623</c:v>
                </c:pt>
                <c:pt idx="108">
                  <c:v>59.711432038583666</c:v>
                </c:pt>
                <c:pt idx="109">
                  <c:v>59.626674333224052</c:v>
                </c:pt>
                <c:pt idx="110">
                  <c:v>59.541562685192943</c:v>
                </c:pt>
                <c:pt idx="111">
                  <c:v>59.456102253653583</c:v>
                </c:pt>
                <c:pt idx="112">
                  <c:v>59.370300552636024</c:v>
                </c:pt>
                <c:pt idx="113">
                  <c:v>59.284167129870845</c:v>
                </c:pt>
                <c:pt idx="114">
                  <c:v>59.197713239060441</c:v>
                </c:pt>
                <c:pt idx="115">
                  <c:v>59.110951515866248</c:v>
                </c:pt>
                <c:pt idx="116">
                  <c:v>59.023895666185865</c:v>
                </c:pt>
                <c:pt idx="117">
                  <c:v>58.936560173481531</c:v>
                </c:pt>
                <c:pt idx="118">
                  <c:v>58.848960030125276</c:v>
                </c:pt>
                <c:pt idx="119">
                  <c:v>58.761110496043827</c:v>
                </c:pt>
                <c:pt idx="120">
                  <c:v>58.673026886444866</c:v>
                </c:pt>
                <c:pt idx="121">
                  <c:v>58.584724389127175</c:v>
                </c:pt>
                <c:pt idx="122">
                  <c:v>58.496217910836563</c:v>
                </c:pt>
                <c:pt idx="123">
                  <c:v>58.407521951326444</c:v>
                </c:pt>
                <c:pt idx="124">
                  <c:v>58.318650503200928</c:v>
                </c:pt>
                <c:pt idx="125">
                  <c:v>58.229616975234194</c:v>
                </c:pt>
                <c:pt idx="126">
                  <c:v>58.140434136645482</c:v>
                </c:pt>
                <c:pt idx="127">
                  <c:v>58.051114079730723</c:v>
                </c:pt>
                <c:pt idx="128">
                  <c:v>57.961668198282425</c:v>
                </c:pt>
                <c:pt idx="129">
                  <c:v>57.872107179338528</c:v>
                </c:pt>
                <c:pt idx="130">
                  <c:v>57.782441005967172</c:v>
                </c:pt>
                <c:pt idx="131">
                  <c:v>57.692678968994201</c:v>
                </c:pt>
                <c:pt idx="132">
                  <c:v>57.602829685800053</c:v>
                </c:pt>
                <c:pt idx="133">
                  <c:v>57.512901124537549</c:v>
                </c:pt>
                <c:pt idx="134">
                  <c:v>57.422900632343172</c:v>
                </c:pt>
                <c:pt idx="135">
                  <c:v>57.332834966324931</c:v>
                </c:pt>
                <c:pt idx="136">
                  <c:v>57.242710326305215</c:v>
                </c:pt>
                <c:pt idx="137">
                  <c:v>57.152532388473915</c:v>
                </c:pt>
                <c:pt idx="138">
                  <c:v>57.062306339265916</c:v>
                </c:pt>
                <c:pt idx="139">
                  <c:v>56.972036908915491</c:v>
                </c:pt>
                <c:pt idx="140">
                  <c:v>56.881728404260649</c:v>
                </c:pt>
                <c:pt idx="141">
                  <c:v>56.79138474047334</c:v>
                </c:pt>
                <c:pt idx="142">
                  <c:v>56.701009471478201</c:v>
                </c:pt>
                <c:pt idx="143">
                  <c:v>56.610605818894406</c:v>
                </c:pt>
                <c:pt idx="144">
                  <c:v>56.520176699395115</c:v>
                </c:pt>
                <c:pt idx="145">
                  <c:v>56.429724750426878</c:v>
                </c:pt>
                <c:pt idx="146">
                  <c:v>56.339252354269739</c:v>
                </c:pt>
                <c:pt idx="147">
                  <c:v>56.248761660449347</c:v>
                </c:pt>
                <c:pt idx="148">
                  <c:v>56.158254606535394</c:v>
                </c:pt>
                <c:pt idx="149">
                  <c:v>56.067732937378125</c:v>
                </c:pt>
                <c:pt idx="150">
                  <c:v>55.977198222847186</c:v>
                </c:pt>
                <c:pt idx="151">
                  <c:v>55.886651874146182</c:v>
                </c:pt>
                <c:pt idx="152">
                  <c:v>55.796095158780965</c:v>
                </c:pt>
                <c:pt idx="153">
                  <c:v>55.70552921426345</c:v>
                </c:pt>
                <c:pt idx="154">
                  <c:v>55.614955060633037</c:v>
                </c:pt>
                <c:pt idx="155">
                  <c:v>55.524373611877557</c:v>
                </c:pt>
                <c:pt idx="156">
                  <c:v>55.433785686333344</c:v>
                </c:pt>
                <c:pt idx="157">
                  <c:v>55.343192016142034</c:v>
                </c:pt>
                <c:pt idx="158">
                  <c:v>55.252593255837624</c:v>
                </c:pt>
                <c:pt idx="159">
                  <c:v>55.161989990134295</c:v>
                </c:pt>
                <c:pt idx="160">
                  <c:v>55.071382740981178</c:v>
                </c:pt>
                <c:pt idx="161">
                  <c:v>54.980771973946105</c:v>
                </c:pt>
                <c:pt idx="162">
                  <c:v>54.89015810398665</c:v>
                </c:pt>
                <c:pt idx="163">
                  <c:v>54.799541500662222</c:v>
                </c:pt>
                <c:pt idx="164">
                  <c:v>54.708922492837317</c:v>
                </c:pt>
                <c:pt idx="165">
                  <c:v>54.618301372922126</c:v>
                </c:pt>
                <c:pt idx="166">
                  <c:v>54.52767840069302</c:v>
                </c:pt>
                <c:pt idx="167">
                  <c:v>54.437053806731988</c:v>
                </c:pt>
                <c:pt idx="168">
                  <c:v>54.346427795520832</c:v>
                </c:pt>
                <c:pt idx="169">
                  <c:v>54.255800548222958</c:v>
                </c:pt>
                <c:pt idx="170">
                  <c:v>54.165172225182538</c:v>
                </c:pt>
                <c:pt idx="171">
                  <c:v>54.074542968168444</c:v>
                </c:pt>
                <c:pt idx="172">
                  <c:v>53.983912902387821</c:v>
                </c:pt>
                <c:pt idx="173">
                  <c:v>53.89328213829161</c:v>
                </c:pt>
                <c:pt idx="174">
                  <c:v>53.802650773192866</c:v>
                </c:pt>
                <c:pt idx="175">
                  <c:v>53.712018892716237</c:v>
                </c:pt>
                <c:pt idx="176">
                  <c:v>53.621386572095481</c:v>
                </c:pt>
                <c:pt idx="177">
                  <c:v>53.530753877334277</c:v>
                </c:pt>
                <c:pt idx="178">
                  <c:v>53.440120866244243</c:v>
                </c:pt>
                <c:pt idx="179">
                  <c:v>53.34948758937238</c:v>
                </c:pt>
                <c:pt idx="180">
                  <c:v>53.258854090829381</c:v>
                </c:pt>
                <c:pt idx="181">
                  <c:v>53.168220409028983</c:v>
                </c:pt>
                <c:pt idx="182">
                  <c:v>53.077586577347333</c:v>
                </c:pt>
                <c:pt idx="183">
                  <c:v>52.986952624710788</c:v>
                </c:pt>
                <c:pt idx="184">
                  <c:v>52.896318576119612</c:v>
                </c:pt>
                <c:pt idx="185">
                  <c:v>52.805684453114026</c:v>
                </c:pt>
                <c:pt idx="186">
                  <c:v>52.71505027418894</c:v>
                </c:pt>
                <c:pt idx="187">
                  <c:v>52.62441605516257</c:v>
                </c:pt>
                <c:pt idx="188">
                  <c:v>52.533781809503829</c:v>
                </c:pt>
                <c:pt idx="189">
                  <c:v>52.443147548623031</c:v>
                </c:pt>
                <c:pt idx="190">
                  <c:v>52.35251328212955</c:v>
                </c:pt>
                <c:pt idx="191">
                  <c:v>52.261879018060256</c:v>
                </c:pt>
                <c:pt idx="192">
                  <c:v>52.171244763081653</c:v>
                </c:pt>
                <c:pt idx="193">
                  <c:v>52.080610522668707</c:v>
                </c:pt>
                <c:pt idx="194">
                  <c:v>51.989976301262793</c:v>
                </c:pt>
                <c:pt idx="195">
                  <c:v>51.899342102411161</c:v>
                </c:pt>
                <c:pt idx="196">
                  <c:v>51.80870792888981</c:v>
                </c:pt>
                <c:pt idx="197">
                  <c:v>51.718073782811722</c:v>
                </c:pt>
                <c:pt idx="198">
                  <c:v>51.62743966572198</c:v>
                </c:pt>
                <c:pt idx="199">
                  <c:v>51.536805578681374</c:v>
                </c:pt>
                <c:pt idx="200">
                  <c:v>51.446171522339597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C0-49A7-A18A-6555BCFA46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77904"/>
        <c:axId val="294078296"/>
      </c:scatterChart>
      <c:valAx>
        <c:axId val="29407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078296"/>
        <c:crosses val="autoZero"/>
        <c:crossBetween val="midCat"/>
      </c:valAx>
      <c:valAx>
        <c:axId val="2940782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07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71.055999999999997</c:v>
                </c:pt>
                <c:pt idx="1">
                  <c:v>70.221999999999994</c:v>
                </c:pt>
                <c:pt idx="2">
                  <c:v>69.647999999999996</c:v>
                </c:pt>
                <c:pt idx="3">
                  <c:v>70.111000000000004</c:v>
                </c:pt>
                <c:pt idx="4">
                  <c:v>67.778000000000006</c:v>
                </c:pt>
                <c:pt idx="5">
                  <c:v>69.480999999999995</c:v>
                </c:pt>
                <c:pt idx="6">
                  <c:v>68.703999999999994</c:v>
                </c:pt>
                <c:pt idx="7">
                  <c:v>68.296000000000006</c:v>
                </c:pt>
                <c:pt idx="8">
                  <c:v>68.906999999999996</c:v>
                </c:pt>
                <c:pt idx="9">
                  <c:v>67.796000000000006</c:v>
                </c:pt>
                <c:pt idx="10">
                  <c:v>68</c:v>
                </c:pt>
                <c:pt idx="11">
                  <c:v>68.332999999999998</c:v>
                </c:pt>
                <c:pt idx="12">
                  <c:v>67.406999999999996</c:v>
                </c:pt>
                <c:pt idx="13">
                  <c:v>68.278000000000006</c:v>
                </c:pt>
                <c:pt idx="14">
                  <c:v>68.611000000000004</c:v>
                </c:pt>
                <c:pt idx="15">
                  <c:v>67.814999999999998</c:v>
                </c:pt>
                <c:pt idx="16">
                  <c:v>68.185000000000002</c:v>
                </c:pt>
                <c:pt idx="17">
                  <c:v>68.962999999999994</c:v>
                </c:pt>
                <c:pt idx="18">
                  <c:v>68.555999999999997</c:v>
                </c:pt>
                <c:pt idx="19">
                  <c:v>68.314999999999998</c:v>
                </c:pt>
                <c:pt idx="20">
                  <c:v>66.980999999999995</c:v>
                </c:pt>
                <c:pt idx="21">
                  <c:v>67.519000000000005</c:v>
                </c:pt>
                <c:pt idx="22">
                  <c:v>68.426000000000002</c:v>
                </c:pt>
                <c:pt idx="23">
                  <c:v>68.667000000000002</c:v>
                </c:pt>
                <c:pt idx="24">
                  <c:v>68.480999999999995</c:v>
                </c:pt>
                <c:pt idx="25">
                  <c:v>67.314999999999998</c:v>
                </c:pt>
                <c:pt idx="26">
                  <c:v>68.073999999999998</c:v>
                </c:pt>
                <c:pt idx="27">
                  <c:v>67.073999999999998</c:v>
                </c:pt>
                <c:pt idx="28">
                  <c:v>68.832999999999998</c:v>
                </c:pt>
                <c:pt idx="29">
                  <c:v>68.573999999999998</c:v>
                </c:pt>
                <c:pt idx="30">
                  <c:v>68.555999999999997</c:v>
                </c:pt>
                <c:pt idx="31">
                  <c:v>70.037000000000006</c:v>
                </c:pt>
                <c:pt idx="32">
                  <c:v>70.185000000000002</c:v>
                </c:pt>
                <c:pt idx="33">
                  <c:v>69.888999999999996</c:v>
                </c:pt>
                <c:pt idx="34">
                  <c:v>70.647999999999996</c:v>
                </c:pt>
                <c:pt idx="35">
                  <c:v>70.241</c:v>
                </c:pt>
                <c:pt idx="36">
                  <c:v>69.296000000000006</c:v>
                </c:pt>
                <c:pt idx="37">
                  <c:v>69.814999999999998</c:v>
                </c:pt>
                <c:pt idx="38">
                  <c:v>70.406999999999996</c:v>
                </c:pt>
                <c:pt idx="39">
                  <c:v>71.259</c:v>
                </c:pt>
                <c:pt idx="40">
                  <c:v>71.221999999999994</c:v>
                </c:pt>
                <c:pt idx="41">
                  <c:v>72.13</c:v>
                </c:pt>
                <c:pt idx="42">
                  <c:v>73</c:v>
                </c:pt>
                <c:pt idx="43">
                  <c:v>73.703999999999994</c:v>
                </c:pt>
                <c:pt idx="44">
                  <c:v>73.980999999999995</c:v>
                </c:pt>
                <c:pt idx="45">
                  <c:v>75.221999999999994</c:v>
                </c:pt>
                <c:pt idx="46">
                  <c:v>76.111000000000004</c:v>
                </c:pt>
                <c:pt idx="47">
                  <c:v>77.203999999999994</c:v>
                </c:pt>
                <c:pt idx="48">
                  <c:v>81.926000000000002</c:v>
                </c:pt>
                <c:pt idx="49">
                  <c:v>82.814999999999998</c:v>
                </c:pt>
                <c:pt idx="50">
                  <c:v>87.832999999999998</c:v>
                </c:pt>
                <c:pt idx="51">
                  <c:v>92.426000000000002</c:v>
                </c:pt>
                <c:pt idx="52">
                  <c:v>100.259</c:v>
                </c:pt>
                <c:pt idx="53">
                  <c:v>109.53700000000001</c:v>
                </c:pt>
                <c:pt idx="54">
                  <c:v>122.926</c:v>
                </c:pt>
                <c:pt idx="55">
                  <c:v>138.63</c:v>
                </c:pt>
                <c:pt idx="56">
                  <c:v>154.96299999999999</c:v>
                </c:pt>
                <c:pt idx="57">
                  <c:v>169.315</c:v>
                </c:pt>
                <c:pt idx="58">
                  <c:v>182.685</c:v>
                </c:pt>
                <c:pt idx="59">
                  <c:v>190.88900000000001</c:v>
                </c:pt>
                <c:pt idx="60">
                  <c:v>198.333</c:v>
                </c:pt>
                <c:pt idx="61">
                  <c:v>201.09299999999999</c:v>
                </c:pt>
                <c:pt idx="62">
                  <c:v>196.55600000000001</c:v>
                </c:pt>
                <c:pt idx="63">
                  <c:v>180.92599999999999</c:v>
                </c:pt>
                <c:pt idx="64">
                  <c:v>143.648</c:v>
                </c:pt>
                <c:pt idx="65">
                  <c:v>99.63</c:v>
                </c:pt>
                <c:pt idx="66">
                  <c:v>79.852000000000004</c:v>
                </c:pt>
                <c:pt idx="67">
                  <c:v>75.759</c:v>
                </c:pt>
                <c:pt idx="68">
                  <c:v>74.426000000000002</c:v>
                </c:pt>
                <c:pt idx="69">
                  <c:v>73.741</c:v>
                </c:pt>
                <c:pt idx="70">
                  <c:v>74.332999999999998</c:v>
                </c:pt>
                <c:pt idx="71">
                  <c:v>76.573999999999998</c:v>
                </c:pt>
                <c:pt idx="72">
                  <c:v>78.593000000000004</c:v>
                </c:pt>
                <c:pt idx="73">
                  <c:v>83.685000000000002</c:v>
                </c:pt>
                <c:pt idx="74">
                  <c:v>91.537000000000006</c:v>
                </c:pt>
                <c:pt idx="75">
                  <c:v>101.148</c:v>
                </c:pt>
                <c:pt idx="76">
                  <c:v>113.611</c:v>
                </c:pt>
                <c:pt idx="77">
                  <c:v>125.056</c:v>
                </c:pt>
                <c:pt idx="78">
                  <c:v>135.74100000000001</c:v>
                </c:pt>
                <c:pt idx="79">
                  <c:v>142.79599999999999</c:v>
                </c:pt>
                <c:pt idx="80">
                  <c:v>145.61099999999999</c:v>
                </c:pt>
                <c:pt idx="81">
                  <c:v>144.22200000000001</c:v>
                </c:pt>
                <c:pt idx="82">
                  <c:v>132.352</c:v>
                </c:pt>
                <c:pt idx="83">
                  <c:v>107.593</c:v>
                </c:pt>
                <c:pt idx="84">
                  <c:v>78.888999999999996</c:v>
                </c:pt>
                <c:pt idx="85">
                  <c:v>66.332999999999998</c:v>
                </c:pt>
                <c:pt idx="86">
                  <c:v>64.888999999999996</c:v>
                </c:pt>
                <c:pt idx="87">
                  <c:v>64.741</c:v>
                </c:pt>
                <c:pt idx="88">
                  <c:v>65.093000000000004</c:v>
                </c:pt>
                <c:pt idx="89">
                  <c:v>65.647999999999996</c:v>
                </c:pt>
                <c:pt idx="90">
                  <c:v>63.981000000000002</c:v>
                </c:pt>
                <c:pt idx="91">
                  <c:v>64.167000000000002</c:v>
                </c:pt>
                <c:pt idx="92">
                  <c:v>64.573999999999998</c:v>
                </c:pt>
                <c:pt idx="93">
                  <c:v>64.593000000000004</c:v>
                </c:pt>
                <c:pt idx="94">
                  <c:v>63.944000000000003</c:v>
                </c:pt>
                <c:pt idx="95">
                  <c:v>63.241</c:v>
                </c:pt>
                <c:pt idx="96">
                  <c:v>62.5</c:v>
                </c:pt>
                <c:pt idx="97">
                  <c:v>63.667000000000002</c:v>
                </c:pt>
                <c:pt idx="98">
                  <c:v>63.593000000000004</c:v>
                </c:pt>
                <c:pt idx="99">
                  <c:v>64.444000000000003</c:v>
                </c:pt>
                <c:pt idx="100">
                  <c:v>64.519000000000005</c:v>
                </c:pt>
                <c:pt idx="101">
                  <c:v>64.906999999999996</c:v>
                </c:pt>
                <c:pt idx="102">
                  <c:v>64.703999999999994</c:v>
                </c:pt>
                <c:pt idx="103">
                  <c:v>64.444000000000003</c:v>
                </c:pt>
                <c:pt idx="104">
                  <c:v>66.537000000000006</c:v>
                </c:pt>
                <c:pt idx="105">
                  <c:v>65.926000000000002</c:v>
                </c:pt>
                <c:pt idx="106">
                  <c:v>65.221999999999994</c:v>
                </c:pt>
                <c:pt idx="107">
                  <c:v>67.426000000000002</c:v>
                </c:pt>
                <c:pt idx="108">
                  <c:v>66.980999999999995</c:v>
                </c:pt>
                <c:pt idx="109">
                  <c:v>67.647999999999996</c:v>
                </c:pt>
                <c:pt idx="110">
                  <c:v>71.278000000000006</c:v>
                </c:pt>
                <c:pt idx="111">
                  <c:v>75.037000000000006</c:v>
                </c:pt>
                <c:pt idx="112">
                  <c:v>76.888999999999996</c:v>
                </c:pt>
                <c:pt idx="113">
                  <c:v>79.759</c:v>
                </c:pt>
                <c:pt idx="114">
                  <c:v>84.5</c:v>
                </c:pt>
                <c:pt idx="115">
                  <c:v>88</c:v>
                </c:pt>
                <c:pt idx="116">
                  <c:v>89.962999999999994</c:v>
                </c:pt>
                <c:pt idx="117">
                  <c:v>91.703999999999994</c:v>
                </c:pt>
                <c:pt idx="118">
                  <c:v>91.593000000000004</c:v>
                </c:pt>
                <c:pt idx="119">
                  <c:v>88.37</c:v>
                </c:pt>
                <c:pt idx="120">
                  <c:v>83.480999999999995</c:v>
                </c:pt>
                <c:pt idx="121">
                  <c:v>77.906999999999996</c:v>
                </c:pt>
                <c:pt idx="122">
                  <c:v>71.111000000000004</c:v>
                </c:pt>
                <c:pt idx="123">
                  <c:v>67.388999999999996</c:v>
                </c:pt>
                <c:pt idx="124">
                  <c:v>65.167000000000002</c:v>
                </c:pt>
                <c:pt idx="125">
                  <c:v>62.87</c:v>
                </c:pt>
                <c:pt idx="126">
                  <c:v>61.832999999999998</c:v>
                </c:pt>
                <c:pt idx="127">
                  <c:v>61.667000000000002</c:v>
                </c:pt>
                <c:pt idx="128">
                  <c:v>61.018999999999998</c:v>
                </c:pt>
                <c:pt idx="129">
                  <c:v>61.444000000000003</c:v>
                </c:pt>
                <c:pt idx="130">
                  <c:v>61.055999999999997</c:v>
                </c:pt>
                <c:pt idx="131">
                  <c:v>60.889000000000003</c:v>
                </c:pt>
                <c:pt idx="132">
                  <c:v>61.926000000000002</c:v>
                </c:pt>
                <c:pt idx="133">
                  <c:v>61.444000000000003</c:v>
                </c:pt>
                <c:pt idx="134">
                  <c:v>61.185000000000002</c:v>
                </c:pt>
                <c:pt idx="135">
                  <c:v>61.481000000000002</c:v>
                </c:pt>
                <c:pt idx="136">
                  <c:v>62.814999999999998</c:v>
                </c:pt>
                <c:pt idx="137">
                  <c:v>63.295999999999999</c:v>
                </c:pt>
                <c:pt idx="138">
                  <c:v>65.667000000000002</c:v>
                </c:pt>
                <c:pt idx="139">
                  <c:v>66.852000000000004</c:v>
                </c:pt>
                <c:pt idx="140">
                  <c:v>70</c:v>
                </c:pt>
                <c:pt idx="141">
                  <c:v>72.519000000000005</c:v>
                </c:pt>
                <c:pt idx="142">
                  <c:v>74.073999999999998</c:v>
                </c:pt>
                <c:pt idx="143">
                  <c:v>76.778000000000006</c:v>
                </c:pt>
                <c:pt idx="144">
                  <c:v>73.278000000000006</c:v>
                </c:pt>
                <c:pt idx="145">
                  <c:v>71.888999999999996</c:v>
                </c:pt>
                <c:pt idx="146">
                  <c:v>69.611000000000004</c:v>
                </c:pt>
                <c:pt idx="147">
                  <c:v>65.259</c:v>
                </c:pt>
                <c:pt idx="148">
                  <c:v>63.444000000000003</c:v>
                </c:pt>
                <c:pt idx="149">
                  <c:v>62.426000000000002</c:v>
                </c:pt>
                <c:pt idx="150">
                  <c:v>60.851999999999997</c:v>
                </c:pt>
                <c:pt idx="151">
                  <c:v>59.277999999999999</c:v>
                </c:pt>
                <c:pt idx="152">
                  <c:v>59.277999999999999</c:v>
                </c:pt>
                <c:pt idx="153">
                  <c:v>59.055999999999997</c:v>
                </c:pt>
                <c:pt idx="154">
                  <c:v>58.593000000000004</c:v>
                </c:pt>
                <c:pt idx="155">
                  <c:v>58.63</c:v>
                </c:pt>
                <c:pt idx="156">
                  <c:v>59.148000000000003</c:v>
                </c:pt>
                <c:pt idx="157">
                  <c:v>59.777999999999999</c:v>
                </c:pt>
                <c:pt idx="158">
                  <c:v>59.463000000000001</c:v>
                </c:pt>
                <c:pt idx="159">
                  <c:v>58.463000000000001</c:v>
                </c:pt>
                <c:pt idx="160">
                  <c:v>58.314999999999998</c:v>
                </c:pt>
                <c:pt idx="161">
                  <c:v>58.148000000000003</c:v>
                </c:pt>
                <c:pt idx="162">
                  <c:v>59.351999999999997</c:v>
                </c:pt>
                <c:pt idx="163">
                  <c:v>58.167000000000002</c:v>
                </c:pt>
                <c:pt idx="164">
                  <c:v>57.963000000000001</c:v>
                </c:pt>
                <c:pt idx="165">
                  <c:v>57.204000000000001</c:v>
                </c:pt>
                <c:pt idx="166">
                  <c:v>57.222000000000001</c:v>
                </c:pt>
                <c:pt idx="167">
                  <c:v>57.481000000000002</c:v>
                </c:pt>
                <c:pt idx="168">
                  <c:v>57.610999999999997</c:v>
                </c:pt>
                <c:pt idx="169">
                  <c:v>57.463000000000001</c:v>
                </c:pt>
                <c:pt idx="170">
                  <c:v>56.777999999999999</c:v>
                </c:pt>
                <c:pt idx="171">
                  <c:v>56.536999999999999</c:v>
                </c:pt>
                <c:pt idx="172">
                  <c:v>56.37</c:v>
                </c:pt>
                <c:pt idx="173">
                  <c:v>56.351999999999997</c:v>
                </c:pt>
                <c:pt idx="174">
                  <c:v>58.093000000000004</c:v>
                </c:pt>
                <c:pt idx="175">
                  <c:v>56.573999999999998</c:v>
                </c:pt>
                <c:pt idx="176">
                  <c:v>57.944000000000003</c:v>
                </c:pt>
                <c:pt idx="177">
                  <c:v>56.741</c:v>
                </c:pt>
                <c:pt idx="178">
                  <c:v>59.332999999999998</c:v>
                </c:pt>
                <c:pt idx="179">
                  <c:v>59.536999999999999</c:v>
                </c:pt>
                <c:pt idx="180">
                  <c:v>56.741</c:v>
                </c:pt>
                <c:pt idx="181">
                  <c:v>56.889000000000003</c:v>
                </c:pt>
                <c:pt idx="182">
                  <c:v>57.704000000000001</c:v>
                </c:pt>
                <c:pt idx="183">
                  <c:v>57.889000000000003</c:v>
                </c:pt>
                <c:pt idx="184">
                  <c:v>56.555999999999997</c:v>
                </c:pt>
                <c:pt idx="185">
                  <c:v>56.906999999999996</c:v>
                </c:pt>
                <c:pt idx="186">
                  <c:v>57.518999999999998</c:v>
                </c:pt>
                <c:pt idx="187">
                  <c:v>56.963000000000001</c:v>
                </c:pt>
                <c:pt idx="188">
                  <c:v>56.832999999999998</c:v>
                </c:pt>
                <c:pt idx="189">
                  <c:v>55.777999999999999</c:v>
                </c:pt>
                <c:pt idx="190">
                  <c:v>57.055999999999997</c:v>
                </c:pt>
                <c:pt idx="191">
                  <c:v>57.036999999999999</c:v>
                </c:pt>
                <c:pt idx="192">
                  <c:v>56.685000000000002</c:v>
                </c:pt>
                <c:pt idx="193">
                  <c:v>55.277999999999999</c:v>
                </c:pt>
                <c:pt idx="194">
                  <c:v>57.795999999999999</c:v>
                </c:pt>
                <c:pt idx="195">
                  <c:v>57.148000000000003</c:v>
                </c:pt>
                <c:pt idx="196">
                  <c:v>57.204000000000001</c:v>
                </c:pt>
                <c:pt idx="197">
                  <c:v>56.314999999999998</c:v>
                </c:pt>
                <c:pt idx="198">
                  <c:v>56.536999999999999</c:v>
                </c:pt>
                <c:pt idx="199">
                  <c:v>56.832999999999998</c:v>
                </c:pt>
                <c:pt idx="200">
                  <c:v>57.093000000000004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E6-4550-8981-E6DAF5E168F6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73.82035455986636</c:v>
                </c:pt>
                <c:pt idx="1">
                  <c:v>73.727186197182576</c:v>
                </c:pt>
                <c:pt idx="2">
                  <c:v>73.634018794424478</c:v>
                </c:pt>
                <c:pt idx="3">
                  <c:v>73.540852435208976</c:v>
                </c:pt>
                <c:pt idx="4">
                  <c:v>73.447687210347254</c:v>
                </c:pt>
                <c:pt idx="5">
                  <c:v>73.35452321845375</c:v>
                </c:pt>
                <c:pt idx="6">
                  <c:v>73.261360566605191</c:v>
                </c:pt>
                <c:pt idx="7">
                  <c:v>73.168199371054328</c:v>
                </c:pt>
                <c:pt idx="8">
                  <c:v>73.075039758002134</c:v>
                </c:pt>
                <c:pt idx="9">
                  <c:v>72.981881864433376</c:v>
                </c:pt>
                <c:pt idx="10">
                  <c:v>72.88872583902031</c:v>
                </c:pt>
                <c:pt idx="11">
                  <c:v>72.795571843100163</c:v>
                </c:pt>
                <c:pt idx="12">
                  <c:v>72.702420051731622</c:v>
                </c:pt>
                <c:pt idx="13">
                  <c:v>72.609270654836976</c:v>
                </c:pt>
                <c:pt idx="14">
                  <c:v>72.516123858435989</c:v>
                </c:pt>
                <c:pt idx="15">
                  <c:v>72.422979885978634</c:v>
                </c:pt>
                <c:pt idx="16">
                  <c:v>72.329838979784185</c:v>
                </c:pt>
                <c:pt idx="17">
                  <c:v>72.236701402594576</c:v>
                </c:pt>
                <c:pt idx="18">
                  <c:v>72.143567439250134</c:v>
                </c:pt>
                <c:pt idx="19">
                  <c:v>72.05043739849711</c:v>
                </c:pt>
                <c:pt idx="20">
                  <c:v>71.957311614936117</c:v>
                </c:pt>
                <c:pt idx="21">
                  <c:v>71.864190451121559</c:v>
                </c:pt>
                <c:pt idx="22">
                  <c:v>71.771074299822445</c:v>
                </c:pt>
                <c:pt idx="23">
                  <c:v>71.677963586456329</c:v>
                </c:pt>
                <c:pt idx="24">
                  <c:v>71.584858771707019</c:v>
                </c:pt>
                <c:pt idx="25">
                  <c:v>71.491760354338922</c:v>
                </c:pt>
                <c:pt idx="26">
                  <c:v>71.398668874220661</c:v>
                </c:pt>
                <c:pt idx="27">
                  <c:v>71.305584915570776</c:v>
                </c:pt>
                <c:pt idx="28">
                  <c:v>71.212509110440124</c:v>
                </c:pt>
                <c:pt idx="29">
                  <c:v>71.119442142449742</c:v>
                </c:pt>
                <c:pt idx="30">
                  <c:v>71.026384750830161</c:v>
                </c:pt>
                <c:pt idx="31">
                  <c:v>70.933337734964113</c:v>
                </c:pt>
                <c:pt idx="32">
                  <c:v>70.840301960475529</c:v>
                </c:pt>
                <c:pt idx="33">
                  <c:v>70.747278372115872</c:v>
                </c:pt>
                <c:pt idx="34">
                  <c:v>70.654268038239593</c:v>
                </c:pt>
                <c:pt idx="35">
                  <c:v>70.561272335664</c:v>
                </c:pt>
                <c:pt idx="36">
                  <c:v>70.468293717476953</c:v>
                </c:pt>
                <c:pt idx="37">
                  <c:v>70.375338729194027</c:v>
                </c:pt>
                <c:pt idx="38">
                  <c:v>70.282429057851587</c:v>
                </c:pt>
                <c:pt idx="39">
                  <c:v>70.189639108328635</c:v>
                </c:pt>
                <c:pt idx="40">
                  <c:v>70.097214340762662</c:v>
                </c:pt>
                <c:pt idx="41">
                  <c:v>70.005915549176393</c:v>
                </c:pt>
                <c:pt idx="42">
                  <c:v>69.917941508762013</c:v>
                </c:pt>
                <c:pt idx="43">
                  <c:v>69.839198259427988</c:v>
                </c:pt>
                <c:pt idx="44">
                  <c:v>69.784395696338265</c:v>
                </c:pt>
                <c:pt idx="45">
                  <c:v>69.787424770904053</c:v>
                </c:pt>
                <c:pt idx="46">
                  <c:v>69.920303828946942</c:v>
                </c:pt>
                <c:pt idx="47">
                  <c:v>70.32363479956301</c:v>
                </c:pt>
                <c:pt idx="48">
                  <c:v>71.248229692845683</c:v>
                </c:pt>
                <c:pt idx="49">
                  <c:v>73.099576769830264</c:v>
                </c:pt>
                <c:pt idx="50">
                  <c:v>76.464108443759841</c:v>
                </c:pt>
                <c:pt idx="51">
                  <c:v>82.083075667441236</c:v>
                </c:pt>
                <c:pt idx="52">
                  <c:v>90.736034264215718</c:v>
                </c:pt>
                <c:pt idx="53">
                  <c:v>103.01394958619659</c:v>
                </c:pt>
                <c:pt idx="54">
                  <c:v>119.00819878554837</c:v>
                </c:pt>
                <c:pt idx="55">
                  <c:v>138.00582582292074</c:v>
                </c:pt>
                <c:pt idx="56">
                  <c:v>158.33154317317374</c:v>
                </c:pt>
                <c:pt idx="57">
                  <c:v>177.47180477192532</c:v>
                </c:pt>
                <c:pt idx="58">
                  <c:v>192.53201871361776</c:v>
                </c:pt>
                <c:pt idx="59">
                  <c:v>200.93518400093802</c:v>
                </c:pt>
                <c:pt idx="60">
                  <c:v>201.13614015764364</c:v>
                </c:pt>
                <c:pt idx="61">
                  <c:v>193.08042300802396</c:v>
                </c:pt>
                <c:pt idx="62">
                  <c:v>178.22080525155906</c:v>
                </c:pt>
                <c:pt idx="63">
                  <c:v>159.08465082476113</c:v>
                </c:pt>
                <c:pt idx="64">
                  <c:v>138.56891191474958</c:v>
                </c:pt>
                <c:pt idx="65">
                  <c:v>119.2324309719917</c:v>
                </c:pt>
                <c:pt idx="66">
                  <c:v>102.81896505241106</c:v>
                </c:pt>
                <c:pt idx="67">
                  <c:v>90.115504393238695</c:v>
                </c:pt>
                <c:pt idx="68">
                  <c:v>81.108842227281741</c:v>
                </c:pt>
                <c:pt idx="69">
                  <c:v>75.31815557902415</c:v>
                </c:pt>
                <c:pt idx="70">
                  <c:v>72.172514597863241</c:v>
                </c:pt>
                <c:pt idx="71">
                  <c:v>71.337799710240702</c:v>
                </c:pt>
                <c:pt idx="72">
                  <c:v>72.923700836408571</c:v>
                </c:pt>
                <c:pt idx="73">
                  <c:v>77.489638987904954</c:v>
                </c:pt>
                <c:pt idx="74">
                  <c:v>85.75422012617878</c:v>
                </c:pt>
                <c:pt idx="75">
                  <c:v>97.98710478163639</c:v>
                </c:pt>
                <c:pt idx="76">
                  <c:v>113.280023505546</c:v>
                </c:pt>
                <c:pt idx="77">
                  <c:v>129.14838928181769</c:v>
                </c:pt>
                <c:pt idx="78">
                  <c:v>141.93658860764998</c:v>
                </c:pt>
                <c:pt idx="79">
                  <c:v>148.09357427066999</c:v>
                </c:pt>
                <c:pt idx="80">
                  <c:v>145.73556207074847</c:v>
                </c:pt>
                <c:pt idx="81">
                  <c:v>135.55616702590112</c:v>
                </c:pt>
                <c:pt idx="82">
                  <c:v>120.48316554680747</c:v>
                </c:pt>
                <c:pt idx="83">
                  <c:v>104.30936137212893</c:v>
                </c:pt>
                <c:pt idx="84">
                  <c:v>90.16363678991641</c:v>
                </c:pt>
                <c:pt idx="85">
                  <c:v>79.644094442004672</c:v>
                </c:pt>
                <c:pt idx="86">
                  <c:v>72.851681516863138</c:v>
                </c:pt>
                <c:pt idx="87">
                  <c:v>68.990505312247009</c:v>
                </c:pt>
                <c:pt idx="88">
                  <c:v>67.030562072530728</c:v>
                </c:pt>
                <c:pt idx="89">
                  <c:v>66.120258804507856</c:v>
                </c:pt>
                <c:pt idx="90">
                  <c:v>65.711410198946567</c:v>
                </c:pt>
                <c:pt idx="91">
                  <c:v>65.511889619277895</c:v>
                </c:pt>
                <c:pt idx="92">
                  <c:v>65.389170777399258</c:v>
                </c:pt>
                <c:pt idx="93">
                  <c:v>65.291270489656398</c:v>
                </c:pt>
                <c:pt idx="94">
                  <c:v>65.200379378456915</c:v>
                </c:pt>
                <c:pt idx="95">
                  <c:v>65.111121571118218</c:v>
                </c:pt>
                <c:pt idx="96">
                  <c:v>65.022048347224754</c:v>
                </c:pt>
                <c:pt idx="97">
                  <c:v>64.932803434306962</c:v>
                </c:pt>
                <c:pt idx="98">
                  <c:v>64.843324621519599</c:v>
                </c:pt>
                <c:pt idx="99">
                  <c:v>64.753706335344475</c:v>
                </c:pt>
                <c:pt idx="100">
                  <c:v>64.66435514157746</c:v>
                </c:pt>
                <c:pt idx="101">
                  <c:v>64.576515168775316</c:v>
                </c:pt>
                <c:pt idx="102">
                  <c:v>64.493551600088892</c:v>
                </c:pt>
                <c:pt idx="103">
                  <c:v>64.42372362928937</c:v>
                </c:pt>
                <c:pt idx="104">
                  <c:v>64.385487511354768</c:v>
                </c:pt>
                <c:pt idx="105">
                  <c:v>64.416295130521618</c:v>
                </c:pt>
                <c:pt idx="106">
                  <c:v>64.584744660180263</c:v>
                </c:pt>
                <c:pt idx="107">
                  <c:v>65.003124321301556</c:v>
                </c:pt>
                <c:pt idx="108">
                  <c:v>65.832940370780022</c:v>
                </c:pt>
                <c:pt idx="109">
                  <c:v>67.271806994904424</c:v>
                </c:pt>
                <c:pt idx="110">
                  <c:v>69.510145354008003</c:v>
                </c:pt>
                <c:pt idx="111">
                  <c:v>72.655038718776524</c:v>
                </c:pt>
                <c:pt idx="112">
                  <c:v>76.637257025503885</c:v>
                </c:pt>
                <c:pt idx="113">
                  <c:v>81.138970183670665</c:v>
                </c:pt>
                <c:pt idx="114">
                  <c:v>85.589511129079384</c:v>
                </c:pt>
                <c:pt idx="115">
                  <c:v>89.260723354679826</c:v>
                </c:pt>
                <c:pt idx="116">
                  <c:v>91.451025426066337</c:v>
                </c:pt>
                <c:pt idx="117">
                  <c:v>91.69741999844176</c:v>
                </c:pt>
                <c:pt idx="118">
                  <c:v>89.928137095548266</c:v>
                </c:pt>
                <c:pt idx="119">
                  <c:v>86.48705067270501</c:v>
                </c:pt>
                <c:pt idx="120">
                  <c:v>82.018508279610671</c:v>
                </c:pt>
                <c:pt idx="121">
                  <c:v>77.265356680442707</c:v>
                </c:pt>
                <c:pt idx="122">
                  <c:v>72.86668115746825</c:v>
                </c:pt>
                <c:pt idx="123">
                  <c:v>69.228992471955209</c:v>
                </c:pt>
                <c:pt idx="124">
                  <c:v>66.499031771954705</c:v>
                </c:pt>
                <c:pt idx="125">
                  <c:v>64.618413048658567</c:v>
                </c:pt>
                <c:pt idx="126">
                  <c:v>63.414746441400496</c:v>
                </c:pt>
                <c:pt idx="127">
                  <c:v>62.686315519096837</c:v>
                </c:pt>
                <c:pt idx="128">
                  <c:v>62.256825852233334</c:v>
                </c:pt>
                <c:pt idx="129">
                  <c:v>61.997608778228951</c:v>
                </c:pt>
                <c:pt idx="130">
                  <c:v>61.827146951024069</c:v>
                </c:pt>
                <c:pt idx="131">
                  <c:v>61.700659933680967</c:v>
                </c:pt>
                <c:pt idx="132">
                  <c:v>61.599792569262519</c:v>
                </c:pt>
                <c:pt idx="133">
                  <c:v>61.528721492962937</c:v>
                </c:pt>
                <c:pt idx="134">
                  <c:v>61.520114804143937</c:v>
                </c:pt>
                <c:pt idx="135">
                  <c:v>61.650679606353492</c:v>
                </c:pt>
                <c:pt idx="136">
                  <c:v>62.057891547247131</c:v>
                </c:pt>
                <c:pt idx="137">
                  <c:v>62.936411709166514</c:v>
                </c:pt>
                <c:pt idx="138">
                  <c:v>64.484276989834839</c:v>
                </c:pt>
                <c:pt idx="139">
                  <c:v>66.784860176007186</c:v>
                </c:pt>
                <c:pt idx="140">
                  <c:v>69.662007296130909</c:v>
                </c:pt>
                <c:pt idx="141">
                  <c:v>72.606283914156052</c:v>
                </c:pt>
                <c:pt idx="142">
                  <c:v>74.875275220188755</c:v>
                </c:pt>
                <c:pt idx="143">
                  <c:v>75.775822319807702</c:v>
                </c:pt>
                <c:pt idx="144">
                  <c:v>74.989791022484241</c:v>
                </c:pt>
                <c:pt idx="145">
                  <c:v>72.736645627470324</c:v>
                </c:pt>
                <c:pt idx="146">
                  <c:v>69.660542991551822</c:v>
                </c:pt>
                <c:pt idx="147">
                  <c:v>66.520438123158414</c:v>
                </c:pt>
                <c:pt idx="148">
                  <c:v>63.884699789940832</c:v>
                </c:pt>
                <c:pt idx="149">
                  <c:v>61.992002500113429</c:v>
                </c:pt>
                <c:pt idx="150">
                  <c:v>60.798122923325082</c:v>
                </c:pt>
                <c:pt idx="151">
                  <c:v>60.116088259543801</c:v>
                </c:pt>
                <c:pt idx="152">
                  <c:v>59.744254535359389</c:v>
                </c:pt>
                <c:pt idx="153">
                  <c:v>59.53224750675745</c:v>
                </c:pt>
                <c:pt idx="154">
                  <c:v>59.39128464724471</c:v>
                </c:pt>
                <c:pt idx="155">
                  <c:v>59.277810141940648</c:v>
                </c:pt>
                <c:pt idx="156">
                  <c:v>59.173647469810575</c:v>
                </c:pt>
                <c:pt idx="157">
                  <c:v>59.072257375847926</c:v>
                </c:pt>
                <c:pt idx="158">
                  <c:v>58.971594591705021</c:v>
                </c:pt>
                <c:pt idx="159">
                  <c:v>58.871099908391109</c:v>
                </c:pt>
                <c:pt idx="160">
                  <c:v>58.770639241074583</c:v>
                </c:pt>
                <c:pt idx="161">
                  <c:v>58.670184427772313</c:v>
                </c:pt>
                <c:pt idx="162">
                  <c:v>58.569730386491074</c:v>
                </c:pt>
                <c:pt idx="163">
                  <c:v>58.469276431384387</c:v>
                </c:pt>
                <c:pt idx="164">
                  <c:v>58.368822593627506</c:v>
                </c:pt>
                <c:pt idx="165">
                  <c:v>58.268368988539336</c:v>
                </c:pt>
                <c:pt idx="166">
                  <c:v>58.167915722263494</c:v>
                </c:pt>
                <c:pt idx="167">
                  <c:v>58.067462881929721</c:v>
                </c:pt>
                <c:pt idx="168">
                  <c:v>57.967010536906741</c:v>
                </c:pt>
                <c:pt idx="169">
                  <c:v>57.866558741107461</c:v>
                </c:pt>
                <c:pt idx="170">
                  <c:v>57.766107535148628</c:v>
                </c:pt>
                <c:pt idx="171">
                  <c:v>57.6656569482642</c:v>
                </c:pt>
                <c:pt idx="172">
                  <c:v>57.565206999987737</c:v>
                </c:pt>
                <c:pt idx="173">
                  <c:v>57.464757701628585</c:v>
                </c:pt>
                <c:pt idx="174">
                  <c:v>57.364309057564597</c:v>
                </c:pt>
                <c:pt idx="175">
                  <c:v>57.263861066372016</c:v>
                </c:pt>
                <c:pt idx="176">
                  <c:v>57.163413721810826</c:v>
                </c:pt>
                <c:pt idx="177">
                  <c:v>57.062967013682275</c:v>
                </c:pt>
                <c:pt idx="178">
                  <c:v>56.962520928573056</c:v>
                </c:pt>
                <c:pt idx="179">
                  <c:v>56.862075450499603</c:v>
                </c:pt>
                <c:pt idx="180">
                  <c:v>56.761630561464059</c:v>
                </c:pt>
                <c:pt idx="181">
                  <c:v>56.661186241932441</c:v>
                </c:pt>
                <c:pt idx="182">
                  <c:v>56.560742471244417</c:v>
                </c:pt>
                <c:pt idx="183">
                  <c:v>56.460299227962885</c:v>
                </c:pt>
                <c:pt idx="184">
                  <c:v>56.359856490170856</c:v>
                </c:pt>
                <c:pt idx="185">
                  <c:v>56.259414235722083</c:v>
                </c:pt>
                <c:pt idx="186">
                  <c:v>56.158972442451358</c:v>
                </c:pt>
                <c:pt idx="187">
                  <c:v>56.058531088349497</c:v>
                </c:pt>
                <c:pt idx="188">
                  <c:v>55.958090151707772</c:v>
                </c:pt>
                <c:pt idx="189">
                  <c:v>55.857649611235665</c:v>
                </c:pt>
                <c:pt idx="190">
                  <c:v>55.757209446155535</c:v>
                </c:pt>
                <c:pt idx="191">
                  <c:v>55.65676963627741</c:v>
                </c:pt>
                <c:pt idx="192">
                  <c:v>55.556330162056582</c:v>
                </c:pt>
                <c:pt idx="193">
                  <c:v>55.455891004636584</c:v>
                </c:pt>
                <c:pt idx="194">
                  <c:v>55.355452145879482</c:v>
                </c:pt>
                <c:pt idx="195">
                  <c:v>55.255013568385614</c:v>
                </c:pt>
                <c:pt idx="196">
                  <c:v>55.15457525550417</c:v>
                </c:pt>
                <c:pt idx="197">
                  <c:v>55.054137191336224</c:v>
                </c:pt>
                <c:pt idx="198">
                  <c:v>54.953699360731434</c:v>
                </c:pt>
                <c:pt idx="199">
                  <c:v>54.853261749279511</c:v>
                </c:pt>
                <c:pt idx="200">
                  <c:v>54.752824343297313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E6-4550-8981-E6DAF5E168F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73.82035455986636</c:v>
                </c:pt>
                <c:pt idx="1">
                  <c:v>73.727186197182576</c:v>
                </c:pt>
                <c:pt idx="2">
                  <c:v>73.634018794424478</c:v>
                </c:pt>
                <c:pt idx="3">
                  <c:v>73.540852435208976</c:v>
                </c:pt>
                <c:pt idx="4">
                  <c:v>73.447687210347254</c:v>
                </c:pt>
                <c:pt idx="5">
                  <c:v>73.35452321845375</c:v>
                </c:pt>
                <c:pt idx="6">
                  <c:v>73.261360566605191</c:v>
                </c:pt>
                <c:pt idx="7">
                  <c:v>73.168199371054328</c:v>
                </c:pt>
                <c:pt idx="8">
                  <c:v>73.075039758002134</c:v>
                </c:pt>
                <c:pt idx="9">
                  <c:v>72.981881864433376</c:v>
                </c:pt>
                <c:pt idx="10">
                  <c:v>72.88872583902031</c:v>
                </c:pt>
                <c:pt idx="11">
                  <c:v>72.795571843100163</c:v>
                </c:pt>
                <c:pt idx="12">
                  <c:v>72.702420051731622</c:v>
                </c:pt>
                <c:pt idx="13">
                  <c:v>72.609270654836976</c:v>
                </c:pt>
                <c:pt idx="14">
                  <c:v>72.516123858435989</c:v>
                </c:pt>
                <c:pt idx="15">
                  <c:v>72.422979885978634</c:v>
                </c:pt>
                <c:pt idx="16">
                  <c:v>72.329838979784185</c:v>
                </c:pt>
                <c:pt idx="17">
                  <c:v>72.236701402594576</c:v>
                </c:pt>
                <c:pt idx="18">
                  <c:v>72.143567439250134</c:v>
                </c:pt>
                <c:pt idx="19">
                  <c:v>72.05043739849711</c:v>
                </c:pt>
                <c:pt idx="20">
                  <c:v>71.957311614936117</c:v>
                </c:pt>
                <c:pt idx="21">
                  <c:v>71.864190451121559</c:v>
                </c:pt>
                <c:pt idx="22">
                  <c:v>71.771074299822445</c:v>
                </c:pt>
                <c:pt idx="23">
                  <c:v>71.677963586456329</c:v>
                </c:pt>
                <c:pt idx="24">
                  <c:v>71.584858771707019</c:v>
                </c:pt>
                <c:pt idx="25">
                  <c:v>71.491760354338922</c:v>
                </c:pt>
                <c:pt idx="26">
                  <c:v>71.398668874220633</c:v>
                </c:pt>
                <c:pt idx="27">
                  <c:v>71.30558491557052</c:v>
                </c:pt>
                <c:pt idx="28">
                  <c:v>71.212509110438106</c:v>
                </c:pt>
                <c:pt idx="29">
                  <c:v>71.11944214243502</c:v>
                </c:pt>
                <c:pt idx="30">
                  <c:v>71.026384750729491</c:v>
                </c:pt>
                <c:pt idx="31">
                  <c:v>70.933337734318528</c:v>
                </c:pt>
                <c:pt idx="32">
                  <c:v>70.840301956591873</c:v>
                </c:pt>
                <c:pt idx="33">
                  <c:v>70.747278350201483</c:v>
                </c:pt>
                <c:pt idx="34">
                  <c:v>70.654267922249687</c:v>
                </c:pt>
                <c:pt idx="35">
                  <c:v>70.561271759808392</c:v>
                </c:pt>
                <c:pt idx="36">
                  <c:v>70.468291035780524</c:v>
                </c:pt>
                <c:pt idx="37">
                  <c:v>70.375327015113172</c:v>
                </c:pt>
                <c:pt idx="38">
                  <c:v>70.282381061369207</c:v>
                </c:pt>
                <c:pt idx="39">
                  <c:v>70.189454643662515</c:v>
                </c:pt>
                <c:pt idx="40">
                  <c:v>70.096549343956553</c:v>
                </c:pt>
                <c:pt idx="41">
                  <c:v>70.003666864722518</c:v>
                </c:pt>
                <c:pt idx="42">
                  <c:v>69.910809036948052</c:v>
                </c:pt>
                <c:pt idx="43">
                  <c:v>69.817977828478817</c:v>
                </c:pt>
                <c:pt idx="44">
                  <c:v>69.725175352668657</c:v>
                </c:pt>
                <c:pt idx="45">
                  <c:v>69.632403877302693</c:v>
                </c:pt>
                <c:pt idx="46">
                  <c:v>69.539665833746312</c:v>
                </c:pt>
                <c:pt idx="47">
                  <c:v>69.446963826257544</c:v>
                </c:pt>
                <c:pt idx="48">
                  <c:v>69.354300641384754</c:v>
                </c:pt>
                <c:pt idx="49">
                  <c:v>69.26167925734994</c:v>
                </c:pt>
                <c:pt idx="50">
                  <c:v>69.169102853295513</c:v>
                </c:pt>
                <c:pt idx="51">
                  <c:v>69.076574818245021</c:v>
                </c:pt>
                <c:pt idx="52">
                  <c:v>68.984098759596435</c:v>
                </c:pt>
                <c:pt idx="53">
                  <c:v>68.891678510931271</c:v>
                </c:pt>
                <c:pt idx="54">
                  <c:v>68.799318138880778</c:v>
                </c:pt>
                <c:pt idx="55">
                  <c:v>68.707021948744938</c:v>
                </c:pt>
                <c:pt idx="56">
                  <c:v>68.614794488506732</c:v>
                </c:pt>
                <c:pt idx="57">
                  <c:v>68.522640550826353</c:v>
                </c:pt>
                <c:pt idx="58">
                  <c:v>68.430565172535864</c:v>
                </c:pt>
                <c:pt idx="59">
                  <c:v>68.3385736310845</c:v>
                </c:pt>
                <c:pt idx="60">
                  <c:v>68.246671437309573</c:v>
                </c:pt>
                <c:pt idx="61">
                  <c:v>68.154864323828306</c:v>
                </c:pt>
                <c:pt idx="62">
                  <c:v>68.063158228263461</c:v>
                </c:pt>
                <c:pt idx="63">
                  <c:v>67.971559270431911</c:v>
                </c:pt>
                <c:pt idx="64">
                  <c:v>67.880073722544793</c:v>
                </c:pt>
                <c:pt idx="65">
                  <c:v>67.788707971392554</c:v>
                </c:pt>
                <c:pt idx="66">
                  <c:v>67.697468471425012</c:v>
                </c:pt>
                <c:pt idx="67">
                  <c:v>67.606361687591274</c:v>
                </c:pt>
                <c:pt idx="68">
                  <c:v>67.515394026784463</c:v>
                </c:pt>
                <c:pt idx="69">
                  <c:v>67.424571756753167</c:v>
                </c:pt>
                <c:pt idx="70">
                  <c:v>67.333900911404626</c:v>
                </c:pt>
                <c:pt idx="71">
                  <c:v>67.2433871815484</c:v>
                </c:pt>
                <c:pt idx="72">
                  <c:v>67.153035790326356</c:v>
                </c:pt>
                <c:pt idx="73">
                  <c:v>67.062851352862353</c:v>
                </c:pt>
                <c:pt idx="74">
                  <c:v>66.972837720054684</c:v>
                </c:pt>
                <c:pt idx="75">
                  <c:v>66.88299780694274</c:v>
                </c:pt>
                <c:pt idx="76">
                  <c:v>66.793333406715092</c:v>
                </c:pt>
                <c:pt idx="77">
                  <c:v>66.703844992196423</c:v>
                </c:pt>
                <c:pt idx="78">
                  <c:v>66.614531507551987</c:v>
                </c:pt>
                <c:pt idx="79">
                  <c:v>66.525390153971188</c:v>
                </c:pt>
                <c:pt idx="80">
                  <c:v>66.436416174209967</c:v>
                </c:pt>
                <c:pt idx="81">
                  <c:v>66.347602642044549</c:v>
                </c:pt>
                <c:pt idx="82">
                  <c:v>66.258940263859998</c:v>
                </c:pt>
                <c:pt idx="83">
                  <c:v>66.170417200687439</c:v>
                </c:pt>
                <c:pt idx="84">
                  <c:v>66.082018919920245</c:v>
                </c:pt>
                <c:pt idx="85">
                  <c:v>65.993728086572816</c:v>
                </c:pt>
                <c:pt idx="86">
                  <c:v>65.905524504178345</c:v>
                </c:pt>
                <c:pt idx="87">
                  <c:v>65.81738511513845</c:v>
                </c:pt>
                <c:pt idx="88">
                  <c:v>65.729284069435579</c:v>
                </c:pt>
                <c:pt idx="89">
                  <c:v>65.641192869025616</c:v>
                </c:pt>
                <c:pt idx="90">
                  <c:v>65.553080592913545</c:v>
                </c:pt>
                <c:pt idx="91">
                  <c:v>65.464914204907956</c:v>
                </c:pt>
                <c:pt idx="92">
                  <c:v>65.376658942453105</c:v>
                </c:pt>
                <c:pt idx="93">
                  <c:v>65.28827878091974</c:v>
                </c:pt>
                <c:pt idx="94">
                  <c:v>65.199736963543216</c:v>
                </c:pt>
                <c:pt idx="95">
                  <c:v>65.110996583128042</c:v>
                </c:pt>
                <c:pt idx="96">
                  <c:v>65.022021198018507</c:v>
                </c:pt>
                <c:pt idx="97">
                  <c:v>64.932775461992435</c:v>
                </c:pt>
                <c:pt idx="98">
                  <c:v>64.843225745956104</c:v>
                </c:pt>
                <c:pt idx="99">
                  <c:v>64.753340728810855</c:v>
                </c:pt>
                <c:pt idx="100">
                  <c:v>64.663091935730876</c:v>
                </c:pt>
                <c:pt idx="101">
                  <c:v>64.57245420431579</c:v>
                </c:pt>
                <c:pt idx="102">
                  <c:v>64.481406062513173</c:v>
                </c:pt>
                <c:pt idx="103">
                  <c:v>64.389930006584024</c:v>
                </c:pt>
                <c:pt idx="104">
                  <c:v>64.298012672364706</c:v>
                </c:pt>
                <c:pt idx="105">
                  <c:v>64.205644898270776</c:v>
                </c:pt>
                <c:pt idx="106">
                  <c:v>64.112821683501849</c:v>
                </c:pt>
                <c:pt idx="107">
                  <c:v>64.019542049390211</c:v>
                </c:pt>
                <c:pt idx="108">
                  <c:v>63.925808815514088</c:v>
                </c:pt>
                <c:pt idx="109">
                  <c:v>63.831628304885442</c:v>
                </c:pt>
                <c:pt idx="110">
                  <c:v>63.737009994145858</c:v>
                </c:pt>
                <c:pt idx="111">
                  <c:v>63.641966125280085</c:v>
                </c:pt>
                <c:pt idx="112">
                  <c:v>63.546511294986033</c:v>
                </c:pt>
                <c:pt idx="113">
                  <c:v>63.450662036685358</c:v>
                </c:pt>
                <c:pt idx="114">
                  <c:v>63.354436408412568</c:v>
                </c:pt>
                <c:pt idx="115">
                  <c:v>63.257853597691415</c:v>
                </c:pt>
                <c:pt idx="116">
                  <c:v>63.160933552189341</c:v>
                </c:pt>
                <c:pt idx="117">
                  <c:v>63.063696642606118</c:v>
                </c:pt>
                <c:pt idx="118">
                  <c:v>62.966163362039069</c:v>
                </c:pt>
                <c:pt idx="119">
                  <c:v>62.868354064073642</c:v>
                </c:pt>
                <c:pt idx="120">
                  <c:v>62.77028874013881</c:v>
                </c:pt>
                <c:pt idx="121">
                  <c:v>62.671986835270943</c:v>
                </c:pt>
                <c:pt idx="122">
                  <c:v>62.573467100352417</c:v>
                </c:pt>
                <c:pt idx="123">
                  <c:v>62.474747478113066</c:v>
                </c:pt>
                <c:pt idx="124">
                  <c:v>62.375845019676049</c:v>
                </c:pt>
                <c:pt idx="125">
                  <c:v>62.27677582815263</c:v>
                </c:pt>
                <c:pt idx="126">
                  <c:v>62.177555025703832</c:v>
                </c:pt>
                <c:pt idx="127">
                  <c:v>62.07819674054771</c:v>
                </c:pt>
                <c:pt idx="128">
                  <c:v>61.97871411056083</c:v>
                </c:pt>
                <c:pt idx="129">
                  <c:v>61.879119300368352</c:v>
                </c:pt>
                <c:pt idx="130">
                  <c:v>61.77942352910906</c:v>
                </c:pt>
                <c:pt idx="131">
                  <c:v>61.679637106377314</c:v>
                </c:pt>
                <c:pt idx="132">
                  <c:v>61.579769474164337</c:v>
                </c:pt>
                <c:pt idx="133">
                  <c:v>61.479829252934557</c:v>
                </c:pt>
                <c:pt idx="134">
                  <c:v>61.379824290267152</c:v>
                </c:pt>
                <c:pt idx="135">
                  <c:v>61.279761710765001</c:v>
                </c:pt>
                <c:pt idx="136">
                  <c:v>61.179647966177818</c:v>
                </c:pt>
                <c:pt idx="137">
                  <c:v>61.079488884902283</c:v>
                </c:pt>
                <c:pt idx="138">
                  <c:v>60.979289720210268</c:v>
                </c:pt>
                <c:pt idx="139">
                  <c:v>60.879055196717211</c:v>
                </c:pt>
                <c:pt idx="140">
                  <c:v>60.778789554738566</c:v>
                </c:pt>
                <c:pt idx="141">
                  <c:v>60.678496592295595</c:v>
                </c:pt>
                <c:pt idx="142">
                  <c:v>60.578179704623693</c:v>
                </c:pt>
                <c:pt idx="143">
                  <c:v>60.477841921112272</c:v>
                </c:pt>
                <c:pt idx="144">
                  <c:v>60.377485939663508</c:v>
                </c:pt>
                <c:pt idx="145">
                  <c:v>60.277114158503863</c:v>
                </c:pt>
                <c:pt idx="146">
                  <c:v>60.176728705517284</c:v>
                </c:pt>
                <c:pt idx="147">
                  <c:v>60.076331465194357</c:v>
                </c:pt>
                <c:pt idx="148">
                  <c:v>59.975924103309993</c:v>
                </c:pt>
                <c:pt idx="149">
                  <c:v>59.875508089453902</c:v>
                </c:pt>
                <c:pt idx="150">
                  <c:v>59.775084717545425</c:v>
                </c:pt>
                <c:pt idx="151">
                  <c:v>59.674655124466582</c:v>
                </c:pt>
                <c:pt idx="152">
                  <c:v>59.574220306947794</c:v>
                </c:pt>
                <c:pt idx="153">
                  <c:v>59.473781136837985</c:v>
                </c:pt>
                <c:pt idx="154">
                  <c:v>59.373338374886664</c:v>
                </c:pt>
                <c:pt idx="155">
                  <c:v>59.272892683160492</c:v>
                </c:pt>
                <c:pt idx="156">
                  <c:v>59.172444636210294</c:v>
                </c:pt>
                <c:pt idx="157">
                  <c:v>59.071994731098158</c:v>
                </c:pt>
                <c:pt idx="158">
                  <c:v>58.971543396386956</c:v>
                </c:pt>
                <c:pt idx="159">
                  <c:v>58.871091000187874</c:v>
                </c:pt>
                <c:pt idx="160">
                  <c:v>58.770637857354203</c:v>
                </c:pt>
                <c:pt idx="161">
                  <c:v>58.670184235903271</c:v>
                </c:pt>
                <c:pt idx="162">
                  <c:v>58.569730362741282</c:v>
                </c:pt>
                <c:pt idx="163">
                  <c:v>58.469276428760089</c:v>
                </c:pt>
                <c:pt idx="164">
                  <c:v>58.368822593368648</c:v>
                </c:pt>
                <c:pt idx="165">
                  <c:v>58.268368988516542</c:v>
                </c:pt>
                <c:pt idx="166">
                  <c:v>58.167915722261704</c:v>
                </c:pt>
                <c:pt idx="167">
                  <c:v>58.067462881929593</c:v>
                </c:pt>
                <c:pt idx="168">
                  <c:v>57.967010536906734</c:v>
                </c:pt>
                <c:pt idx="169">
                  <c:v>57.866558741107461</c:v>
                </c:pt>
                <c:pt idx="170">
                  <c:v>57.766107535148628</c:v>
                </c:pt>
                <c:pt idx="171">
                  <c:v>57.6656569482642</c:v>
                </c:pt>
                <c:pt idx="172">
                  <c:v>57.565206999987737</c:v>
                </c:pt>
                <c:pt idx="173">
                  <c:v>57.464757701628585</c:v>
                </c:pt>
                <c:pt idx="174">
                  <c:v>57.364309057564597</c:v>
                </c:pt>
                <c:pt idx="175">
                  <c:v>57.263861066372016</c:v>
                </c:pt>
                <c:pt idx="176">
                  <c:v>57.163413721810826</c:v>
                </c:pt>
                <c:pt idx="177">
                  <c:v>57.062967013682275</c:v>
                </c:pt>
                <c:pt idx="178">
                  <c:v>56.962520928573056</c:v>
                </c:pt>
                <c:pt idx="179">
                  <c:v>56.862075450499603</c:v>
                </c:pt>
                <c:pt idx="180">
                  <c:v>56.761630561464059</c:v>
                </c:pt>
                <c:pt idx="181">
                  <c:v>56.661186241932441</c:v>
                </c:pt>
                <c:pt idx="182">
                  <c:v>56.560742471244417</c:v>
                </c:pt>
                <c:pt idx="183">
                  <c:v>56.460299227962885</c:v>
                </c:pt>
                <c:pt idx="184">
                  <c:v>56.359856490170856</c:v>
                </c:pt>
                <c:pt idx="185">
                  <c:v>56.259414235722083</c:v>
                </c:pt>
                <c:pt idx="186">
                  <c:v>56.158972442451358</c:v>
                </c:pt>
                <c:pt idx="187">
                  <c:v>56.058531088349497</c:v>
                </c:pt>
                <c:pt idx="188">
                  <c:v>55.958090151707772</c:v>
                </c:pt>
                <c:pt idx="189">
                  <c:v>55.857649611235665</c:v>
                </c:pt>
                <c:pt idx="190">
                  <c:v>55.757209446155535</c:v>
                </c:pt>
                <c:pt idx="191">
                  <c:v>55.65676963627741</c:v>
                </c:pt>
                <c:pt idx="192">
                  <c:v>55.556330162056582</c:v>
                </c:pt>
                <c:pt idx="193">
                  <c:v>55.455891004636584</c:v>
                </c:pt>
                <c:pt idx="194">
                  <c:v>55.355452145879482</c:v>
                </c:pt>
                <c:pt idx="195">
                  <c:v>55.255013568385614</c:v>
                </c:pt>
                <c:pt idx="196">
                  <c:v>55.15457525550417</c:v>
                </c:pt>
                <c:pt idx="197">
                  <c:v>55.054137191336224</c:v>
                </c:pt>
                <c:pt idx="198">
                  <c:v>54.953699360731434</c:v>
                </c:pt>
                <c:pt idx="199">
                  <c:v>54.853261749279511</c:v>
                </c:pt>
                <c:pt idx="200">
                  <c:v>54.752824343297313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E6-4550-8981-E6DAF5E168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79080"/>
        <c:axId val="293942160"/>
      </c:scatterChart>
      <c:valAx>
        <c:axId val="294079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3942160"/>
        <c:crosses val="autoZero"/>
        <c:crossBetween val="midCat"/>
      </c:valAx>
      <c:valAx>
        <c:axId val="293942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079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73.167000000000002</c:v>
                </c:pt>
                <c:pt idx="1">
                  <c:v>71.944000000000003</c:v>
                </c:pt>
                <c:pt idx="2">
                  <c:v>71.462999999999994</c:v>
                </c:pt>
                <c:pt idx="3">
                  <c:v>72.259</c:v>
                </c:pt>
                <c:pt idx="4">
                  <c:v>72.147999999999996</c:v>
                </c:pt>
                <c:pt idx="5">
                  <c:v>71.593000000000004</c:v>
                </c:pt>
                <c:pt idx="6">
                  <c:v>72.259</c:v>
                </c:pt>
                <c:pt idx="7">
                  <c:v>70.944000000000003</c:v>
                </c:pt>
                <c:pt idx="8">
                  <c:v>70.741</c:v>
                </c:pt>
                <c:pt idx="9">
                  <c:v>71.019000000000005</c:v>
                </c:pt>
                <c:pt idx="10">
                  <c:v>71.185000000000002</c:v>
                </c:pt>
                <c:pt idx="11">
                  <c:v>71.406999999999996</c:v>
                </c:pt>
                <c:pt idx="12">
                  <c:v>71.259</c:v>
                </c:pt>
                <c:pt idx="13">
                  <c:v>70.667000000000002</c:v>
                </c:pt>
                <c:pt idx="14">
                  <c:v>71.055999999999997</c:v>
                </c:pt>
                <c:pt idx="15">
                  <c:v>71.852000000000004</c:v>
                </c:pt>
                <c:pt idx="16">
                  <c:v>70.093000000000004</c:v>
                </c:pt>
                <c:pt idx="17">
                  <c:v>71.278000000000006</c:v>
                </c:pt>
                <c:pt idx="18">
                  <c:v>70.241</c:v>
                </c:pt>
                <c:pt idx="19">
                  <c:v>70.406999999999996</c:v>
                </c:pt>
                <c:pt idx="20">
                  <c:v>69.944000000000003</c:v>
                </c:pt>
                <c:pt idx="21">
                  <c:v>70.203999999999994</c:v>
                </c:pt>
                <c:pt idx="22">
                  <c:v>70.759</c:v>
                </c:pt>
                <c:pt idx="23">
                  <c:v>71.019000000000005</c:v>
                </c:pt>
                <c:pt idx="24">
                  <c:v>69.221999999999994</c:v>
                </c:pt>
                <c:pt idx="25">
                  <c:v>70.055999999999997</c:v>
                </c:pt>
                <c:pt idx="26">
                  <c:v>70.444000000000003</c:v>
                </c:pt>
                <c:pt idx="27">
                  <c:v>70.296000000000006</c:v>
                </c:pt>
                <c:pt idx="28">
                  <c:v>70.352000000000004</c:v>
                </c:pt>
                <c:pt idx="29">
                  <c:v>71.221999999999994</c:v>
                </c:pt>
                <c:pt idx="30">
                  <c:v>71.519000000000005</c:v>
                </c:pt>
                <c:pt idx="31">
                  <c:v>69.63</c:v>
                </c:pt>
                <c:pt idx="32">
                  <c:v>71.278000000000006</c:v>
                </c:pt>
                <c:pt idx="33">
                  <c:v>71.444000000000003</c:v>
                </c:pt>
                <c:pt idx="34">
                  <c:v>72.314999999999998</c:v>
                </c:pt>
                <c:pt idx="35">
                  <c:v>70.926000000000002</c:v>
                </c:pt>
                <c:pt idx="36">
                  <c:v>72.906999999999996</c:v>
                </c:pt>
                <c:pt idx="37">
                  <c:v>72.462999999999994</c:v>
                </c:pt>
                <c:pt idx="38">
                  <c:v>73.406999999999996</c:v>
                </c:pt>
                <c:pt idx="39">
                  <c:v>74.406999999999996</c:v>
                </c:pt>
                <c:pt idx="40">
                  <c:v>73.111000000000004</c:v>
                </c:pt>
                <c:pt idx="41">
                  <c:v>74.037000000000006</c:v>
                </c:pt>
                <c:pt idx="42">
                  <c:v>73.852000000000004</c:v>
                </c:pt>
                <c:pt idx="43">
                  <c:v>74.296000000000006</c:v>
                </c:pt>
                <c:pt idx="44">
                  <c:v>74.87</c:v>
                </c:pt>
                <c:pt idx="45">
                  <c:v>75.906999999999996</c:v>
                </c:pt>
                <c:pt idx="46">
                  <c:v>77.926000000000002</c:v>
                </c:pt>
                <c:pt idx="47">
                  <c:v>79.741</c:v>
                </c:pt>
                <c:pt idx="48">
                  <c:v>81.185000000000002</c:v>
                </c:pt>
                <c:pt idx="49">
                  <c:v>83.462999999999994</c:v>
                </c:pt>
                <c:pt idx="50">
                  <c:v>85.37</c:v>
                </c:pt>
                <c:pt idx="51">
                  <c:v>88.037000000000006</c:v>
                </c:pt>
                <c:pt idx="52">
                  <c:v>95</c:v>
                </c:pt>
                <c:pt idx="53">
                  <c:v>104.852</c:v>
                </c:pt>
                <c:pt idx="54">
                  <c:v>120.79600000000001</c:v>
                </c:pt>
                <c:pt idx="55">
                  <c:v>135.94399999999999</c:v>
                </c:pt>
                <c:pt idx="56">
                  <c:v>152</c:v>
                </c:pt>
                <c:pt idx="57">
                  <c:v>167.61099999999999</c:v>
                </c:pt>
                <c:pt idx="58">
                  <c:v>181.5</c:v>
                </c:pt>
                <c:pt idx="59">
                  <c:v>192.148</c:v>
                </c:pt>
                <c:pt idx="60">
                  <c:v>199</c:v>
                </c:pt>
                <c:pt idx="61">
                  <c:v>204.185</c:v>
                </c:pt>
                <c:pt idx="62">
                  <c:v>201.70400000000001</c:v>
                </c:pt>
                <c:pt idx="63">
                  <c:v>188.48099999999999</c:v>
                </c:pt>
                <c:pt idx="64">
                  <c:v>160.77799999999999</c:v>
                </c:pt>
                <c:pt idx="65">
                  <c:v>120.20399999999999</c:v>
                </c:pt>
                <c:pt idx="66">
                  <c:v>98.352000000000004</c:v>
                </c:pt>
                <c:pt idx="67">
                  <c:v>86.019000000000005</c:v>
                </c:pt>
                <c:pt idx="68">
                  <c:v>82.593000000000004</c:v>
                </c:pt>
                <c:pt idx="69">
                  <c:v>80.593000000000004</c:v>
                </c:pt>
                <c:pt idx="70">
                  <c:v>79.037000000000006</c:v>
                </c:pt>
                <c:pt idx="71">
                  <c:v>79.906999999999996</c:v>
                </c:pt>
                <c:pt idx="72">
                  <c:v>80.926000000000002</c:v>
                </c:pt>
                <c:pt idx="73">
                  <c:v>85.667000000000002</c:v>
                </c:pt>
                <c:pt idx="74">
                  <c:v>94.721999999999994</c:v>
                </c:pt>
                <c:pt idx="75">
                  <c:v>103.667</c:v>
                </c:pt>
                <c:pt idx="76">
                  <c:v>115.63</c:v>
                </c:pt>
                <c:pt idx="77">
                  <c:v>127.20399999999999</c:v>
                </c:pt>
                <c:pt idx="78">
                  <c:v>135.94399999999999</c:v>
                </c:pt>
                <c:pt idx="79">
                  <c:v>145.75899999999999</c:v>
                </c:pt>
                <c:pt idx="80">
                  <c:v>150.03700000000001</c:v>
                </c:pt>
                <c:pt idx="81">
                  <c:v>148.833</c:v>
                </c:pt>
                <c:pt idx="82">
                  <c:v>137.648</c:v>
                </c:pt>
                <c:pt idx="83">
                  <c:v>114.167</c:v>
                </c:pt>
                <c:pt idx="84">
                  <c:v>84.13</c:v>
                </c:pt>
                <c:pt idx="85">
                  <c:v>71.019000000000005</c:v>
                </c:pt>
                <c:pt idx="86">
                  <c:v>68.926000000000002</c:v>
                </c:pt>
                <c:pt idx="87">
                  <c:v>68.480999999999995</c:v>
                </c:pt>
                <c:pt idx="88">
                  <c:v>68.221999999999994</c:v>
                </c:pt>
                <c:pt idx="89">
                  <c:v>67.167000000000002</c:v>
                </c:pt>
                <c:pt idx="90">
                  <c:v>68.241</c:v>
                </c:pt>
                <c:pt idx="91">
                  <c:v>66.888999999999996</c:v>
                </c:pt>
                <c:pt idx="92">
                  <c:v>66.37</c:v>
                </c:pt>
                <c:pt idx="93">
                  <c:v>66.185000000000002</c:v>
                </c:pt>
                <c:pt idx="94">
                  <c:v>66.147999999999996</c:v>
                </c:pt>
                <c:pt idx="95">
                  <c:v>66.888999999999996</c:v>
                </c:pt>
                <c:pt idx="96">
                  <c:v>67.888999999999996</c:v>
                </c:pt>
                <c:pt idx="97">
                  <c:v>67.462999999999994</c:v>
                </c:pt>
                <c:pt idx="98">
                  <c:v>67.462999999999994</c:v>
                </c:pt>
                <c:pt idx="99">
                  <c:v>66.63</c:v>
                </c:pt>
                <c:pt idx="100">
                  <c:v>66</c:v>
                </c:pt>
                <c:pt idx="101">
                  <c:v>68.147999999999996</c:v>
                </c:pt>
                <c:pt idx="102">
                  <c:v>68.573999999999998</c:v>
                </c:pt>
                <c:pt idx="103">
                  <c:v>66.093000000000004</c:v>
                </c:pt>
                <c:pt idx="104">
                  <c:v>69.111000000000004</c:v>
                </c:pt>
                <c:pt idx="105">
                  <c:v>70.147999999999996</c:v>
                </c:pt>
                <c:pt idx="106">
                  <c:v>69.13</c:v>
                </c:pt>
                <c:pt idx="107">
                  <c:v>69.87</c:v>
                </c:pt>
                <c:pt idx="108">
                  <c:v>70.444000000000003</c:v>
                </c:pt>
                <c:pt idx="109">
                  <c:v>71.037000000000006</c:v>
                </c:pt>
                <c:pt idx="110">
                  <c:v>75.406999999999996</c:v>
                </c:pt>
                <c:pt idx="111">
                  <c:v>77.221999999999994</c:v>
                </c:pt>
                <c:pt idx="112">
                  <c:v>79.906999999999996</c:v>
                </c:pt>
                <c:pt idx="113">
                  <c:v>84.296000000000006</c:v>
                </c:pt>
                <c:pt idx="114">
                  <c:v>88.388999999999996</c:v>
                </c:pt>
                <c:pt idx="115">
                  <c:v>91.647999999999996</c:v>
                </c:pt>
                <c:pt idx="116">
                  <c:v>95.406999999999996</c:v>
                </c:pt>
                <c:pt idx="117">
                  <c:v>95.073999999999998</c:v>
                </c:pt>
                <c:pt idx="118">
                  <c:v>93.63</c:v>
                </c:pt>
                <c:pt idx="119">
                  <c:v>90.203999999999994</c:v>
                </c:pt>
                <c:pt idx="120">
                  <c:v>86.019000000000005</c:v>
                </c:pt>
                <c:pt idx="121">
                  <c:v>80.444000000000003</c:v>
                </c:pt>
                <c:pt idx="122">
                  <c:v>74.185000000000002</c:v>
                </c:pt>
                <c:pt idx="123">
                  <c:v>68.537000000000006</c:v>
                </c:pt>
                <c:pt idx="124">
                  <c:v>65.555999999999997</c:v>
                </c:pt>
                <c:pt idx="125">
                  <c:v>64.537000000000006</c:v>
                </c:pt>
                <c:pt idx="126">
                  <c:v>62.536999999999999</c:v>
                </c:pt>
                <c:pt idx="127">
                  <c:v>62.444000000000003</c:v>
                </c:pt>
                <c:pt idx="128">
                  <c:v>62.5</c:v>
                </c:pt>
                <c:pt idx="129">
                  <c:v>63.13</c:v>
                </c:pt>
                <c:pt idx="130">
                  <c:v>62.555999999999997</c:v>
                </c:pt>
                <c:pt idx="131">
                  <c:v>63.406999999999996</c:v>
                </c:pt>
                <c:pt idx="132">
                  <c:v>63.036999999999999</c:v>
                </c:pt>
                <c:pt idx="133">
                  <c:v>61.944000000000003</c:v>
                </c:pt>
                <c:pt idx="134">
                  <c:v>64.203999999999994</c:v>
                </c:pt>
                <c:pt idx="135">
                  <c:v>63.648000000000003</c:v>
                </c:pt>
                <c:pt idx="136">
                  <c:v>64.611000000000004</c:v>
                </c:pt>
                <c:pt idx="137">
                  <c:v>66.406999999999996</c:v>
                </c:pt>
                <c:pt idx="138">
                  <c:v>67.888999999999996</c:v>
                </c:pt>
                <c:pt idx="139">
                  <c:v>70.555999999999997</c:v>
                </c:pt>
                <c:pt idx="140">
                  <c:v>70.852000000000004</c:v>
                </c:pt>
                <c:pt idx="141">
                  <c:v>74.593000000000004</c:v>
                </c:pt>
                <c:pt idx="142">
                  <c:v>75.352000000000004</c:v>
                </c:pt>
                <c:pt idx="143">
                  <c:v>76.13</c:v>
                </c:pt>
                <c:pt idx="144">
                  <c:v>75.296000000000006</c:v>
                </c:pt>
                <c:pt idx="145">
                  <c:v>73.167000000000002</c:v>
                </c:pt>
                <c:pt idx="146">
                  <c:v>69.962999999999994</c:v>
                </c:pt>
                <c:pt idx="147">
                  <c:v>68.147999999999996</c:v>
                </c:pt>
                <c:pt idx="148">
                  <c:v>63.795999999999999</c:v>
                </c:pt>
                <c:pt idx="149">
                  <c:v>62.536999999999999</c:v>
                </c:pt>
                <c:pt idx="150">
                  <c:v>62.277999999999999</c:v>
                </c:pt>
                <c:pt idx="151">
                  <c:v>60.722000000000001</c:v>
                </c:pt>
                <c:pt idx="152">
                  <c:v>60.5</c:v>
                </c:pt>
                <c:pt idx="153">
                  <c:v>61.259</c:v>
                </c:pt>
                <c:pt idx="154">
                  <c:v>60</c:v>
                </c:pt>
                <c:pt idx="155">
                  <c:v>60.573999999999998</c:v>
                </c:pt>
                <c:pt idx="156">
                  <c:v>59.63</c:v>
                </c:pt>
                <c:pt idx="157">
                  <c:v>57.741</c:v>
                </c:pt>
                <c:pt idx="158">
                  <c:v>59.777999999999999</c:v>
                </c:pt>
                <c:pt idx="159">
                  <c:v>59.593000000000004</c:v>
                </c:pt>
                <c:pt idx="160">
                  <c:v>59.277999999999999</c:v>
                </c:pt>
                <c:pt idx="161">
                  <c:v>59.426000000000002</c:v>
                </c:pt>
                <c:pt idx="162">
                  <c:v>59.667000000000002</c:v>
                </c:pt>
                <c:pt idx="163">
                  <c:v>59</c:v>
                </c:pt>
                <c:pt idx="164">
                  <c:v>60.389000000000003</c:v>
                </c:pt>
                <c:pt idx="165">
                  <c:v>60.222000000000001</c:v>
                </c:pt>
                <c:pt idx="166">
                  <c:v>59.851999999999997</c:v>
                </c:pt>
                <c:pt idx="167">
                  <c:v>58.667000000000002</c:v>
                </c:pt>
                <c:pt idx="168">
                  <c:v>60.518999999999998</c:v>
                </c:pt>
                <c:pt idx="169">
                  <c:v>59.036999999999999</c:v>
                </c:pt>
                <c:pt idx="170">
                  <c:v>59.148000000000003</c:v>
                </c:pt>
                <c:pt idx="171">
                  <c:v>59.759</c:v>
                </c:pt>
                <c:pt idx="172">
                  <c:v>59.722000000000001</c:v>
                </c:pt>
                <c:pt idx="173">
                  <c:v>59.055999999999997</c:v>
                </c:pt>
                <c:pt idx="174">
                  <c:v>59.185000000000002</c:v>
                </c:pt>
                <c:pt idx="175">
                  <c:v>58.110999999999997</c:v>
                </c:pt>
                <c:pt idx="176">
                  <c:v>58.277999999999999</c:v>
                </c:pt>
                <c:pt idx="177">
                  <c:v>58.573999999999998</c:v>
                </c:pt>
                <c:pt idx="178">
                  <c:v>58.167000000000002</c:v>
                </c:pt>
                <c:pt idx="179">
                  <c:v>59.13</c:v>
                </c:pt>
                <c:pt idx="180">
                  <c:v>59.63</c:v>
                </c:pt>
                <c:pt idx="181">
                  <c:v>59.944000000000003</c:v>
                </c:pt>
                <c:pt idx="182">
                  <c:v>58.944000000000003</c:v>
                </c:pt>
                <c:pt idx="183">
                  <c:v>59.963000000000001</c:v>
                </c:pt>
                <c:pt idx="184">
                  <c:v>60.222000000000001</c:v>
                </c:pt>
                <c:pt idx="185">
                  <c:v>59.87</c:v>
                </c:pt>
                <c:pt idx="186">
                  <c:v>57.110999999999997</c:v>
                </c:pt>
                <c:pt idx="187">
                  <c:v>57.610999999999997</c:v>
                </c:pt>
                <c:pt idx="188">
                  <c:v>57.093000000000004</c:v>
                </c:pt>
                <c:pt idx="189">
                  <c:v>58.295999999999999</c:v>
                </c:pt>
                <c:pt idx="190">
                  <c:v>57.704000000000001</c:v>
                </c:pt>
                <c:pt idx="191">
                  <c:v>57.185000000000002</c:v>
                </c:pt>
                <c:pt idx="192">
                  <c:v>57.610999999999997</c:v>
                </c:pt>
                <c:pt idx="193">
                  <c:v>58.093000000000004</c:v>
                </c:pt>
                <c:pt idx="194">
                  <c:v>58.667000000000002</c:v>
                </c:pt>
                <c:pt idx="195">
                  <c:v>59.295999999999999</c:v>
                </c:pt>
                <c:pt idx="196">
                  <c:v>58.463000000000001</c:v>
                </c:pt>
                <c:pt idx="197">
                  <c:v>56.5</c:v>
                </c:pt>
                <c:pt idx="198">
                  <c:v>57.87</c:v>
                </c:pt>
                <c:pt idx="199">
                  <c:v>58.463000000000001</c:v>
                </c:pt>
                <c:pt idx="200">
                  <c:v>58.295999999999999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0B5-4D53-97CC-AC36BAE6B86C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75.106771418897097</c:v>
                </c:pt>
                <c:pt idx="1">
                  <c:v>75.030199106614447</c:v>
                </c:pt>
                <c:pt idx="2">
                  <c:v>74.95363136291104</c:v>
                </c:pt>
                <c:pt idx="3">
                  <c:v>74.877068560443874</c:v>
                </c:pt>
                <c:pt idx="4">
                  <c:v>74.800511101229176</c:v>
                </c:pt>
                <c:pt idx="5">
                  <c:v>74.723959418834426</c:v>
                </c:pt>
                <c:pt idx="6">
                  <c:v>74.647413980719605</c:v>
                </c:pt>
                <c:pt idx="7">
                  <c:v>74.570875290735444</c:v>
                </c:pt>
                <c:pt idx="8">
                  <c:v>74.494343891787253</c:v>
                </c:pt>
                <c:pt idx="9">
                  <c:v>74.417820368672778</c:v>
                </c:pt>
                <c:pt idx="10">
                  <c:v>74.341305351102747</c:v>
                </c:pt>
                <c:pt idx="11">
                  <c:v>74.264799516912589</c:v>
                </c:pt>
                <c:pt idx="12">
                  <c:v>74.188303595473613</c:v>
                </c:pt>
                <c:pt idx="13">
                  <c:v>74.11181837131258</c:v>
                </c:pt>
                <c:pt idx="14">
                  <c:v>74.035344687946775</c:v>
                </c:pt>
                <c:pt idx="15">
                  <c:v>73.958883451942697</c:v>
                </c:pt>
                <c:pt idx="16">
                  <c:v>73.882435637205006</c:v>
                </c:pt>
                <c:pt idx="17">
                  <c:v>73.806002289501805</c:v>
                </c:pt>
                <c:pt idx="18">
                  <c:v>73.729584531230998</c:v>
                </c:pt>
                <c:pt idx="19">
                  <c:v>73.653183566431608</c:v>
                </c:pt>
                <c:pt idx="20">
                  <c:v>73.57680068604158</c:v>
                </c:pt>
                <c:pt idx="21">
                  <c:v>73.5004372734019</c:v>
                </c:pt>
                <c:pt idx="22">
                  <c:v>73.42409481000459</c:v>
                </c:pt>
                <c:pt idx="23">
                  <c:v>73.347774881478173</c:v>
                </c:pt>
                <c:pt idx="24">
                  <c:v>73.271479183801802</c:v>
                </c:pt>
                <c:pt idx="25">
                  <c:v>73.195209529733859</c:v>
                </c:pt>
                <c:pt idx="26">
                  <c:v>73.118967855436466</c:v>
                </c:pt>
                <c:pt idx="27">
                  <c:v>73.042756227271127</c:v>
                </c:pt>
                <c:pt idx="28">
                  <c:v>72.966576848734903</c:v>
                </c:pt>
                <c:pt idx="29">
                  <c:v>72.890432067504847</c:v>
                </c:pt>
                <c:pt idx="30">
                  <c:v>72.814324382586292</c:v>
                </c:pt>
                <c:pt idx="31">
                  <c:v>72.738256451756484</c:v>
                </c:pt>
                <c:pt idx="32">
                  <c:v>72.662231100535394</c:v>
                </c:pt>
                <c:pt idx="33">
                  <c:v>72.58625133890807</c:v>
                </c:pt>
                <c:pt idx="34">
                  <c:v>72.510320414135947</c:v>
                </c:pt>
                <c:pt idx="35">
                  <c:v>72.434442018826388</c:v>
                </c:pt>
                <c:pt idx="36">
                  <c:v>72.358621119151962</c:v>
                </c:pt>
                <c:pt idx="37">
                  <c:v>72.282867085144929</c:v>
                </c:pt>
                <c:pt idx="38">
                  <c:v>72.207204756512454</c:v>
                </c:pt>
                <c:pt idx="39">
                  <c:v>72.131710868013599</c:v>
                </c:pt>
                <c:pt idx="40">
                  <c:v>72.056625432083777</c:v>
                </c:pt>
                <c:pt idx="41">
                  <c:v>71.982667420898167</c:v>
                </c:pt>
                <c:pt idx="42">
                  <c:v>71.911861822840891</c:v>
                </c:pt>
                <c:pt idx="43">
                  <c:v>71.849535661505683</c:v>
                </c:pt>
                <c:pt idx="44">
                  <c:v>71.808734705951338</c:v>
                </c:pt>
                <c:pt idx="45">
                  <c:v>71.819124687647061</c:v>
                </c:pt>
                <c:pt idx="46">
                  <c:v>71.943167333315529</c:v>
                </c:pt>
                <c:pt idx="47">
                  <c:v>72.302197691016289</c:v>
                </c:pt>
                <c:pt idx="48">
                  <c:v>73.112603228279795</c:v>
                </c:pt>
                <c:pt idx="49">
                  <c:v>74.726133880191099</c:v>
                </c:pt>
                <c:pt idx="50">
                  <c:v>77.658159607844752</c:v>
                </c:pt>
                <c:pt idx="51">
                  <c:v>82.576250520550801</c:v>
                </c:pt>
                <c:pt idx="52">
                  <c:v>90.215973664385388</c:v>
                </c:pt>
                <c:pt idx="53">
                  <c:v>101.20130488607639</c:v>
                </c:pt>
                <c:pt idx="54">
                  <c:v>115.78054538393853</c:v>
                </c:pt>
                <c:pt idx="55">
                  <c:v>133.54052639551401</c:v>
                </c:pt>
                <c:pt idx="56">
                  <c:v>153.21068602421715</c:v>
                </c:pt>
                <c:pt idx="57">
                  <c:v>172.68131721548372</c:v>
                </c:pt>
                <c:pt idx="58">
                  <c:v>189.31087301384494</c:v>
                </c:pt>
                <c:pt idx="59">
                  <c:v>200.48931610488927</c:v>
                </c:pt>
                <c:pt idx="60">
                  <c:v>204.30109679261432</c:v>
                </c:pt>
                <c:pt idx="61">
                  <c:v>200.05797552034616</c:v>
                </c:pt>
                <c:pt idx="62">
                  <c:v>188.4982436520782</c:v>
                </c:pt>
                <c:pt idx="63">
                  <c:v>171.57320282998933</c:v>
                </c:pt>
                <c:pt idx="64">
                  <c:v>151.90577958179594</c:v>
                </c:pt>
                <c:pt idx="65">
                  <c:v>132.1278630251629</c:v>
                </c:pt>
                <c:pt idx="66">
                  <c:v>114.32599838917281</c:v>
                </c:pt>
                <c:pt idx="67">
                  <c:v>99.750380228425769</c:v>
                </c:pt>
                <c:pt idx="68">
                  <c:v>88.821113486895811</c:v>
                </c:pt>
                <c:pt idx="69">
                  <c:v>81.363069322511834</c:v>
                </c:pt>
                <c:pt idx="70">
                  <c:v>76.953817620891371</c:v>
                </c:pt>
                <c:pt idx="71">
                  <c:v>75.270951549157289</c:v>
                </c:pt>
                <c:pt idx="72">
                  <c:v>76.339151951755767</c:v>
                </c:pt>
                <c:pt idx="73">
                  <c:v>80.577253978695325</c:v>
                </c:pt>
                <c:pt idx="74">
                  <c:v>88.553426703617617</c:v>
                </c:pt>
                <c:pt idx="75">
                  <c:v>100.43911611019153</c:v>
                </c:pt>
                <c:pt idx="76">
                  <c:v>115.34755383802786</c:v>
                </c:pt>
                <c:pt idx="77">
                  <c:v>130.95895986032997</c:v>
                </c:pt>
                <c:pt idx="78">
                  <c:v>143.85184659370094</c:v>
                </c:pt>
                <c:pt idx="79">
                  <c:v>150.61824055857474</c:v>
                </c:pt>
                <c:pt idx="80">
                  <c:v>149.28372460659244</c:v>
                </c:pt>
                <c:pt idx="81">
                  <c:v>140.21703333909704</c:v>
                </c:pt>
                <c:pt idx="82">
                  <c:v>125.95210178778053</c:v>
                </c:pt>
                <c:pt idx="83">
                  <c:v>110.03456831616047</c:v>
                </c:pt>
                <c:pt idx="84">
                  <c:v>95.6029069632838</c:v>
                </c:pt>
                <c:pt idx="85">
                  <c:v>84.466095564637897</c:v>
                </c:pt>
                <c:pt idx="86">
                  <c:v>76.987070691070372</c:v>
                </c:pt>
                <c:pt idx="87">
                  <c:v>72.555498137866635</c:v>
                </c:pt>
                <c:pt idx="88">
                  <c:v>70.209360883467681</c:v>
                </c:pt>
                <c:pt idx="89">
                  <c:v>69.078111990613777</c:v>
                </c:pt>
                <c:pt idx="90">
                  <c:v>68.560118080761612</c:v>
                </c:pt>
                <c:pt idx="91">
                  <c:v>68.312764657930316</c:v>
                </c:pt>
                <c:pt idx="92">
                  <c:v>68.169953972122073</c:v>
                </c:pt>
                <c:pt idx="93">
                  <c:v>68.061922887784917</c:v>
                </c:pt>
                <c:pt idx="94">
                  <c:v>67.962998662625694</c:v>
                </c:pt>
                <c:pt idx="95">
                  <c:v>67.86482834692977</c:v>
                </c:pt>
                <c:pt idx="96">
                  <c:v>67.764987214949429</c:v>
                </c:pt>
                <c:pt idx="97">
                  <c:v>67.662857001082642</c:v>
                </c:pt>
                <c:pt idx="98">
                  <c:v>67.55837295908978</c:v>
                </c:pt>
                <c:pt idx="99">
                  <c:v>67.451802953128279</c:v>
                </c:pt>
                <c:pt idx="100">
                  <c:v>67.344023793162151</c:v>
                </c:pt>
                <c:pt idx="101">
                  <c:v>67.237384230959989</c:v>
                </c:pt>
                <c:pt idx="102">
                  <c:v>67.137640651514445</c:v>
                </c:pt>
                <c:pt idx="103">
                  <c:v>67.057778540662056</c:v>
                </c:pt>
                <c:pt idx="104">
                  <c:v>67.024655575305871</c:v>
                </c:pt>
                <c:pt idx="105">
                  <c:v>67.088898803945867</c:v>
                </c:pt>
                <c:pt idx="106">
                  <c:v>67.336774780603818</c:v>
                </c:pt>
                <c:pt idx="107">
                  <c:v>67.899520544104092</c:v>
                </c:pt>
                <c:pt idx="108">
                  <c:v>68.95162071544911</c:v>
                </c:pt>
                <c:pt idx="109">
                  <c:v>70.687206289812536</c:v>
                </c:pt>
                <c:pt idx="110">
                  <c:v>73.266919563412642</c:v>
                </c:pt>
                <c:pt idx="111">
                  <c:v>76.739062481442772</c:v>
                </c:pt>
                <c:pt idx="112">
                  <c:v>80.956884216494075</c:v>
                </c:pt>
                <c:pt idx="113">
                  <c:v>85.529928821175304</c:v>
                </c:pt>
                <c:pt idx="114">
                  <c:v>89.848734772128026</c:v>
                </c:pt>
                <c:pt idx="115">
                  <c:v>93.200225723060655</c:v>
                </c:pt>
                <c:pt idx="116">
                  <c:v>94.950536937094398</c:v>
                </c:pt>
                <c:pt idx="117">
                  <c:v>94.732655741864733</c:v>
                </c:pt>
                <c:pt idx="118">
                  <c:v>92.562939291263362</c:v>
                </c:pt>
                <c:pt idx="119">
                  <c:v>88.835849553676866</c:v>
                </c:pt>
                <c:pt idx="120">
                  <c:v>84.19924064705684</c:v>
                </c:pt>
                <c:pt idx="121">
                  <c:v>79.364225892123116</c:v>
                </c:pt>
                <c:pt idx="122">
                  <c:v>74.925889660642341</c:v>
                </c:pt>
                <c:pt idx="123">
                  <c:v>71.254957192164753</c:v>
                </c:pt>
                <c:pt idx="124">
                  <c:v>68.480112351644621</c:v>
                </c:pt>
                <c:pt idx="125">
                  <c:v>66.5410043360027</c:v>
                </c:pt>
                <c:pt idx="126">
                  <c:v>65.271983628486055</c:v>
                </c:pt>
                <c:pt idx="127">
                  <c:v>64.479657828715887</c:v>
                </c:pt>
                <c:pt idx="128">
                  <c:v>63.994138278324705</c:v>
                </c:pt>
                <c:pt idx="129">
                  <c:v>63.691735405841918</c:v>
                </c:pt>
                <c:pt idx="130">
                  <c:v>63.497800583413792</c:v>
                </c:pt>
                <c:pt idx="131">
                  <c:v>63.380995844528179</c:v>
                </c:pt>
                <c:pt idx="132">
                  <c:v>63.347220413787028</c:v>
                </c:pt>
                <c:pt idx="133">
                  <c:v>63.436125603057121</c:v>
                </c:pt>
                <c:pt idx="134">
                  <c:v>63.717902883013117</c:v>
                </c:pt>
                <c:pt idx="135">
                  <c:v>64.284288089277013</c:v>
                </c:pt>
                <c:pt idx="136">
                  <c:v>65.22705414836399</c:v>
                </c:pt>
                <c:pt idx="137">
                  <c:v>66.601372076618333</c:v>
                </c:pt>
                <c:pt idx="138">
                  <c:v>68.38057219002242</c:v>
                </c:pt>
                <c:pt idx="139">
                  <c:v>70.419734062275964</c:v>
                </c:pt>
                <c:pt idx="140">
                  <c:v>72.451124924944097</c:v>
                </c:pt>
                <c:pt idx="141">
                  <c:v>74.127675727345519</c:v>
                </c:pt>
                <c:pt idx="142">
                  <c:v>75.110472997071</c:v>
                </c:pt>
                <c:pt idx="143">
                  <c:v>75.171604831153857</c:v>
                </c:pt>
                <c:pt idx="144">
                  <c:v>74.269854848058174</c:v>
                </c:pt>
                <c:pt idx="145">
                  <c:v>72.5648494439735</c:v>
                </c:pt>
                <c:pt idx="146">
                  <c:v>70.363015865310317</c:v>
                </c:pt>
                <c:pt idx="147">
                  <c:v>68.020378892759652</c:v>
                </c:pt>
                <c:pt idx="148">
                  <c:v>65.844327495299297</c:v>
                </c:pt>
                <c:pt idx="149">
                  <c:v>64.030666454036293</c:v>
                </c:pt>
                <c:pt idx="150">
                  <c:v>62.650057826548355</c:v>
                </c:pt>
                <c:pt idx="151">
                  <c:v>61.674358548799489</c:v>
                </c:pt>
                <c:pt idx="152">
                  <c:v>61.020719984860605</c:v>
                </c:pt>
                <c:pt idx="153">
                  <c:v>60.592488724393576</c:v>
                </c:pt>
                <c:pt idx="154">
                  <c:v>60.30550055297833</c:v>
                </c:pt>
                <c:pt idx="155">
                  <c:v>60.098564482258986</c:v>
                </c:pt>
                <c:pt idx="156">
                  <c:v>59.932943547498304</c:v>
                </c:pt>
                <c:pt idx="157">
                  <c:v>59.786837861331954</c:v>
                </c:pt>
                <c:pt idx="158">
                  <c:v>59.6492095261586</c:v>
                </c:pt>
                <c:pt idx="159">
                  <c:v>59.514991092331549</c:v>
                </c:pt>
                <c:pt idx="160">
                  <c:v>59.382061277535932</c:v>
                </c:pt>
                <c:pt idx="161">
                  <c:v>59.249606381781057</c:v>
                </c:pt>
                <c:pt idx="162">
                  <c:v>59.117338508720657</c:v>
                </c:pt>
                <c:pt idx="163">
                  <c:v>58.985162353323673</c:v>
                </c:pt>
                <c:pt idx="164">
                  <c:v>58.853047166272901</c:v>
                </c:pt>
                <c:pt idx="165">
                  <c:v>58.720982124950446</c:v>
                </c:pt>
                <c:pt idx="166">
                  <c:v>58.588962156183207</c:v>
                </c:pt>
                <c:pt idx="167">
                  <c:v>58.456983814950036</c:v>
                </c:pt>
                <c:pt idx="168">
                  <c:v>58.325044181708996</c:v>
                </c:pt>
                <c:pt idx="169">
                  <c:v>58.193140586515746</c:v>
                </c:pt>
                <c:pt idx="170">
                  <c:v>58.061270540413872</c:v>
                </c:pt>
                <c:pt idx="171">
                  <c:v>57.929431714572601</c:v>
                </c:pt>
                <c:pt idx="172">
                  <c:v>57.797621929653843</c:v>
                </c:pt>
                <c:pt idx="173">
                  <c:v>57.66583914734521</c:v>
                </c:pt>
                <c:pt idx="174">
                  <c:v>57.534081462484906</c:v>
                </c:pt>
                <c:pt idx="175">
                  <c:v>57.402347095508979</c:v>
                </c:pt>
                <c:pt idx="176">
                  <c:v>57.270634385188792</c:v>
                </c:pt>
                <c:pt idx="177">
                  <c:v>57.1389417816617</c:v>
                </c:pt>
                <c:pt idx="178">
                  <c:v>57.007267839760821</c:v>
                </c:pt>
                <c:pt idx="179">
                  <c:v>56.875611212646803</c:v>
                </c:pt>
                <c:pt idx="180">
                  <c:v>56.743970645741236</c:v>
                </c:pt>
                <c:pt idx="181">
                  <c:v>56.612344970959285</c:v>
                </c:pt>
                <c:pt idx="182">
                  <c:v>56.480733101236808</c:v>
                </c:pt>
                <c:pt idx="183">
                  <c:v>56.349134025345862</c:v>
                </c:pt>
                <c:pt idx="184">
                  <c:v>56.217546802990569</c:v>
                </c:pt>
                <c:pt idx="185">
                  <c:v>56.085970560175362</c:v>
                </c:pt>
                <c:pt idx="186">
                  <c:v>55.954404484835727</c:v>
                </c:pt>
                <c:pt idx="187">
                  <c:v>55.822847822721819</c:v>
                </c:pt>
                <c:pt idx="188">
                  <c:v>55.691299873524642</c:v>
                </c:pt>
                <c:pt idx="189">
                  <c:v>55.55975998723433</c:v>
                </c:pt>
                <c:pt idx="190">
                  <c:v>55.428227560719989</c:v>
                </c:pt>
                <c:pt idx="191">
                  <c:v>55.296702034520514</c:v>
                </c:pt>
                <c:pt idx="192">
                  <c:v>55.165182889835961</c:v>
                </c:pt>
                <c:pt idx="193">
                  <c:v>55.033669645709338</c:v>
                </c:pt>
                <c:pt idx="194">
                  <c:v>54.902161856388496</c:v>
                </c:pt>
                <c:pt idx="195">
                  <c:v>54.770659108858652</c:v>
                </c:pt>
                <c:pt idx="196">
                  <c:v>54.63916102053588</c:v>
                </c:pt>
                <c:pt idx="197">
                  <c:v>54.50766723711255</c:v>
                </c:pt>
                <c:pt idx="198">
                  <c:v>54.376177430545745</c:v>
                </c:pt>
                <c:pt idx="199">
                  <c:v>54.244691297180566</c:v>
                </c:pt>
                <c:pt idx="200">
                  <c:v>54.11320855599984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0B5-4D53-97CC-AC36BAE6B86C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75.106771418897097</c:v>
                </c:pt>
                <c:pt idx="1">
                  <c:v>75.030199106614447</c:v>
                </c:pt>
                <c:pt idx="2">
                  <c:v>74.95363136291104</c:v>
                </c:pt>
                <c:pt idx="3">
                  <c:v>74.877068560443874</c:v>
                </c:pt>
                <c:pt idx="4">
                  <c:v>74.800511101229176</c:v>
                </c:pt>
                <c:pt idx="5">
                  <c:v>74.723959418834426</c:v>
                </c:pt>
                <c:pt idx="6">
                  <c:v>74.647413980719605</c:v>
                </c:pt>
                <c:pt idx="7">
                  <c:v>74.570875290735444</c:v>
                </c:pt>
                <c:pt idx="8">
                  <c:v>74.494343891787253</c:v>
                </c:pt>
                <c:pt idx="9">
                  <c:v>74.417820368672778</c:v>
                </c:pt>
                <c:pt idx="10">
                  <c:v>74.341305351102747</c:v>
                </c:pt>
                <c:pt idx="11">
                  <c:v>74.264799516912589</c:v>
                </c:pt>
                <c:pt idx="12">
                  <c:v>74.188303595473613</c:v>
                </c:pt>
                <c:pt idx="13">
                  <c:v>74.11181837131258</c:v>
                </c:pt>
                <c:pt idx="14">
                  <c:v>74.035344687946775</c:v>
                </c:pt>
                <c:pt idx="15">
                  <c:v>73.958883451942697</c:v>
                </c:pt>
                <c:pt idx="16">
                  <c:v>73.882435637205006</c:v>
                </c:pt>
                <c:pt idx="17">
                  <c:v>73.806002289501805</c:v>
                </c:pt>
                <c:pt idx="18">
                  <c:v>73.729584531230998</c:v>
                </c:pt>
                <c:pt idx="19">
                  <c:v>73.653183566431608</c:v>
                </c:pt>
                <c:pt idx="20">
                  <c:v>73.57680068604158</c:v>
                </c:pt>
                <c:pt idx="21">
                  <c:v>73.5004372734019</c:v>
                </c:pt>
                <c:pt idx="22">
                  <c:v>73.42409481000459</c:v>
                </c:pt>
                <c:pt idx="23">
                  <c:v>73.347774881478173</c:v>
                </c:pt>
                <c:pt idx="24">
                  <c:v>73.271479183801802</c:v>
                </c:pt>
                <c:pt idx="25">
                  <c:v>73.195209529733845</c:v>
                </c:pt>
                <c:pt idx="26">
                  <c:v>73.118967855436409</c:v>
                </c:pt>
                <c:pt idx="27">
                  <c:v>73.042756227270644</c:v>
                </c:pt>
                <c:pt idx="28">
                  <c:v>72.966576848731421</c:v>
                </c:pt>
                <c:pt idx="29">
                  <c:v>72.890432067480944</c:v>
                </c:pt>
                <c:pt idx="30">
                  <c:v>72.81432438243209</c:v>
                </c:pt>
                <c:pt idx="31">
                  <c:v>72.738256450820742</c:v>
                </c:pt>
                <c:pt idx="32">
                  <c:v>72.662231095193846</c:v>
                </c:pt>
                <c:pt idx="33">
                  <c:v>72.586251310225421</c:v>
                </c:pt>
                <c:pt idx="34">
                  <c:v>72.510320269255203</c:v>
                </c:pt>
                <c:pt idx="35">
                  <c:v>72.434441330426225</c:v>
                </c:pt>
                <c:pt idx="36">
                  <c:v>72.358618042274628</c:v>
                </c:pt>
                <c:pt idx="37">
                  <c:v>72.282854148600293</c:v>
                </c:pt>
                <c:pt idx="38">
                  <c:v>72.207153592417811</c:v>
                </c:pt>
                <c:pt idx="39">
                  <c:v>72.131520518754982</c:v>
                </c:pt>
                <c:pt idx="40">
                  <c:v>72.055959276029185</c:v>
                </c:pt>
                <c:pt idx="41">
                  <c:v>71.980474415689997</c:v>
                </c:pt>
                <c:pt idx="42">
                  <c:v>71.90507068977027</c:v>
                </c:pt>
                <c:pt idx="43">
                  <c:v>71.829753045934936</c:v>
                </c:pt>
                <c:pt idx="44">
                  <c:v>71.75452661955876</c:v>
                </c:pt>
                <c:pt idx="45">
                  <c:v>71.67939672229889</c:v>
                </c:pt>
                <c:pt idx="46">
                  <c:v>71.604368826556382</c:v>
                </c:pt>
                <c:pt idx="47">
                  <c:v>71.529448545141562</c:v>
                </c:pt>
                <c:pt idx="48">
                  <c:v>71.454641605371208</c:v>
                </c:pt>
                <c:pt idx="49">
                  <c:v>71.379953816731799</c:v>
                </c:pt>
                <c:pt idx="50">
                  <c:v>71.3053910311408</c:v>
                </c:pt>
                <c:pt idx="51">
                  <c:v>71.230959094730053</c:v>
                </c:pt>
                <c:pt idx="52">
                  <c:v>71.156663789960277</c:v>
                </c:pt>
                <c:pt idx="53">
                  <c:v>71.082510766756485</c:v>
                </c:pt>
                <c:pt idx="54">
                  <c:v>71.008505461231934</c:v>
                </c:pt>
                <c:pt idx="55">
                  <c:v>70.934653000446048</c:v>
                </c:pt>
                <c:pt idx="56">
                  <c:v>70.860958091523287</c:v>
                </c:pt>
                <c:pt idx="57">
                  <c:v>70.78742489335049</c:v>
                </c:pt>
                <c:pt idx="58">
                  <c:v>70.714056868975362</c:v>
                </c:pt>
                <c:pt idx="59">
                  <c:v>70.640856616757858</c:v>
                </c:pt>
                <c:pt idx="60">
                  <c:v>70.567825678288287</c:v>
                </c:pt>
                <c:pt idx="61">
                  <c:v>70.494964321093775</c:v>
                </c:pt>
                <c:pt idx="62">
                  <c:v>70.422271294224004</c:v>
                </c:pt>
                <c:pt idx="63">
                  <c:v>70.34974355495379</c:v>
                </c:pt>
                <c:pt idx="64">
                  <c:v>70.277375965087188</c:v>
                </c:pt>
                <c:pt idx="65">
                  <c:v>70.205160955716622</c:v>
                </c:pt>
                <c:pt idx="66">
                  <c:v>70.133088159808437</c:v>
                </c:pt>
                <c:pt idx="67">
                  <c:v>70.061144012682334</c:v>
                </c:pt>
                <c:pt idx="68">
                  <c:v>69.989311321353654</c:v>
                </c:pt>
                <c:pt idx="69">
                  <c:v>69.917568804846894</c:v>
                </c:pt>
                <c:pt idx="70">
                  <c:v>69.845890608991283</c:v>
                </c:pt>
                <c:pt idx="71">
                  <c:v>69.774245800897603</c:v>
                </c:pt>
                <c:pt idx="72">
                  <c:v>69.702597850303249</c:v>
                </c:pt>
                <c:pt idx="73">
                  <c:v>69.630904107259653</c:v>
                </c:pt>
                <c:pt idx="74">
                  <c:v>69.55911528820333</c:v>
                </c:pt>
                <c:pt idx="75">
                  <c:v>69.487174985254811</c:v>
                </c:pt>
                <c:pt idx="76">
                  <c:v>69.415019216552466</c:v>
                </c:pt>
                <c:pt idx="77">
                  <c:v>69.342576038434501</c:v>
                </c:pt>
                <c:pt idx="78">
                  <c:v>69.269765243174533</c:v>
                </c:pt>
                <c:pt idx="79">
                  <c:v>69.196498168544736</c:v>
                </c:pt>
                <c:pt idx="80">
                  <c:v>69.122677647471406</c:v>
                </c:pt>
                <c:pt idx="81">
                  <c:v>69.04819812716174</c:v>
                </c:pt>
                <c:pt idx="82">
                  <c:v>68.972945986988847</c:v>
                </c:pt>
                <c:pt idx="83">
                  <c:v>68.896800082781937</c:v>
                </c:pt>
                <c:pt idx="84">
                  <c:v>68.819632541660582</c:v>
                </c:pt>
                <c:pt idx="85">
                  <c:v>68.74130982590718</c:v>
                </c:pt>
                <c:pt idx="86">
                  <c:v>68.661694076428162</c:v>
                </c:pt>
                <c:pt idx="87">
                  <c:v>68.580644736098762</c:v>
                </c:pt>
                <c:pt idx="88">
                  <c:v>68.498020440902394</c:v>
                </c:pt>
                <c:pt idx="89">
                  <c:v>68.413681152687147</c:v>
                </c:pt>
                <c:pt idx="90">
                  <c:v>68.327490492240969</c:v>
                </c:pt>
                <c:pt idx="91">
                  <c:v>68.239318216157017</c:v>
                </c:pt>
                <c:pt idx="92">
                  <c:v>68.149042766744728</c:v>
                </c:pt>
                <c:pt idx="93">
                  <c:v>68.05655381228577</c:v>
                </c:pt>
                <c:pt idx="94">
                  <c:v>67.961754686494331</c:v>
                </c:pt>
                <c:pt idx="95">
                  <c:v>67.86456463223837</c:v>
                </c:pt>
                <c:pt idx="96">
                  <c:v>67.764920756256416</c:v>
                </c:pt>
                <c:pt idx="97">
                  <c:v>67.66277960918822</c:v>
                </c:pt>
                <c:pt idx="98">
                  <c:v>67.558118318640084</c:v>
                </c:pt>
                <c:pt idx="99">
                  <c:v>67.450935221579954</c:v>
                </c:pt>
                <c:pt idx="100">
                  <c:v>67.341249964931436</c:v>
                </c:pt>
                <c:pt idx="101">
                  <c:v>67.229103068205859</c:v>
                </c:pt>
                <c:pt idx="102">
                  <c:v>67.114554967512049</c:v>
                </c:pt>
                <c:pt idx="103">
                  <c:v>66.997684584383293</c:v>
                </c:pt>
                <c:pt idx="104">
                  <c:v>66.878587483779725</c:v>
                </c:pt>
                <c:pt idx="105">
                  <c:v>66.757373701921281</c:v>
                </c:pt>
                <c:pt idx="106">
                  <c:v>66.634165335320631</c:v>
                </c:pt>
                <c:pt idx="107">
                  <c:v>66.50909398711083</c:v>
                </c:pt>
                <c:pt idx="108">
                  <c:v>66.382298165645068</c:v>
                </c:pt>
                <c:pt idx="109">
                  <c:v>66.253920724018485</c:v>
                </c:pt>
                <c:pt idx="110">
                  <c:v>66.124106418622475</c:v>
                </c:pt>
                <c:pt idx="111">
                  <c:v>65.992999651313951</c:v>
                </c:pt>
                <c:pt idx="112">
                  <c:v>65.860742444557033</c:v>
                </c:pt>
                <c:pt idx="113">
                  <c:v>65.72747268320424</c:v>
                </c:pt>
                <c:pt idx="114">
                  <c:v>65.59332264149468</c:v>
                </c:pt>
                <c:pt idx="115">
                  <c:v>65.458417800189409</c:v>
                </c:pt>
                <c:pt idx="116">
                  <c:v>65.322875947114483</c:v>
                </c:pt>
                <c:pt idx="117">
                  <c:v>65.186806545052349</c:v>
                </c:pt>
                <c:pt idx="118">
                  <c:v>65.050310344005638</c:v>
                </c:pt>
                <c:pt idx="119">
                  <c:v>64.913479210252987</c:v>
                </c:pt>
                <c:pt idx="120">
                  <c:v>64.776396142101802</c:v>
                </c:pt>
                <c:pt idx="121">
                  <c:v>64.639135441500173</c:v>
                </c:pt>
                <c:pt idx="122">
                  <c:v>64.501763011354271</c:v>
                </c:pt>
                <c:pt idx="123">
                  <c:v>64.36433675015158</c:v>
                </c:pt>
                <c:pt idx="124">
                  <c:v>64.22690701798409</c:v>
                </c:pt>
                <c:pt idx="125">
                  <c:v>64.089517151010071</c:v>
                </c:pt>
                <c:pt idx="126">
                  <c:v>63.952204004543646</c:v>
                </c:pt>
                <c:pt idx="127">
                  <c:v>63.814998508129584</c:v>
                </c:pt>
                <c:pt idx="128">
                  <c:v>63.677926219002075</c:v>
                </c:pt>
                <c:pt idx="129">
                  <c:v>63.54100786314627</c:v>
                </c:pt>
                <c:pt idx="130">
                  <c:v>63.404259855715431</c:v>
                </c:pt>
                <c:pt idx="131">
                  <c:v>63.267694794777789</c:v>
                </c:pt>
                <c:pt idx="132">
                  <c:v>63.131321924265812</c:v>
                </c:pt>
                <c:pt idx="133">
                  <c:v>62.99514756358753</c:v>
                </c:pt>
                <c:pt idx="134">
                  <c:v>62.859175502654082</c:v>
                </c:pt>
                <c:pt idx="135">
                  <c:v>62.723407362109498</c:v>
                </c:pt>
                <c:pt idx="136">
                  <c:v>62.587842919347018</c:v>
                </c:pt>
                <c:pt idx="137">
                  <c:v>62.452480401494469</c:v>
                </c:pt>
                <c:pt idx="138">
                  <c:v>62.317316746980438</c:v>
                </c:pt>
                <c:pt idx="139">
                  <c:v>62.182347837581887</c:v>
                </c:pt>
                <c:pt idx="140">
                  <c:v>62.047568703029739</c:v>
                </c:pt>
                <c:pt idx="141">
                  <c:v>61.912973700334305</c:v>
                </c:pt>
                <c:pt idx="142">
                  <c:v>61.778556670008008</c:v>
                </c:pt>
                <c:pt idx="143">
                  <c:v>61.644311071325809</c:v>
                </c:pt>
                <c:pt idx="144">
                  <c:v>61.510230098687359</c:v>
                </c:pt>
                <c:pt idx="145">
                  <c:v>61.376306781042253</c:v>
                </c:pt>
                <c:pt idx="146">
                  <c:v>61.242534066219044</c:v>
                </c:pt>
                <c:pt idx="147">
                  <c:v>61.108904891867596</c:v>
                </c:pt>
                <c:pt idx="148">
                  <c:v>60.975412244588895</c:v>
                </c:pt>
                <c:pt idx="149">
                  <c:v>60.84204920869086</c:v>
                </c:pt>
                <c:pt idx="150">
                  <c:v>60.708809005875871</c:v>
                </c:pt>
                <c:pt idx="151">
                  <c:v>60.575685027038105</c:v>
                </c:pt>
                <c:pt idx="152">
                  <c:v>60.442670857228485</c:v>
                </c:pt>
                <c:pt idx="153">
                  <c:v>60.309760294731923</c:v>
                </c:pt>
                <c:pt idx="154">
                  <c:v>60.176947365097007</c:v>
                </c:pt>
                <c:pt idx="155">
                  <c:v>60.044226330862195</c:v>
                </c:pt>
                <c:pt idx="156">
                  <c:v>59.911591697635004</c:v>
                </c:pt>
                <c:pt idx="157">
                  <c:v>59.779038217101132</c:v>
                </c:pt>
                <c:pt idx="158">
                  <c:v>59.646560887468468</c:v>
                </c:pt>
                <c:pt idx="159">
                  <c:v>59.514154951787035</c:v>
                </c:pt>
                <c:pt idx="160">
                  <c:v>59.381815894527904</c:v>
                </c:pt>
                <c:pt idx="161">
                  <c:v>59.249539436753004</c:v>
                </c:pt>
                <c:pt idx="162">
                  <c:v>59.117321530162414</c:v>
                </c:pt>
                <c:pt idx="163">
                  <c:v>58.985158350265252</c:v>
                </c:pt>
                <c:pt idx="164">
                  <c:v>58.853046288884912</c:v>
                </c:pt>
                <c:pt idx="165">
                  <c:v>58.720981946178206</c:v>
                </c:pt>
                <c:pt idx="166">
                  <c:v>58.588962122320858</c:v>
                </c:pt>
                <c:pt idx="167">
                  <c:v>58.456983808987339</c:v>
                </c:pt>
                <c:pt idx="168">
                  <c:v>58.325044180732938</c:v>
                </c:pt>
                <c:pt idx="169">
                  <c:v>58.193140586367214</c:v>
                </c:pt>
                <c:pt idx="170">
                  <c:v>58.061270540392862</c:v>
                </c:pt>
                <c:pt idx="171">
                  <c:v>57.929431714569837</c:v>
                </c:pt>
                <c:pt idx="172">
                  <c:v>57.797621929653502</c:v>
                </c:pt>
                <c:pt idx="173">
                  <c:v>57.665839147345174</c:v>
                </c:pt>
                <c:pt idx="174">
                  <c:v>57.534081462484899</c:v>
                </c:pt>
                <c:pt idx="175">
                  <c:v>57.402347095508979</c:v>
                </c:pt>
                <c:pt idx="176">
                  <c:v>57.270634385188792</c:v>
                </c:pt>
                <c:pt idx="177">
                  <c:v>57.1389417816617</c:v>
                </c:pt>
                <c:pt idx="178">
                  <c:v>57.007267839760821</c:v>
                </c:pt>
                <c:pt idx="179">
                  <c:v>56.875611212646803</c:v>
                </c:pt>
                <c:pt idx="180">
                  <c:v>56.743970645741236</c:v>
                </c:pt>
                <c:pt idx="181">
                  <c:v>56.612344970959285</c:v>
                </c:pt>
                <c:pt idx="182">
                  <c:v>56.480733101236808</c:v>
                </c:pt>
                <c:pt idx="183">
                  <c:v>56.349134025345862</c:v>
                </c:pt>
                <c:pt idx="184">
                  <c:v>56.217546802990569</c:v>
                </c:pt>
                <c:pt idx="185">
                  <c:v>56.085970560175362</c:v>
                </c:pt>
                <c:pt idx="186">
                  <c:v>55.954404484835727</c:v>
                </c:pt>
                <c:pt idx="187">
                  <c:v>55.822847822721819</c:v>
                </c:pt>
                <c:pt idx="188">
                  <c:v>55.691299873524642</c:v>
                </c:pt>
                <c:pt idx="189">
                  <c:v>55.55975998723433</c:v>
                </c:pt>
                <c:pt idx="190">
                  <c:v>55.428227560719989</c:v>
                </c:pt>
                <c:pt idx="191">
                  <c:v>55.296702034520514</c:v>
                </c:pt>
                <c:pt idx="192">
                  <c:v>55.165182889835961</c:v>
                </c:pt>
                <c:pt idx="193">
                  <c:v>55.033669645709338</c:v>
                </c:pt>
                <c:pt idx="194">
                  <c:v>54.902161856388496</c:v>
                </c:pt>
                <c:pt idx="195">
                  <c:v>54.770659108858652</c:v>
                </c:pt>
                <c:pt idx="196">
                  <c:v>54.63916102053588</c:v>
                </c:pt>
                <c:pt idx="197">
                  <c:v>54.50766723711255</c:v>
                </c:pt>
                <c:pt idx="198">
                  <c:v>54.376177430545745</c:v>
                </c:pt>
                <c:pt idx="199">
                  <c:v>54.244691297180566</c:v>
                </c:pt>
                <c:pt idx="200">
                  <c:v>54.11320855599984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0B5-4D53-97CC-AC36BAE6B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942944"/>
        <c:axId val="293943336"/>
      </c:scatterChart>
      <c:valAx>
        <c:axId val="293942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3943336"/>
        <c:crosses val="autoZero"/>
        <c:crossBetween val="midCat"/>
      </c:valAx>
      <c:valAx>
        <c:axId val="293943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394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76.13</c:v>
                </c:pt>
                <c:pt idx="1">
                  <c:v>77.019000000000005</c:v>
                </c:pt>
                <c:pt idx="2">
                  <c:v>76.667000000000002</c:v>
                </c:pt>
                <c:pt idx="3">
                  <c:v>74.926000000000002</c:v>
                </c:pt>
                <c:pt idx="4">
                  <c:v>74.796000000000006</c:v>
                </c:pt>
                <c:pt idx="5">
                  <c:v>73.444000000000003</c:v>
                </c:pt>
                <c:pt idx="6">
                  <c:v>73.888999999999996</c:v>
                </c:pt>
                <c:pt idx="7">
                  <c:v>73.814999999999998</c:v>
                </c:pt>
                <c:pt idx="8">
                  <c:v>74.147999999999996</c:v>
                </c:pt>
                <c:pt idx="9">
                  <c:v>74.296000000000006</c:v>
                </c:pt>
                <c:pt idx="10">
                  <c:v>74.093000000000004</c:v>
                </c:pt>
                <c:pt idx="11">
                  <c:v>73.944000000000003</c:v>
                </c:pt>
                <c:pt idx="12">
                  <c:v>74.480999999999995</c:v>
                </c:pt>
                <c:pt idx="13">
                  <c:v>73.87</c:v>
                </c:pt>
                <c:pt idx="14">
                  <c:v>73.759</c:v>
                </c:pt>
                <c:pt idx="15">
                  <c:v>73.796000000000006</c:v>
                </c:pt>
                <c:pt idx="16">
                  <c:v>72.593000000000004</c:v>
                </c:pt>
                <c:pt idx="17">
                  <c:v>72.573999999999998</c:v>
                </c:pt>
                <c:pt idx="18">
                  <c:v>73.962999999999994</c:v>
                </c:pt>
                <c:pt idx="19">
                  <c:v>73.019000000000005</c:v>
                </c:pt>
                <c:pt idx="20">
                  <c:v>72.259</c:v>
                </c:pt>
                <c:pt idx="21">
                  <c:v>72.721999999999994</c:v>
                </c:pt>
                <c:pt idx="22">
                  <c:v>73</c:v>
                </c:pt>
                <c:pt idx="23">
                  <c:v>72.611000000000004</c:v>
                </c:pt>
                <c:pt idx="24">
                  <c:v>72.462999999999994</c:v>
                </c:pt>
                <c:pt idx="25">
                  <c:v>72.796000000000006</c:v>
                </c:pt>
                <c:pt idx="26">
                  <c:v>72.314999999999998</c:v>
                </c:pt>
                <c:pt idx="27">
                  <c:v>72.5</c:v>
                </c:pt>
                <c:pt idx="28">
                  <c:v>71.962999999999994</c:v>
                </c:pt>
                <c:pt idx="29">
                  <c:v>71.87</c:v>
                </c:pt>
                <c:pt idx="30">
                  <c:v>72.480999999999995</c:v>
                </c:pt>
                <c:pt idx="31">
                  <c:v>72.111000000000004</c:v>
                </c:pt>
                <c:pt idx="32">
                  <c:v>73.444000000000003</c:v>
                </c:pt>
                <c:pt idx="33">
                  <c:v>73.296000000000006</c:v>
                </c:pt>
                <c:pt idx="34">
                  <c:v>74.759</c:v>
                </c:pt>
                <c:pt idx="35">
                  <c:v>73.721999999999994</c:v>
                </c:pt>
                <c:pt idx="36">
                  <c:v>74.685000000000002</c:v>
                </c:pt>
                <c:pt idx="37">
                  <c:v>76.388999999999996</c:v>
                </c:pt>
                <c:pt idx="38">
                  <c:v>75.167000000000002</c:v>
                </c:pt>
                <c:pt idx="39">
                  <c:v>77.241</c:v>
                </c:pt>
                <c:pt idx="40">
                  <c:v>75.352000000000004</c:v>
                </c:pt>
                <c:pt idx="41">
                  <c:v>75.426000000000002</c:v>
                </c:pt>
                <c:pt idx="42">
                  <c:v>76.888999999999996</c:v>
                </c:pt>
                <c:pt idx="43">
                  <c:v>77.573999999999998</c:v>
                </c:pt>
                <c:pt idx="44">
                  <c:v>78.406999999999996</c:v>
                </c:pt>
                <c:pt idx="45">
                  <c:v>80.019000000000005</c:v>
                </c:pt>
                <c:pt idx="46">
                  <c:v>81.167000000000002</c:v>
                </c:pt>
                <c:pt idx="47">
                  <c:v>83.019000000000005</c:v>
                </c:pt>
                <c:pt idx="48">
                  <c:v>83.814999999999998</c:v>
                </c:pt>
                <c:pt idx="49">
                  <c:v>88.221999999999994</c:v>
                </c:pt>
                <c:pt idx="50">
                  <c:v>92.593000000000004</c:v>
                </c:pt>
                <c:pt idx="51">
                  <c:v>96.667000000000002</c:v>
                </c:pt>
                <c:pt idx="52">
                  <c:v>103.167</c:v>
                </c:pt>
                <c:pt idx="53">
                  <c:v>116.51900000000001</c:v>
                </c:pt>
                <c:pt idx="54">
                  <c:v>130</c:v>
                </c:pt>
                <c:pt idx="55">
                  <c:v>145.74100000000001</c:v>
                </c:pt>
                <c:pt idx="56">
                  <c:v>160.815</c:v>
                </c:pt>
                <c:pt idx="57">
                  <c:v>174.11099999999999</c:v>
                </c:pt>
                <c:pt idx="58">
                  <c:v>188.37</c:v>
                </c:pt>
                <c:pt idx="59">
                  <c:v>196.352</c:v>
                </c:pt>
                <c:pt idx="60">
                  <c:v>202.20400000000001</c:v>
                </c:pt>
                <c:pt idx="61">
                  <c:v>204.74100000000001</c:v>
                </c:pt>
                <c:pt idx="62">
                  <c:v>197.70400000000001</c:v>
                </c:pt>
                <c:pt idx="63">
                  <c:v>177.96299999999999</c:v>
                </c:pt>
                <c:pt idx="64">
                  <c:v>140.90700000000001</c:v>
                </c:pt>
                <c:pt idx="65">
                  <c:v>108.685</c:v>
                </c:pt>
                <c:pt idx="66">
                  <c:v>96.37</c:v>
                </c:pt>
                <c:pt idx="67">
                  <c:v>87.647999999999996</c:v>
                </c:pt>
                <c:pt idx="68">
                  <c:v>85.37</c:v>
                </c:pt>
                <c:pt idx="69">
                  <c:v>84.462999999999994</c:v>
                </c:pt>
                <c:pt idx="70">
                  <c:v>86.37</c:v>
                </c:pt>
                <c:pt idx="71">
                  <c:v>87.296000000000006</c:v>
                </c:pt>
                <c:pt idx="72">
                  <c:v>89.388999999999996</c:v>
                </c:pt>
                <c:pt idx="73">
                  <c:v>96.480999999999995</c:v>
                </c:pt>
                <c:pt idx="74">
                  <c:v>104.907</c:v>
                </c:pt>
                <c:pt idx="75">
                  <c:v>114.29600000000001</c:v>
                </c:pt>
                <c:pt idx="76">
                  <c:v>125.70399999999999</c:v>
                </c:pt>
                <c:pt idx="77">
                  <c:v>137.815</c:v>
                </c:pt>
                <c:pt idx="78">
                  <c:v>145.96299999999999</c:v>
                </c:pt>
                <c:pt idx="79">
                  <c:v>151.57400000000001</c:v>
                </c:pt>
                <c:pt idx="80">
                  <c:v>151.72200000000001</c:v>
                </c:pt>
                <c:pt idx="81">
                  <c:v>139.07400000000001</c:v>
                </c:pt>
                <c:pt idx="82">
                  <c:v>115.056</c:v>
                </c:pt>
                <c:pt idx="83">
                  <c:v>84.519000000000005</c:v>
                </c:pt>
                <c:pt idx="84">
                  <c:v>73.611000000000004</c:v>
                </c:pt>
                <c:pt idx="85">
                  <c:v>71</c:v>
                </c:pt>
                <c:pt idx="86">
                  <c:v>70</c:v>
                </c:pt>
                <c:pt idx="87">
                  <c:v>70.555999999999997</c:v>
                </c:pt>
                <c:pt idx="88">
                  <c:v>67.87</c:v>
                </c:pt>
                <c:pt idx="89">
                  <c:v>69.519000000000005</c:v>
                </c:pt>
                <c:pt idx="90">
                  <c:v>70.480999999999995</c:v>
                </c:pt>
                <c:pt idx="91">
                  <c:v>68.426000000000002</c:v>
                </c:pt>
                <c:pt idx="92">
                  <c:v>68.667000000000002</c:v>
                </c:pt>
                <c:pt idx="93">
                  <c:v>68.796000000000006</c:v>
                </c:pt>
                <c:pt idx="94">
                  <c:v>68.537000000000006</c:v>
                </c:pt>
                <c:pt idx="95">
                  <c:v>68.352000000000004</c:v>
                </c:pt>
                <c:pt idx="96">
                  <c:v>69.332999999999998</c:v>
                </c:pt>
                <c:pt idx="97">
                  <c:v>69.388999999999996</c:v>
                </c:pt>
                <c:pt idx="98">
                  <c:v>70.721999999999994</c:v>
                </c:pt>
                <c:pt idx="99">
                  <c:v>69.259</c:v>
                </c:pt>
                <c:pt idx="100">
                  <c:v>69.87</c:v>
                </c:pt>
                <c:pt idx="101">
                  <c:v>70.537000000000006</c:v>
                </c:pt>
                <c:pt idx="102">
                  <c:v>70.814999999999998</c:v>
                </c:pt>
                <c:pt idx="103">
                  <c:v>70</c:v>
                </c:pt>
                <c:pt idx="104">
                  <c:v>70</c:v>
                </c:pt>
                <c:pt idx="105">
                  <c:v>69.759</c:v>
                </c:pt>
                <c:pt idx="106">
                  <c:v>71.332999999999998</c:v>
                </c:pt>
                <c:pt idx="107">
                  <c:v>72.480999999999995</c:v>
                </c:pt>
                <c:pt idx="108">
                  <c:v>74.037000000000006</c:v>
                </c:pt>
                <c:pt idx="109">
                  <c:v>76.278000000000006</c:v>
                </c:pt>
                <c:pt idx="110">
                  <c:v>79.37</c:v>
                </c:pt>
                <c:pt idx="111">
                  <c:v>83.962999999999994</c:v>
                </c:pt>
                <c:pt idx="112">
                  <c:v>88.814999999999998</c:v>
                </c:pt>
                <c:pt idx="113">
                  <c:v>92.796000000000006</c:v>
                </c:pt>
                <c:pt idx="114">
                  <c:v>95.037000000000006</c:v>
                </c:pt>
                <c:pt idx="115">
                  <c:v>97.63</c:v>
                </c:pt>
                <c:pt idx="116">
                  <c:v>97.703999999999994</c:v>
                </c:pt>
                <c:pt idx="117">
                  <c:v>94.778000000000006</c:v>
                </c:pt>
                <c:pt idx="118">
                  <c:v>90.944000000000003</c:v>
                </c:pt>
                <c:pt idx="119">
                  <c:v>84.759</c:v>
                </c:pt>
                <c:pt idx="120">
                  <c:v>78.778000000000006</c:v>
                </c:pt>
                <c:pt idx="121">
                  <c:v>72.221999999999994</c:v>
                </c:pt>
                <c:pt idx="122">
                  <c:v>68.167000000000002</c:v>
                </c:pt>
                <c:pt idx="123">
                  <c:v>66</c:v>
                </c:pt>
                <c:pt idx="124">
                  <c:v>66.093000000000004</c:v>
                </c:pt>
                <c:pt idx="125">
                  <c:v>65.259</c:v>
                </c:pt>
                <c:pt idx="126">
                  <c:v>64.5</c:v>
                </c:pt>
                <c:pt idx="127">
                  <c:v>64.462999999999994</c:v>
                </c:pt>
                <c:pt idx="128">
                  <c:v>64.480999999999995</c:v>
                </c:pt>
                <c:pt idx="129">
                  <c:v>64.388999999999996</c:v>
                </c:pt>
                <c:pt idx="130">
                  <c:v>65.667000000000002</c:v>
                </c:pt>
                <c:pt idx="131">
                  <c:v>64.647999999999996</c:v>
                </c:pt>
                <c:pt idx="132">
                  <c:v>65.962999999999994</c:v>
                </c:pt>
                <c:pt idx="133">
                  <c:v>66.667000000000002</c:v>
                </c:pt>
                <c:pt idx="134">
                  <c:v>68</c:v>
                </c:pt>
                <c:pt idx="135">
                  <c:v>67.980999999999995</c:v>
                </c:pt>
                <c:pt idx="136">
                  <c:v>68.926000000000002</c:v>
                </c:pt>
                <c:pt idx="137">
                  <c:v>71.203999999999994</c:v>
                </c:pt>
                <c:pt idx="138">
                  <c:v>72.406999999999996</c:v>
                </c:pt>
                <c:pt idx="139">
                  <c:v>73.278000000000006</c:v>
                </c:pt>
                <c:pt idx="140">
                  <c:v>76.278000000000006</c:v>
                </c:pt>
                <c:pt idx="141">
                  <c:v>77.296000000000006</c:v>
                </c:pt>
                <c:pt idx="142">
                  <c:v>77.073999999999998</c:v>
                </c:pt>
                <c:pt idx="143">
                  <c:v>75.480999999999995</c:v>
                </c:pt>
                <c:pt idx="144">
                  <c:v>70.593000000000004</c:v>
                </c:pt>
                <c:pt idx="145">
                  <c:v>68.037000000000006</c:v>
                </c:pt>
                <c:pt idx="146">
                  <c:v>66.278000000000006</c:v>
                </c:pt>
                <c:pt idx="147">
                  <c:v>62.259</c:v>
                </c:pt>
                <c:pt idx="148">
                  <c:v>62.426000000000002</c:v>
                </c:pt>
                <c:pt idx="149">
                  <c:v>61.314999999999998</c:v>
                </c:pt>
                <c:pt idx="150">
                  <c:v>60.981000000000002</c:v>
                </c:pt>
                <c:pt idx="151">
                  <c:v>61.741</c:v>
                </c:pt>
                <c:pt idx="152">
                  <c:v>61.222000000000001</c:v>
                </c:pt>
                <c:pt idx="153">
                  <c:v>60.667000000000002</c:v>
                </c:pt>
                <c:pt idx="154">
                  <c:v>60</c:v>
                </c:pt>
                <c:pt idx="155">
                  <c:v>59.555999999999997</c:v>
                </c:pt>
                <c:pt idx="156">
                  <c:v>60.648000000000003</c:v>
                </c:pt>
                <c:pt idx="157">
                  <c:v>59.13</c:v>
                </c:pt>
                <c:pt idx="158">
                  <c:v>59.536999999999999</c:v>
                </c:pt>
                <c:pt idx="159">
                  <c:v>59.832999999999998</c:v>
                </c:pt>
                <c:pt idx="160">
                  <c:v>61.332999999999998</c:v>
                </c:pt>
                <c:pt idx="161">
                  <c:v>60.241</c:v>
                </c:pt>
                <c:pt idx="162">
                  <c:v>60.055999999999997</c:v>
                </c:pt>
                <c:pt idx="163">
                  <c:v>59.277999999999999</c:v>
                </c:pt>
                <c:pt idx="164">
                  <c:v>59.167000000000002</c:v>
                </c:pt>
                <c:pt idx="165">
                  <c:v>58.314999999999998</c:v>
                </c:pt>
                <c:pt idx="166">
                  <c:v>59.981000000000002</c:v>
                </c:pt>
                <c:pt idx="167">
                  <c:v>59.518999999999998</c:v>
                </c:pt>
                <c:pt idx="168">
                  <c:v>58.832999999999998</c:v>
                </c:pt>
                <c:pt idx="169">
                  <c:v>61.314999999999998</c:v>
                </c:pt>
                <c:pt idx="170">
                  <c:v>59.777999999999999</c:v>
                </c:pt>
                <c:pt idx="171">
                  <c:v>60.759</c:v>
                </c:pt>
                <c:pt idx="172">
                  <c:v>59.759</c:v>
                </c:pt>
                <c:pt idx="173">
                  <c:v>59.795999999999999</c:v>
                </c:pt>
                <c:pt idx="174">
                  <c:v>60.536999999999999</c:v>
                </c:pt>
                <c:pt idx="175">
                  <c:v>60.148000000000003</c:v>
                </c:pt>
                <c:pt idx="176">
                  <c:v>59.351999999999997</c:v>
                </c:pt>
                <c:pt idx="177">
                  <c:v>59.036999999999999</c:v>
                </c:pt>
                <c:pt idx="178">
                  <c:v>59.704000000000001</c:v>
                </c:pt>
                <c:pt idx="179">
                  <c:v>60.185000000000002</c:v>
                </c:pt>
                <c:pt idx="180">
                  <c:v>60.036999999999999</c:v>
                </c:pt>
                <c:pt idx="181">
                  <c:v>58.5</c:v>
                </c:pt>
                <c:pt idx="182">
                  <c:v>59.110999999999997</c:v>
                </c:pt>
                <c:pt idx="183">
                  <c:v>58.036999999999999</c:v>
                </c:pt>
                <c:pt idx="184">
                  <c:v>59.593000000000004</c:v>
                </c:pt>
                <c:pt idx="185">
                  <c:v>61.444000000000003</c:v>
                </c:pt>
                <c:pt idx="186">
                  <c:v>59.13</c:v>
                </c:pt>
                <c:pt idx="187">
                  <c:v>60.648000000000003</c:v>
                </c:pt>
                <c:pt idx="188">
                  <c:v>60.406999999999996</c:v>
                </c:pt>
                <c:pt idx="189">
                  <c:v>59.481000000000002</c:v>
                </c:pt>
                <c:pt idx="190">
                  <c:v>59.204000000000001</c:v>
                </c:pt>
                <c:pt idx="191">
                  <c:v>59.222000000000001</c:v>
                </c:pt>
                <c:pt idx="192">
                  <c:v>59.555999999999997</c:v>
                </c:pt>
                <c:pt idx="193">
                  <c:v>58.555999999999997</c:v>
                </c:pt>
                <c:pt idx="194">
                  <c:v>59.685000000000002</c:v>
                </c:pt>
                <c:pt idx="195">
                  <c:v>57.593000000000004</c:v>
                </c:pt>
                <c:pt idx="196">
                  <c:v>59.222000000000001</c:v>
                </c:pt>
                <c:pt idx="197">
                  <c:v>59.593000000000004</c:v>
                </c:pt>
                <c:pt idx="198">
                  <c:v>60.185000000000002</c:v>
                </c:pt>
                <c:pt idx="199">
                  <c:v>58.648000000000003</c:v>
                </c:pt>
                <c:pt idx="200">
                  <c:v>59.055999999999997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0C-4A39-9C84-7C042A0C3A05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76.97363323343447</c:v>
                </c:pt>
                <c:pt idx="1">
                  <c:v>76.896623771309564</c:v>
                </c:pt>
                <c:pt idx="2">
                  <c:v>76.819624757651084</c:v>
                </c:pt>
                <c:pt idx="3">
                  <c:v>76.742637068282079</c:v>
                </c:pt>
                <c:pt idx="4">
                  <c:v>76.665661650706767</c:v>
                </c:pt>
                <c:pt idx="5">
                  <c:v>76.588699529778566</c:v>
                </c:pt>
                <c:pt idx="6">
                  <c:v>76.511751813792429</c:v>
                </c:pt>
                <c:pt idx="7">
                  <c:v>76.434819701030534</c:v>
                </c:pt>
                <c:pt idx="8">
                  <c:v>76.357904486791384</c:v>
                </c:pt>
                <c:pt idx="9">
                  <c:v>76.281007570934108</c:v>
                </c:pt>
                <c:pt idx="10">
                  <c:v>76.204130465971645</c:v>
                </c:pt>
                <c:pt idx="11">
                  <c:v>76.127274805747362</c:v>
                </c:pt>
                <c:pt idx="12">
                  <c:v>76.050442354731928</c:v>
                </c:pt>
                <c:pt idx="13">
                  <c:v>75.973635017977898</c:v>
                </c:pt>
                <c:pt idx="14">
                  <c:v>75.896854851771621</c:v>
                </c:pt>
                <c:pt idx="15">
                  <c:v>75.820104075022655</c:v>
                </c:pt>
                <c:pt idx="16">
                  <c:v>75.743385081432365</c:v>
                </c:pt>
                <c:pt idx="17">
                  <c:v>75.666700452484164</c:v>
                </c:pt>
                <c:pt idx="18">
                  <c:v>75.590052971298078</c:v>
                </c:pt>
                <c:pt idx="19">
                  <c:v>75.513445637393403</c:v>
                </c:pt>
                <c:pt idx="20">
                  <c:v>75.436881682401975</c:v>
                </c:pt>
                <c:pt idx="21">
                  <c:v>75.360364586774935</c:v>
                </c:pt>
                <c:pt idx="22">
                  <c:v>75.283898097523775</c:v>
                </c:pt>
                <c:pt idx="23">
                  <c:v>75.20748624703495</c:v>
                </c:pt>
                <c:pt idx="24">
                  <c:v>75.131133372994242</c:v>
                </c:pt>
                <c:pt idx="25">
                  <c:v>75.054844139452797</c:v>
                </c:pt>
                <c:pt idx="26">
                  <c:v>74.978623559062612</c:v>
                </c:pt>
                <c:pt idx="27">
                  <c:v>74.902477016503852</c:v>
                </c:pt>
                <c:pt idx="28">
                  <c:v>74.826410293130252</c:v>
                </c:pt>
                <c:pt idx="29">
                  <c:v>74.750429592914656</c:v>
                </c:pt>
                <c:pt idx="30">
                  <c:v>74.67454157009638</c:v>
                </c:pt>
                <c:pt idx="31">
                  <c:v>74.598753360496474</c:v>
                </c:pt>
                <c:pt idx="32">
                  <c:v>74.523072625436185</c:v>
                </c:pt>
                <c:pt idx="33">
                  <c:v>74.447507646043007</c:v>
                </c:pt>
                <c:pt idx="34">
                  <c:v>74.372067616852704</c:v>
                </c:pt>
                <c:pt idx="35">
                  <c:v>74.296763685674208</c:v>
                </c:pt>
                <c:pt idx="36">
                  <c:v>74.221612610144348</c:v>
                </c:pt>
                <c:pt idx="37">
                  <c:v>74.146648974391653</c:v>
                </c:pt>
                <c:pt idx="38">
                  <c:v>74.071963470468077</c:v>
                </c:pt>
                <c:pt idx="39">
                  <c:v>73.997814871685321</c:v>
                </c:pt>
                <c:pt idx="40">
                  <c:v>73.924934881471614</c:v>
                </c:pt>
                <c:pt idx="41">
                  <c:v>73.855298486282663</c:v>
                </c:pt>
                <c:pt idx="42">
                  <c:v>73.793924764442011</c:v>
                </c:pt>
                <c:pt idx="43">
                  <c:v>73.752753768712779</c:v>
                </c:pt>
                <c:pt idx="44">
                  <c:v>73.758285285031889</c:v>
                </c:pt>
                <c:pt idx="45">
                  <c:v>73.865226246674766</c:v>
                </c:pt>
                <c:pt idx="46">
                  <c:v>74.178270392996509</c:v>
                </c:pt>
                <c:pt idx="47">
                  <c:v>74.882311939028057</c:v>
                </c:pt>
                <c:pt idx="48">
                  <c:v>76.276764695577896</c:v>
                </c:pt>
                <c:pt idx="49">
                  <c:v>78.801903016048215</c:v>
                </c:pt>
                <c:pt idx="50">
                  <c:v>83.036080434514844</c:v>
                </c:pt>
                <c:pt idx="51">
                  <c:v>89.637267735728443</c:v>
                </c:pt>
                <c:pt idx="52">
                  <c:v>99.207906505497249</c:v>
                </c:pt>
                <c:pt idx="53">
                  <c:v>112.0846180100084</c:v>
                </c:pt>
                <c:pt idx="54">
                  <c:v>128.09264454946091</c:v>
                </c:pt>
                <c:pt idx="55">
                  <c:v>146.34595474357562</c:v>
                </c:pt>
                <c:pt idx="56">
                  <c:v>165.19446219081982</c:v>
                </c:pt>
                <c:pt idx="57">
                  <c:v>182.39722752591092</c:v>
                </c:pt>
                <c:pt idx="58">
                  <c:v>195.52921185234553</c:v>
                </c:pt>
                <c:pt idx="59">
                  <c:v>202.53148011640377</c:v>
                </c:pt>
                <c:pt idx="60">
                  <c:v>202.23595674991597</c:v>
                </c:pt>
                <c:pt idx="61">
                  <c:v>194.68115895803066</c:v>
                </c:pt>
                <c:pt idx="62">
                  <c:v>181.10162425419071</c:v>
                </c:pt>
                <c:pt idx="63">
                  <c:v>163.5950809469592</c:v>
                </c:pt>
                <c:pt idx="64">
                  <c:v>144.59094016207027</c:v>
                </c:pt>
                <c:pt idx="65">
                  <c:v>126.30581158388088</c:v>
                </c:pt>
                <c:pt idx="66">
                  <c:v>110.35355892914434</c:v>
                </c:pt>
                <c:pt idx="67">
                  <c:v>97.598833625802939</c:v>
                </c:pt>
                <c:pt idx="68">
                  <c:v>88.250148286486521</c:v>
                </c:pt>
                <c:pt idx="69">
                  <c:v>82.122535241269546</c:v>
                </c:pt>
                <c:pt idx="70">
                  <c:v>78.971858767011909</c:v>
                </c:pt>
                <c:pt idx="71">
                  <c:v>78.792396046640619</c:v>
                </c:pt>
                <c:pt idx="72">
                  <c:v>81.952187074888442</c:v>
                </c:pt>
                <c:pt idx="73">
                  <c:v>89.032743118429053</c:v>
                </c:pt>
                <c:pt idx="74">
                  <c:v>100.31196877764845</c:v>
                </c:pt>
                <c:pt idx="75">
                  <c:v>115.0419539941347</c:v>
                </c:pt>
                <c:pt idx="76">
                  <c:v>130.94962005387833</c:v>
                </c:pt>
                <c:pt idx="77">
                  <c:v>144.47369737708101</c:v>
                </c:pt>
                <c:pt idx="78">
                  <c:v>151.91235795064378</c:v>
                </c:pt>
                <c:pt idx="79">
                  <c:v>151.00328968294343</c:v>
                </c:pt>
                <c:pt idx="80">
                  <c:v>142.00343866656709</c:v>
                </c:pt>
                <c:pt idx="81">
                  <c:v>127.55534066421369</c:v>
                </c:pt>
                <c:pt idx="82">
                  <c:v>111.42567261104946</c:v>
                </c:pt>
                <c:pt idx="83">
                  <c:v>96.927537799262723</c:v>
                </c:pt>
                <c:pt idx="84">
                  <c:v>85.911566831894348</c:v>
                </c:pt>
                <c:pt idx="85">
                  <c:v>78.672483670975382</c:v>
                </c:pt>
                <c:pt idx="86">
                  <c:v>74.500695482827766</c:v>
                </c:pt>
                <c:pt idx="87">
                  <c:v>72.36629239058486</c:v>
                </c:pt>
                <c:pt idx="88">
                  <c:v>71.37836659168812</c:v>
                </c:pt>
                <c:pt idx="89">
                  <c:v>70.946452994446801</c:v>
                </c:pt>
                <c:pt idx="90">
                  <c:v>70.748696440240337</c:v>
                </c:pt>
                <c:pt idx="91">
                  <c:v>70.636220076856929</c:v>
                </c:pt>
                <c:pt idx="92">
                  <c:v>70.549537733151396</c:v>
                </c:pt>
                <c:pt idx="93">
                  <c:v>70.467832071606381</c:v>
                </c:pt>
                <c:pt idx="94">
                  <c:v>70.384598494763608</c:v>
                </c:pt>
                <c:pt idx="95">
                  <c:v>70.297933508937319</c:v>
                </c:pt>
                <c:pt idx="96">
                  <c:v>70.207244267560824</c:v>
                </c:pt>
                <c:pt idx="97">
                  <c:v>70.112297274535962</c:v>
                </c:pt>
                <c:pt idx="98">
                  <c:v>70.013013898452442</c:v>
                </c:pt>
                <c:pt idx="99">
                  <c:v>69.909549074103765</c:v>
                </c:pt>
                <c:pt idx="100">
                  <c:v>69.802686263529651</c:v>
                </c:pt>
                <c:pt idx="101">
                  <c:v>69.69495038526604</c:v>
                </c:pt>
                <c:pt idx="102">
                  <c:v>69.593334385152247</c:v>
                </c:pt>
                <c:pt idx="103">
                  <c:v>69.515157358711548</c:v>
                </c:pt>
                <c:pt idx="104">
                  <c:v>69.498901386702656</c:v>
                </c:pt>
                <c:pt idx="105">
                  <c:v>69.620845280017107</c:v>
                </c:pt>
                <c:pt idx="106">
                  <c:v>70.014428501733974</c:v>
                </c:pt>
                <c:pt idx="107">
                  <c:v>70.881902215619647</c:v>
                </c:pt>
                <c:pt idx="108">
                  <c:v>72.479565761112255</c:v>
                </c:pt>
                <c:pt idx="109">
                  <c:v>75.056223645007833</c:v>
                </c:pt>
                <c:pt idx="110">
                  <c:v>78.739069218998608</c:v>
                </c:pt>
                <c:pt idx="111">
                  <c:v>83.394862550961705</c:v>
                </c:pt>
                <c:pt idx="112">
                  <c:v>88.532904099839541</c:v>
                </c:pt>
                <c:pt idx="113">
                  <c:v>93.329482690592215</c:v>
                </c:pt>
                <c:pt idx="114">
                  <c:v>96.814417911120174</c:v>
                </c:pt>
                <c:pt idx="115">
                  <c:v>98.175018467535978</c:v>
                </c:pt>
                <c:pt idx="116">
                  <c:v>97.050090896774719</c:v>
                </c:pt>
                <c:pt idx="117">
                  <c:v>93.669071006791285</c:v>
                </c:pt>
                <c:pt idx="118">
                  <c:v>88.763237822012044</c:v>
                </c:pt>
                <c:pt idx="119">
                  <c:v>83.295896395179312</c:v>
                </c:pt>
                <c:pt idx="120">
                  <c:v>78.147325328847913</c:v>
                </c:pt>
                <c:pt idx="121">
                  <c:v>73.893566083121968</c:v>
                </c:pt>
                <c:pt idx="122">
                  <c:v>70.745507079345444</c:v>
                </c:pt>
                <c:pt idx="123">
                  <c:v>68.624423707888241</c:v>
                </c:pt>
                <c:pt idx="124">
                  <c:v>67.298197623610491</c:v>
                </c:pt>
                <c:pt idx="125">
                  <c:v>66.505178863867357</c:v>
                </c:pt>
                <c:pt idx="126">
                  <c:v>66.028483217673937</c:v>
                </c:pt>
                <c:pt idx="127">
                  <c:v>65.720443832135516</c:v>
                </c:pt>
                <c:pt idx="128">
                  <c:v>65.496400145551448</c:v>
                </c:pt>
                <c:pt idx="129">
                  <c:v>65.318665731858786</c:v>
                </c:pt>
                <c:pt idx="130">
                  <c:v>65.184214095038087</c:v>
                </c:pt>
                <c:pt idx="131">
                  <c:v>65.121200647654319</c:v>
                </c:pt>
                <c:pt idx="132">
                  <c:v>65.192640086040413</c:v>
                </c:pt>
                <c:pt idx="133">
                  <c:v>65.49973540291262</c:v>
                </c:pt>
                <c:pt idx="134">
                  <c:v>66.172499270239456</c:v>
                </c:pt>
                <c:pt idx="135">
                  <c:v>67.33484824956615</c:v>
                </c:pt>
                <c:pt idx="136">
                  <c:v>69.040859077426532</c:v>
                </c:pt>
                <c:pt idx="137">
                  <c:v>71.199824840523263</c:v>
                </c:pt>
                <c:pt idx="138">
                  <c:v>73.530429550504067</c:v>
                </c:pt>
                <c:pt idx="139">
                  <c:v>75.588956284822672</c:v>
                </c:pt>
                <c:pt idx="140">
                  <c:v>76.88768129149463</c:v>
                </c:pt>
                <c:pt idx="141">
                  <c:v>77.065966395064592</c:v>
                </c:pt>
                <c:pt idx="142">
                  <c:v>76.033139232555854</c:v>
                </c:pt>
                <c:pt idx="143">
                  <c:v>74.006100528135136</c:v>
                </c:pt>
                <c:pt idx="144">
                  <c:v>71.420433389699497</c:v>
                </c:pt>
                <c:pt idx="145">
                  <c:v>68.764603846808001</c:v>
                </c:pt>
                <c:pt idx="146">
                  <c:v>66.423056316609717</c:v>
                </c:pt>
                <c:pt idx="147">
                  <c:v>64.594760427237006</c:v>
                </c:pt>
                <c:pt idx="148">
                  <c:v>63.300772009887694</c:v>
                </c:pt>
                <c:pt idx="149">
                  <c:v>62.448238049573419</c:v>
                </c:pt>
                <c:pt idx="150">
                  <c:v>61.904289964068404</c:v>
                </c:pt>
                <c:pt idx="151">
                  <c:v>61.54803601042569</c:v>
                </c:pt>
                <c:pt idx="152">
                  <c:v>61.292630941251296</c:v>
                </c:pt>
                <c:pt idx="153">
                  <c:v>61.085543490788041</c:v>
                </c:pt>
                <c:pt idx="154">
                  <c:v>60.899239540576097</c:v>
                </c:pt>
                <c:pt idx="155">
                  <c:v>60.721016508150541</c:v>
                </c:pt>
                <c:pt idx="156">
                  <c:v>60.545666088272405</c:v>
                </c:pt>
                <c:pt idx="157">
                  <c:v>60.371277186840238</c:v>
                </c:pt>
                <c:pt idx="158">
                  <c:v>60.197218189683582</c:v>
                </c:pt>
                <c:pt idx="159">
                  <c:v>60.023299055335777</c:v>
                </c:pt>
                <c:pt idx="160">
                  <c:v>59.849466084192677</c:v>
                </c:pt>
                <c:pt idx="161">
                  <c:v>59.67570343825593</c:v>
                </c:pt>
                <c:pt idx="162">
                  <c:v>59.502004817155935</c:v>
                </c:pt>
                <c:pt idx="163">
                  <c:v>59.328366165312644</c:v>
                </c:pt>
                <c:pt idx="164">
                  <c:v>59.154783987554119</c:v>
                </c:pt>
                <c:pt idx="165">
                  <c:v>58.981255001077855</c:v>
                </c:pt>
                <c:pt idx="166">
                  <c:v>58.807776072145721</c:v>
                </c:pt>
                <c:pt idx="167">
                  <c:v>58.634344206407967</c:v>
                </c:pt>
                <c:pt idx="168">
                  <c:v>58.460956547463837</c:v>
                </c:pt>
                <c:pt idx="169">
                  <c:v>58.287610375786599</c:v>
                </c:pt>
                <c:pt idx="170">
                  <c:v>58.114303106917774</c:v>
                </c:pt>
                <c:pt idx="171">
                  <c:v>57.941032288918613</c:v>
                </c:pt>
                <c:pt idx="172">
                  <c:v>57.76779559920594</c:v>
                </c:pt>
                <c:pt idx="173">
                  <c:v>57.594590840900338</c:v>
                </c:pt>
                <c:pt idx="174">
                  <c:v>57.421415938798958</c:v>
                </c:pt>
                <c:pt idx="175">
                  <c:v>57.248268935069078</c:v>
                </c:pt>
                <c:pt idx="176">
                  <c:v>57.075147984744575</c:v>
                </c:pt>
                <c:pt idx="177">
                  <c:v>56.902051351094855</c:v>
                </c:pt>
                <c:pt idx="178">
                  <c:v>56.728977400925068</c:v>
                </c:pt>
                <c:pt idx="179">
                  <c:v>56.55592459985661</c:v>
                </c:pt>
                <c:pt idx="180">
                  <c:v>56.382891507629182</c:v>
                </c:pt>
                <c:pt idx="181">
                  <c:v>56.209876773457893</c:v>
                </c:pt>
                <c:pt idx="182">
                  <c:v>56.036879131473036</c:v>
                </c:pt>
                <c:pt idx="183">
                  <c:v>55.863897396264811</c:v>
                </c:pt>
                <c:pt idx="184">
                  <c:v>55.690930458550262</c:v>
                </c:pt>
                <c:pt idx="185">
                  <c:v>55.517977280976304</c:v>
                </c:pt>
                <c:pt idx="186">
                  <c:v>55.345036894068599</c:v>
                </c:pt>
                <c:pt idx="187">
                  <c:v>55.172108392333854</c:v>
                </c:pt>
                <c:pt idx="188">
                  <c:v>54.999190930520129</c:v>
                </c:pt>
                <c:pt idx="189">
                  <c:v>54.8262837200379</c:v>
                </c:pt>
                <c:pt idx="190">
                  <c:v>54.653386025542765</c:v>
                </c:pt>
                <c:pt idx="191">
                  <c:v>54.480497161679423</c:v>
                </c:pt>
                <c:pt idx="192">
                  <c:v>54.307616489985087</c:v>
                </c:pt>
                <c:pt idx="193">
                  <c:v>54.134743415949771</c:v>
                </c:pt>
                <c:pt idx="194">
                  <c:v>53.961877386229894</c:v>
                </c:pt>
                <c:pt idx="195">
                  <c:v>53.789017886011173</c:v>
                </c:pt>
                <c:pt idx="196">
                  <c:v>53.616164436516193</c:v>
                </c:pt>
                <c:pt idx="197">
                  <c:v>53.443316592651705</c:v>
                </c:pt>
                <c:pt idx="198">
                  <c:v>53.27047394079046</c:v>
                </c:pt>
                <c:pt idx="199">
                  <c:v>53.097636096682223</c:v>
                </c:pt>
                <c:pt idx="200">
                  <c:v>52.924802703488368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0C-4A39-9C84-7C042A0C3A0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76.97363323343447</c:v>
                </c:pt>
                <c:pt idx="1">
                  <c:v>76.896623771309564</c:v>
                </c:pt>
                <c:pt idx="2">
                  <c:v>76.819624757651084</c:v>
                </c:pt>
                <c:pt idx="3">
                  <c:v>76.742637068282079</c:v>
                </c:pt>
                <c:pt idx="4">
                  <c:v>76.665661650706767</c:v>
                </c:pt>
                <c:pt idx="5">
                  <c:v>76.588699529778566</c:v>
                </c:pt>
                <c:pt idx="6">
                  <c:v>76.511751813792429</c:v>
                </c:pt>
                <c:pt idx="7">
                  <c:v>76.434819701030534</c:v>
                </c:pt>
                <c:pt idx="8">
                  <c:v>76.357904486791384</c:v>
                </c:pt>
                <c:pt idx="9">
                  <c:v>76.281007570934108</c:v>
                </c:pt>
                <c:pt idx="10">
                  <c:v>76.204130465971645</c:v>
                </c:pt>
                <c:pt idx="11">
                  <c:v>76.127274805747362</c:v>
                </c:pt>
                <c:pt idx="12">
                  <c:v>76.050442354731928</c:v>
                </c:pt>
                <c:pt idx="13">
                  <c:v>75.973635017977898</c:v>
                </c:pt>
                <c:pt idx="14">
                  <c:v>75.896854851771621</c:v>
                </c:pt>
                <c:pt idx="15">
                  <c:v>75.820104075022655</c:v>
                </c:pt>
                <c:pt idx="16">
                  <c:v>75.743385081432365</c:v>
                </c:pt>
                <c:pt idx="17">
                  <c:v>75.666700452484164</c:v>
                </c:pt>
                <c:pt idx="18">
                  <c:v>75.590052971298078</c:v>
                </c:pt>
                <c:pt idx="19">
                  <c:v>75.513445637393403</c:v>
                </c:pt>
                <c:pt idx="20">
                  <c:v>75.436881682401975</c:v>
                </c:pt>
                <c:pt idx="21">
                  <c:v>75.360364586774935</c:v>
                </c:pt>
                <c:pt idx="22">
                  <c:v>75.283898097523775</c:v>
                </c:pt>
                <c:pt idx="23">
                  <c:v>75.20748624703495</c:v>
                </c:pt>
                <c:pt idx="24">
                  <c:v>75.131133372994213</c:v>
                </c:pt>
                <c:pt idx="25">
                  <c:v>75.054844139452626</c:v>
                </c:pt>
                <c:pt idx="26">
                  <c:v>74.978623559061404</c:v>
                </c:pt>
                <c:pt idx="27">
                  <c:v>74.902477016495752</c:v>
                </c:pt>
                <c:pt idx="28">
                  <c:v>74.826410293079007</c:v>
                </c:pt>
                <c:pt idx="29">
                  <c:v>74.750429592608697</c:v>
                </c:pt>
                <c:pt idx="30">
                  <c:v>74.674541568372177</c:v>
                </c:pt>
                <c:pt idx="31">
                  <c:v>74.598753351324731</c:v>
                </c:pt>
                <c:pt idx="32">
                  <c:v>74.52307257938304</c:v>
                </c:pt>
                <c:pt idx="33">
                  <c:v>74.447507427764819</c:v>
                </c:pt>
                <c:pt idx="34">
                  <c:v>74.372066640278391</c:v>
                </c:pt>
                <c:pt idx="35">
                  <c:v>74.29675956143285</c:v>
                </c:pt>
                <c:pt idx="36">
                  <c:v>74.221596169202925</c:v>
                </c:pt>
                <c:pt idx="37">
                  <c:v>74.146587108237028</c:v>
                </c:pt>
                <c:pt idx="38">
                  <c:v>74.071743723245405</c:v>
                </c:pt>
                <c:pt idx="39">
                  <c:v>73.997078092244877</c:v>
                </c:pt>
                <c:pt idx="40">
                  <c:v>73.922603059265597</c:v>
                </c:pt>
                <c:pt idx="41">
                  <c:v>73.848332266045119</c:v>
                </c:pt>
                <c:pt idx="42">
                  <c:v>73.774280182139677</c:v>
                </c:pt>
                <c:pt idx="43">
                  <c:v>73.70046213277702</c:v>
                </c:pt>
                <c:pt idx="44">
                  <c:v>73.626894323650475</c:v>
                </c:pt>
                <c:pt idx="45">
                  <c:v>73.553593861714944</c:v>
                </c:pt>
                <c:pt idx="46">
                  <c:v>73.480578770886552</c:v>
                </c:pt>
                <c:pt idx="47">
                  <c:v>73.407868001368172</c:v>
                </c:pt>
                <c:pt idx="48">
                  <c:v>73.33548143112246</c:v>
                </c:pt>
                <c:pt idx="49">
                  <c:v>73.263439857788384</c:v>
                </c:pt>
                <c:pt idx="50">
                  <c:v>73.191764979088632</c:v>
                </c:pt>
                <c:pt idx="51">
                  <c:v>73.120479359499555</c:v>
                </c:pt>
                <c:pt idx="52">
                  <c:v>73.049606380654595</c:v>
                </c:pt>
                <c:pt idx="53">
                  <c:v>72.979170172626766</c:v>
                </c:pt>
                <c:pt idx="54">
                  <c:v>72.909195522885867</c:v>
                </c:pt>
                <c:pt idx="55">
                  <c:v>72.839707759357495</c:v>
                </c:pt>
                <c:pt idx="56">
                  <c:v>72.770732603627138</c:v>
                </c:pt>
                <c:pt idx="57">
                  <c:v>72.702295989942087</c:v>
                </c:pt>
                <c:pt idx="58">
                  <c:v>72.634423845276842</c:v>
                </c:pt>
                <c:pt idx="59">
                  <c:v>72.56714182536146</c:v>
                </c:pt>
                <c:pt idx="60">
                  <c:v>72.500475001240886</c:v>
                </c:pt>
                <c:pt idx="61">
                  <c:v>72.4344474906692</c:v>
                </c:pt>
                <c:pt idx="62">
                  <c:v>72.369082028468668</c:v>
                </c:pt>
                <c:pt idx="63">
                  <c:v>72.304399469945892</c:v>
                </c:pt>
                <c:pt idx="64">
                  <c:v>72.240418221595661</c:v>
                </c:pt>
                <c:pt idx="65">
                  <c:v>72.177153593697369</c:v>
                </c:pt>
                <c:pt idx="66">
                  <c:v>72.114617070078651</c:v>
                </c:pt>
                <c:pt idx="67">
                  <c:v>72.052815491359041</c:v>
                </c:pt>
                <c:pt idx="68">
                  <c:v>71.991750149471059</c:v>
                </c:pt>
                <c:pt idx="69">
                  <c:v>71.931415793266751</c:v>
                </c:pt>
                <c:pt idx="70">
                  <c:v>71.871799547639341</c:v>
                </c:pt>
                <c:pt idx="71">
                  <c:v>71.812879751895551</c:v>
                </c:pt>
                <c:pt idx="72">
                  <c:v>71.754624727167354</c:v>
                </c:pt>
                <c:pt idx="73">
                  <c:v>71.696991487489498</c:v>
                </c:pt>
                <c:pt idx="74">
                  <c:v>71.639924414791295</c:v>
                </c:pt>
                <c:pt idx="75">
                  <c:v>71.583353924404634</c:v>
                </c:pt>
                <c:pt idx="76">
                  <c:v>71.52719515465219</c:v>
                </c:pt>
                <c:pt idx="77">
                  <c:v>71.471346721441662</c:v>
                </c:pt>
                <c:pt idx="78">
                  <c:v>71.415689586240404</c:v>
                </c:pt>
                <c:pt idx="79">
                  <c:v>71.360086092914486</c:v>
                </c:pt>
                <c:pt idx="80">
                  <c:v>71.304379235139521</c:v>
                </c:pt>
                <c:pt idx="81">
                  <c:v>71.248392220773269</c:v>
                </c:pt>
                <c:pt idx="82">
                  <c:v>71.191928401971708</c:v>
                </c:pt>
                <c:pt idx="83">
                  <c:v>71.134771639140737</c:v>
                </c:pt>
                <c:pt idx="84">
                  <c:v>71.076687162262459</c:v>
                </c:pt>
                <c:pt idx="85">
                  <c:v>71.017422984040934</c:v>
                </c:pt>
                <c:pt idx="86">
                  <c:v>70.956711905196769</c:v>
                </c:pt>
                <c:pt idx="87">
                  <c:v>70.894274132933987</c:v>
                </c:pt>
                <c:pt idx="88">
                  <c:v>70.829820509358299</c:v>
                </c:pt>
                <c:pt idx="89">
                  <c:v>70.763056318193065</c:v>
                </c:pt>
                <c:pt idx="90">
                  <c:v>70.69368560682274</c:v>
                </c:pt>
                <c:pt idx="91">
                  <c:v>70.621415928328034</c:v>
                </c:pt>
                <c:pt idx="92">
                  <c:v>70.545963377047528</c:v>
                </c:pt>
                <c:pt idx="93">
                  <c:v>70.467057763869462</c:v>
                </c:pt>
                <c:pt idx="94">
                  <c:v>70.384447756528715</c:v>
                </c:pt>
                <c:pt idx="95">
                  <c:v>70.297905798015734</c:v>
                </c:pt>
                <c:pt idx="96">
                  <c:v>70.207232614602603</c:v>
                </c:pt>
                <c:pt idx="97">
                  <c:v>70.112261134946763</c:v>
                </c:pt>
                <c:pt idx="98">
                  <c:v>70.012859663221718</c:v>
                </c:pt>
                <c:pt idx="99">
                  <c:v>69.908934181135535</c:v>
                </c:pt>
                <c:pt idx="100">
                  <c:v>69.800429693899815</c:v>
                </c:pt>
                <c:pt idx="101">
                  <c:v>69.687330580747783</c:v>
                </c:pt>
                <c:pt idx="102">
                  <c:v>69.569659958007108</c:v>
                </c:pt>
                <c:pt idx="103">
                  <c:v>69.447478108426523</c:v>
                </c:pt>
                <c:pt idx="104">
                  <c:v>69.320880071114388</c:v>
                </c:pt>
                <c:pt idx="105">
                  <c:v>69.189992519367081</c:v>
                </c:pt>
                <c:pt idx="106">
                  <c:v>69.05497007699924</c:v>
                </c:pt>
                <c:pt idx="107">
                  <c:v>68.915991236672042</c:v>
                </c:pt>
                <c:pt idx="108">
                  <c:v>68.773254046264256</c:v>
                </c:pt>
                <c:pt idx="109">
                  <c:v>68.62697172250752</c:v>
                </c:pt>
                <c:pt idx="110">
                  <c:v>68.477368336526311</c:v>
                </c:pt>
                <c:pt idx="111">
                  <c:v>68.324674695593302</c:v>
                </c:pt>
                <c:pt idx="112">
                  <c:v>68.169124521488683</c:v>
                </c:pt>
                <c:pt idx="113">
                  <c:v>68.010951000409662</c:v>
                </c:pt>
                <c:pt idx="114">
                  <c:v>67.850383754239203</c:v>
                </c:pt>
                <c:pt idx="115">
                  <c:v>67.68764625960722</c:v>
                </c:pt>
                <c:pt idx="116">
                  <c:v>67.522953720607333</c:v>
                </c:pt>
                <c:pt idx="117">
                  <c:v>67.356511383904021</c:v>
                </c:pt>
                <c:pt idx="118">
                  <c:v>67.18851327153692</c:v>
                </c:pt>
                <c:pt idx="119">
                  <c:v>67.01914129696317</c:v>
                </c:pt>
                <c:pt idx="120">
                  <c:v>66.84856472350674</c:v>
                </c:pt>
                <c:pt idx="121">
                  <c:v>66.676939920984367</c:v>
                </c:pt>
                <c:pt idx="122">
                  <c:v>66.504410375356855</c:v>
                </c:pt>
                <c:pt idx="123">
                  <c:v>66.331106907283981</c:v>
                </c:pt>
                <c:pt idx="124">
                  <c:v>66.15714805793985</c:v>
                </c:pt>
                <c:pt idx="125">
                  <c:v>65.982640603914746</c:v>
                </c:pt>
                <c:pt idx="126">
                  <c:v>65.807680167096876</c:v>
                </c:pt>
                <c:pt idx="127">
                  <c:v>65.632351889770433</c:v>
                </c:pt>
                <c:pt idx="128">
                  <c:v>65.456731149536751</c:v>
                </c:pt>
                <c:pt idx="129">
                  <c:v>65.280884292874234</c:v>
                </c:pt>
                <c:pt idx="130">
                  <c:v>65.104869370077054</c:v>
                </c:pt>
                <c:pt idx="131">
                  <c:v>64.928736857868756</c:v>
                </c:pt>
                <c:pt idx="132">
                  <c:v>64.752530359136742</c:v>
                </c:pt>
                <c:pt idx="133">
                  <c:v>64.57628727196375</c:v>
                </c:pt>
                <c:pt idx="134">
                  <c:v>64.400039422452807</c:v>
                </c:pt>
                <c:pt idx="135">
                  <c:v>64.223813657777313</c:v>
                </c:pt>
                <c:pt idx="136">
                  <c:v>64.047632397469741</c:v>
                </c:pt>
                <c:pt idx="137">
                  <c:v>63.871514142231021</c:v>
                </c:pt>
                <c:pt idx="138">
                  <c:v>63.695473940535173</c:v>
                </c:pt>
                <c:pt idx="139">
                  <c:v>63.519523814061124</c:v>
                </c:pt>
                <c:pt idx="140">
                  <c:v>63.343673143542432</c:v>
                </c:pt>
                <c:pt idx="141">
                  <c:v>63.16792901701838</c:v>
                </c:pt>
                <c:pt idx="142">
                  <c:v>62.992296542729058</c:v>
                </c:pt>
                <c:pt idx="143">
                  <c:v>62.816779129047134</c:v>
                </c:pt>
                <c:pt idx="144">
                  <c:v>62.641378733904382</c:v>
                </c:pt>
                <c:pt idx="145">
                  <c:v>62.466096086170275</c:v>
                </c:pt>
                <c:pt idx="146">
                  <c:v>62.290930881389599</c:v>
                </c:pt>
                <c:pt idx="147">
                  <c:v>62.115881954199487</c:v>
                </c:pt>
                <c:pt idx="148">
                  <c:v>61.940947429634406</c:v>
                </c:pt>
                <c:pt idx="149">
                  <c:v>61.766124855399056</c:v>
                </c:pt>
                <c:pt idx="150">
                  <c:v>61.591411317050905</c:v>
                </c:pt>
                <c:pt idx="151">
                  <c:v>61.416803537891496</c:v>
                </c:pt>
                <c:pt idx="152">
                  <c:v>61.242297965222804</c:v>
                </c:pt>
                <c:pt idx="153">
                  <c:v>61.067890844484907</c:v>
                </c:pt>
                <c:pt idx="154">
                  <c:v>60.893578282655959</c:v>
                </c:pt>
                <c:pt idx="155">
                  <c:v>60.719356302167149</c:v>
                </c:pt>
                <c:pt idx="156">
                  <c:v>60.545220886463831</c:v>
                </c:pt>
                <c:pt idx="157">
                  <c:v>60.371168018231188</c:v>
                </c:pt>
                <c:pt idx="158">
                  <c:v>60.197193711198004</c:v>
                </c:pt>
                <c:pt idx="159">
                  <c:v>60.023294036335429</c:v>
                </c:pt>
                <c:pt idx="160">
                  <c:v>59.849465143179252</c:v>
                </c:pt>
                <c:pt idx="161">
                  <c:v>59.675703276924004</c:v>
                </c:pt>
                <c:pt idx="162">
                  <c:v>59.502004791863492</c:v>
                </c:pt>
                <c:pt idx="163">
                  <c:v>59.328366161686816</c:v>
                </c:pt>
                <c:pt idx="164">
                  <c:v>59.154783987078815</c:v>
                </c:pt>
                <c:pt idx="165">
                  <c:v>58.981255001020884</c:v>
                </c:pt>
                <c:pt idx="166">
                  <c:v>58.807776072139475</c:v>
                </c:pt>
                <c:pt idx="167">
                  <c:v>58.634344206407341</c:v>
                </c:pt>
                <c:pt idx="168">
                  <c:v>58.46095654746378</c:v>
                </c:pt>
                <c:pt idx="169">
                  <c:v>58.287610375786592</c:v>
                </c:pt>
                <c:pt idx="170">
                  <c:v>58.114303106917774</c:v>
                </c:pt>
                <c:pt idx="171">
                  <c:v>57.941032288918613</c:v>
                </c:pt>
                <c:pt idx="172">
                  <c:v>57.76779559920594</c:v>
                </c:pt>
                <c:pt idx="173">
                  <c:v>57.594590840900338</c:v>
                </c:pt>
                <c:pt idx="174">
                  <c:v>57.421415938798958</c:v>
                </c:pt>
                <c:pt idx="175">
                  <c:v>57.248268935069078</c:v>
                </c:pt>
                <c:pt idx="176">
                  <c:v>57.075147984744575</c:v>
                </c:pt>
                <c:pt idx="177">
                  <c:v>56.902051351094855</c:v>
                </c:pt>
                <c:pt idx="178">
                  <c:v>56.728977400925068</c:v>
                </c:pt>
                <c:pt idx="179">
                  <c:v>56.55592459985661</c:v>
                </c:pt>
                <c:pt idx="180">
                  <c:v>56.382891507629182</c:v>
                </c:pt>
                <c:pt idx="181">
                  <c:v>56.209876773457893</c:v>
                </c:pt>
                <c:pt idx="182">
                  <c:v>56.036879131473036</c:v>
                </c:pt>
                <c:pt idx="183">
                  <c:v>55.863897396264811</c:v>
                </c:pt>
                <c:pt idx="184">
                  <c:v>55.690930458550262</c:v>
                </c:pt>
                <c:pt idx="185">
                  <c:v>55.517977280976304</c:v>
                </c:pt>
                <c:pt idx="186">
                  <c:v>55.345036894068599</c:v>
                </c:pt>
                <c:pt idx="187">
                  <c:v>55.172108392333854</c:v>
                </c:pt>
                <c:pt idx="188">
                  <c:v>54.999190930520129</c:v>
                </c:pt>
                <c:pt idx="189">
                  <c:v>54.8262837200379</c:v>
                </c:pt>
                <c:pt idx="190">
                  <c:v>54.653386025542765</c:v>
                </c:pt>
                <c:pt idx="191">
                  <c:v>54.480497161679423</c:v>
                </c:pt>
                <c:pt idx="192">
                  <c:v>54.307616489985087</c:v>
                </c:pt>
                <c:pt idx="193">
                  <c:v>54.134743415949771</c:v>
                </c:pt>
                <c:pt idx="194">
                  <c:v>53.961877386229894</c:v>
                </c:pt>
                <c:pt idx="195">
                  <c:v>53.789017886011173</c:v>
                </c:pt>
                <c:pt idx="196">
                  <c:v>53.616164436516193</c:v>
                </c:pt>
                <c:pt idx="197">
                  <c:v>53.443316592651705</c:v>
                </c:pt>
                <c:pt idx="198">
                  <c:v>53.27047394079046</c:v>
                </c:pt>
                <c:pt idx="199">
                  <c:v>53.097636096682223</c:v>
                </c:pt>
                <c:pt idx="200">
                  <c:v>52.924802703488368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A0C-4A39-9C84-7C042A0C3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97384"/>
        <c:axId val="294297776"/>
      </c:scatterChart>
      <c:valAx>
        <c:axId val="294297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297776"/>
        <c:crosses val="autoZero"/>
        <c:crossBetween val="midCat"/>
      </c:valAx>
      <c:valAx>
        <c:axId val="294297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297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76.278000000000006</c:v>
                </c:pt>
                <c:pt idx="1">
                  <c:v>75.13</c:v>
                </c:pt>
                <c:pt idx="2">
                  <c:v>75.480999999999995</c:v>
                </c:pt>
                <c:pt idx="3">
                  <c:v>74.778000000000006</c:v>
                </c:pt>
                <c:pt idx="4">
                  <c:v>75.388999999999996</c:v>
                </c:pt>
                <c:pt idx="5">
                  <c:v>73.87</c:v>
                </c:pt>
                <c:pt idx="6">
                  <c:v>73.093000000000004</c:v>
                </c:pt>
                <c:pt idx="7">
                  <c:v>72.259</c:v>
                </c:pt>
                <c:pt idx="8">
                  <c:v>73.111000000000004</c:v>
                </c:pt>
                <c:pt idx="9">
                  <c:v>72.980999999999995</c:v>
                </c:pt>
                <c:pt idx="10">
                  <c:v>72.093000000000004</c:v>
                </c:pt>
                <c:pt idx="11">
                  <c:v>73.573999999999998</c:v>
                </c:pt>
                <c:pt idx="12">
                  <c:v>73.278000000000006</c:v>
                </c:pt>
                <c:pt idx="13">
                  <c:v>71.573999999999998</c:v>
                </c:pt>
                <c:pt idx="14">
                  <c:v>72.759</c:v>
                </c:pt>
                <c:pt idx="15">
                  <c:v>73.185000000000002</c:v>
                </c:pt>
                <c:pt idx="16">
                  <c:v>73.480999999999995</c:v>
                </c:pt>
                <c:pt idx="17">
                  <c:v>72.055999999999997</c:v>
                </c:pt>
                <c:pt idx="18">
                  <c:v>72.647999999999996</c:v>
                </c:pt>
                <c:pt idx="19">
                  <c:v>72.685000000000002</c:v>
                </c:pt>
                <c:pt idx="20">
                  <c:v>72.444000000000003</c:v>
                </c:pt>
                <c:pt idx="21">
                  <c:v>74.259</c:v>
                </c:pt>
                <c:pt idx="22">
                  <c:v>73.037000000000006</c:v>
                </c:pt>
                <c:pt idx="23">
                  <c:v>73.13</c:v>
                </c:pt>
                <c:pt idx="24">
                  <c:v>71.185000000000002</c:v>
                </c:pt>
                <c:pt idx="25">
                  <c:v>72.296000000000006</c:v>
                </c:pt>
                <c:pt idx="26">
                  <c:v>72.611000000000004</c:v>
                </c:pt>
                <c:pt idx="27">
                  <c:v>73.019000000000005</c:v>
                </c:pt>
                <c:pt idx="28">
                  <c:v>72.759</c:v>
                </c:pt>
                <c:pt idx="29">
                  <c:v>72.278000000000006</c:v>
                </c:pt>
                <c:pt idx="30">
                  <c:v>72.573999999999998</c:v>
                </c:pt>
                <c:pt idx="31">
                  <c:v>73.426000000000002</c:v>
                </c:pt>
                <c:pt idx="32">
                  <c:v>73.426000000000002</c:v>
                </c:pt>
                <c:pt idx="33">
                  <c:v>75.593000000000004</c:v>
                </c:pt>
                <c:pt idx="34">
                  <c:v>75.221999999999994</c:v>
                </c:pt>
                <c:pt idx="35">
                  <c:v>76.167000000000002</c:v>
                </c:pt>
                <c:pt idx="36">
                  <c:v>76.906999999999996</c:v>
                </c:pt>
                <c:pt idx="37">
                  <c:v>75.667000000000002</c:v>
                </c:pt>
                <c:pt idx="38">
                  <c:v>76.906999999999996</c:v>
                </c:pt>
                <c:pt idx="39">
                  <c:v>77.055999999999997</c:v>
                </c:pt>
                <c:pt idx="40">
                  <c:v>75.888999999999996</c:v>
                </c:pt>
                <c:pt idx="41">
                  <c:v>77.814999999999998</c:v>
                </c:pt>
                <c:pt idx="42">
                  <c:v>78.167000000000002</c:v>
                </c:pt>
                <c:pt idx="43">
                  <c:v>78.537000000000006</c:v>
                </c:pt>
                <c:pt idx="44">
                  <c:v>79.221999999999994</c:v>
                </c:pt>
                <c:pt idx="45">
                  <c:v>81.241</c:v>
                </c:pt>
                <c:pt idx="46">
                  <c:v>81.962999999999994</c:v>
                </c:pt>
                <c:pt idx="47">
                  <c:v>83.759</c:v>
                </c:pt>
                <c:pt idx="48">
                  <c:v>85.721999999999994</c:v>
                </c:pt>
                <c:pt idx="49">
                  <c:v>88</c:v>
                </c:pt>
                <c:pt idx="50">
                  <c:v>91.426000000000002</c:v>
                </c:pt>
                <c:pt idx="51">
                  <c:v>97.167000000000002</c:v>
                </c:pt>
                <c:pt idx="52">
                  <c:v>105.53700000000001</c:v>
                </c:pt>
                <c:pt idx="53">
                  <c:v>115.574</c:v>
                </c:pt>
                <c:pt idx="54">
                  <c:v>128.648</c:v>
                </c:pt>
                <c:pt idx="55">
                  <c:v>146.185</c:v>
                </c:pt>
                <c:pt idx="56">
                  <c:v>161.44399999999999</c:v>
                </c:pt>
                <c:pt idx="57">
                  <c:v>175.77799999999999</c:v>
                </c:pt>
                <c:pt idx="58">
                  <c:v>188.648</c:v>
                </c:pt>
                <c:pt idx="59">
                  <c:v>197.185</c:v>
                </c:pt>
                <c:pt idx="60">
                  <c:v>202.94399999999999</c:v>
                </c:pt>
                <c:pt idx="61">
                  <c:v>204.24100000000001</c:v>
                </c:pt>
                <c:pt idx="62">
                  <c:v>199.148</c:v>
                </c:pt>
                <c:pt idx="63">
                  <c:v>180.37</c:v>
                </c:pt>
                <c:pt idx="64">
                  <c:v>143.815</c:v>
                </c:pt>
                <c:pt idx="65">
                  <c:v>110.685</c:v>
                </c:pt>
                <c:pt idx="66">
                  <c:v>95.13</c:v>
                </c:pt>
                <c:pt idx="67">
                  <c:v>88.314999999999998</c:v>
                </c:pt>
                <c:pt idx="68">
                  <c:v>86.573999999999998</c:v>
                </c:pt>
                <c:pt idx="69">
                  <c:v>86.278000000000006</c:v>
                </c:pt>
                <c:pt idx="70">
                  <c:v>86.926000000000002</c:v>
                </c:pt>
                <c:pt idx="71">
                  <c:v>88.259</c:v>
                </c:pt>
                <c:pt idx="72">
                  <c:v>92.667000000000002</c:v>
                </c:pt>
                <c:pt idx="73">
                  <c:v>97.221999999999994</c:v>
                </c:pt>
                <c:pt idx="74">
                  <c:v>106.093</c:v>
                </c:pt>
                <c:pt idx="75">
                  <c:v>115.63</c:v>
                </c:pt>
                <c:pt idx="76">
                  <c:v>128.57400000000001</c:v>
                </c:pt>
                <c:pt idx="77">
                  <c:v>139.77799999999999</c:v>
                </c:pt>
                <c:pt idx="78">
                  <c:v>147.61099999999999</c:v>
                </c:pt>
                <c:pt idx="79">
                  <c:v>150.05600000000001</c:v>
                </c:pt>
                <c:pt idx="80">
                  <c:v>147.11099999999999</c:v>
                </c:pt>
                <c:pt idx="81">
                  <c:v>131.98099999999999</c:v>
                </c:pt>
                <c:pt idx="82">
                  <c:v>105</c:v>
                </c:pt>
                <c:pt idx="83">
                  <c:v>79.221999999999994</c:v>
                </c:pt>
                <c:pt idx="84">
                  <c:v>71.796000000000006</c:v>
                </c:pt>
                <c:pt idx="85">
                  <c:v>69.037000000000006</c:v>
                </c:pt>
                <c:pt idx="86">
                  <c:v>68.778000000000006</c:v>
                </c:pt>
                <c:pt idx="87">
                  <c:v>69.019000000000005</c:v>
                </c:pt>
                <c:pt idx="88">
                  <c:v>68.555999999999997</c:v>
                </c:pt>
                <c:pt idx="89">
                  <c:v>69.314999999999998</c:v>
                </c:pt>
                <c:pt idx="90">
                  <c:v>67.37</c:v>
                </c:pt>
                <c:pt idx="91">
                  <c:v>66.888999999999996</c:v>
                </c:pt>
                <c:pt idx="92">
                  <c:v>69.055999999999997</c:v>
                </c:pt>
                <c:pt idx="93">
                  <c:v>67.685000000000002</c:v>
                </c:pt>
                <c:pt idx="94">
                  <c:v>69.221999999999994</c:v>
                </c:pt>
                <c:pt idx="95">
                  <c:v>67.832999999999998</c:v>
                </c:pt>
                <c:pt idx="96">
                  <c:v>67.944000000000003</c:v>
                </c:pt>
                <c:pt idx="97">
                  <c:v>69</c:v>
                </c:pt>
                <c:pt idx="98">
                  <c:v>70.314999999999998</c:v>
                </c:pt>
                <c:pt idx="99">
                  <c:v>68.406999999999996</c:v>
                </c:pt>
                <c:pt idx="100">
                  <c:v>68.980999999999995</c:v>
                </c:pt>
                <c:pt idx="101">
                  <c:v>70.332999999999998</c:v>
                </c:pt>
                <c:pt idx="102">
                  <c:v>67.962999999999994</c:v>
                </c:pt>
                <c:pt idx="103">
                  <c:v>69.87</c:v>
                </c:pt>
                <c:pt idx="104">
                  <c:v>69.406999999999996</c:v>
                </c:pt>
                <c:pt idx="105">
                  <c:v>69.926000000000002</c:v>
                </c:pt>
                <c:pt idx="106">
                  <c:v>70.759</c:v>
                </c:pt>
                <c:pt idx="107">
                  <c:v>72.278000000000006</c:v>
                </c:pt>
                <c:pt idx="108">
                  <c:v>73.63</c:v>
                </c:pt>
                <c:pt idx="109">
                  <c:v>76.5</c:v>
                </c:pt>
                <c:pt idx="110">
                  <c:v>79.778000000000006</c:v>
                </c:pt>
                <c:pt idx="111">
                  <c:v>82.037000000000006</c:v>
                </c:pt>
                <c:pt idx="112">
                  <c:v>85.444000000000003</c:v>
                </c:pt>
                <c:pt idx="113">
                  <c:v>88.778000000000006</c:v>
                </c:pt>
                <c:pt idx="114">
                  <c:v>89.259</c:v>
                </c:pt>
                <c:pt idx="115">
                  <c:v>91.241</c:v>
                </c:pt>
                <c:pt idx="116">
                  <c:v>88.480999999999995</c:v>
                </c:pt>
                <c:pt idx="117">
                  <c:v>85.480999999999995</c:v>
                </c:pt>
                <c:pt idx="118">
                  <c:v>80.944000000000003</c:v>
                </c:pt>
                <c:pt idx="119">
                  <c:v>75.259</c:v>
                </c:pt>
                <c:pt idx="120">
                  <c:v>70.314999999999998</c:v>
                </c:pt>
                <c:pt idx="121">
                  <c:v>66.667000000000002</c:v>
                </c:pt>
                <c:pt idx="122">
                  <c:v>65.593000000000004</c:v>
                </c:pt>
                <c:pt idx="123">
                  <c:v>64.241</c:v>
                </c:pt>
                <c:pt idx="124">
                  <c:v>64.721999999999994</c:v>
                </c:pt>
                <c:pt idx="125">
                  <c:v>64.241</c:v>
                </c:pt>
                <c:pt idx="126">
                  <c:v>64</c:v>
                </c:pt>
                <c:pt idx="127">
                  <c:v>64.296000000000006</c:v>
                </c:pt>
                <c:pt idx="128">
                  <c:v>64.37</c:v>
                </c:pt>
                <c:pt idx="129">
                  <c:v>63.148000000000003</c:v>
                </c:pt>
                <c:pt idx="130">
                  <c:v>63.167000000000002</c:v>
                </c:pt>
                <c:pt idx="131">
                  <c:v>63.536999999999999</c:v>
                </c:pt>
                <c:pt idx="132">
                  <c:v>62.093000000000004</c:v>
                </c:pt>
                <c:pt idx="133">
                  <c:v>63.722000000000001</c:v>
                </c:pt>
                <c:pt idx="134">
                  <c:v>66.203999999999994</c:v>
                </c:pt>
                <c:pt idx="135">
                  <c:v>66.87</c:v>
                </c:pt>
                <c:pt idx="136">
                  <c:v>68.852000000000004</c:v>
                </c:pt>
                <c:pt idx="137">
                  <c:v>69.073999999999998</c:v>
                </c:pt>
                <c:pt idx="138">
                  <c:v>71.906999999999996</c:v>
                </c:pt>
                <c:pt idx="139">
                  <c:v>73.073999999999998</c:v>
                </c:pt>
                <c:pt idx="140">
                  <c:v>74.667000000000002</c:v>
                </c:pt>
                <c:pt idx="141">
                  <c:v>73.555999999999997</c:v>
                </c:pt>
                <c:pt idx="142">
                  <c:v>70.203999999999994</c:v>
                </c:pt>
                <c:pt idx="143">
                  <c:v>69.093000000000004</c:v>
                </c:pt>
                <c:pt idx="144">
                  <c:v>66.759</c:v>
                </c:pt>
                <c:pt idx="145">
                  <c:v>62.963000000000001</c:v>
                </c:pt>
                <c:pt idx="146">
                  <c:v>63.167000000000002</c:v>
                </c:pt>
                <c:pt idx="147">
                  <c:v>61.906999999999996</c:v>
                </c:pt>
                <c:pt idx="148">
                  <c:v>60.259</c:v>
                </c:pt>
                <c:pt idx="149">
                  <c:v>61.832999999999998</c:v>
                </c:pt>
                <c:pt idx="150">
                  <c:v>61.648000000000003</c:v>
                </c:pt>
                <c:pt idx="151">
                  <c:v>61.389000000000003</c:v>
                </c:pt>
                <c:pt idx="152">
                  <c:v>60.277999999999999</c:v>
                </c:pt>
                <c:pt idx="153">
                  <c:v>61.13</c:v>
                </c:pt>
                <c:pt idx="154">
                  <c:v>62.018999999999998</c:v>
                </c:pt>
                <c:pt idx="155">
                  <c:v>61.63</c:v>
                </c:pt>
                <c:pt idx="156">
                  <c:v>60.167000000000002</c:v>
                </c:pt>
                <c:pt idx="157">
                  <c:v>60.963000000000001</c:v>
                </c:pt>
                <c:pt idx="158">
                  <c:v>59.814999999999998</c:v>
                </c:pt>
                <c:pt idx="159">
                  <c:v>61.63</c:v>
                </c:pt>
                <c:pt idx="160">
                  <c:v>60.314999999999998</c:v>
                </c:pt>
                <c:pt idx="161">
                  <c:v>58.351999999999997</c:v>
                </c:pt>
                <c:pt idx="162">
                  <c:v>59.426000000000002</c:v>
                </c:pt>
                <c:pt idx="163">
                  <c:v>60.018999999999998</c:v>
                </c:pt>
                <c:pt idx="164">
                  <c:v>59.406999999999996</c:v>
                </c:pt>
                <c:pt idx="165">
                  <c:v>59.610999999999997</c:v>
                </c:pt>
                <c:pt idx="166">
                  <c:v>59.259</c:v>
                </c:pt>
                <c:pt idx="167">
                  <c:v>59.87</c:v>
                </c:pt>
                <c:pt idx="168">
                  <c:v>60.018999999999998</c:v>
                </c:pt>
                <c:pt idx="169">
                  <c:v>58.926000000000002</c:v>
                </c:pt>
                <c:pt idx="170">
                  <c:v>59.036999999999999</c:v>
                </c:pt>
                <c:pt idx="171">
                  <c:v>59.87</c:v>
                </c:pt>
                <c:pt idx="172">
                  <c:v>59.759</c:v>
                </c:pt>
                <c:pt idx="173">
                  <c:v>58.889000000000003</c:v>
                </c:pt>
                <c:pt idx="174">
                  <c:v>57.648000000000003</c:v>
                </c:pt>
                <c:pt idx="175">
                  <c:v>59.667000000000002</c:v>
                </c:pt>
                <c:pt idx="176">
                  <c:v>60.814999999999998</c:v>
                </c:pt>
                <c:pt idx="177">
                  <c:v>59.444000000000003</c:v>
                </c:pt>
                <c:pt idx="178">
                  <c:v>60.406999999999996</c:v>
                </c:pt>
                <c:pt idx="179">
                  <c:v>58.63</c:v>
                </c:pt>
                <c:pt idx="180">
                  <c:v>60</c:v>
                </c:pt>
                <c:pt idx="181">
                  <c:v>60.055999999999997</c:v>
                </c:pt>
                <c:pt idx="182">
                  <c:v>61.889000000000003</c:v>
                </c:pt>
                <c:pt idx="183">
                  <c:v>59.555999999999997</c:v>
                </c:pt>
                <c:pt idx="184">
                  <c:v>59</c:v>
                </c:pt>
                <c:pt idx="185">
                  <c:v>59.277999999999999</c:v>
                </c:pt>
                <c:pt idx="186">
                  <c:v>58.148000000000003</c:v>
                </c:pt>
                <c:pt idx="187">
                  <c:v>59.63</c:v>
                </c:pt>
                <c:pt idx="188">
                  <c:v>59.759</c:v>
                </c:pt>
                <c:pt idx="189">
                  <c:v>60.018999999999998</c:v>
                </c:pt>
                <c:pt idx="190">
                  <c:v>58.759</c:v>
                </c:pt>
                <c:pt idx="191">
                  <c:v>59.148000000000003</c:v>
                </c:pt>
                <c:pt idx="192">
                  <c:v>58.314999999999998</c:v>
                </c:pt>
                <c:pt idx="193">
                  <c:v>58.204000000000001</c:v>
                </c:pt>
                <c:pt idx="194">
                  <c:v>59.073999999999998</c:v>
                </c:pt>
                <c:pt idx="195">
                  <c:v>58.093000000000004</c:v>
                </c:pt>
                <c:pt idx="196">
                  <c:v>58.536999999999999</c:v>
                </c:pt>
                <c:pt idx="197">
                  <c:v>59.332999999999998</c:v>
                </c:pt>
                <c:pt idx="198">
                  <c:v>60.018999999999998</c:v>
                </c:pt>
                <c:pt idx="199">
                  <c:v>57.648000000000003</c:v>
                </c:pt>
                <c:pt idx="200">
                  <c:v>57.981000000000002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7A-4E09-A2CD-7C0C7D51E7D6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78.119451589446939</c:v>
                </c:pt>
                <c:pt idx="1">
                  <c:v>78.028299839373844</c:v>
                </c:pt>
                <c:pt idx="2">
                  <c:v>77.937152137202276</c:v>
                </c:pt>
                <c:pt idx="3">
                  <c:v>77.846008801938552</c:v>
                </c:pt>
                <c:pt idx="4">
                  <c:v>77.754870176442282</c:v>
                </c:pt>
                <c:pt idx="5">
                  <c:v>77.663736629055563</c:v>
                </c:pt>
                <c:pt idx="6">
                  <c:v>77.572608555323825</c:v>
                </c:pt>
                <c:pt idx="7">
                  <c:v>77.48148637981069</c:v>
                </c:pt>
                <c:pt idx="8">
                  <c:v>77.390370558008854</c:v>
                </c:pt>
                <c:pt idx="9">
                  <c:v>77.299261578348336</c:v>
                </c:pt>
                <c:pt idx="10">
                  <c:v>77.208159964303235</c:v>
                </c:pt>
                <c:pt idx="11">
                  <c:v>77.117066276596546</c:v>
                </c:pt>
                <c:pt idx="12">
                  <c:v>77.025981115502645</c:v>
                </c:pt>
                <c:pt idx="13">
                  <c:v>76.934905123245073</c:v>
                </c:pt>
                <c:pt idx="14">
                  <c:v>76.843838986486531</c:v>
                </c:pt>
                <c:pt idx="15">
                  <c:v>76.752783438905865</c:v>
                </c:pt>
                <c:pt idx="16">
                  <c:v>76.661739263855367</c:v>
                </c:pt>
                <c:pt idx="17">
                  <c:v>76.570707297089456</c:v>
                </c:pt>
                <c:pt idx="18">
                  <c:v>76.479688429553008</c:v>
                </c:pt>
                <c:pt idx="19">
                  <c:v>76.388683610214741</c:v>
                </c:pt>
                <c:pt idx="20">
                  <c:v>76.29769384892785</c:v>
                </c:pt>
                <c:pt idx="21">
                  <c:v>76.206720219295676</c:v>
                </c:pt>
                <c:pt idx="22">
                  <c:v>76.115763861515802</c:v>
                </c:pt>
                <c:pt idx="23">
                  <c:v>76.024825985170622</c:v>
                </c:pt>
                <c:pt idx="24">
                  <c:v>75.933907871926436</c:v>
                </c:pt>
                <c:pt idx="25">
                  <c:v>75.843010878095839</c:v>
                </c:pt>
                <c:pt idx="26">
                  <c:v>75.752136437011075</c:v>
                </c:pt>
                <c:pt idx="27">
                  <c:v>75.661286061148687</c:v>
                </c:pt>
                <c:pt idx="28">
                  <c:v>75.570461343948978</c:v>
                </c:pt>
                <c:pt idx="29">
                  <c:v>75.479663961331838</c:v>
                </c:pt>
                <c:pt idx="30">
                  <c:v>75.388895673250673</c:v>
                </c:pt>
                <c:pt idx="31">
                  <c:v>75.298158327272617</c:v>
                </c:pt>
                <c:pt idx="32">
                  <c:v>75.207453873459812</c:v>
                </c:pt>
                <c:pt idx="33">
                  <c:v>75.116784429788765</c:v>
                </c:pt>
                <c:pt idx="34">
                  <c:v>75.026152552044479</c:v>
                </c:pt>
                <c:pt idx="35">
                  <c:v>74.93556227061714</c:v>
                </c:pt>
                <c:pt idx="36">
                  <c:v>74.845022807330778</c:v>
                </c:pt>
                <c:pt idx="37">
                  <c:v>74.75456102080625</c:v>
                </c:pt>
                <c:pt idx="38">
                  <c:v>74.664260310119772</c:v>
                </c:pt>
                <c:pt idx="39">
                  <c:v>74.574374002967758</c:v>
                </c:pt>
                <c:pt idx="40">
                  <c:v>74.485632917496176</c:v>
                </c:pt>
                <c:pt idx="41">
                  <c:v>74.40001984861432</c:v>
                </c:pt>
                <c:pt idx="42">
                  <c:v>74.322574236652187</c:v>
                </c:pt>
                <c:pt idx="43">
                  <c:v>74.265266260855881</c:v>
                </c:pt>
                <c:pt idx="44">
                  <c:v>74.25461124689447</c:v>
                </c:pt>
                <c:pt idx="45">
                  <c:v>74.345245877104048</c:v>
                </c:pt>
                <c:pt idx="46">
                  <c:v>74.641561291845662</c:v>
                </c:pt>
                <c:pt idx="47">
                  <c:v>75.327688688332628</c:v>
                </c:pt>
                <c:pt idx="48">
                  <c:v>76.701572522179887</c:v>
                </c:pt>
                <c:pt idx="49">
                  <c:v>79.201233360127731</c:v>
                </c:pt>
                <c:pt idx="50">
                  <c:v>83.402390948684996</c:v>
                </c:pt>
                <c:pt idx="51">
                  <c:v>89.961224713870692</c:v>
                </c:pt>
                <c:pt idx="52">
                  <c:v>99.481364421141976</c:v>
                </c:pt>
                <c:pt idx="53">
                  <c:v>112.3061767185041</c:v>
                </c:pt>
                <c:pt idx="54">
                  <c:v>128.27500789995511</c:v>
                </c:pt>
                <c:pt idx="55">
                  <c:v>146.52263675690443</c:v>
                </c:pt>
                <c:pt idx="56">
                  <c:v>165.42209903231165</c:v>
                </c:pt>
                <c:pt idx="57">
                  <c:v>182.74996650134767</c:v>
                </c:pt>
                <c:pt idx="58">
                  <c:v>196.08401397391094</c:v>
                </c:pt>
                <c:pt idx="59">
                  <c:v>203.3471603810948</c:v>
                </c:pt>
                <c:pt idx="60">
                  <c:v>203.33258429199631</c:v>
                </c:pt>
                <c:pt idx="61">
                  <c:v>196.02780354887003</c:v>
                </c:pt>
                <c:pt idx="62">
                  <c:v>182.61810685931079</c:v>
                </c:pt>
                <c:pt idx="63">
                  <c:v>165.16811030195558</c:v>
                </c:pt>
                <c:pt idx="64">
                  <c:v>146.09933580021209</c:v>
                </c:pt>
                <c:pt idx="65">
                  <c:v>127.64635005910112</c:v>
                </c:pt>
                <c:pt idx="66">
                  <c:v>111.45997551766553</c:v>
                </c:pt>
                <c:pt idx="67">
                  <c:v>98.451205646686702</c:v>
                </c:pt>
                <c:pt idx="68">
                  <c:v>88.878000746602467</c:v>
                </c:pt>
                <c:pt idx="69">
                  <c:v>82.609076498022759</c:v>
                </c:pt>
                <c:pt idx="70">
                  <c:v>79.464484198773192</c:v>
                </c:pt>
                <c:pt idx="71">
                  <c:v>79.512363408174934</c:v>
                </c:pt>
                <c:pt idx="72">
                  <c:v>83.176578704227325</c:v>
                </c:pt>
                <c:pt idx="73">
                  <c:v>91.010573513467008</c:v>
                </c:pt>
                <c:pt idx="74">
                  <c:v>103.1008257063563</c:v>
                </c:pt>
                <c:pt idx="75">
                  <c:v>118.32348288278565</c:v>
                </c:pt>
                <c:pt idx="76">
                  <c:v>133.96004147337362</c:v>
                </c:pt>
                <c:pt idx="77">
                  <c:v>146.18045813350071</c:v>
                </c:pt>
                <c:pt idx="78">
                  <c:v>151.42734160382082</c:v>
                </c:pt>
                <c:pt idx="79">
                  <c:v>148.02487709247674</c:v>
                </c:pt>
                <c:pt idx="80">
                  <c:v>137.00275587307272</c:v>
                </c:pt>
                <c:pt idx="81">
                  <c:v>121.57053095496431</c:v>
                </c:pt>
                <c:pt idx="82">
                  <c:v>105.5963662282353</c:v>
                </c:pt>
                <c:pt idx="83">
                  <c:v>92.061463973228228</c:v>
                </c:pt>
                <c:pt idx="84">
                  <c:v>82.305104753156073</c:v>
                </c:pt>
                <c:pt idx="85">
                  <c:v>76.200652565424832</c:v>
                </c:pt>
                <c:pt idx="86">
                  <c:v>72.835858888561503</c:v>
                </c:pt>
                <c:pt idx="87">
                  <c:v>71.171791876860937</c:v>
                </c:pt>
                <c:pt idx="88">
                  <c:v>70.406045913712902</c:v>
                </c:pt>
                <c:pt idx="89">
                  <c:v>70.049736430763389</c:v>
                </c:pt>
                <c:pt idx="90">
                  <c:v>69.855360097945223</c:v>
                </c:pt>
                <c:pt idx="91">
                  <c:v>69.716187378812577</c:v>
                </c:pt>
                <c:pt idx="92">
                  <c:v>69.592456681884627</c:v>
                </c:pt>
                <c:pt idx="93">
                  <c:v>69.471254291793983</c:v>
                </c:pt>
                <c:pt idx="94">
                  <c:v>69.348907630160042</c:v>
                </c:pt>
                <c:pt idx="95">
                  <c:v>69.224524917894612</c:v>
                </c:pt>
                <c:pt idx="96">
                  <c:v>69.098003462350547</c:v>
                </c:pt>
                <c:pt idx="97">
                  <c:v>68.969596065822472</c:v>
                </c:pt>
                <c:pt idx="98">
                  <c:v>68.840099292164822</c:v>
                </c:pt>
                <c:pt idx="99">
                  <c:v>68.711612367716725</c:v>
                </c:pt>
                <c:pt idx="100">
                  <c:v>68.589280355026517</c:v>
                </c:pt>
                <c:pt idx="101">
                  <c:v>68.484760716087692</c:v>
                </c:pt>
                <c:pt idx="102">
                  <c:v>68.422252685182571</c:v>
                </c:pt>
                <c:pt idx="103">
                  <c:v>68.44740513624339</c:v>
                </c:pt>
                <c:pt idx="104">
                  <c:v>68.637720171734657</c:v>
                </c:pt>
                <c:pt idx="105">
                  <c:v>69.10996316961905</c:v>
                </c:pt>
                <c:pt idx="106">
                  <c:v>70.016441273028988</c:v>
                </c:pt>
                <c:pt idx="107">
                  <c:v>71.5203763631431</c:v>
                </c:pt>
                <c:pt idx="108">
                  <c:v>73.744621486054427</c:v>
                </c:pt>
                <c:pt idx="109">
                  <c:v>76.699878474572969</c:v>
                </c:pt>
                <c:pt idx="110">
                  <c:v>80.215628478499468</c:v>
                </c:pt>
                <c:pt idx="111">
                  <c:v>83.909910572532965</c:v>
                </c:pt>
                <c:pt idx="112">
                  <c:v>87.230815679148421</c:v>
                </c:pt>
                <c:pt idx="113">
                  <c:v>89.577152329719794</c:v>
                </c:pt>
                <c:pt idx="114">
                  <c:v>90.466461782635463</c:v>
                </c:pt>
                <c:pt idx="115">
                  <c:v>89.686936988561826</c:v>
                </c:pt>
                <c:pt idx="116">
                  <c:v>87.367811121671849</c:v>
                </c:pt>
                <c:pt idx="117">
                  <c:v>83.93621361386748</c:v>
                </c:pt>
                <c:pt idx="118">
                  <c:v>79.980217795947468</c:v>
                </c:pt>
                <c:pt idx="119">
                  <c:v>76.078193890371935</c:v>
                </c:pt>
                <c:pt idx="120">
                  <c:v>72.661793540705958</c:v>
                </c:pt>
                <c:pt idx="121">
                  <c:v>69.953980607943436</c:v>
                </c:pt>
                <c:pt idx="122">
                  <c:v>67.983831758478701</c:v>
                </c:pt>
                <c:pt idx="123">
                  <c:v>66.649566162803538</c:v>
                </c:pt>
                <c:pt idx="124">
                  <c:v>65.792598960337685</c:v>
                </c:pt>
                <c:pt idx="125">
                  <c:v>65.255426523062141</c:v>
                </c:pt>
                <c:pt idx="126">
                  <c:v>64.913377665440066</c:v>
                </c:pt>
                <c:pt idx="127">
                  <c:v>64.684125666329592</c:v>
                </c:pt>
                <c:pt idx="128">
                  <c:v>64.524875578853496</c:v>
                </c:pt>
                <c:pt idx="129">
                  <c:v>64.42640124103923</c:v>
                </c:pt>
                <c:pt idx="130">
                  <c:v>64.408862595479661</c:v>
                </c:pt>
                <c:pt idx="131">
                  <c:v>64.519307719600818</c:v>
                </c:pt>
                <c:pt idx="132">
                  <c:v>64.826579792419821</c:v>
                </c:pt>
                <c:pt idx="133">
                  <c:v>65.407391321136117</c:v>
                </c:pt>
                <c:pt idx="134">
                  <c:v>66.319303563884787</c:v>
                </c:pt>
                <c:pt idx="135">
                  <c:v>67.563295427044906</c:v>
                </c:pt>
                <c:pt idx="136">
                  <c:v>69.048692010331862</c:v>
                </c:pt>
                <c:pt idx="137">
                  <c:v>70.58058345931363</c:v>
                </c:pt>
                <c:pt idx="138">
                  <c:v>71.887051411650759</c:v>
                </c:pt>
                <c:pt idx="139">
                  <c:v>72.687471104791371</c:v>
                </c:pt>
                <c:pt idx="140">
                  <c:v>72.780261566303437</c:v>
                </c:pt>
                <c:pt idx="141">
                  <c:v>72.112852681635516</c:v>
                </c:pt>
                <c:pt idx="142">
                  <c:v>70.800686250867017</c:v>
                </c:pt>
                <c:pt idx="143">
                  <c:v>69.085867925332934</c:v>
                </c:pt>
                <c:pt idx="144">
                  <c:v>67.255700701452852</c:v>
                </c:pt>
                <c:pt idx="145">
                  <c:v>65.558520648992442</c:v>
                </c:pt>
                <c:pt idx="146">
                  <c:v>64.149889944117206</c:v>
                </c:pt>
                <c:pt idx="147">
                  <c:v>63.08195535805713</c:v>
                </c:pt>
                <c:pt idx="148">
                  <c:v>62.327103397202542</c:v>
                </c:pt>
                <c:pt idx="149">
                  <c:v>61.81584767552858</c:v>
                </c:pt>
                <c:pt idx="150">
                  <c:v>61.47062414728429</c:v>
                </c:pt>
                <c:pt idx="151">
                  <c:v>61.226281871860117</c:v>
                </c:pt>
                <c:pt idx="152">
                  <c:v>61.037152239078758</c:v>
                </c:pt>
                <c:pt idx="153">
                  <c:v>60.875434427146914</c:v>
                </c:pt>
                <c:pt idx="154">
                  <c:v>60.726133915509209</c:v>
                </c:pt>
                <c:pt idx="155">
                  <c:v>60.582000623191938</c:v>
                </c:pt>
                <c:pt idx="156">
                  <c:v>60.439867369082897</c:v>
                </c:pt>
                <c:pt idx="157">
                  <c:v>60.298476453519392</c:v>
                </c:pt>
                <c:pt idx="158">
                  <c:v>60.157370807452729</c:v>
                </c:pt>
                <c:pt idx="159">
                  <c:v>60.016396502804987</c:v>
                </c:pt>
                <c:pt idx="160">
                  <c:v>59.875503851942909</c:v>
                </c:pt>
                <c:pt idx="161">
                  <c:v>59.734675934374401</c:v>
                </c:pt>
                <c:pt idx="162">
                  <c:v>59.593905372808777</c:v>
                </c:pt>
                <c:pt idx="163">
                  <c:v>59.453187475342659</c:v>
                </c:pt>
                <c:pt idx="164">
                  <c:v>59.31251838355324</c:v>
                </c:pt>
                <c:pt idx="165">
                  <c:v>59.171894607992265</c:v>
                </c:pt>
                <c:pt idx="166">
                  <c:v>59.031312913535416</c:v>
                </c:pt>
                <c:pt idx="167">
                  <c:v>58.890770285454103</c:v>
                </c:pt>
                <c:pt idx="168">
                  <c:v>58.750263912826867</c:v>
                </c:pt>
                <c:pt idx="169">
                  <c:v>58.609791175705602</c:v>
                </c:pt>
                <c:pt idx="170">
                  <c:v>58.469349633384262</c:v>
                </c:pt>
                <c:pt idx="171">
                  <c:v>58.328937013297868</c:v>
                </c:pt>
                <c:pt idx="172">
                  <c:v>58.188551200473164</c:v>
                </c:pt>
                <c:pt idx="173">
                  <c:v>58.048190227513786</c:v>
                </c:pt>
                <c:pt idx="174">
                  <c:v>57.907852265109561</c:v>
                </c:pt>
                <c:pt idx="175">
                  <c:v>57.767535613057596</c:v>
                </c:pt>
                <c:pt idx="176">
                  <c:v>57.627238691780988</c:v>
                </c:pt>
                <c:pt idx="177">
                  <c:v>57.486960034329037</c:v>
                </c:pt>
                <c:pt idx="178">
                  <c:v>57.346698278841565</c:v>
                </c:pt>
                <c:pt idx="179">
                  <c:v>57.206452161459062</c:v>
                </c:pt>
                <c:pt idx="180">
                  <c:v>57.066220509659928</c:v>
                </c:pt>
                <c:pt idx="181">
                  <c:v>56.926002236005296</c:v>
                </c:pt>
                <c:pt idx="182">
                  <c:v>56.785796332272483</c:v>
                </c:pt>
                <c:pt idx="183">
                  <c:v>56.645601863957793</c:v>
                </c:pt>
                <c:pt idx="184">
                  <c:v>56.505417965129631</c:v>
                </c:pt>
                <c:pt idx="185">
                  <c:v>56.365243833613569</c:v>
                </c:pt>
                <c:pt idx="186">
                  <c:v>56.225078726491205</c:v>
                </c:pt>
                <c:pt idx="187">
                  <c:v>56.084921955895169</c:v>
                </c:pt>
                <c:pt idx="188">
                  <c:v>55.944772885083545</c:v>
                </c:pt>
                <c:pt idx="189">
                  <c:v>55.804630924777285</c:v>
                </c:pt>
                <c:pt idx="190">
                  <c:v>55.66449552974489</c:v>
                </c:pt>
                <c:pt idx="191">
                  <c:v>55.524366195619557</c:v>
                </c:pt>
                <c:pt idx="192">
                  <c:v>55.384242455934483</c:v>
                </c:pt>
                <c:pt idx="193">
                  <c:v>55.244123879362583</c:v>
                </c:pt>
                <c:pt idx="194">
                  <c:v>55.104010067147883</c:v>
                </c:pt>
                <c:pt idx="195">
                  <c:v>54.963900650716347</c:v>
                </c:pt>
                <c:pt idx="196">
                  <c:v>54.823795289454338</c:v>
                </c:pt>
                <c:pt idx="197">
                  <c:v>54.683693668644068</c:v>
                </c:pt>
                <c:pt idx="198">
                  <c:v>54.543595497545482</c:v>
                </c:pt>
                <c:pt idx="199">
                  <c:v>54.403500507614829</c:v>
                </c:pt>
                <c:pt idx="200">
                  <c:v>54.263408450850953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7A-4E09-A2CD-7C0C7D51E7D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78.119451589446939</c:v>
                </c:pt>
                <c:pt idx="1">
                  <c:v>78.028299839373844</c:v>
                </c:pt>
                <c:pt idx="2">
                  <c:v>77.937152137202276</c:v>
                </c:pt>
                <c:pt idx="3">
                  <c:v>77.846008801938552</c:v>
                </c:pt>
                <c:pt idx="4">
                  <c:v>77.754870176442282</c:v>
                </c:pt>
                <c:pt idx="5">
                  <c:v>77.663736629055563</c:v>
                </c:pt>
                <c:pt idx="6">
                  <c:v>77.572608555323825</c:v>
                </c:pt>
                <c:pt idx="7">
                  <c:v>77.48148637981069</c:v>
                </c:pt>
                <c:pt idx="8">
                  <c:v>77.390370558008854</c:v>
                </c:pt>
                <c:pt idx="9">
                  <c:v>77.299261578348336</c:v>
                </c:pt>
                <c:pt idx="10">
                  <c:v>77.208159964303235</c:v>
                </c:pt>
                <c:pt idx="11">
                  <c:v>77.117066276596546</c:v>
                </c:pt>
                <c:pt idx="12">
                  <c:v>77.025981115502645</c:v>
                </c:pt>
                <c:pt idx="13">
                  <c:v>76.934905123245073</c:v>
                </c:pt>
                <c:pt idx="14">
                  <c:v>76.843838986486531</c:v>
                </c:pt>
                <c:pt idx="15">
                  <c:v>76.752783438905865</c:v>
                </c:pt>
                <c:pt idx="16">
                  <c:v>76.661739263855367</c:v>
                </c:pt>
                <c:pt idx="17">
                  <c:v>76.570707297089456</c:v>
                </c:pt>
                <c:pt idx="18">
                  <c:v>76.479688429553008</c:v>
                </c:pt>
                <c:pt idx="19">
                  <c:v>76.388683610214741</c:v>
                </c:pt>
                <c:pt idx="20">
                  <c:v>76.29769384892785</c:v>
                </c:pt>
                <c:pt idx="21">
                  <c:v>76.206720219295676</c:v>
                </c:pt>
                <c:pt idx="22">
                  <c:v>76.115763861515802</c:v>
                </c:pt>
                <c:pt idx="23">
                  <c:v>76.024825985170622</c:v>
                </c:pt>
                <c:pt idx="24">
                  <c:v>75.933907871926408</c:v>
                </c:pt>
                <c:pt idx="25">
                  <c:v>75.843010878095654</c:v>
                </c:pt>
                <c:pt idx="26">
                  <c:v>75.752136437009739</c:v>
                </c:pt>
                <c:pt idx="27">
                  <c:v>75.661286061139805</c:v>
                </c:pt>
                <c:pt idx="28">
                  <c:v>75.5704613438932</c:v>
                </c:pt>
                <c:pt idx="29">
                  <c:v>75.479663961001194</c:v>
                </c:pt>
                <c:pt idx="30">
                  <c:v>75.388895671400178</c:v>
                </c:pt>
                <c:pt idx="31">
                  <c:v>75.298158317493659</c:v>
                </c:pt>
                <c:pt idx="32">
                  <c:v>75.207453824664796</c:v>
                </c:pt>
                <c:pt idx="33">
                  <c:v>75.116784199890589</c:v>
                </c:pt>
                <c:pt idx="34">
                  <c:v>75.026151529286381</c:v>
                </c:pt>
                <c:pt idx="35">
                  <c:v>74.935557974385816</c:v>
                </c:pt>
                <c:pt idx="36">
                  <c:v>74.845005766933539</c:v>
                </c:pt>
                <c:pt idx="37">
                  <c:v>74.75449720193788</c:v>
                </c:pt>
                <c:pt idx="38">
                  <c:v>74.664034628696868</c:v>
                </c:pt>
                <c:pt idx="39">
                  <c:v>74.573620439473345</c:v>
                </c:pt>
                <c:pt idx="40">
                  <c:v>74.483257055453805</c:v>
                </c:pt>
                <c:pt idx="41">
                  <c:v>74.392946909579422</c:v>
                </c:pt>
                <c:pt idx="42">
                  <c:v>74.302692425788351</c:v>
                </c:pt>
                <c:pt idx="43">
                  <c:v>74.212495994153485</c:v>
                </c:pt>
                <c:pt idx="44">
                  <c:v>74.122359941341188</c:v>
                </c:pt>
                <c:pt idx="45">
                  <c:v>74.032286495752217</c:v>
                </c:pt>
                <c:pt idx="46">
                  <c:v>73.942277746639604</c:v>
                </c:pt>
                <c:pt idx="47">
                  <c:v>73.852335596425192</c:v>
                </c:pt>
                <c:pt idx="48">
                  <c:v>73.76246170536281</c:v>
                </c:pt>
                <c:pt idx="49">
                  <c:v>73.672657427618432</c:v>
                </c:pt>
                <c:pt idx="50">
                  <c:v>73.582923737760765</c:v>
                </c:pt>
                <c:pt idx="51">
                  <c:v>73.493261146578561</c:v>
                </c:pt>
                <c:pt idx="52">
                  <c:v>73.403669605069481</c:v>
                </c:pt>
                <c:pt idx="53">
                  <c:v>73.314148395379419</c:v>
                </c:pt>
                <c:pt idx="54">
                  <c:v>73.224696007418373</c:v>
                </c:pt>
                <c:pt idx="55">
                  <c:v>73.135309999842136</c:v>
                </c:pt>
                <c:pt idx="56">
                  <c:v>73.045986844076751</c:v>
                </c:pt>
                <c:pt idx="57">
                  <c:v>72.956721750082224</c:v>
                </c:pt>
                <c:pt idx="58">
                  <c:v>72.867508472612897</c:v>
                </c:pt>
                <c:pt idx="59">
                  <c:v>72.778339096847375</c:v>
                </c:pt>
                <c:pt idx="60">
                  <c:v>72.689203802442321</c:v>
                </c:pt>
                <c:pt idx="61">
                  <c:v>72.600090605329768</c:v>
                </c:pt>
                <c:pt idx="62">
                  <c:v>72.510985076942646</c:v>
                </c:pt>
                <c:pt idx="63">
                  <c:v>72.421870041037963</c:v>
                </c:pt>
                <c:pt idx="64">
                  <c:v>72.332725248912155</c:v>
                </c:pt>
                <c:pt idx="65">
                  <c:v>72.243527034589135</c:v>
                </c:pt>
                <c:pt idx="66">
                  <c:v>72.154247952529232</c:v>
                </c:pt>
                <c:pt idx="67">
                  <c:v>72.064856401574673</c:v>
                </c:pt>
                <c:pt idx="68">
                  <c:v>71.97531624022902</c:v>
                </c:pt>
                <c:pt idx="69">
                  <c:v>71.885586399968503</c:v>
                </c:pt>
                <c:pt idx="70">
                  <c:v>71.795620505102931</c:v>
                </c:pt>
                <c:pt idx="71">
                  <c:v>71.705366509719127</c:v>
                </c:pt>
                <c:pt idx="72">
                  <c:v>71.614766364416781</c:v>
                </c:pt>
                <c:pt idx="73">
                  <c:v>71.523755727820642</c:v>
                </c:pt>
                <c:pt idx="74">
                  <c:v>71.432263740132584</c:v>
                </c:pt>
                <c:pt idx="75">
                  <c:v>71.340212878147142</c:v>
                </c:pt>
                <c:pt idx="76">
                  <c:v>71.247518913031143</c:v>
                </c:pt>
                <c:pt idx="77">
                  <c:v>71.154090993563784</c:v>
                </c:pt>
                <c:pt idx="78">
                  <c:v>71.059831878211924</c:v>
                </c:pt>
                <c:pt idx="79">
                  <c:v>70.964638339120128</c:v>
                </c:pt>
                <c:pt idx="80">
                  <c:v>70.868401759551531</c:v>
                </c:pt>
                <c:pt idx="81">
                  <c:v>70.77100894326702</c:v>
                </c:pt>
                <c:pt idx="82">
                  <c:v>70.672343149551494</c:v>
                </c:pt>
                <c:pt idx="83">
                  <c:v>70.572285360942828</c:v>
                </c:pt>
                <c:pt idx="84">
                  <c:v>70.470715782156162</c:v>
                </c:pt>
                <c:pt idx="85">
                  <c:v>70.367515558345147</c:v>
                </c:pt>
                <c:pt idx="86">
                  <c:v>70.262568689011147</c:v>
                </c:pt>
                <c:pt idx="87">
                  <c:v>70.155764101078688</c:v>
                </c:pt>
                <c:pt idx="88">
                  <c:v>70.046997831634627</c:v>
                </c:pt>
                <c:pt idx="89">
                  <c:v>69.936175258495638</c:v>
                </c:pt>
                <c:pt idx="90">
                  <c:v>69.823213306179525</c:v>
                </c:pt>
                <c:pt idx="91">
                  <c:v>69.708042547103659</c:v>
                </c:pt>
                <c:pt idx="92">
                  <c:v>69.590609113954429</c:v>
                </c:pt>
                <c:pt idx="93">
                  <c:v>69.470876339991392</c:v>
                </c:pt>
                <c:pt idx="94">
                  <c:v>69.34882605008724</c:v>
                </c:pt>
                <c:pt idx="95">
                  <c:v>69.224459436635016</c:v>
                </c:pt>
                <c:pt idx="96">
                  <c:v>69.097797470671551</c:v>
                </c:pt>
                <c:pt idx="97">
                  <c:v>68.968880818761633</c:v>
                </c:pt>
                <c:pt idx="98">
                  <c:v>68.837769259017549</c:v>
                </c:pt>
                <c:pt idx="99">
                  <c:v>68.704540613433963</c:v>
                </c:pt>
                <c:pt idx="100">
                  <c:v>68.569289236702005</c:v>
                </c:pt>
                <c:pt idx="101">
                  <c:v>68.432124122082271</c:v>
                </c:pt>
                <c:pt idx="102">
                  <c:v>68.293166701270593</c:v>
                </c:pt>
                <c:pt idx="103">
                  <c:v>68.152548426391746</c:v>
                </c:pt>
                <c:pt idx="104">
                  <c:v>68.010408227725975</c:v>
                </c:pt>
                <c:pt idx="105">
                  <c:v>67.866889940470173</c:v>
                </c:pt>
                <c:pt idx="106">
                  <c:v>67.722139788232127</c:v>
                </c:pt>
                <c:pt idx="107">
                  <c:v>67.576304000927919</c:v>
                </c:pt>
                <c:pt idx="108">
                  <c:v>67.42952663146076</c:v>
                </c:pt>
                <c:pt idx="109">
                  <c:v>67.281947620290197</c:v>
                </c:pt>
                <c:pt idx="110">
                  <c:v>67.133701141025199</c:v>
                </c:pt>
                <c:pt idx="111">
                  <c:v>66.984914244634609</c:v>
                </c:pt>
                <c:pt idx="112">
                  <c:v>66.835705805682068</c:v>
                </c:pt>
                <c:pt idx="113">
                  <c:v>66.686185761821648</c:v>
                </c:pt>
                <c:pt idx="114">
                  <c:v>66.536454628022994</c:v>
                </c:pt>
                <c:pt idx="115">
                  <c:v>66.386603259769728</c:v>
                </c:pt>
                <c:pt idx="116">
                  <c:v>66.23671283472477</c:v>
                </c:pt>
                <c:pt idx="117">
                  <c:v>66.086855019856699</c:v>
                </c:pt>
                <c:pt idx="118">
                  <c:v>65.937092290446827</c:v>
                </c:pt>
                <c:pt idx="119">
                  <c:v>65.787478368369079</c:v>
                </c:pt>
                <c:pt idx="120">
                  <c:v>65.638058749168039</c:v>
                </c:pt>
                <c:pt idx="121">
                  <c:v>65.488871290386285</c:v>
                </c:pt>
                <c:pt idx="122">
                  <c:v>65.339946836987735</c:v>
                </c:pt>
                <c:pt idx="123">
                  <c:v>65.191309863316121</c:v>
                </c:pt>
                <c:pt idx="124">
                  <c:v>65.042979114606709</c:v>
                </c:pt>
                <c:pt idx="125">
                  <c:v>64.894968234472415</c:v>
                </c:pt>
                <c:pt idx="126">
                  <c:v>64.747286367911727</c:v>
                </c:pt>
                <c:pt idx="127">
                  <c:v>64.599938732163935</c:v>
                </c:pt>
                <c:pt idx="128">
                  <c:v>64.452927150143651</c:v>
                </c:pt>
                <c:pt idx="129">
                  <c:v>64.306250543212954</c:v>
                </c:pt>
                <c:pt idx="130">
                  <c:v>64.159905381714339</c:v>
                </c:pt>
                <c:pt idx="131">
                  <c:v>64.013886093017675</c:v>
                </c:pt>
                <c:pt idx="132">
                  <c:v>63.868185427865043</c:v>
                </c:pt>
                <c:pt idx="133">
                  <c:v>63.722794786567761</c:v>
                </c:pt>
                <c:pt idx="134">
                  <c:v>63.577704507158941</c:v>
                </c:pt>
                <c:pt idx="135">
                  <c:v>63.432904117970359</c:v>
                </c:pt>
                <c:pt idx="136">
                  <c:v>63.288382557318648</c:v>
                </c:pt>
                <c:pt idx="137">
                  <c:v>63.144128363083325</c:v>
                </c:pt>
                <c:pt idx="138">
                  <c:v>63.00012983496611</c:v>
                </c:pt>
                <c:pt idx="139">
                  <c:v>62.856375172158124</c:v>
                </c:pt>
                <c:pt idx="140">
                  <c:v>62.712852589030312</c:v>
                </c:pt>
                <c:pt idx="141">
                  <c:v>62.569550411316264</c:v>
                </c:pt>
                <c:pt idx="142">
                  <c:v>62.426457155089771</c:v>
                </c:pt>
                <c:pt idx="143">
                  <c:v>62.283561590660099</c:v>
                </c:pt>
                <c:pt idx="144">
                  <c:v>62.14085279332555</c:v>
                </c:pt>
                <c:pt idx="145">
                  <c:v>61.998320182743804</c:v>
                </c:pt>
                <c:pt idx="146">
                  <c:v>61.855953552502235</c:v>
                </c:pt>
                <c:pt idx="147">
                  <c:v>61.71374309130357</c:v>
                </c:pt>
                <c:pt idx="148">
                  <c:v>61.571679397025619</c:v>
                </c:pt>
                <c:pt idx="149">
                  <c:v>61.429753484767765</c:v>
                </c:pt>
                <c:pt idx="150">
                  <c:v>61.287956789863436</c:v>
                </c:pt>
                <c:pt idx="151">
                  <c:v>61.146281166715809</c:v>
                </c:pt>
                <c:pt idx="152">
                  <c:v>61.004718884203719</c:v>
                </c:pt>
                <c:pt idx="153">
                  <c:v>60.863262618306116</c:v>
                </c:pt>
                <c:pt idx="154">
                  <c:v>60.721905442504642</c:v>
                </c:pt>
                <c:pt idx="155">
                  <c:v>60.580640816445239</c:v>
                </c:pt>
                <c:pt idx="156">
                  <c:v>60.439462573270603</c:v>
                </c:pt>
                <c:pt idx="157">
                  <c:v>60.298364905973386</c:v>
                </c:pt>
                <c:pt idx="158">
                  <c:v>60.157342353066639</c:v>
                </c:pt>
                <c:pt idx="159">
                  <c:v>60.016389783820948</c:v>
                </c:pt>
                <c:pt idx="160">
                  <c:v>59.875502383276405</c:v>
                </c:pt>
                <c:pt idx="161">
                  <c:v>59.734675637202351</c:v>
                </c:pt>
                <c:pt idx="162">
                  <c:v>59.593905317146891</c:v>
                </c:pt>
                <c:pt idx="163">
                  <c:v>59.453187465691641</c:v>
                </c:pt>
                <c:pt idx="164">
                  <c:v>59.312518382004235</c:v>
                </c:pt>
                <c:pt idx="165">
                  <c:v>59.17189460776212</c:v>
                </c:pt>
                <c:pt idx="166">
                  <c:v>59.031312913503761</c:v>
                </c:pt>
                <c:pt idx="167">
                  <c:v>58.890770285450074</c:v>
                </c:pt>
                <c:pt idx="168">
                  <c:v>58.750263912826391</c:v>
                </c:pt>
                <c:pt idx="169">
                  <c:v>58.609791175705553</c:v>
                </c:pt>
                <c:pt idx="170">
                  <c:v>58.469349633384255</c:v>
                </c:pt>
                <c:pt idx="171">
                  <c:v>58.328937013297868</c:v>
                </c:pt>
                <c:pt idx="172">
                  <c:v>58.188551200473164</c:v>
                </c:pt>
                <c:pt idx="173">
                  <c:v>58.048190227513786</c:v>
                </c:pt>
                <c:pt idx="174">
                  <c:v>57.907852265109561</c:v>
                </c:pt>
                <c:pt idx="175">
                  <c:v>57.767535613057596</c:v>
                </c:pt>
                <c:pt idx="176">
                  <c:v>57.627238691780988</c:v>
                </c:pt>
                <c:pt idx="177">
                  <c:v>57.486960034329037</c:v>
                </c:pt>
                <c:pt idx="178">
                  <c:v>57.346698278841565</c:v>
                </c:pt>
                <c:pt idx="179">
                  <c:v>57.206452161459062</c:v>
                </c:pt>
                <c:pt idx="180">
                  <c:v>57.066220509659928</c:v>
                </c:pt>
                <c:pt idx="181">
                  <c:v>56.926002236005296</c:v>
                </c:pt>
                <c:pt idx="182">
                  <c:v>56.785796332272483</c:v>
                </c:pt>
                <c:pt idx="183">
                  <c:v>56.645601863957793</c:v>
                </c:pt>
                <c:pt idx="184">
                  <c:v>56.505417965129631</c:v>
                </c:pt>
                <c:pt idx="185">
                  <c:v>56.365243833613569</c:v>
                </c:pt>
                <c:pt idx="186">
                  <c:v>56.225078726491205</c:v>
                </c:pt>
                <c:pt idx="187">
                  <c:v>56.084921955895169</c:v>
                </c:pt>
                <c:pt idx="188">
                  <c:v>55.944772885083545</c:v>
                </c:pt>
                <c:pt idx="189">
                  <c:v>55.804630924777285</c:v>
                </c:pt>
                <c:pt idx="190">
                  <c:v>55.66449552974489</c:v>
                </c:pt>
                <c:pt idx="191">
                  <c:v>55.524366195619557</c:v>
                </c:pt>
                <c:pt idx="192">
                  <c:v>55.384242455934483</c:v>
                </c:pt>
                <c:pt idx="193">
                  <c:v>55.244123879362583</c:v>
                </c:pt>
                <c:pt idx="194">
                  <c:v>55.104010067147883</c:v>
                </c:pt>
                <c:pt idx="195">
                  <c:v>54.963900650716347</c:v>
                </c:pt>
                <c:pt idx="196">
                  <c:v>54.823795289454338</c:v>
                </c:pt>
                <c:pt idx="197">
                  <c:v>54.683693668644068</c:v>
                </c:pt>
                <c:pt idx="198">
                  <c:v>54.543595497545482</c:v>
                </c:pt>
                <c:pt idx="199">
                  <c:v>54.403500507614829</c:v>
                </c:pt>
                <c:pt idx="200">
                  <c:v>54.263408450850953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7A-4E09-A2CD-7C0C7D51E7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298560"/>
        <c:axId val="294298952"/>
      </c:scatterChart>
      <c:valAx>
        <c:axId val="2942985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298952"/>
        <c:crosses val="autoZero"/>
        <c:crossBetween val="midCat"/>
      </c:valAx>
      <c:valAx>
        <c:axId val="294298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298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76.037000000000006</c:v>
                </c:pt>
                <c:pt idx="1">
                  <c:v>75.611000000000004</c:v>
                </c:pt>
                <c:pt idx="2">
                  <c:v>75.37</c:v>
                </c:pt>
                <c:pt idx="3">
                  <c:v>73.852000000000004</c:v>
                </c:pt>
                <c:pt idx="4">
                  <c:v>73.519000000000005</c:v>
                </c:pt>
                <c:pt idx="5">
                  <c:v>73.167000000000002</c:v>
                </c:pt>
                <c:pt idx="6">
                  <c:v>72.944000000000003</c:v>
                </c:pt>
                <c:pt idx="7">
                  <c:v>72.519000000000005</c:v>
                </c:pt>
                <c:pt idx="8">
                  <c:v>73.167000000000002</c:v>
                </c:pt>
                <c:pt idx="9">
                  <c:v>73.703999999999994</c:v>
                </c:pt>
                <c:pt idx="10">
                  <c:v>73.759</c:v>
                </c:pt>
                <c:pt idx="11">
                  <c:v>74.462999999999994</c:v>
                </c:pt>
                <c:pt idx="12">
                  <c:v>73.462999999999994</c:v>
                </c:pt>
                <c:pt idx="13">
                  <c:v>72.703999999999994</c:v>
                </c:pt>
                <c:pt idx="14">
                  <c:v>72.462999999999994</c:v>
                </c:pt>
                <c:pt idx="15">
                  <c:v>73.019000000000005</c:v>
                </c:pt>
                <c:pt idx="16">
                  <c:v>74.332999999999998</c:v>
                </c:pt>
                <c:pt idx="17">
                  <c:v>72.593000000000004</c:v>
                </c:pt>
                <c:pt idx="18">
                  <c:v>75.203999999999994</c:v>
                </c:pt>
                <c:pt idx="19">
                  <c:v>74.685000000000002</c:v>
                </c:pt>
                <c:pt idx="20">
                  <c:v>74.685000000000002</c:v>
                </c:pt>
                <c:pt idx="21">
                  <c:v>74.203999999999994</c:v>
                </c:pt>
                <c:pt idx="22">
                  <c:v>73.87</c:v>
                </c:pt>
                <c:pt idx="23">
                  <c:v>74.555999999999997</c:v>
                </c:pt>
                <c:pt idx="24">
                  <c:v>74.296000000000006</c:v>
                </c:pt>
                <c:pt idx="25">
                  <c:v>75</c:v>
                </c:pt>
                <c:pt idx="26">
                  <c:v>74.593000000000004</c:v>
                </c:pt>
                <c:pt idx="27">
                  <c:v>73.332999999999998</c:v>
                </c:pt>
                <c:pt idx="28">
                  <c:v>74.352000000000004</c:v>
                </c:pt>
                <c:pt idx="29">
                  <c:v>75</c:v>
                </c:pt>
                <c:pt idx="30">
                  <c:v>73.721999999999994</c:v>
                </c:pt>
                <c:pt idx="31">
                  <c:v>74.537000000000006</c:v>
                </c:pt>
                <c:pt idx="32">
                  <c:v>74.406999999999996</c:v>
                </c:pt>
                <c:pt idx="33">
                  <c:v>74.721999999999994</c:v>
                </c:pt>
                <c:pt idx="34">
                  <c:v>76.221999999999994</c:v>
                </c:pt>
                <c:pt idx="35">
                  <c:v>77.093000000000004</c:v>
                </c:pt>
                <c:pt idx="36">
                  <c:v>78.593000000000004</c:v>
                </c:pt>
                <c:pt idx="37">
                  <c:v>77.296000000000006</c:v>
                </c:pt>
                <c:pt idx="38">
                  <c:v>77.5</c:v>
                </c:pt>
                <c:pt idx="39">
                  <c:v>76.555999999999997</c:v>
                </c:pt>
                <c:pt idx="40">
                  <c:v>78.593000000000004</c:v>
                </c:pt>
                <c:pt idx="41">
                  <c:v>78.388999999999996</c:v>
                </c:pt>
                <c:pt idx="42">
                  <c:v>79.278000000000006</c:v>
                </c:pt>
                <c:pt idx="43">
                  <c:v>80.759</c:v>
                </c:pt>
                <c:pt idx="44">
                  <c:v>80.832999999999998</c:v>
                </c:pt>
                <c:pt idx="45">
                  <c:v>81.685000000000002</c:v>
                </c:pt>
                <c:pt idx="46">
                  <c:v>81.814999999999998</c:v>
                </c:pt>
                <c:pt idx="47">
                  <c:v>83.63</c:v>
                </c:pt>
                <c:pt idx="48">
                  <c:v>85.480999999999995</c:v>
                </c:pt>
                <c:pt idx="49">
                  <c:v>89.296000000000006</c:v>
                </c:pt>
                <c:pt idx="50">
                  <c:v>93.406999999999996</c:v>
                </c:pt>
                <c:pt idx="51">
                  <c:v>98.13</c:v>
                </c:pt>
                <c:pt idx="52">
                  <c:v>104.093</c:v>
                </c:pt>
                <c:pt idx="53">
                  <c:v>112.63</c:v>
                </c:pt>
                <c:pt idx="54">
                  <c:v>123.907</c:v>
                </c:pt>
                <c:pt idx="55">
                  <c:v>138.37</c:v>
                </c:pt>
                <c:pt idx="56">
                  <c:v>153.94399999999999</c:v>
                </c:pt>
                <c:pt idx="57">
                  <c:v>170.648</c:v>
                </c:pt>
                <c:pt idx="58">
                  <c:v>183.53700000000001</c:v>
                </c:pt>
                <c:pt idx="59">
                  <c:v>195.63</c:v>
                </c:pt>
                <c:pt idx="60">
                  <c:v>203.57400000000001</c:v>
                </c:pt>
                <c:pt idx="61">
                  <c:v>207.833</c:v>
                </c:pt>
                <c:pt idx="62">
                  <c:v>206.48099999999999</c:v>
                </c:pt>
                <c:pt idx="63">
                  <c:v>196.92599999999999</c:v>
                </c:pt>
                <c:pt idx="64">
                  <c:v>170.22200000000001</c:v>
                </c:pt>
                <c:pt idx="65">
                  <c:v>127.944</c:v>
                </c:pt>
                <c:pt idx="66">
                  <c:v>95.778000000000006</c:v>
                </c:pt>
                <c:pt idx="67">
                  <c:v>86.055999999999997</c:v>
                </c:pt>
                <c:pt idx="68">
                  <c:v>84.926000000000002</c:v>
                </c:pt>
                <c:pt idx="69">
                  <c:v>84.573999999999998</c:v>
                </c:pt>
                <c:pt idx="70">
                  <c:v>84.778000000000006</c:v>
                </c:pt>
                <c:pt idx="71">
                  <c:v>85.888999999999996</c:v>
                </c:pt>
                <c:pt idx="72">
                  <c:v>87.906999999999996</c:v>
                </c:pt>
                <c:pt idx="73">
                  <c:v>92.667000000000002</c:v>
                </c:pt>
                <c:pt idx="74">
                  <c:v>100.46299999999999</c:v>
                </c:pt>
                <c:pt idx="75">
                  <c:v>111.03700000000001</c:v>
                </c:pt>
                <c:pt idx="76">
                  <c:v>122.22199999999999</c:v>
                </c:pt>
                <c:pt idx="77">
                  <c:v>134.22200000000001</c:v>
                </c:pt>
                <c:pt idx="78">
                  <c:v>142.13</c:v>
                </c:pt>
                <c:pt idx="79">
                  <c:v>149.37</c:v>
                </c:pt>
                <c:pt idx="80">
                  <c:v>150.77799999999999</c:v>
                </c:pt>
                <c:pt idx="81">
                  <c:v>144.38900000000001</c:v>
                </c:pt>
                <c:pt idx="82">
                  <c:v>129.72200000000001</c:v>
                </c:pt>
                <c:pt idx="83">
                  <c:v>101.944</c:v>
                </c:pt>
                <c:pt idx="84">
                  <c:v>77.167000000000002</c:v>
                </c:pt>
                <c:pt idx="85">
                  <c:v>72.332999999999998</c:v>
                </c:pt>
                <c:pt idx="86">
                  <c:v>70.962999999999994</c:v>
                </c:pt>
                <c:pt idx="87">
                  <c:v>69.647999999999996</c:v>
                </c:pt>
                <c:pt idx="88">
                  <c:v>69.796000000000006</c:v>
                </c:pt>
                <c:pt idx="89">
                  <c:v>69.093000000000004</c:v>
                </c:pt>
                <c:pt idx="90">
                  <c:v>68.685000000000002</c:v>
                </c:pt>
                <c:pt idx="91">
                  <c:v>67.721999999999994</c:v>
                </c:pt>
                <c:pt idx="92">
                  <c:v>67.778000000000006</c:v>
                </c:pt>
                <c:pt idx="93">
                  <c:v>67.147999999999996</c:v>
                </c:pt>
                <c:pt idx="94">
                  <c:v>67.63</c:v>
                </c:pt>
                <c:pt idx="95">
                  <c:v>68.019000000000005</c:v>
                </c:pt>
                <c:pt idx="96">
                  <c:v>67.721999999999994</c:v>
                </c:pt>
                <c:pt idx="97">
                  <c:v>67.980999999999995</c:v>
                </c:pt>
                <c:pt idx="98">
                  <c:v>68.221999999999994</c:v>
                </c:pt>
                <c:pt idx="99">
                  <c:v>69.203999999999994</c:v>
                </c:pt>
                <c:pt idx="100">
                  <c:v>67.462999999999994</c:v>
                </c:pt>
                <c:pt idx="101">
                  <c:v>67.093000000000004</c:v>
                </c:pt>
                <c:pt idx="102">
                  <c:v>66.852000000000004</c:v>
                </c:pt>
                <c:pt idx="103">
                  <c:v>68.093000000000004</c:v>
                </c:pt>
                <c:pt idx="104">
                  <c:v>67.147999999999996</c:v>
                </c:pt>
                <c:pt idx="105">
                  <c:v>69.093000000000004</c:v>
                </c:pt>
                <c:pt idx="106">
                  <c:v>67.5</c:v>
                </c:pt>
                <c:pt idx="107">
                  <c:v>69.406999999999996</c:v>
                </c:pt>
                <c:pt idx="108">
                  <c:v>70.555999999999997</c:v>
                </c:pt>
                <c:pt idx="109">
                  <c:v>72.667000000000002</c:v>
                </c:pt>
                <c:pt idx="110">
                  <c:v>72.888999999999996</c:v>
                </c:pt>
                <c:pt idx="111">
                  <c:v>77.778000000000006</c:v>
                </c:pt>
                <c:pt idx="112">
                  <c:v>79.406999999999996</c:v>
                </c:pt>
                <c:pt idx="113">
                  <c:v>80.888999999999996</c:v>
                </c:pt>
                <c:pt idx="114">
                  <c:v>83.703999999999994</c:v>
                </c:pt>
                <c:pt idx="115">
                  <c:v>82.852000000000004</c:v>
                </c:pt>
                <c:pt idx="116">
                  <c:v>82.980999999999995</c:v>
                </c:pt>
                <c:pt idx="117">
                  <c:v>80.185000000000002</c:v>
                </c:pt>
                <c:pt idx="118">
                  <c:v>78.87</c:v>
                </c:pt>
                <c:pt idx="119">
                  <c:v>74.573999999999998</c:v>
                </c:pt>
                <c:pt idx="120">
                  <c:v>70.13</c:v>
                </c:pt>
                <c:pt idx="121">
                  <c:v>66.147999999999996</c:v>
                </c:pt>
                <c:pt idx="122">
                  <c:v>64.647999999999996</c:v>
                </c:pt>
                <c:pt idx="123">
                  <c:v>63.63</c:v>
                </c:pt>
                <c:pt idx="124">
                  <c:v>63.759</c:v>
                </c:pt>
                <c:pt idx="125">
                  <c:v>62.777999999999999</c:v>
                </c:pt>
                <c:pt idx="126">
                  <c:v>64.37</c:v>
                </c:pt>
                <c:pt idx="127">
                  <c:v>63.426000000000002</c:v>
                </c:pt>
                <c:pt idx="128">
                  <c:v>63.351999999999997</c:v>
                </c:pt>
                <c:pt idx="129">
                  <c:v>62.648000000000003</c:v>
                </c:pt>
                <c:pt idx="130">
                  <c:v>62.426000000000002</c:v>
                </c:pt>
                <c:pt idx="131">
                  <c:v>61.685000000000002</c:v>
                </c:pt>
                <c:pt idx="132">
                  <c:v>62.573999999999998</c:v>
                </c:pt>
                <c:pt idx="133">
                  <c:v>61.63</c:v>
                </c:pt>
                <c:pt idx="134">
                  <c:v>63.148000000000003</c:v>
                </c:pt>
                <c:pt idx="135">
                  <c:v>63.073999999999998</c:v>
                </c:pt>
                <c:pt idx="136">
                  <c:v>64.685000000000002</c:v>
                </c:pt>
                <c:pt idx="137">
                  <c:v>64.906999999999996</c:v>
                </c:pt>
                <c:pt idx="138">
                  <c:v>67.444000000000003</c:v>
                </c:pt>
                <c:pt idx="139">
                  <c:v>67.852000000000004</c:v>
                </c:pt>
                <c:pt idx="140">
                  <c:v>70.093000000000004</c:v>
                </c:pt>
                <c:pt idx="141">
                  <c:v>69.221999999999994</c:v>
                </c:pt>
                <c:pt idx="142">
                  <c:v>69.814999999999998</c:v>
                </c:pt>
                <c:pt idx="143">
                  <c:v>67.926000000000002</c:v>
                </c:pt>
                <c:pt idx="144">
                  <c:v>66.259</c:v>
                </c:pt>
                <c:pt idx="145">
                  <c:v>65.462999999999994</c:v>
                </c:pt>
                <c:pt idx="146">
                  <c:v>63.204000000000001</c:v>
                </c:pt>
                <c:pt idx="147">
                  <c:v>61.87</c:v>
                </c:pt>
                <c:pt idx="148">
                  <c:v>61.259</c:v>
                </c:pt>
                <c:pt idx="149">
                  <c:v>61.536999999999999</c:v>
                </c:pt>
                <c:pt idx="150">
                  <c:v>60.259</c:v>
                </c:pt>
                <c:pt idx="151">
                  <c:v>60.759</c:v>
                </c:pt>
                <c:pt idx="152">
                  <c:v>61.167000000000002</c:v>
                </c:pt>
                <c:pt idx="153">
                  <c:v>61.241</c:v>
                </c:pt>
                <c:pt idx="154">
                  <c:v>60.5</c:v>
                </c:pt>
                <c:pt idx="155">
                  <c:v>59.055999999999997</c:v>
                </c:pt>
                <c:pt idx="156">
                  <c:v>59.593000000000004</c:v>
                </c:pt>
                <c:pt idx="157">
                  <c:v>59.518999999999998</c:v>
                </c:pt>
                <c:pt idx="158">
                  <c:v>59.055999999999997</c:v>
                </c:pt>
                <c:pt idx="159">
                  <c:v>59</c:v>
                </c:pt>
                <c:pt idx="160">
                  <c:v>59.926000000000002</c:v>
                </c:pt>
                <c:pt idx="161">
                  <c:v>58.926000000000002</c:v>
                </c:pt>
                <c:pt idx="162">
                  <c:v>58.87</c:v>
                </c:pt>
                <c:pt idx="163">
                  <c:v>57.926000000000002</c:v>
                </c:pt>
                <c:pt idx="164">
                  <c:v>59.13</c:v>
                </c:pt>
                <c:pt idx="165">
                  <c:v>58.389000000000003</c:v>
                </c:pt>
                <c:pt idx="166">
                  <c:v>57.87</c:v>
                </c:pt>
                <c:pt idx="167">
                  <c:v>57.795999999999999</c:v>
                </c:pt>
                <c:pt idx="168">
                  <c:v>59.610999999999997</c:v>
                </c:pt>
                <c:pt idx="169">
                  <c:v>59.055999999999997</c:v>
                </c:pt>
                <c:pt idx="170">
                  <c:v>59.704000000000001</c:v>
                </c:pt>
                <c:pt idx="171">
                  <c:v>58.610999999999997</c:v>
                </c:pt>
                <c:pt idx="172">
                  <c:v>58.906999999999996</c:v>
                </c:pt>
                <c:pt idx="173">
                  <c:v>59.185000000000002</c:v>
                </c:pt>
                <c:pt idx="174">
                  <c:v>59.332999999999998</c:v>
                </c:pt>
                <c:pt idx="175">
                  <c:v>58.167000000000002</c:v>
                </c:pt>
                <c:pt idx="176">
                  <c:v>58.648000000000003</c:v>
                </c:pt>
                <c:pt idx="177">
                  <c:v>59.389000000000003</c:v>
                </c:pt>
                <c:pt idx="178">
                  <c:v>58.37</c:v>
                </c:pt>
                <c:pt idx="179">
                  <c:v>58.777999999999999</c:v>
                </c:pt>
                <c:pt idx="180">
                  <c:v>58.167000000000002</c:v>
                </c:pt>
                <c:pt idx="181">
                  <c:v>58.963000000000001</c:v>
                </c:pt>
                <c:pt idx="182">
                  <c:v>58.906999999999996</c:v>
                </c:pt>
                <c:pt idx="183">
                  <c:v>59.222000000000001</c:v>
                </c:pt>
                <c:pt idx="184">
                  <c:v>57.093000000000004</c:v>
                </c:pt>
                <c:pt idx="185">
                  <c:v>57.906999999999996</c:v>
                </c:pt>
                <c:pt idx="186">
                  <c:v>58.222000000000001</c:v>
                </c:pt>
                <c:pt idx="187">
                  <c:v>58.536999999999999</c:v>
                </c:pt>
                <c:pt idx="188">
                  <c:v>59.351999999999997</c:v>
                </c:pt>
                <c:pt idx="189">
                  <c:v>58.295999999999999</c:v>
                </c:pt>
                <c:pt idx="190">
                  <c:v>56.5</c:v>
                </c:pt>
                <c:pt idx="191">
                  <c:v>58.259</c:v>
                </c:pt>
                <c:pt idx="192">
                  <c:v>57.667000000000002</c:v>
                </c:pt>
                <c:pt idx="193">
                  <c:v>56.926000000000002</c:v>
                </c:pt>
                <c:pt idx="194">
                  <c:v>57.463000000000001</c:v>
                </c:pt>
                <c:pt idx="195">
                  <c:v>58</c:v>
                </c:pt>
                <c:pt idx="196">
                  <c:v>58.241</c:v>
                </c:pt>
                <c:pt idx="197">
                  <c:v>57.667000000000002</c:v>
                </c:pt>
                <c:pt idx="198">
                  <c:v>57.87</c:v>
                </c:pt>
                <c:pt idx="199">
                  <c:v>56.648000000000003</c:v>
                </c:pt>
                <c:pt idx="200">
                  <c:v>58.555999999999997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84-4026-AC31-EAF36ED772D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80.935103179747259</c:v>
                </c:pt>
                <c:pt idx="1">
                  <c:v>80.811947526561255</c:v>
                </c:pt>
                <c:pt idx="2">
                  <c:v>80.688792316581072</c:v>
                </c:pt>
                <c:pt idx="3">
                  <c:v>80.565637565417447</c:v>
                </c:pt>
                <c:pt idx="4">
                  <c:v>80.442483287566972</c:v>
                </c:pt>
                <c:pt idx="5">
                  <c:v>80.319329496051694</c:v>
                </c:pt>
                <c:pt idx="6">
                  <c:v>80.196176201999847</c:v>
                </c:pt>
                <c:pt idx="7">
                  <c:v>80.073023414159238</c:v>
                </c:pt>
                <c:pt idx="8">
                  <c:v>79.949871138334487</c:v>
                </c:pt>
                <c:pt idx="9">
                  <c:v>79.826719376738026</c:v>
                </c:pt>
                <c:pt idx="10">
                  <c:v>79.703568127243315</c:v>
                </c:pt>
                <c:pt idx="11">
                  <c:v>79.580417382527585</c:v>
                </c:pt>
                <c:pt idx="12">
                  <c:v>79.4572671290899</c:v>
                </c:pt>
                <c:pt idx="13">
                  <c:v>79.334117346128295</c:v>
                </c:pt>
                <c:pt idx="14">
                  <c:v>79.210968004258163</c:v>
                </c:pt>
                <c:pt idx="15">
                  <c:v>79.08781906405207</c:v>
                </c:pt>
                <c:pt idx="16">
                  <c:v>78.964670474377925</c:v>
                </c:pt>
                <c:pt idx="17">
                  <c:v>78.841522170511325</c:v>
                </c:pt>
                <c:pt idx="18">
                  <c:v>78.718374071993338</c:v>
                </c:pt>
                <c:pt idx="19">
                  <c:v>78.595226080203048</c:v>
                </c:pt>
                <c:pt idx="20">
                  <c:v>78.472078075609758</c:v>
                </c:pt>
                <c:pt idx="21">
                  <c:v>78.348929914666329</c:v>
                </c:pt>
                <c:pt idx="22">
                  <c:v>78.225781426300642</c:v>
                </c:pt>
                <c:pt idx="23">
                  <c:v>78.102632407956719</c:v>
                </c:pt>
                <c:pt idx="24">
                  <c:v>77.979482621132874</c:v>
                </c:pt>
                <c:pt idx="25">
                  <c:v>77.85633178635743</c:v>
                </c:pt>
                <c:pt idx="26">
                  <c:v>77.733179577536404</c:v>
                </c:pt>
                <c:pt idx="27">
                  <c:v>77.610025615601046</c:v>
                </c:pt>
                <c:pt idx="28">
                  <c:v>77.486869461378433</c:v>
                </c:pt>
                <c:pt idx="29">
                  <c:v>77.363710607616625</c:v>
                </c:pt>
                <c:pt idx="30">
                  <c:v>77.240548470180983</c:v>
                </c:pt>
                <c:pt idx="31">
                  <c:v>77.117382378904068</c:v>
                </c:pt>
                <c:pt idx="32">
                  <c:v>76.994211570826437</c:v>
                </c:pt>
                <c:pt idx="33">
                  <c:v>76.871035198585702</c:v>
                </c:pt>
                <c:pt idx="34">
                  <c:v>76.747852408135614</c:v>
                </c:pt>
                <c:pt idx="35">
                  <c:v>76.624662699177293</c:v>
                </c:pt>
                <c:pt idx="36">
                  <c:v>76.501467349833931</c:v>
                </c:pt>
                <c:pt idx="37">
                  <c:v>76.378274565558257</c:v>
                </c:pt>
                <c:pt idx="38">
                  <c:v>76.255116749053443</c:v>
                </c:pt>
                <c:pt idx="39">
                  <c:v>76.132104407726402</c:v>
                </c:pt>
                <c:pt idx="40">
                  <c:v>76.009582667966896</c:v>
                </c:pt>
                <c:pt idx="41">
                  <c:v>75.888553187204138</c:v>
                </c:pt>
                <c:pt idx="42">
                  <c:v>75.771727328108639</c:v>
                </c:pt>
                <c:pt idx="43">
                  <c:v>75.665951770809158</c:v>
                </c:pt>
                <c:pt idx="44">
                  <c:v>75.587337436230726</c:v>
                </c:pt>
                <c:pt idx="45">
                  <c:v>75.571145340397123</c:v>
                </c:pt>
                <c:pt idx="46">
                  <c:v>75.688967526210163</c:v>
                </c:pt>
                <c:pt idx="47">
                  <c:v>76.075163285304328</c:v>
                </c:pt>
                <c:pt idx="48">
                  <c:v>76.961634428651806</c:v>
                </c:pt>
                <c:pt idx="49">
                  <c:v>78.713746100131573</c:v>
                </c:pt>
                <c:pt idx="50">
                  <c:v>81.850778911361289</c:v>
                </c:pt>
                <c:pt idx="51">
                  <c:v>87.024896075144099</c:v>
                </c:pt>
                <c:pt idx="52">
                  <c:v>94.929948003581899</c:v>
                </c:pt>
                <c:pt idx="53">
                  <c:v>106.12386094041796</c:v>
                </c:pt>
                <c:pt idx="54">
                  <c:v>120.78048594398177</c:v>
                </c:pt>
                <c:pt idx="55">
                  <c:v>138.43266400857854</c:v>
                </c:pt>
                <c:pt idx="56">
                  <c:v>157.80809009947609</c:v>
                </c:pt>
                <c:pt idx="57">
                  <c:v>176.86557547419412</c:v>
                </c:pt>
                <c:pt idx="58">
                  <c:v>193.09161368594954</c:v>
                </c:pt>
                <c:pt idx="59">
                  <c:v>204.02157646550341</c:v>
                </c:pt>
                <c:pt idx="60">
                  <c:v>207.8441657634267</c:v>
                </c:pt>
                <c:pt idx="61">
                  <c:v>203.88665449288118</c:v>
                </c:pt>
                <c:pt idx="62">
                  <c:v>192.80234813811754</c:v>
                </c:pt>
                <c:pt idx="63">
                  <c:v>176.38854778796775</c:v>
                </c:pt>
                <c:pt idx="64">
                  <c:v>157.10488786096758</c:v>
                </c:pt>
                <c:pt idx="65">
                  <c:v>137.47007315453192</c:v>
                </c:pt>
                <c:pt idx="66">
                  <c:v>119.54130566867443</c:v>
                </c:pt>
                <c:pt idx="67">
                  <c:v>104.62283408010192</c:v>
                </c:pt>
                <c:pt idx="68">
                  <c:v>93.24816782120287</c:v>
                </c:pt>
                <c:pt idx="69">
                  <c:v>85.387354543144312</c:v>
                </c:pt>
                <c:pt idx="70">
                  <c:v>80.77784373203761</c:v>
                </c:pt>
                <c:pt idx="71">
                  <c:v>79.260198831329348</c:v>
                </c:pt>
                <c:pt idx="72">
                  <c:v>80.993532648799118</c:v>
                </c:pt>
                <c:pt idx="73">
                  <c:v>86.424087544709579</c:v>
                </c:pt>
                <c:pt idx="74">
                  <c:v>95.924833499381506</c:v>
                </c:pt>
                <c:pt idx="75">
                  <c:v>109.17298414580046</c:v>
                </c:pt>
                <c:pt idx="76">
                  <c:v>124.56794290232531</c:v>
                </c:pt>
                <c:pt idx="77">
                  <c:v>139.14816575335513</c:v>
                </c:pt>
                <c:pt idx="78">
                  <c:v>149.31584883300337</c:v>
                </c:pt>
                <c:pt idx="79">
                  <c:v>152.18711338159133</c:v>
                </c:pt>
                <c:pt idx="80">
                  <c:v>146.86694003886709</c:v>
                </c:pt>
                <c:pt idx="81">
                  <c:v>134.86588035188871</c:v>
                </c:pt>
                <c:pt idx="82">
                  <c:v>119.38487083928851</c:v>
                </c:pt>
                <c:pt idx="83">
                  <c:v>103.92176780958337</c:v>
                </c:pt>
                <c:pt idx="84">
                  <c:v>91.018655312864112</c:v>
                </c:pt>
                <c:pt idx="85">
                  <c:v>81.733745369881348</c:v>
                </c:pt>
                <c:pt idx="86">
                  <c:v>75.867424556931368</c:v>
                </c:pt>
                <c:pt idx="87">
                  <c:v>72.564250613837061</c:v>
                </c:pt>
                <c:pt idx="88">
                  <c:v>70.872376405216585</c:v>
                </c:pt>
                <c:pt idx="89">
                  <c:v>70.051287959213369</c:v>
                </c:pt>
                <c:pt idx="90">
                  <c:v>69.640129412331049</c:v>
                </c:pt>
                <c:pt idx="91">
                  <c:v>69.398186334779325</c:v>
                </c:pt>
                <c:pt idx="92">
                  <c:v>69.217467283356328</c:v>
                </c:pt>
                <c:pt idx="93">
                  <c:v>69.055822419029894</c:v>
                </c:pt>
                <c:pt idx="94">
                  <c:v>68.898843865957915</c:v>
                </c:pt>
                <c:pt idx="95">
                  <c:v>68.742228520809078</c:v>
                </c:pt>
                <c:pt idx="96">
                  <c:v>68.584899822632863</c:v>
                </c:pt>
                <c:pt idx="97">
                  <c:v>68.426721792441285</c:v>
                </c:pt>
                <c:pt idx="98">
                  <c:v>68.267904059610132</c:v>
                </c:pt>
                <c:pt idx="99">
                  <c:v>68.109061333029473</c:v>
                </c:pt>
                <c:pt idx="100">
                  <c:v>67.951782346480428</c:v>
                </c:pt>
                <c:pt idx="101">
                  <c:v>67.800044076077555</c:v>
                </c:pt>
                <c:pt idx="102">
                  <c:v>67.663153266498128</c:v>
                </c:pt>
                <c:pt idx="103">
                  <c:v>67.561042834407317</c:v>
                </c:pt>
                <c:pt idx="104">
                  <c:v>67.532292885327493</c:v>
                </c:pt>
                <c:pt idx="105">
                  <c:v>67.643589053045687</c:v>
                </c:pt>
                <c:pt idx="106">
                  <c:v>67.996196601849192</c:v>
                </c:pt>
                <c:pt idx="107">
                  <c:v>68.721356161111473</c:v>
                </c:pt>
                <c:pt idx="108">
                  <c:v>69.955130818503889</c:v>
                </c:pt>
                <c:pt idx="109">
                  <c:v>71.788106888314189</c:v>
                </c:pt>
                <c:pt idx="110">
                  <c:v>74.198469316907435</c:v>
                </c:pt>
                <c:pt idx="111">
                  <c:v>76.994319881453535</c:v>
                </c:pt>
                <c:pt idx="112">
                  <c:v>79.801570060376946</c:v>
                </c:pt>
                <c:pt idx="113">
                  <c:v>82.124791152298059</c:v>
                </c:pt>
                <c:pt idx="114">
                  <c:v>83.477000459740751</c:v>
                </c:pt>
                <c:pt idx="115">
                  <c:v>83.534434361547085</c:v>
                </c:pt>
                <c:pt idx="116">
                  <c:v>82.249399328354627</c:v>
                </c:pt>
                <c:pt idx="117">
                  <c:v>79.867451570313847</c:v>
                </c:pt>
                <c:pt idx="118">
                  <c:v>76.840455663197503</c:v>
                </c:pt>
                <c:pt idx="119">
                  <c:v>73.677588063980394</c:v>
                </c:pt>
                <c:pt idx="120">
                  <c:v>70.801316182018951</c:v>
                </c:pt>
                <c:pt idx="121">
                  <c:v>68.462558622406348</c:v>
                </c:pt>
                <c:pt idx="122">
                  <c:v>66.73176265671168</c:v>
                </c:pt>
                <c:pt idx="123">
                  <c:v>65.546262107773842</c:v>
                </c:pt>
                <c:pt idx="124">
                  <c:v>64.777878963838333</c:v>
                </c:pt>
                <c:pt idx="125">
                  <c:v>64.290258370350671</c:v>
                </c:pt>
                <c:pt idx="126">
                  <c:v>63.972100050844936</c:v>
                </c:pt>
                <c:pt idx="127">
                  <c:v>63.747757843945713</c:v>
                </c:pt>
                <c:pt idx="128">
                  <c:v>63.5742107585138</c:v>
                </c:pt>
                <c:pt idx="129">
                  <c:v>63.433609548784986</c:v>
                </c:pt>
                <c:pt idx="130">
                  <c:v>63.327120882586868</c:v>
                </c:pt>
                <c:pt idx="131">
                  <c:v>63.271839079548954</c:v>
                </c:pt>
                <c:pt idx="132">
                  <c:v>63.299533864042552</c:v>
                </c:pt>
                <c:pt idx="133">
                  <c:v>63.454162877186448</c:v>
                </c:pt>
                <c:pt idx="134">
                  <c:v>63.784510116627025</c:v>
                </c:pt>
                <c:pt idx="135">
                  <c:v>64.329533338527312</c:v>
                </c:pt>
                <c:pt idx="136">
                  <c:v>65.09746882713533</c:v>
                </c:pt>
                <c:pt idx="137">
                  <c:v>66.044778084121674</c:v>
                </c:pt>
                <c:pt idx="138">
                  <c:v>67.065168141311574</c:v>
                </c:pt>
                <c:pt idx="139">
                  <c:v>67.998730270433995</c:v>
                </c:pt>
                <c:pt idx="140">
                  <c:v>68.664671081573658</c:v>
                </c:pt>
                <c:pt idx="141">
                  <c:v>68.909956725856631</c:v>
                </c:pt>
                <c:pt idx="142">
                  <c:v>68.656267271683106</c:v>
                </c:pt>
                <c:pt idx="143">
                  <c:v>67.925553407395824</c:v>
                </c:pt>
                <c:pt idx="144">
                  <c:v>66.832775095264822</c:v>
                </c:pt>
                <c:pt idx="145">
                  <c:v>65.54910809687631</c:v>
                </c:pt>
                <c:pt idx="146">
                  <c:v>64.251740698766966</c:v>
                </c:pt>
                <c:pt idx="147">
                  <c:v>63.080333126130363</c:v>
                </c:pt>
                <c:pt idx="148">
                  <c:v>62.114118048205071</c:v>
                </c:pt>
                <c:pt idx="149">
                  <c:v>61.372300432433931</c:v>
                </c:pt>
                <c:pt idx="150">
                  <c:v>60.830696342628251</c:v>
                </c:pt>
                <c:pt idx="151">
                  <c:v>60.443729529646944</c:v>
                </c:pt>
                <c:pt idx="152">
                  <c:v>60.162918101791384</c:v>
                </c:pt>
                <c:pt idx="153">
                  <c:v>59.94780904238138</c:v>
                </c:pt>
                <c:pt idx="154">
                  <c:v>59.769687460122675</c:v>
                </c:pt>
                <c:pt idx="155">
                  <c:v>59.61062135890532</c:v>
                </c:pt>
                <c:pt idx="156">
                  <c:v>59.460585055605797</c:v>
                </c:pt>
                <c:pt idx="157">
                  <c:v>59.314507172380843</c:v>
                </c:pt>
                <c:pt idx="158">
                  <c:v>59.17005027711123</c:v>
                </c:pt>
                <c:pt idx="159">
                  <c:v>59.026227255609321</c:v>
                </c:pt>
                <c:pt idx="160">
                  <c:v>58.882653904574681</c:v>
                </c:pt>
                <c:pt idx="161">
                  <c:v>58.739191042337914</c:v>
                </c:pt>
                <c:pt idx="162">
                  <c:v>58.59579061205703</c:v>
                </c:pt>
                <c:pt idx="163">
                  <c:v>58.452435752231104</c:v>
                </c:pt>
                <c:pt idx="164">
                  <c:v>58.309119536473446</c:v>
                </c:pt>
                <c:pt idx="165">
                  <c:v>58.165838068634287</c:v>
                </c:pt>
                <c:pt idx="166">
                  <c:v>58.022588417531964</c:v>
                </c:pt>
                <c:pt idx="167">
                  <c:v>57.879368040739756</c:v>
                </c:pt>
                <c:pt idx="168">
                  <c:v>57.736174628375657</c:v>
                </c:pt>
                <c:pt idx="169">
                  <c:v>57.593006056196465</c:v>
                </c:pt>
                <c:pt idx="170">
                  <c:v>57.449860365410274</c:v>
                </c:pt>
                <c:pt idx="171">
                  <c:v>57.306735749046418</c:v>
                </c:pt>
                <c:pt idx="172">
                  <c:v>57.163630540327141</c:v>
                </c:pt>
                <c:pt idx="173">
                  <c:v>57.020543202060352</c:v>
                </c:pt>
                <c:pt idx="174">
                  <c:v>56.877472316825781</c:v>
                </c:pt>
                <c:pt idx="175">
                  <c:v>56.734416577875358</c:v>
                </c:pt>
                <c:pt idx="176">
                  <c:v>56.591374780696022</c:v>
                </c:pt>
                <c:pt idx="177">
                  <c:v>56.448345815190201</c:v>
                </c:pt>
                <c:pt idx="178">
                  <c:v>56.305328658432281</c:v>
                </c:pt>
                <c:pt idx="179">
                  <c:v>56.162322367961416</c:v>
                </c:pt>
                <c:pt idx="180">
                  <c:v>56.019326075573652</c:v>
                </c:pt>
                <c:pt idx="181">
                  <c:v>55.876338981578328</c:v>
                </c:pt>
                <c:pt idx="182">
                  <c:v>55.733360349485984</c:v>
                </c:pt>
                <c:pt idx="183">
                  <c:v>55.590389501096965</c:v>
                </c:pt>
                <c:pt idx="184">
                  <c:v>55.447425811961871</c:v>
                </c:pt>
                <c:pt idx="185">
                  <c:v>55.304468707187098</c:v>
                </c:pt>
                <c:pt idx="186">
                  <c:v>55.16151765756009</c:v>
                </c:pt>
                <c:pt idx="187">
                  <c:v>55.018572175971016</c:v>
                </c:pt>
                <c:pt idx="188">
                  <c:v>54.875631814108921</c:v>
                </c:pt>
                <c:pt idx="189">
                  <c:v>54.732696159411994</c:v>
                </c:pt>
                <c:pt idx="190">
                  <c:v>54.589764832253124</c:v>
                </c:pt>
                <c:pt idx="191">
                  <c:v>54.446837483342939</c:v>
                </c:pt>
                <c:pt idx="192">
                  <c:v>54.303913791334267</c:v>
                </c:pt>
                <c:pt idx="193">
                  <c:v>54.160993460612389</c:v>
                </c:pt>
                <c:pt idx="194">
                  <c:v>54.018076219257544</c:v>
                </c:pt>
                <c:pt idx="195">
                  <c:v>53.875161817166124</c:v>
                </c:pt>
                <c:pt idx="196">
                  <c:v>53.732250024318759</c:v>
                </c:pt>
                <c:pt idx="197">
                  <c:v>53.589340629183944</c:v>
                </c:pt>
                <c:pt idx="198">
                  <c:v>53.446433437246775</c:v>
                </c:pt>
                <c:pt idx="199">
                  <c:v>53.303528269653306</c:v>
                </c:pt>
                <c:pt idx="200">
                  <c:v>53.160624961961496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84-4026-AC31-EAF36ED772D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80.935103179747259</c:v>
                </c:pt>
                <c:pt idx="1">
                  <c:v>80.811947526561255</c:v>
                </c:pt>
                <c:pt idx="2">
                  <c:v>80.688792316581072</c:v>
                </c:pt>
                <c:pt idx="3">
                  <c:v>80.565637565417447</c:v>
                </c:pt>
                <c:pt idx="4">
                  <c:v>80.442483287566972</c:v>
                </c:pt>
                <c:pt idx="5">
                  <c:v>80.319329496051694</c:v>
                </c:pt>
                <c:pt idx="6">
                  <c:v>80.196176201999847</c:v>
                </c:pt>
                <c:pt idx="7">
                  <c:v>80.073023414159238</c:v>
                </c:pt>
                <c:pt idx="8">
                  <c:v>79.949871138334487</c:v>
                </c:pt>
                <c:pt idx="9">
                  <c:v>79.826719376738026</c:v>
                </c:pt>
                <c:pt idx="10">
                  <c:v>79.703568127243315</c:v>
                </c:pt>
                <c:pt idx="11">
                  <c:v>79.580417382527585</c:v>
                </c:pt>
                <c:pt idx="12">
                  <c:v>79.4572671290899</c:v>
                </c:pt>
                <c:pt idx="13">
                  <c:v>79.334117346128295</c:v>
                </c:pt>
                <c:pt idx="14">
                  <c:v>79.210968004258163</c:v>
                </c:pt>
                <c:pt idx="15">
                  <c:v>79.08781906405207</c:v>
                </c:pt>
                <c:pt idx="16">
                  <c:v>78.964670474377925</c:v>
                </c:pt>
                <c:pt idx="17">
                  <c:v>78.841522170511325</c:v>
                </c:pt>
                <c:pt idx="18">
                  <c:v>78.718374071993338</c:v>
                </c:pt>
                <c:pt idx="19">
                  <c:v>78.595226080203048</c:v>
                </c:pt>
                <c:pt idx="20">
                  <c:v>78.472078075609758</c:v>
                </c:pt>
                <c:pt idx="21">
                  <c:v>78.348929914666329</c:v>
                </c:pt>
                <c:pt idx="22">
                  <c:v>78.225781426300642</c:v>
                </c:pt>
                <c:pt idx="23">
                  <c:v>78.102632407956719</c:v>
                </c:pt>
                <c:pt idx="24">
                  <c:v>77.979482621132874</c:v>
                </c:pt>
                <c:pt idx="25">
                  <c:v>77.856331786357401</c:v>
                </c:pt>
                <c:pt idx="26">
                  <c:v>77.733179577536177</c:v>
                </c:pt>
                <c:pt idx="27">
                  <c:v>77.610025615599383</c:v>
                </c:pt>
                <c:pt idx="28">
                  <c:v>77.486869461367164</c:v>
                </c:pt>
                <c:pt idx="29">
                  <c:v>77.363710607544832</c:v>
                </c:pt>
                <c:pt idx="30">
                  <c:v>77.240548469749584</c:v>
                </c:pt>
                <c:pt idx="31">
                  <c:v>77.117382376459844</c:v>
                </c:pt>
                <c:pt idx="32">
                  <c:v>76.994211557768494</c:v>
                </c:pt>
                <c:pt idx="33">
                  <c:v>76.871035132807904</c:v>
                </c:pt>
                <c:pt idx="34">
                  <c:v>76.747852095703109</c:v>
                </c:pt>
                <c:pt idx="35">
                  <c:v>76.624661299894925</c:v>
                </c:pt>
                <c:pt idx="36">
                  <c:v>76.50146144066025</c:v>
                </c:pt>
                <c:pt idx="37">
                  <c:v>76.378251035641568</c:v>
                </c:pt>
                <c:pt idx="38">
                  <c:v>76.255028403180347</c:v>
                </c:pt>
                <c:pt idx="39">
                  <c:v>76.131791638232386</c:v>
                </c:pt>
                <c:pt idx="40">
                  <c:v>76.008538585625033</c:v>
                </c:pt>
                <c:pt idx="41">
                  <c:v>75.885266810397709</c:v>
                </c:pt>
                <c:pt idx="42">
                  <c:v>75.761973564948718</c:v>
                </c:pt>
                <c:pt idx="43">
                  <c:v>75.638655752693083</c:v>
                </c:pt>
                <c:pt idx="44">
                  <c:v>75.515309887918093</c:v>
                </c:pt>
                <c:pt idx="45">
                  <c:v>75.391932051507851</c:v>
                </c:pt>
                <c:pt idx="46">
                  <c:v>75.268517842192267</c:v>
                </c:pt>
                <c:pt idx="47">
                  <c:v>75.145062322966481</c:v>
                </c:pt>
                <c:pt idx="48">
                  <c:v>75.021559962318577</c:v>
                </c:pt>
                <c:pt idx="49">
                  <c:v>74.898004569902753</c:v>
                </c:pt>
                <c:pt idx="50">
                  <c:v>74.774389226301494</c:v>
                </c:pt>
                <c:pt idx="51">
                  <c:v>74.650706206536597</c:v>
                </c:pt>
                <c:pt idx="52">
                  <c:v>74.526946897017396</c:v>
                </c:pt>
                <c:pt idx="53">
                  <c:v>74.403101705658756</c:v>
                </c:pt>
                <c:pt idx="54">
                  <c:v>74.279159964964151</c:v>
                </c:pt>
                <c:pt idx="55">
                  <c:v>74.155109827956096</c:v>
                </c:pt>
                <c:pt idx="56">
                  <c:v>74.030938156950214</c:v>
                </c:pt>
                <c:pt idx="57">
                  <c:v>73.906630405317017</c:v>
                </c:pt>
                <c:pt idx="58">
                  <c:v>73.782170492562628</c:v>
                </c:pt>
                <c:pt idx="59">
                  <c:v>73.657540673292587</c:v>
                </c:pt>
                <c:pt idx="60">
                  <c:v>73.53272140090867</c:v>
                </c:pt>
                <c:pt idx="61">
                  <c:v>73.40769118723324</c:v>
                </c:pt>
                <c:pt idx="62">
                  <c:v>73.282426459668585</c:v>
                </c:pt>
                <c:pt idx="63">
                  <c:v>73.156901417982468</c:v>
                </c:pt>
                <c:pt idx="64">
                  <c:v>73.031087893374604</c:v>
                </c:pt>
                <c:pt idx="65">
                  <c:v>72.904955213121781</c:v>
                </c:pt>
                <c:pt idx="66">
                  <c:v>72.778470074825009</c:v>
                </c:pt>
                <c:pt idx="67">
                  <c:v>72.651596435082439</c:v>
                </c:pt>
                <c:pt idx="68">
                  <c:v>72.52429541828036</c:v>
                </c:pt>
                <c:pt idx="69">
                  <c:v>72.3965252521091</c:v>
                </c:pt>
                <c:pt idx="70">
                  <c:v>72.268241237349557</c:v>
                </c:pt>
                <c:pt idx="71">
                  <c:v>72.139395760392247</c:v>
                </c:pt>
                <c:pt idx="72">
                  <c:v>72.009938357799314</c:v>
                </c:pt>
                <c:pt idx="73">
                  <c:v>71.879815842927727</c:v>
                </c:pt>
                <c:pt idx="74">
                  <c:v>71.748972505117649</c:v>
                </c:pt>
                <c:pt idx="75">
                  <c:v>71.617350392112584</c:v>
                </c:pt>
                <c:pt idx="76">
                  <c:v>71.484889686105532</c:v>
                </c:pt>
                <c:pt idx="77">
                  <c:v>71.351529182973977</c:v>
                </c:pt>
                <c:pt idx="78">
                  <c:v>71.217206882749537</c:v>
                </c:pt>
                <c:pt idx="79">
                  <c:v>71.081860697049265</c:v>
                </c:pt>
                <c:pt idx="80">
                  <c:v>70.945429275974263</c:v>
                </c:pt>
                <c:pt idx="81">
                  <c:v>70.807852952800673</c:v>
                </c:pt>
                <c:pt idx="82">
                  <c:v>70.669074799644363</c:v>
                </c:pt>
                <c:pt idx="83">
                  <c:v>70.52904178124875</c:v>
                </c:pt>
                <c:pt idx="84">
                  <c:v>70.387705987297394</c:v>
                </c:pt>
                <c:pt idx="85">
                  <c:v>70.245025916471491</c:v>
                </c:pt>
                <c:pt idx="86">
                  <c:v>70.100967778254841</c:v>
                </c:pt>
                <c:pt idx="87">
                  <c:v>69.955506771743458</c:v>
                </c:pt>
                <c:pt idx="88">
                  <c:v>69.808628295037707</c:v>
                </c:pt>
                <c:pt idx="89">
                  <c:v>69.66032903482305</c:v>
                </c:pt>
                <c:pt idx="90">
                  <c:v>69.510617884106452</c:v>
                </c:pt>
                <c:pt idx="91">
                  <c:v>69.359516637315465</c:v>
                </c:pt>
                <c:pt idx="92">
                  <c:v>69.207060416462184</c:v>
                </c:pt>
                <c:pt idx="93">
                  <c:v>69.053297789969662</c:v>
                </c:pt>
                <c:pt idx="94">
                  <c:v>68.898290556893244</c:v>
                </c:pt>
                <c:pt idx="95">
                  <c:v>68.742113183164903</c:v>
                </c:pt>
                <c:pt idx="96">
                  <c:v>68.584851892339969</c:v>
                </c:pt>
                <c:pt idx="97">
                  <c:v>68.426603430070116</c:v>
                </c:pt>
                <c:pt idx="98">
                  <c:v>68.267473537924943</c:v>
                </c:pt>
                <c:pt idx="99">
                  <c:v>68.107575186960403</c:v>
                </c:pt>
                <c:pt idx="100">
                  <c:v>67.947026633403752</c:v>
                </c:pt>
                <c:pt idx="101">
                  <c:v>67.785949367041383</c:v>
                </c:pt>
                <c:pt idx="102">
                  <c:v>67.624466026755769</c:v>
                </c:pt>
                <c:pt idx="103">
                  <c:v>67.462698356958725</c:v>
                </c:pt>
                <c:pt idx="104">
                  <c:v>67.300765273631526</c:v>
                </c:pt>
                <c:pt idx="105">
                  <c:v>67.138781099904421</c:v>
                </c:pt>
                <c:pt idx="106">
                  <c:v>66.976854019474672</c:v>
                </c:pt>
                <c:pt idx="107">
                  <c:v>66.815084782736022</c:v>
                </c:pt>
                <c:pt idx="108">
                  <c:v>66.65356568638289</c:v>
                </c:pt>
                <c:pt idx="109">
                  <c:v>66.492379833502497</c:v>
                </c:pt>
                <c:pt idx="110">
                  <c:v>66.331600668657458</c:v>
                </c:pt>
                <c:pt idx="111">
                  <c:v>66.171291771846512</c:v>
                </c:pt>
                <c:pt idx="112">
                  <c:v>66.011506886919108</c:v>
                </c:pt>
                <c:pt idx="113">
                  <c:v>65.852290154170646</c:v>
                </c:pt>
                <c:pt idx="114">
                  <c:v>65.69367651340788</c:v>
                </c:pt>
                <c:pt idx="115">
                  <c:v>65.535692242528384</c:v>
                </c:pt>
                <c:pt idx="116">
                  <c:v>65.378355597269106</c:v>
                </c:pt>
                <c:pt idx="117">
                  <c:v>65.221677519853259</c:v>
                </c:pt>
                <c:pt idx="118">
                  <c:v>65.0656623873912</c:v>
                </c:pt>
                <c:pt idx="119">
                  <c:v>64.910308774682065</c:v>
                </c:pt>
                <c:pt idx="120">
                  <c:v>64.755610210174794</c:v>
                </c:pt>
                <c:pt idx="121">
                  <c:v>64.601555907999085</c:v>
                </c:pt>
                <c:pt idx="122">
                  <c:v>64.448131462950982</c:v>
                </c:pt>
                <c:pt idx="123">
                  <c:v>64.295319498963806</c:v>
                </c:pt>
                <c:pt idx="124">
                  <c:v>64.143100264813867</c:v>
                </c:pt>
                <c:pt idx="125">
                  <c:v>63.991452173559807</c:v>
                </c:pt>
                <c:pt idx="126">
                  <c:v>63.840352284480666</c:v>
                </c:pt>
                <c:pt idx="127">
                  <c:v>63.689776728081881</c:v>
                </c:pt>
                <c:pt idx="128">
                  <c:v>63.539701076118305</c:v>
                </c:pt>
                <c:pt idx="129">
                  <c:v>63.390100659585713</c:v>
                </c:pt>
                <c:pt idx="130">
                  <c:v>63.240950838313076</c:v>
                </c:pt>
                <c:pt idx="131">
                  <c:v>63.092227226200364</c:v>
                </c:pt>
                <c:pt idx="132">
                  <c:v>62.943905876343038</c:v>
                </c:pt>
                <c:pt idx="133">
                  <c:v>62.795963430312113</c:v>
                </c:pt>
                <c:pt idx="134">
                  <c:v>62.648377235759504</c:v>
                </c:pt>
                <c:pt idx="135">
                  <c:v>62.501125436327413</c:v>
                </c:pt>
                <c:pt idx="136">
                  <c:v>62.354187037587707</c:v>
                </c:pt>
                <c:pt idx="137">
                  <c:v>62.207541952446363</c:v>
                </c:pt>
                <c:pt idx="138">
                  <c:v>62.061171029137533</c:v>
                </c:pt>
                <c:pt idx="139">
                  <c:v>61.91505606461692</c:v>
                </c:pt>
                <c:pt idx="140">
                  <c:v>61.769179805853888</c:v>
                </c:pt>
                <c:pt idx="141">
                  <c:v>61.623525941225886</c:v>
                </c:pt>
                <c:pt idx="142">
                  <c:v>61.478079083939591</c:v>
                </c:pt>
                <c:pt idx="143">
                  <c:v>61.332824749146653</c:v>
                </c:pt>
                <c:pt idx="144">
                  <c:v>61.187749326187138</c:v>
                </c:pt>
                <c:pt idx="145">
                  <c:v>61.042840047182438</c:v>
                </c:pt>
                <c:pt idx="146">
                  <c:v>60.898084953011185</c:v>
                </c:pt>
                <c:pt idx="147">
                  <c:v>60.753472857534533</c:v>
                </c:pt>
                <c:pt idx="148">
                  <c:v>60.608993310791227</c:v>
                </c:pt>
                <c:pt idx="149">
                  <c:v>60.464636561755171</c:v>
                </c:pt>
                <c:pt idx="150">
                  <c:v>60.320393521137817</c:v>
                </c:pt>
                <c:pt idx="151">
                  <c:v>60.176255724623367</c:v>
                </c:pt>
                <c:pt idx="152">
                  <c:v>60.032215296843148</c:v>
                </c:pt>
                <c:pt idx="153">
                  <c:v>59.888264916327245</c:v>
                </c:pt>
                <c:pt idx="154">
                  <c:v>59.744397781613259</c:v>
                </c:pt>
                <c:pt idx="155">
                  <c:v>59.600607578643775</c:v>
                </c:pt>
                <c:pt idx="156">
                  <c:v>59.456888449543037</c:v>
                </c:pt>
                <c:pt idx="157">
                  <c:v>59.31323496283089</c:v>
                </c:pt>
                <c:pt idx="158">
                  <c:v>59.169642085103824</c:v>
                </c:pt>
                <c:pt idx="159">
                  <c:v>59.026105154191249</c:v>
                </c:pt>
                <c:pt idx="160">
                  <c:v>58.882619853777456</c:v>
                </c:pt>
                <c:pt idx="161">
                  <c:v>58.739182189465062</c:v>
                </c:pt>
                <c:pt idx="162">
                  <c:v>58.5957884662457</c:v>
                </c:pt>
                <c:pt idx="163">
                  <c:v>58.45243526733443</c:v>
                </c:pt>
                <c:pt idx="164">
                  <c:v>58.309119434319008</c:v>
                </c:pt>
                <c:pt idx="165">
                  <c:v>58.165838048570372</c:v>
                </c:pt>
                <c:pt idx="166">
                  <c:v>58.022588413858088</c:v>
                </c:pt>
                <c:pt idx="167">
                  <c:v>57.879368040112588</c:v>
                </c:pt>
                <c:pt idx="168">
                  <c:v>57.73617462827584</c:v>
                </c:pt>
                <c:pt idx="169">
                  <c:v>57.593006056181657</c:v>
                </c:pt>
                <c:pt idx="170">
                  <c:v>57.449860365408227</c:v>
                </c:pt>
                <c:pt idx="171">
                  <c:v>57.306735749046155</c:v>
                </c:pt>
                <c:pt idx="172">
                  <c:v>57.163630540327112</c:v>
                </c:pt>
                <c:pt idx="173">
                  <c:v>57.020543202060345</c:v>
                </c:pt>
                <c:pt idx="174">
                  <c:v>56.877472316825781</c:v>
                </c:pt>
                <c:pt idx="175">
                  <c:v>56.734416577875358</c:v>
                </c:pt>
                <c:pt idx="176">
                  <c:v>56.591374780696022</c:v>
                </c:pt>
                <c:pt idx="177">
                  <c:v>56.448345815190201</c:v>
                </c:pt>
                <c:pt idx="178">
                  <c:v>56.305328658432281</c:v>
                </c:pt>
                <c:pt idx="179">
                  <c:v>56.162322367961416</c:v>
                </c:pt>
                <c:pt idx="180">
                  <c:v>56.019326075573652</c:v>
                </c:pt>
                <c:pt idx="181">
                  <c:v>55.876338981578328</c:v>
                </c:pt>
                <c:pt idx="182">
                  <c:v>55.733360349485984</c:v>
                </c:pt>
                <c:pt idx="183">
                  <c:v>55.590389501096965</c:v>
                </c:pt>
                <c:pt idx="184">
                  <c:v>55.447425811961871</c:v>
                </c:pt>
                <c:pt idx="185">
                  <c:v>55.304468707187098</c:v>
                </c:pt>
                <c:pt idx="186">
                  <c:v>55.16151765756009</c:v>
                </c:pt>
                <c:pt idx="187">
                  <c:v>55.018572175971016</c:v>
                </c:pt>
                <c:pt idx="188">
                  <c:v>54.875631814108921</c:v>
                </c:pt>
                <c:pt idx="189">
                  <c:v>54.732696159411994</c:v>
                </c:pt>
                <c:pt idx="190">
                  <c:v>54.589764832253124</c:v>
                </c:pt>
                <c:pt idx="191">
                  <c:v>54.446837483342939</c:v>
                </c:pt>
                <c:pt idx="192">
                  <c:v>54.303913791334267</c:v>
                </c:pt>
                <c:pt idx="193">
                  <c:v>54.160993460612389</c:v>
                </c:pt>
                <c:pt idx="194">
                  <c:v>54.018076219257544</c:v>
                </c:pt>
                <c:pt idx="195">
                  <c:v>53.875161817166124</c:v>
                </c:pt>
                <c:pt idx="196">
                  <c:v>53.732250024318759</c:v>
                </c:pt>
                <c:pt idx="197">
                  <c:v>53.589340629183944</c:v>
                </c:pt>
                <c:pt idx="198">
                  <c:v>53.446433437246775</c:v>
                </c:pt>
                <c:pt idx="199">
                  <c:v>53.303528269653306</c:v>
                </c:pt>
                <c:pt idx="200">
                  <c:v>53.160624961961496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84-4026-AC31-EAF36ED77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62384"/>
        <c:axId val="293862776"/>
      </c:scatterChart>
      <c:valAx>
        <c:axId val="293862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3862776"/>
        <c:crosses val="autoZero"/>
        <c:crossBetween val="midCat"/>
      </c:valAx>
      <c:valAx>
        <c:axId val="293862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386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73.63</c:v>
                </c:pt>
                <c:pt idx="1">
                  <c:v>72.519000000000005</c:v>
                </c:pt>
                <c:pt idx="2">
                  <c:v>71.926000000000002</c:v>
                </c:pt>
                <c:pt idx="3">
                  <c:v>72.037000000000006</c:v>
                </c:pt>
                <c:pt idx="4">
                  <c:v>72.314999999999998</c:v>
                </c:pt>
                <c:pt idx="5">
                  <c:v>71.055999999999997</c:v>
                </c:pt>
                <c:pt idx="6">
                  <c:v>71.332999999999998</c:v>
                </c:pt>
                <c:pt idx="7">
                  <c:v>72.037000000000006</c:v>
                </c:pt>
                <c:pt idx="8">
                  <c:v>70.796000000000006</c:v>
                </c:pt>
                <c:pt idx="9">
                  <c:v>71.185000000000002</c:v>
                </c:pt>
                <c:pt idx="10">
                  <c:v>71.37</c:v>
                </c:pt>
                <c:pt idx="11">
                  <c:v>73.296000000000006</c:v>
                </c:pt>
                <c:pt idx="12">
                  <c:v>70.832999999999998</c:v>
                </c:pt>
                <c:pt idx="13">
                  <c:v>71.167000000000002</c:v>
                </c:pt>
                <c:pt idx="14">
                  <c:v>70.462999999999994</c:v>
                </c:pt>
                <c:pt idx="15">
                  <c:v>71.388999999999996</c:v>
                </c:pt>
                <c:pt idx="16">
                  <c:v>71.019000000000005</c:v>
                </c:pt>
                <c:pt idx="17">
                  <c:v>70.906999999999996</c:v>
                </c:pt>
                <c:pt idx="18">
                  <c:v>70.63</c:v>
                </c:pt>
                <c:pt idx="19">
                  <c:v>72.388999999999996</c:v>
                </c:pt>
                <c:pt idx="20">
                  <c:v>71.796000000000006</c:v>
                </c:pt>
                <c:pt idx="21">
                  <c:v>72.185000000000002</c:v>
                </c:pt>
                <c:pt idx="22">
                  <c:v>71.87</c:v>
                </c:pt>
                <c:pt idx="23">
                  <c:v>71.314999999999998</c:v>
                </c:pt>
                <c:pt idx="24">
                  <c:v>72</c:v>
                </c:pt>
                <c:pt idx="25">
                  <c:v>70.87</c:v>
                </c:pt>
                <c:pt idx="26">
                  <c:v>72.63</c:v>
                </c:pt>
                <c:pt idx="27">
                  <c:v>72.259</c:v>
                </c:pt>
                <c:pt idx="28">
                  <c:v>71.462999999999994</c:v>
                </c:pt>
                <c:pt idx="29">
                  <c:v>70.721999999999994</c:v>
                </c:pt>
                <c:pt idx="30">
                  <c:v>71.87</c:v>
                </c:pt>
                <c:pt idx="31">
                  <c:v>73.203999999999994</c:v>
                </c:pt>
                <c:pt idx="32">
                  <c:v>73.352000000000004</c:v>
                </c:pt>
                <c:pt idx="33">
                  <c:v>74.073999999999998</c:v>
                </c:pt>
                <c:pt idx="34">
                  <c:v>72.611000000000004</c:v>
                </c:pt>
                <c:pt idx="35">
                  <c:v>75.073999999999998</c:v>
                </c:pt>
                <c:pt idx="36">
                  <c:v>74.13</c:v>
                </c:pt>
                <c:pt idx="37">
                  <c:v>74.241</c:v>
                </c:pt>
                <c:pt idx="38">
                  <c:v>74.221999999999994</c:v>
                </c:pt>
                <c:pt idx="39">
                  <c:v>75.278000000000006</c:v>
                </c:pt>
                <c:pt idx="40">
                  <c:v>75.093000000000004</c:v>
                </c:pt>
                <c:pt idx="41">
                  <c:v>77.13</c:v>
                </c:pt>
                <c:pt idx="42">
                  <c:v>77.778000000000006</c:v>
                </c:pt>
                <c:pt idx="43">
                  <c:v>78.037000000000006</c:v>
                </c:pt>
                <c:pt idx="44">
                  <c:v>79.647999999999996</c:v>
                </c:pt>
                <c:pt idx="45">
                  <c:v>79.611000000000004</c:v>
                </c:pt>
                <c:pt idx="46">
                  <c:v>81.647999999999996</c:v>
                </c:pt>
                <c:pt idx="47">
                  <c:v>83.555999999999997</c:v>
                </c:pt>
                <c:pt idx="48">
                  <c:v>86.63</c:v>
                </c:pt>
                <c:pt idx="49">
                  <c:v>88.87</c:v>
                </c:pt>
                <c:pt idx="50">
                  <c:v>92.221999999999994</c:v>
                </c:pt>
                <c:pt idx="51">
                  <c:v>95.055999999999997</c:v>
                </c:pt>
                <c:pt idx="52">
                  <c:v>101.093</c:v>
                </c:pt>
                <c:pt idx="53">
                  <c:v>109.111</c:v>
                </c:pt>
                <c:pt idx="54">
                  <c:v>118.556</c:v>
                </c:pt>
                <c:pt idx="55">
                  <c:v>133.11099999999999</c:v>
                </c:pt>
                <c:pt idx="56">
                  <c:v>149.55600000000001</c:v>
                </c:pt>
                <c:pt idx="57">
                  <c:v>165.77799999999999</c:v>
                </c:pt>
                <c:pt idx="58">
                  <c:v>180.27799999999999</c:v>
                </c:pt>
                <c:pt idx="59">
                  <c:v>193.70400000000001</c:v>
                </c:pt>
                <c:pt idx="60">
                  <c:v>204.05600000000001</c:v>
                </c:pt>
                <c:pt idx="61">
                  <c:v>209.94399999999999</c:v>
                </c:pt>
                <c:pt idx="62">
                  <c:v>213.11099999999999</c:v>
                </c:pt>
                <c:pt idx="63">
                  <c:v>206.20400000000001</c:v>
                </c:pt>
                <c:pt idx="64">
                  <c:v>187.20400000000001</c:v>
                </c:pt>
                <c:pt idx="65">
                  <c:v>145.44399999999999</c:v>
                </c:pt>
                <c:pt idx="66">
                  <c:v>95.13</c:v>
                </c:pt>
                <c:pt idx="67">
                  <c:v>79.832999999999998</c:v>
                </c:pt>
                <c:pt idx="68">
                  <c:v>76.462999999999994</c:v>
                </c:pt>
                <c:pt idx="69">
                  <c:v>76.741</c:v>
                </c:pt>
                <c:pt idx="70">
                  <c:v>76.926000000000002</c:v>
                </c:pt>
                <c:pt idx="71">
                  <c:v>79.778000000000006</c:v>
                </c:pt>
                <c:pt idx="72">
                  <c:v>81.832999999999998</c:v>
                </c:pt>
                <c:pt idx="73">
                  <c:v>86.185000000000002</c:v>
                </c:pt>
                <c:pt idx="74">
                  <c:v>92.019000000000005</c:v>
                </c:pt>
                <c:pt idx="75">
                  <c:v>100.79600000000001</c:v>
                </c:pt>
                <c:pt idx="76">
                  <c:v>113.29600000000001</c:v>
                </c:pt>
                <c:pt idx="77">
                  <c:v>125.852</c:v>
                </c:pt>
                <c:pt idx="78">
                  <c:v>139.98099999999999</c:v>
                </c:pt>
                <c:pt idx="79">
                  <c:v>148.61099999999999</c:v>
                </c:pt>
                <c:pt idx="80">
                  <c:v>155.27799999999999</c:v>
                </c:pt>
                <c:pt idx="81">
                  <c:v>157.40700000000001</c:v>
                </c:pt>
                <c:pt idx="82">
                  <c:v>150.667</c:v>
                </c:pt>
                <c:pt idx="83">
                  <c:v>130.79599999999999</c:v>
                </c:pt>
                <c:pt idx="84">
                  <c:v>98.406999999999996</c:v>
                </c:pt>
                <c:pt idx="85">
                  <c:v>76.241</c:v>
                </c:pt>
                <c:pt idx="86">
                  <c:v>73.593000000000004</c:v>
                </c:pt>
                <c:pt idx="87">
                  <c:v>72.055999999999997</c:v>
                </c:pt>
                <c:pt idx="88">
                  <c:v>72.685000000000002</c:v>
                </c:pt>
                <c:pt idx="89">
                  <c:v>72.332999999999998</c:v>
                </c:pt>
                <c:pt idx="90">
                  <c:v>71.667000000000002</c:v>
                </c:pt>
                <c:pt idx="91">
                  <c:v>72.352000000000004</c:v>
                </c:pt>
                <c:pt idx="92">
                  <c:v>67.926000000000002</c:v>
                </c:pt>
                <c:pt idx="93">
                  <c:v>67.593000000000004</c:v>
                </c:pt>
                <c:pt idx="94">
                  <c:v>66.278000000000006</c:v>
                </c:pt>
                <c:pt idx="95">
                  <c:v>66.555999999999997</c:v>
                </c:pt>
                <c:pt idx="96">
                  <c:v>65.5</c:v>
                </c:pt>
                <c:pt idx="97">
                  <c:v>67.332999999999998</c:v>
                </c:pt>
                <c:pt idx="98">
                  <c:v>66.87</c:v>
                </c:pt>
                <c:pt idx="99">
                  <c:v>66.388999999999996</c:v>
                </c:pt>
                <c:pt idx="100">
                  <c:v>66.147999999999996</c:v>
                </c:pt>
                <c:pt idx="101">
                  <c:v>65.685000000000002</c:v>
                </c:pt>
                <c:pt idx="102">
                  <c:v>65.63</c:v>
                </c:pt>
                <c:pt idx="103">
                  <c:v>65.741</c:v>
                </c:pt>
                <c:pt idx="104">
                  <c:v>66.906999999999996</c:v>
                </c:pt>
                <c:pt idx="105">
                  <c:v>64.426000000000002</c:v>
                </c:pt>
                <c:pt idx="106">
                  <c:v>66</c:v>
                </c:pt>
                <c:pt idx="107">
                  <c:v>66.519000000000005</c:v>
                </c:pt>
                <c:pt idx="108">
                  <c:v>66.573999999999998</c:v>
                </c:pt>
                <c:pt idx="109">
                  <c:v>67.685000000000002</c:v>
                </c:pt>
                <c:pt idx="110">
                  <c:v>67.462999999999994</c:v>
                </c:pt>
                <c:pt idx="111">
                  <c:v>69.444000000000003</c:v>
                </c:pt>
                <c:pt idx="112">
                  <c:v>70.759</c:v>
                </c:pt>
                <c:pt idx="113">
                  <c:v>71.703999999999994</c:v>
                </c:pt>
                <c:pt idx="114">
                  <c:v>74.462999999999994</c:v>
                </c:pt>
                <c:pt idx="115">
                  <c:v>76.537000000000006</c:v>
                </c:pt>
                <c:pt idx="116">
                  <c:v>78.685000000000002</c:v>
                </c:pt>
                <c:pt idx="117">
                  <c:v>76.573999999999998</c:v>
                </c:pt>
                <c:pt idx="118">
                  <c:v>73.832999999999998</c:v>
                </c:pt>
                <c:pt idx="119">
                  <c:v>72.685000000000002</c:v>
                </c:pt>
                <c:pt idx="120">
                  <c:v>69.406999999999996</c:v>
                </c:pt>
                <c:pt idx="121">
                  <c:v>66.332999999999998</c:v>
                </c:pt>
                <c:pt idx="122">
                  <c:v>65.462999999999994</c:v>
                </c:pt>
                <c:pt idx="123">
                  <c:v>62.981000000000002</c:v>
                </c:pt>
                <c:pt idx="124">
                  <c:v>61.167000000000002</c:v>
                </c:pt>
                <c:pt idx="125">
                  <c:v>60.906999999999996</c:v>
                </c:pt>
                <c:pt idx="126">
                  <c:v>61.222000000000001</c:v>
                </c:pt>
                <c:pt idx="127">
                  <c:v>59.648000000000003</c:v>
                </c:pt>
                <c:pt idx="128">
                  <c:v>60.406999999999996</c:v>
                </c:pt>
                <c:pt idx="129">
                  <c:v>60.204000000000001</c:v>
                </c:pt>
                <c:pt idx="130">
                  <c:v>61.926000000000002</c:v>
                </c:pt>
                <c:pt idx="131">
                  <c:v>60.795999999999999</c:v>
                </c:pt>
                <c:pt idx="132">
                  <c:v>61.018999999999998</c:v>
                </c:pt>
                <c:pt idx="133">
                  <c:v>59.555999999999997</c:v>
                </c:pt>
                <c:pt idx="134">
                  <c:v>60.944000000000003</c:v>
                </c:pt>
                <c:pt idx="135">
                  <c:v>62.63</c:v>
                </c:pt>
                <c:pt idx="136">
                  <c:v>61.667000000000002</c:v>
                </c:pt>
                <c:pt idx="137">
                  <c:v>62.444000000000003</c:v>
                </c:pt>
                <c:pt idx="138">
                  <c:v>62.573999999999998</c:v>
                </c:pt>
                <c:pt idx="139">
                  <c:v>63.944000000000003</c:v>
                </c:pt>
                <c:pt idx="140">
                  <c:v>64.778000000000006</c:v>
                </c:pt>
                <c:pt idx="141">
                  <c:v>64.167000000000002</c:v>
                </c:pt>
                <c:pt idx="142">
                  <c:v>65.519000000000005</c:v>
                </c:pt>
                <c:pt idx="143">
                  <c:v>65.388999999999996</c:v>
                </c:pt>
                <c:pt idx="144">
                  <c:v>65.647999999999996</c:v>
                </c:pt>
                <c:pt idx="145">
                  <c:v>62.222000000000001</c:v>
                </c:pt>
                <c:pt idx="146">
                  <c:v>62.204000000000001</c:v>
                </c:pt>
                <c:pt idx="147">
                  <c:v>58.906999999999996</c:v>
                </c:pt>
                <c:pt idx="148">
                  <c:v>60.036999999999999</c:v>
                </c:pt>
                <c:pt idx="149">
                  <c:v>59.722000000000001</c:v>
                </c:pt>
                <c:pt idx="150">
                  <c:v>58.759</c:v>
                </c:pt>
                <c:pt idx="151">
                  <c:v>59.13</c:v>
                </c:pt>
                <c:pt idx="152">
                  <c:v>58</c:v>
                </c:pt>
                <c:pt idx="153">
                  <c:v>58.406999999999996</c:v>
                </c:pt>
                <c:pt idx="154">
                  <c:v>58.241</c:v>
                </c:pt>
                <c:pt idx="155">
                  <c:v>57.555999999999997</c:v>
                </c:pt>
                <c:pt idx="156">
                  <c:v>57.389000000000003</c:v>
                </c:pt>
                <c:pt idx="157">
                  <c:v>57.073999999999998</c:v>
                </c:pt>
                <c:pt idx="158">
                  <c:v>57.073999999999998</c:v>
                </c:pt>
                <c:pt idx="159">
                  <c:v>57.722000000000001</c:v>
                </c:pt>
                <c:pt idx="160">
                  <c:v>56.704000000000001</c:v>
                </c:pt>
                <c:pt idx="161">
                  <c:v>58.055999999999997</c:v>
                </c:pt>
                <c:pt idx="162">
                  <c:v>56.906999999999996</c:v>
                </c:pt>
                <c:pt idx="163">
                  <c:v>58.795999999999999</c:v>
                </c:pt>
                <c:pt idx="164">
                  <c:v>57.295999999999999</c:v>
                </c:pt>
                <c:pt idx="165">
                  <c:v>56.426000000000002</c:v>
                </c:pt>
                <c:pt idx="166">
                  <c:v>58.685000000000002</c:v>
                </c:pt>
                <c:pt idx="167">
                  <c:v>56.906999999999996</c:v>
                </c:pt>
                <c:pt idx="168">
                  <c:v>57.593000000000004</c:v>
                </c:pt>
                <c:pt idx="169">
                  <c:v>57</c:v>
                </c:pt>
                <c:pt idx="170">
                  <c:v>56.722000000000001</c:v>
                </c:pt>
                <c:pt idx="171">
                  <c:v>57.148000000000003</c:v>
                </c:pt>
                <c:pt idx="172">
                  <c:v>58.426000000000002</c:v>
                </c:pt>
                <c:pt idx="173">
                  <c:v>59.648000000000003</c:v>
                </c:pt>
                <c:pt idx="174">
                  <c:v>56.093000000000004</c:v>
                </c:pt>
                <c:pt idx="175">
                  <c:v>56.241</c:v>
                </c:pt>
                <c:pt idx="176">
                  <c:v>55.555999999999997</c:v>
                </c:pt>
                <c:pt idx="177">
                  <c:v>57.406999999999996</c:v>
                </c:pt>
                <c:pt idx="178">
                  <c:v>57.87</c:v>
                </c:pt>
                <c:pt idx="179">
                  <c:v>56.704000000000001</c:v>
                </c:pt>
                <c:pt idx="180">
                  <c:v>57.204000000000001</c:v>
                </c:pt>
                <c:pt idx="181">
                  <c:v>57.389000000000003</c:v>
                </c:pt>
                <c:pt idx="182">
                  <c:v>55.426000000000002</c:v>
                </c:pt>
                <c:pt idx="183">
                  <c:v>56.926000000000002</c:v>
                </c:pt>
                <c:pt idx="184">
                  <c:v>56.759</c:v>
                </c:pt>
                <c:pt idx="185">
                  <c:v>55.593000000000004</c:v>
                </c:pt>
                <c:pt idx="186">
                  <c:v>56.110999999999997</c:v>
                </c:pt>
                <c:pt idx="187">
                  <c:v>56.13</c:v>
                </c:pt>
                <c:pt idx="188">
                  <c:v>56.185000000000002</c:v>
                </c:pt>
                <c:pt idx="189">
                  <c:v>55.167000000000002</c:v>
                </c:pt>
                <c:pt idx="190">
                  <c:v>56.37</c:v>
                </c:pt>
                <c:pt idx="191">
                  <c:v>57.332999999999998</c:v>
                </c:pt>
                <c:pt idx="192">
                  <c:v>54.926000000000002</c:v>
                </c:pt>
                <c:pt idx="193">
                  <c:v>56.167000000000002</c:v>
                </c:pt>
                <c:pt idx="194">
                  <c:v>57.222000000000001</c:v>
                </c:pt>
                <c:pt idx="195">
                  <c:v>57.37</c:v>
                </c:pt>
                <c:pt idx="196">
                  <c:v>55.295999999999999</c:v>
                </c:pt>
                <c:pt idx="197">
                  <c:v>56.5</c:v>
                </c:pt>
                <c:pt idx="198">
                  <c:v>56.832999999999998</c:v>
                </c:pt>
                <c:pt idx="199">
                  <c:v>57.167000000000002</c:v>
                </c:pt>
                <c:pt idx="200">
                  <c:v>54.926000000000002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8D-4930-8690-2956A6A18E6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78.492737333211139</c:v>
                </c:pt>
                <c:pt idx="1">
                  <c:v>78.400767333852173</c:v>
                </c:pt>
                <c:pt idx="2">
                  <c:v>78.308798639281818</c:v>
                </c:pt>
                <c:pt idx="3">
                  <c:v>78.216831301847108</c:v>
                </c:pt>
                <c:pt idx="4">
                  <c:v>78.124865371847676</c:v>
                </c:pt>
                <c:pt idx="5">
                  <c:v>78.032900896653445</c:v>
                </c:pt>
                <c:pt idx="6">
                  <c:v>77.940937919670887</c:v>
                </c:pt>
                <c:pt idx="7">
                  <c:v>77.848976479137519</c:v>
                </c:pt>
                <c:pt idx="8">
                  <c:v>77.757016606720654</c:v>
                </c:pt>
                <c:pt idx="9">
                  <c:v>77.66505832589408</c:v>
                </c:pt>
                <c:pt idx="10">
                  <c:v>77.573101650063037</c:v>
                </c:pt>
                <c:pt idx="11">
                  <c:v>77.481146580403973</c:v>
                </c:pt>
                <c:pt idx="12">
                  <c:v>77.389193103381729</c:v>
                </c:pt>
                <c:pt idx="13">
                  <c:v>77.297241187902131</c:v>
                </c:pt>
                <c:pt idx="14">
                  <c:v>77.205290782053055</c:v>
                </c:pt>
                <c:pt idx="15">
                  <c:v>77.113341809381041</c:v>
                </c:pt>
                <c:pt idx="16">
                  <c:v>77.021394164644946</c:v>
                </c:pt>
                <c:pt idx="17">
                  <c:v>76.929447708980391</c:v>
                </c:pt>
                <c:pt idx="18">
                  <c:v>76.837502264401621</c:v>
                </c:pt>
                <c:pt idx="19">
                  <c:v>76.745557607558496</c:v>
                </c:pt>
                <c:pt idx="20">
                  <c:v>76.653613462657034</c:v>
                </c:pt>
                <c:pt idx="21">
                  <c:v>76.561669493440945</c:v>
                </c:pt>
                <c:pt idx="22">
                  <c:v>76.469725294120693</c:v>
                </c:pt>
                <c:pt idx="23">
                  <c:v>76.377780379122669</c:v>
                </c:pt>
                <c:pt idx="24">
                  <c:v>76.285834171518061</c:v>
                </c:pt>
                <c:pt idx="25">
                  <c:v>76.193885989973609</c:v>
                </c:pt>
                <c:pt idx="26">
                  <c:v>76.101935034050996</c:v>
                </c:pt>
                <c:pt idx="27">
                  <c:v>76.009980367660816</c:v>
                </c:pt>
                <c:pt idx="28">
                  <c:v>75.918020900457222</c:v>
                </c:pt>
                <c:pt idx="29">
                  <c:v>75.826055366936671</c:v>
                </c:pt>
                <c:pt idx="30">
                  <c:v>75.734082302983481</c:v>
                </c:pt>
                <c:pt idx="31">
                  <c:v>75.642100019606332</c:v>
                </c:pt>
                <c:pt idx="32">
                  <c:v>75.550106573749005</c:v>
                </c:pt>
                <c:pt idx="33">
                  <c:v>75.458099736948455</c:v>
                </c:pt>
                <c:pt idx="34">
                  <c:v>75.366076967245718</c:v>
                </c:pt>
                <c:pt idx="35">
                  <c:v>75.274035411590106</c:v>
                </c:pt>
                <c:pt idx="36">
                  <c:v>75.181972060772125</c:v>
                </c:pt>
                <c:pt idx="37">
                  <c:v>75.089884558474651</c:v>
                </c:pt>
                <c:pt idx="38">
                  <c:v>74.997774565534726</c:v>
                </c:pt>
                <c:pt idx="39">
                  <c:v>74.905660319124848</c:v>
                </c:pt>
                <c:pt idx="40">
                  <c:v>74.813619703929291</c:v>
                </c:pt>
                <c:pt idx="41">
                  <c:v>74.721926524344013</c:v>
                </c:pt>
                <c:pt idx="42">
                  <c:v>74.631448020140624</c:v>
                </c:pt>
                <c:pt idx="43">
                  <c:v>74.544711403287749</c:v>
                </c:pt>
                <c:pt idx="44">
                  <c:v>74.468526094551081</c:v>
                </c:pt>
                <c:pt idx="45">
                  <c:v>74.419861058076464</c:v>
                </c:pt>
                <c:pt idx="46">
                  <c:v>74.437763322098519</c:v>
                </c:pt>
                <c:pt idx="47">
                  <c:v>74.604972628857297</c:v>
                </c:pt>
                <c:pt idx="48">
                  <c:v>75.08229529225521</c:v>
                </c:pt>
                <c:pt idx="49">
                  <c:v>76.154738192203794</c:v>
                </c:pt>
                <c:pt idx="50">
                  <c:v>78.27896708798275</c:v>
                </c:pt>
                <c:pt idx="51">
                  <c:v>82.107207938749696</c:v>
                </c:pt>
                <c:pt idx="52">
                  <c:v>88.448707726567932</c:v>
                </c:pt>
                <c:pt idx="53">
                  <c:v>98.12792555095065</c:v>
                </c:pt>
                <c:pt idx="54">
                  <c:v>111.72246781903321</c:v>
                </c:pt>
                <c:pt idx="55">
                  <c:v>129.21883603628078</c:v>
                </c:pt>
                <c:pt idx="56">
                  <c:v>149.695319550638</c:v>
                </c:pt>
                <c:pt idx="57">
                  <c:v>171.19049238058244</c:v>
                </c:pt>
                <c:pt idx="58">
                  <c:v>190.89721329344309</c:v>
                </c:pt>
                <c:pt idx="59">
                  <c:v>205.71533581321731</c:v>
                </c:pt>
                <c:pt idx="60">
                  <c:v>213.03385442060318</c:v>
                </c:pt>
                <c:pt idx="61">
                  <c:v>211.47624645968958</c:v>
                </c:pt>
                <c:pt idx="62">
                  <c:v>201.31752687812764</c:v>
                </c:pt>
                <c:pt idx="63">
                  <c:v>184.39973115398243</c:v>
                </c:pt>
                <c:pt idx="64">
                  <c:v>163.58146533845618</c:v>
                </c:pt>
                <c:pt idx="65">
                  <c:v>141.94725937775789</c:v>
                </c:pt>
                <c:pt idx="66">
                  <c:v>122.07629675887135</c:v>
                </c:pt>
                <c:pt idx="67">
                  <c:v>105.60252342917161</c:v>
                </c:pt>
                <c:pt idx="68">
                  <c:v>93.144772173909487</c:v>
                </c:pt>
                <c:pt idx="69">
                  <c:v>84.538097369095311</c:v>
                </c:pt>
                <c:pt idx="70">
                  <c:v>79.222923348333097</c:v>
                </c:pt>
                <c:pt idx="71">
                  <c:v>76.65354293828095</c:v>
                </c:pt>
                <c:pt idx="72">
                  <c:v>76.626088227072302</c:v>
                </c:pt>
                <c:pt idx="73">
                  <c:v>79.44243714528136</c:v>
                </c:pt>
                <c:pt idx="74">
                  <c:v>85.80947627097737</c:v>
                </c:pt>
                <c:pt idx="75">
                  <c:v>96.387034954603038</c:v>
                </c:pt>
                <c:pt idx="76">
                  <c:v>111.04031095652448</c:v>
                </c:pt>
                <c:pt idx="77">
                  <c:v>128.12782704162069</c:v>
                </c:pt>
                <c:pt idx="78">
                  <c:v>144.36733661996891</c:v>
                </c:pt>
                <c:pt idx="79">
                  <c:v>155.67006718063902</c:v>
                </c:pt>
                <c:pt idx="80">
                  <c:v>158.74226941922839</c:v>
                </c:pt>
                <c:pt idx="81">
                  <c:v>152.60452558992418</c:v>
                </c:pt>
                <c:pt idx="82">
                  <c:v>139.07026368287768</c:v>
                </c:pt>
                <c:pt idx="83">
                  <c:v>121.86237795686807</c:v>
                </c:pt>
                <c:pt idx="84">
                  <c:v>104.94858110351495</c:v>
                </c:pt>
                <c:pt idx="85">
                  <c:v>91.101125212460005</c:v>
                </c:pt>
                <c:pt idx="86">
                  <c:v>81.356033905405511</c:v>
                </c:pt>
                <c:pt idx="87">
                  <c:v>75.35218305667523</c:v>
                </c:pt>
                <c:pt idx="88">
                  <c:v>72.061323950141372</c:v>
                </c:pt>
                <c:pt idx="89">
                  <c:v>70.41707017781539</c:v>
                </c:pt>
                <c:pt idx="90">
                  <c:v>69.628927719428404</c:v>
                </c:pt>
                <c:pt idx="91">
                  <c:v>69.22633976406641</c:v>
                </c:pt>
                <c:pt idx="92">
                  <c:v>68.974353502891461</c:v>
                </c:pt>
                <c:pt idx="93">
                  <c:v>68.772448072386538</c:v>
                </c:pt>
                <c:pt idx="94">
                  <c:v>68.58336324015707</c:v>
                </c:pt>
                <c:pt idx="95">
                  <c:v>68.395112702458235</c:v>
                </c:pt>
                <c:pt idx="96">
                  <c:v>68.204431573812784</c:v>
                </c:pt>
                <c:pt idx="97">
                  <c:v>68.010692821388034</c:v>
                </c:pt>
                <c:pt idx="98">
                  <c:v>67.813988148674767</c:v>
                </c:pt>
                <c:pt idx="99">
                  <c:v>67.614609410894744</c:v>
                </c:pt>
                <c:pt idx="100">
                  <c:v>67.412958108303101</c:v>
                </c:pt>
                <c:pt idx="101">
                  <c:v>67.209646296750762</c:v>
                </c:pt>
                <c:pt idx="102">
                  <c:v>67.00587690767918</c:v>
                </c:pt>
                <c:pt idx="103">
                  <c:v>66.804454887447037</c:v>
                </c:pt>
                <c:pt idx="104">
                  <c:v>66.612099431792743</c:v>
                </c:pt>
                <c:pt idx="105">
                  <c:v>66.443975784092203</c:v>
                </c:pt>
                <c:pt idx="106">
                  <c:v>66.331069728757967</c:v>
                </c:pt>
                <c:pt idx="107">
                  <c:v>66.329403689198585</c:v>
                </c:pt>
                <c:pt idx="108">
                  <c:v>66.526612180757937</c:v>
                </c:pt>
                <c:pt idx="109">
                  <c:v>67.037046028551089</c:v>
                </c:pt>
                <c:pt idx="110">
                  <c:v>67.974986341488304</c:v>
                </c:pt>
                <c:pt idx="111">
                  <c:v>69.40195278863925</c:v>
                </c:pt>
                <c:pt idx="112">
                  <c:v>71.260676774922487</c:v>
                </c:pt>
                <c:pt idx="113">
                  <c:v>73.328299899373974</c:v>
                </c:pt>
                <c:pt idx="114">
                  <c:v>75.228683636610953</c:v>
                </c:pt>
                <c:pt idx="115">
                  <c:v>76.5237519649381</c:v>
                </c:pt>
                <c:pt idx="116">
                  <c:v>76.859771125253502</c:v>
                </c:pt>
                <c:pt idx="117">
                  <c:v>76.103122109712956</c:v>
                </c:pt>
                <c:pt idx="118">
                  <c:v>74.394631973875832</c:v>
                </c:pt>
                <c:pt idx="119">
                  <c:v>72.092398704389197</c:v>
                </c:pt>
                <c:pt idx="120">
                  <c:v>69.634727958213546</c:v>
                </c:pt>
                <c:pt idx="121">
                  <c:v>67.394608781023237</c:v>
                </c:pt>
                <c:pt idx="122">
                  <c:v>65.590406826585451</c:v>
                </c:pt>
                <c:pt idx="123">
                  <c:v>64.275563440092</c:v>
                </c:pt>
                <c:pt idx="124">
                  <c:v>63.386456880482967</c:v>
                </c:pt>
                <c:pt idx="125">
                  <c:v>62.808419456261326</c:v>
                </c:pt>
                <c:pt idx="126">
                  <c:v>62.42780610954128</c:v>
                </c:pt>
                <c:pt idx="127">
                  <c:v>62.158093950498859</c:v>
                </c:pt>
                <c:pt idx="128">
                  <c:v>61.944357836354691</c:v>
                </c:pt>
                <c:pt idx="129">
                  <c:v>61.756644460697494</c:v>
                </c:pt>
                <c:pt idx="130">
                  <c:v>61.581156127961705</c:v>
                </c:pt>
                <c:pt idx="131">
                  <c:v>61.414042068491618</c:v>
                </c:pt>
                <c:pt idx="132">
                  <c:v>61.25950470609019</c:v>
                </c:pt>
                <c:pt idx="133">
                  <c:v>61.13245659015007</c:v>
                </c:pt>
                <c:pt idx="134">
                  <c:v>61.064714913830642</c:v>
                </c:pt>
                <c:pt idx="135">
                  <c:v>61.110908329265882</c:v>
                </c:pt>
                <c:pt idx="136">
                  <c:v>61.34583235721464</c:v>
                </c:pt>
                <c:pt idx="137">
                  <c:v>61.842707754925506</c:v>
                </c:pt>
                <c:pt idx="138">
                  <c:v>62.628525999682878</c:v>
                </c:pt>
                <c:pt idx="139">
                  <c:v>63.63145075182689</c:v>
                </c:pt>
                <c:pt idx="140">
                  <c:v>64.655902496491493</c:v>
                </c:pt>
                <c:pt idx="141">
                  <c:v>65.421185873498217</c:v>
                </c:pt>
                <c:pt idx="142">
                  <c:v>65.665210906485143</c:v>
                </c:pt>
                <c:pt idx="143">
                  <c:v>65.263765237953535</c:v>
                </c:pt>
                <c:pt idx="144">
                  <c:v>64.29196421456821</c:v>
                </c:pt>
                <c:pt idx="145">
                  <c:v>62.986728864786329</c:v>
                </c:pt>
                <c:pt idx="146">
                  <c:v>61.63563179797255</c:v>
                </c:pt>
                <c:pt idx="147">
                  <c:v>60.462665412014893</c:v>
                </c:pt>
                <c:pt idx="148">
                  <c:v>59.571009558889543</c:v>
                </c:pt>
                <c:pt idx="149">
                  <c:v>58.954292468657144</c:v>
                </c:pt>
                <c:pt idx="150">
                  <c:v>58.546036154361552</c:v>
                </c:pt>
                <c:pt idx="151">
                  <c:v>58.268713293612805</c:v>
                </c:pt>
                <c:pt idx="152">
                  <c:v>58.061536873513752</c:v>
                </c:pt>
                <c:pt idx="153">
                  <c:v>57.886960424466871</c:v>
                </c:pt>
                <c:pt idx="154">
                  <c:v>57.725708093907315</c:v>
                </c:pt>
                <c:pt idx="155">
                  <c:v>57.56934053264353</c:v>
                </c:pt>
                <c:pt idx="156">
                  <c:v>57.414656965197267</c:v>
                </c:pt>
                <c:pt idx="157">
                  <c:v>57.26059110739731</c:v>
                </c:pt>
                <c:pt idx="158">
                  <c:v>57.106823359733767</c:v>
                </c:pt>
                <c:pt idx="159">
                  <c:v>56.953261251007923</c:v>
                </c:pt>
                <c:pt idx="160">
                  <c:v>56.799873260011829</c:v>
                </c:pt>
                <c:pt idx="161">
                  <c:v>56.646642824972389</c:v>
                </c:pt>
                <c:pt idx="162">
                  <c:v>56.49355721094539</c:v>
                </c:pt>
                <c:pt idx="163">
                  <c:v>56.340605106887246</c:v>
                </c:pt>
                <c:pt idx="164">
                  <c:v>56.187776127962216</c:v>
                </c:pt>
                <c:pt idx="165">
                  <c:v>56.035060684402708</c:v>
                </c:pt>
                <c:pt idx="166">
                  <c:v>55.882449914961128</c:v>
                </c:pt>
                <c:pt idx="167">
                  <c:v>55.72993563297986</c:v>
                </c:pt>
                <c:pt idx="168">
                  <c:v>55.577510277093111</c:v>
                </c:pt>
                <c:pt idx="169">
                  <c:v>55.42516686534637</c:v>
                </c:pt>
                <c:pt idx="170">
                  <c:v>55.27289895243706</c:v>
                </c:pt>
                <c:pt idx="171">
                  <c:v>55.120700589890852</c:v>
                </c:pt>
                <c:pt idx="172">
                  <c:v>54.968566289003491</c:v>
                </c:pt>
                <c:pt idx="173">
                  <c:v>54.816490986383151</c:v>
                </c:pt>
                <c:pt idx="174">
                  <c:v>54.664470011934299</c:v>
                </c:pt>
                <c:pt idx="175">
                  <c:v>54.512499059129979</c:v>
                </c:pt>
                <c:pt idx="176">
                  <c:v>54.36057415742593</c:v>
                </c:pt>
                <c:pt idx="177">
                  <c:v>54.208691646676812</c:v>
                </c:pt>
                <c:pt idx="178">
                  <c:v>54.056848153421669</c:v>
                </c:pt>
                <c:pt idx="179">
                  <c:v>53.905040568912739</c:v>
                </c:pt>
                <c:pt idx="180">
                  <c:v>53.753266028768728</c:v>
                </c:pt>
                <c:pt idx="181">
                  <c:v>53.601521894140184</c:v>
                </c:pt>
                <c:pt idx="182">
                  <c:v>53.449805734281554</c:v>
                </c:pt>
                <c:pt idx="183">
                  <c:v>53.298115310430575</c:v>
                </c:pt>
                <c:pt idx="184">
                  <c:v>53.146448560902158</c:v>
                </c:pt>
                <c:pt idx="185">
                  <c:v>52.994803587309441</c:v>
                </c:pt>
                <c:pt idx="186">
                  <c:v>52.843178641830846</c:v>
                </c:pt>
                <c:pt idx="187">
                  <c:v>52.691572115446654</c:v>
                </c:pt>
                <c:pt idx="188">
                  <c:v>52.539982527074542</c:v>
                </c:pt>
                <c:pt idx="189">
                  <c:v>52.38840851353747</c:v>
                </c:pt>
                <c:pt idx="190">
                  <c:v>52.236848820302647</c:v>
                </c:pt>
                <c:pt idx="191">
                  <c:v>52.08530229293391</c:v>
                </c:pt>
                <c:pt idx="192">
                  <c:v>51.933767869204473</c:v>
                </c:pt>
                <c:pt idx="193">
                  <c:v>51.7822445718202</c:v>
                </c:pt>
                <c:pt idx="194">
                  <c:v>51.630731501707629</c:v>
                </c:pt>
                <c:pt idx="195">
                  <c:v>51.479227831823906</c:v>
                </c:pt>
                <c:pt idx="196">
                  <c:v>51.327732801448953</c:v>
                </c:pt>
                <c:pt idx="197">
                  <c:v>51.176245710923411</c:v>
                </c:pt>
                <c:pt idx="198">
                  <c:v>51.024765916797953</c:v>
                </c:pt>
                <c:pt idx="199">
                  <c:v>50.873292827362732</c:v>
                </c:pt>
                <c:pt idx="200">
                  <c:v>50.721825898527641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8D-4930-8690-2956A6A18E6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78.492737333211139</c:v>
                </c:pt>
                <c:pt idx="1">
                  <c:v>78.400767333852173</c:v>
                </c:pt>
                <c:pt idx="2">
                  <c:v>78.308798639281818</c:v>
                </c:pt>
                <c:pt idx="3">
                  <c:v>78.216831301847108</c:v>
                </c:pt>
                <c:pt idx="4">
                  <c:v>78.124865371847676</c:v>
                </c:pt>
                <c:pt idx="5">
                  <c:v>78.032900896653445</c:v>
                </c:pt>
                <c:pt idx="6">
                  <c:v>77.940937919670887</c:v>
                </c:pt>
                <c:pt idx="7">
                  <c:v>77.848976479137519</c:v>
                </c:pt>
                <c:pt idx="8">
                  <c:v>77.757016606720654</c:v>
                </c:pt>
                <c:pt idx="9">
                  <c:v>77.66505832589408</c:v>
                </c:pt>
                <c:pt idx="10">
                  <c:v>77.573101650063037</c:v>
                </c:pt>
                <c:pt idx="11">
                  <c:v>77.481146580403973</c:v>
                </c:pt>
                <c:pt idx="12">
                  <c:v>77.389193103381729</c:v>
                </c:pt>
                <c:pt idx="13">
                  <c:v>77.297241187902131</c:v>
                </c:pt>
                <c:pt idx="14">
                  <c:v>77.205290782053055</c:v>
                </c:pt>
                <c:pt idx="15">
                  <c:v>77.113341809381041</c:v>
                </c:pt>
                <c:pt idx="16">
                  <c:v>77.021394164644946</c:v>
                </c:pt>
                <c:pt idx="17">
                  <c:v>76.929447708980391</c:v>
                </c:pt>
                <c:pt idx="18">
                  <c:v>76.837502264401621</c:v>
                </c:pt>
                <c:pt idx="19">
                  <c:v>76.745557607558496</c:v>
                </c:pt>
                <c:pt idx="20">
                  <c:v>76.653613462657034</c:v>
                </c:pt>
                <c:pt idx="21">
                  <c:v>76.561669493440945</c:v>
                </c:pt>
                <c:pt idx="22">
                  <c:v>76.469725294120693</c:v>
                </c:pt>
                <c:pt idx="23">
                  <c:v>76.377780379122669</c:v>
                </c:pt>
                <c:pt idx="24">
                  <c:v>76.285834171518061</c:v>
                </c:pt>
                <c:pt idx="25">
                  <c:v>76.193885989973609</c:v>
                </c:pt>
                <c:pt idx="26">
                  <c:v>76.101935034050996</c:v>
                </c:pt>
                <c:pt idx="27">
                  <c:v>76.009980367660788</c:v>
                </c:pt>
                <c:pt idx="28">
                  <c:v>75.918020900456966</c:v>
                </c:pt>
                <c:pt idx="29">
                  <c:v>75.826055366934597</c:v>
                </c:pt>
                <c:pt idx="30">
                  <c:v>75.73408230296819</c:v>
                </c:pt>
                <c:pt idx="31">
                  <c:v>75.642100019500461</c:v>
                </c:pt>
                <c:pt idx="32">
                  <c:v>75.550106573061697</c:v>
                </c:pt>
                <c:pt idx="33">
                  <c:v>75.458099732766883</c:v>
                </c:pt>
                <c:pt idx="34">
                  <c:v>75.366076943402902</c:v>
                </c:pt>
                <c:pt idx="35">
                  <c:v>75.274035284179277</c:v>
                </c:pt>
                <c:pt idx="36">
                  <c:v>75.181971422676199</c:v>
                </c:pt>
                <c:pt idx="37">
                  <c:v>75.089881563478244</c:v>
                </c:pt>
                <c:pt idx="38">
                  <c:v>74.997761390936944</c:v>
                </c:pt>
                <c:pt idx="39">
                  <c:v>74.905606005455098</c:v>
                </c:pt>
                <c:pt idx="40">
                  <c:v>74.81340985263482</c:v>
                </c:pt>
                <c:pt idx="41">
                  <c:v>74.721166644576655</c:v>
                </c:pt>
                <c:pt idx="42">
                  <c:v>74.628869272563051</c:v>
                </c:pt>
                <c:pt idx="43">
                  <c:v>74.536509710302568</c:v>
                </c:pt>
                <c:pt idx="44">
                  <c:v>74.444078906856646</c:v>
                </c:pt>
                <c:pt idx="45">
                  <c:v>74.351566668316067</c:v>
                </c:pt>
                <c:pt idx="46">
                  <c:v>74.258961527244978</c:v>
                </c:pt>
                <c:pt idx="47">
                  <c:v>74.166250598865346</c:v>
                </c:pt>
                <c:pt idx="48">
                  <c:v>74.073419422918903</c:v>
                </c:pt>
                <c:pt idx="49">
                  <c:v>73.980451790120227</c:v>
                </c:pt>
                <c:pt idx="50">
                  <c:v>73.887329552107275</c:v>
                </c:pt>
                <c:pt idx="51">
                  <c:v>73.794032413809916</c:v>
                </c:pt>
                <c:pt idx="52">
                  <c:v>73.700537707200382</c:v>
                </c:pt>
                <c:pt idx="53">
                  <c:v>73.606820145466813</c:v>
                </c:pt>
                <c:pt idx="54">
                  <c:v>73.512851556775061</c:v>
                </c:pt>
                <c:pt idx="55">
                  <c:v>73.418600596961539</c:v>
                </c:pt>
                <c:pt idx="56">
                  <c:v>73.324032440746123</c:v>
                </c:pt>
                <c:pt idx="57">
                  <c:v>73.229108451380782</c:v>
                </c:pt>
                <c:pt idx="58">
                  <c:v>73.133785829074967</c:v>
                </c:pt>
                <c:pt idx="59">
                  <c:v>73.038017239077533</c:v>
                </c:pt>
                <c:pt idx="60">
                  <c:v>72.941750420969584</c:v>
                </c:pt>
                <c:pt idx="61">
                  <c:v>72.844927781549899</c:v>
                </c:pt>
                <c:pt idx="62">
                  <c:v>72.747485974700353</c:v>
                </c:pt>
                <c:pt idx="63">
                  <c:v>72.649355472817376</c:v>
                </c:pt>
                <c:pt idx="64">
                  <c:v>72.550460135814987</c:v>
                </c:pt>
                <c:pt idx="65">
                  <c:v>72.45071678535146</c:v>
                </c:pt>
                <c:pt idx="66">
                  <c:v>72.35003479382506</c:v>
                </c:pt>
                <c:pt idx="67">
                  <c:v>72.248315699819045</c:v>
                </c:pt>
                <c:pt idx="68">
                  <c:v>72.14545286404659</c:v>
                </c:pt>
                <c:pt idx="69">
                  <c:v>72.041331182421089</c:v>
                </c:pt>
                <c:pt idx="70">
                  <c:v>71.935826875611383</c:v>
                </c:pt>
                <c:pt idx="71">
                  <c:v>71.828807377251522</c:v>
                </c:pt>
                <c:pt idx="72">
                  <c:v>71.720131345756187</c:v>
                </c:pt>
                <c:pt idx="73">
                  <c:v>71.609648827288382</c:v>
                </c:pt>
                <c:pt idx="74">
                  <c:v>71.497201599644569</c:v>
                </c:pt>
                <c:pt idx="75">
                  <c:v>71.382623728417187</c:v>
                </c:pt>
                <c:pt idx="76">
                  <c:v>71.265742367476633</c:v>
                </c:pt>
                <c:pt idx="77">
                  <c:v>71.146378835247148</c:v>
                </c:pt>
                <c:pt idx="78">
                  <c:v>71.02434999607091</c:v>
                </c:pt>
                <c:pt idx="79">
                  <c:v>70.899469971780604</c:v>
                </c:pt>
                <c:pt idx="80">
                  <c:v>70.771552202071888</c:v>
                </c:pt>
                <c:pt idx="81">
                  <c:v>70.640411863076579</c:v>
                </c:pt>
                <c:pt idx="82">
                  <c:v>70.505868641482593</c:v>
                </c:pt>
                <c:pt idx="83">
                  <c:v>70.367749846587856</c:v>
                </c:pt>
                <c:pt idx="84">
                  <c:v>70.22589382499423</c:v>
                </c:pt>
                <c:pt idx="85">
                  <c:v>70.08015362270821</c:v>
                </c:pt>
                <c:pt idx="86">
                  <c:v>69.930400818006405</c:v>
                </c:pt>
                <c:pt idx="87">
                  <c:v>69.776529426683055</c:v>
                </c:pt>
                <c:pt idx="88">
                  <c:v>69.618459760698116</c:v>
                </c:pt>
                <c:pt idx="89">
                  <c:v>69.456142103532059</c:v>
                </c:pt>
                <c:pt idx="90">
                  <c:v>69.289560052640226</c:v>
                </c:pt>
                <c:pt idx="91">
                  <c:v>69.118733373184654</c:v>
                </c:pt>
                <c:pt idx="92">
                  <c:v>68.943720209395053</c:v>
                </c:pt>
                <c:pt idx="93">
                  <c:v>68.764618511708633</c:v>
                </c:pt>
                <c:pt idx="94">
                  <c:v>68.581566559814505</c:v>
                </c:pt>
                <c:pt idx="95">
                  <c:v>68.394742493572551</c:v>
                </c:pt>
                <c:pt idx="96">
                  <c:v>68.204362804200599</c:v>
                </c:pt>
                <c:pt idx="97">
                  <c:v>68.01067978487599</c:v>
                </c:pt>
                <c:pt idx="98">
                  <c:v>67.813977989897609</c:v>
                </c:pt>
                <c:pt idx="99">
                  <c:v>67.614569801153777</c:v>
                </c:pt>
                <c:pt idx="100">
                  <c:v>67.412790246002487</c:v>
                </c:pt>
                <c:pt idx="101">
                  <c:v>67.208991248170449</c:v>
                </c:pt>
                <c:pt idx="102">
                  <c:v>67.003535519937174</c:v>
                </c:pt>
                <c:pt idx="103">
                  <c:v>66.796790317688064</c:v>
                </c:pt>
                <c:pt idx="104">
                  <c:v>66.589121283091657</c:v>
                </c:pt>
                <c:pt idx="105">
                  <c:v>66.38088657913795</c:v>
                </c:pt>
                <c:pt idx="106">
                  <c:v>66.172431505682511</c:v>
                </c:pt>
                <c:pt idx="107">
                  <c:v>65.964083745511175</c:v>
                </c:pt>
                <c:pt idx="108">
                  <c:v>65.75614935238994</c:v>
                </c:pt>
                <c:pt idx="109">
                  <c:v>65.548909550423105</c:v>
                </c:pt>
                <c:pt idx="110">
                  <c:v>65.342618372486399</c:v>
                </c:pt>
                <c:pt idx="111">
                  <c:v>65.137501127260521</c:v>
                </c:pt>
                <c:pt idx="112">
                  <c:v>64.933753651552337</c:v>
                </c:pt>
                <c:pt idx="113">
                  <c:v>64.731542278493606</c:v>
                </c:pt>
                <c:pt idx="114">
                  <c:v>64.531004433454427</c:v>
                </c:pt>
                <c:pt idx="115">
                  <c:v>64.332249758038131</c:v>
                </c:pt>
                <c:pt idx="116">
                  <c:v>64.135361657751247</c:v>
                </c:pt>
                <c:pt idx="117">
                  <c:v>63.940399169912695</c:v>
                </c:pt>
                <c:pt idx="118">
                  <c:v>63.74739905391764</c:v>
                </c:pt>
                <c:pt idx="119">
                  <c:v>63.556378014877737</c:v>
                </c:pt>
                <c:pt idx="120">
                  <c:v>63.36733498273945</c:v>
                </c:pt>
                <c:pt idx="121">
                  <c:v>63.180253381185381</c:v>
                </c:pt>
                <c:pt idx="122">
                  <c:v>62.995103333073708</c:v>
                </c:pt>
                <c:pt idx="123">
                  <c:v>62.811843761187149</c:v>
                </c:pt>
                <c:pt idx="124">
                  <c:v>62.630424354158286</c:v>
                </c:pt>
                <c:pt idx="125">
                  <c:v>62.450787377300351</c:v>
                </c:pt>
                <c:pt idx="126">
                  <c:v>62.272869316538092</c:v>
                </c:pt>
                <c:pt idx="127">
                  <c:v>62.096602350658706</c:v>
                </c:pt>
                <c:pt idx="128">
                  <c:v>61.921915652729943</c:v>
                </c:pt>
                <c:pt idx="129">
                  <c:v>61.748736525867422</c:v>
                </c:pt>
                <c:pt idx="130">
                  <c:v>61.576991381716489</c:v>
                </c:pt>
                <c:pt idx="131">
                  <c:v>61.406606572204531</c:v>
                </c:pt>
                <c:pt idx="132">
                  <c:v>61.237509086482369</c:v>
                </c:pt>
                <c:pt idx="133">
                  <c:v>61.069627125663381</c:v>
                </c:pt>
                <c:pt idx="134">
                  <c:v>60.90289056813188</c:v>
                </c:pt>
                <c:pt idx="135">
                  <c:v>60.737231337954633</c:v>
                </c:pt>
                <c:pt idx="136">
                  <c:v>60.572583688401188</c:v>
                </c:pt>
                <c:pt idx="137">
                  <c:v>60.408884411851162</c:v>
                </c:pt>
                <c:pt idx="138">
                  <c:v>60.246072986513077</c:v>
                </c:pt>
                <c:pt idx="139">
                  <c:v>60.084091669459987</c:v>
                </c:pt>
                <c:pt idx="140">
                  <c:v>59.922885544545309</c:v>
                </c:pt>
                <c:pt idx="141">
                  <c:v>59.762402532832695</c:v>
                </c:pt>
                <c:pt idx="142">
                  <c:v>59.602593372279863</c:v>
                </c:pt>
                <c:pt idx="143">
                  <c:v>59.44341157257422</c:v>
                </c:pt>
                <c:pt idx="144">
                  <c:v>59.284813350238288</c:v>
                </c:pt>
                <c:pt idx="145">
                  <c:v>59.126757548410325</c:v>
                </c:pt>
                <c:pt idx="146">
                  <c:v>58.969205545061889</c:v>
                </c:pt>
                <c:pt idx="147">
                  <c:v>58.812121152839083</c:v>
                </c:pt>
                <c:pt idx="148">
                  <c:v>58.655470513204428</c:v>
                </c:pt>
                <c:pt idx="149">
                  <c:v>58.499221987108598</c:v>
                </c:pt>
                <c:pt idx="150">
                  <c:v>58.343346044030575</c:v>
                </c:pt>
                <c:pt idx="151">
                  <c:v>58.187815150886046</c:v>
                </c:pt>
                <c:pt idx="152">
                  <c:v>58.032603662013067</c:v>
                </c:pt>
                <c:pt idx="153">
                  <c:v>57.877687711194362</c:v>
                </c:pt>
                <c:pt idx="154">
                  <c:v>57.723045106463999</c:v>
                </c:pt>
                <c:pt idx="155">
                  <c:v>57.568655228267644</c:v>
                </c:pt>
                <c:pt idx="156">
                  <c:v>57.41449893139481</c:v>
                </c:pt>
                <c:pt idx="157">
                  <c:v>57.260558450977285</c:v>
                </c:pt>
                <c:pt idx="158">
                  <c:v>57.106817312743701</c:v>
                </c:pt>
                <c:pt idx="159">
                  <c:v>56.953260247635789</c:v>
                </c:pt>
                <c:pt idx="160">
                  <c:v>56.799873110822787</c:v>
                </c:pt>
                <c:pt idx="161">
                  <c:v>56.646642805094793</c:v>
                </c:pt>
                <c:pt idx="162">
                  <c:v>56.493557208572142</c:v>
                </c:pt>
                <c:pt idx="163">
                  <c:v>56.34060510663334</c:v>
                </c:pt>
                <c:pt idx="164">
                  <c:v>56.187776127937873</c:v>
                </c:pt>
                <c:pt idx="165">
                  <c:v>56.035060684400619</c:v>
                </c:pt>
                <c:pt idx="166">
                  <c:v>55.882449914960965</c:v>
                </c:pt>
                <c:pt idx="167">
                  <c:v>55.729935632979846</c:v>
                </c:pt>
                <c:pt idx="168">
                  <c:v>55.577510277093111</c:v>
                </c:pt>
                <c:pt idx="169">
                  <c:v>55.42516686534637</c:v>
                </c:pt>
                <c:pt idx="170">
                  <c:v>55.27289895243706</c:v>
                </c:pt>
                <c:pt idx="171">
                  <c:v>55.120700589890852</c:v>
                </c:pt>
                <c:pt idx="172">
                  <c:v>54.968566289003491</c:v>
                </c:pt>
                <c:pt idx="173">
                  <c:v>54.816490986383151</c:v>
                </c:pt>
                <c:pt idx="174">
                  <c:v>54.664470011934299</c:v>
                </c:pt>
                <c:pt idx="175">
                  <c:v>54.512499059129979</c:v>
                </c:pt>
                <c:pt idx="176">
                  <c:v>54.36057415742593</c:v>
                </c:pt>
                <c:pt idx="177">
                  <c:v>54.208691646676812</c:v>
                </c:pt>
                <c:pt idx="178">
                  <c:v>54.056848153421669</c:v>
                </c:pt>
                <c:pt idx="179">
                  <c:v>53.905040568912739</c:v>
                </c:pt>
                <c:pt idx="180">
                  <c:v>53.753266028768728</c:v>
                </c:pt>
                <c:pt idx="181">
                  <c:v>53.601521894140184</c:v>
                </c:pt>
                <c:pt idx="182">
                  <c:v>53.449805734281554</c:v>
                </c:pt>
                <c:pt idx="183">
                  <c:v>53.298115310430575</c:v>
                </c:pt>
                <c:pt idx="184">
                  <c:v>53.146448560902158</c:v>
                </c:pt>
                <c:pt idx="185">
                  <c:v>52.994803587309441</c:v>
                </c:pt>
                <c:pt idx="186">
                  <c:v>52.843178641830846</c:v>
                </c:pt>
                <c:pt idx="187">
                  <c:v>52.691572115446654</c:v>
                </c:pt>
                <c:pt idx="188">
                  <c:v>52.539982527074542</c:v>
                </c:pt>
                <c:pt idx="189">
                  <c:v>52.38840851353747</c:v>
                </c:pt>
                <c:pt idx="190">
                  <c:v>52.236848820302647</c:v>
                </c:pt>
                <c:pt idx="191">
                  <c:v>52.08530229293391</c:v>
                </c:pt>
                <c:pt idx="192">
                  <c:v>51.933767869204473</c:v>
                </c:pt>
                <c:pt idx="193">
                  <c:v>51.7822445718202</c:v>
                </c:pt>
                <c:pt idx="194">
                  <c:v>51.630731501707629</c:v>
                </c:pt>
                <c:pt idx="195">
                  <c:v>51.479227831823906</c:v>
                </c:pt>
                <c:pt idx="196">
                  <c:v>51.327732801448953</c:v>
                </c:pt>
                <c:pt idx="197">
                  <c:v>51.176245710923411</c:v>
                </c:pt>
                <c:pt idx="198">
                  <c:v>51.024765916797953</c:v>
                </c:pt>
                <c:pt idx="199">
                  <c:v>50.873292827362732</c:v>
                </c:pt>
                <c:pt idx="200">
                  <c:v>50.721825898527641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18D-4930-8690-2956A6A18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863560"/>
        <c:axId val="295081904"/>
      </c:scatterChart>
      <c:valAx>
        <c:axId val="2938635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081904"/>
        <c:crosses val="autoZero"/>
        <c:crossBetween val="midCat"/>
      </c:valAx>
      <c:valAx>
        <c:axId val="295081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3863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71.147999999999996</c:v>
                </c:pt>
                <c:pt idx="1">
                  <c:v>71.721999999999994</c:v>
                </c:pt>
                <c:pt idx="2">
                  <c:v>70.555999999999997</c:v>
                </c:pt>
                <c:pt idx="3">
                  <c:v>70.259</c:v>
                </c:pt>
                <c:pt idx="4">
                  <c:v>68.944000000000003</c:v>
                </c:pt>
                <c:pt idx="5">
                  <c:v>70.019000000000005</c:v>
                </c:pt>
                <c:pt idx="6">
                  <c:v>68.944000000000003</c:v>
                </c:pt>
                <c:pt idx="7">
                  <c:v>70.259</c:v>
                </c:pt>
                <c:pt idx="8">
                  <c:v>68.5</c:v>
                </c:pt>
                <c:pt idx="9">
                  <c:v>69.685000000000002</c:v>
                </c:pt>
                <c:pt idx="10">
                  <c:v>70.055999999999997</c:v>
                </c:pt>
                <c:pt idx="11">
                  <c:v>69.147999999999996</c:v>
                </c:pt>
                <c:pt idx="12">
                  <c:v>69.314999999999998</c:v>
                </c:pt>
                <c:pt idx="13">
                  <c:v>69.426000000000002</c:v>
                </c:pt>
                <c:pt idx="14">
                  <c:v>69.480999999999995</c:v>
                </c:pt>
                <c:pt idx="15">
                  <c:v>69.13</c:v>
                </c:pt>
                <c:pt idx="16">
                  <c:v>69.667000000000002</c:v>
                </c:pt>
                <c:pt idx="17">
                  <c:v>70.741</c:v>
                </c:pt>
                <c:pt idx="18">
                  <c:v>69.537000000000006</c:v>
                </c:pt>
                <c:pt idx="19">
                  <c:v>69.593000000000004</c:v>
                </c:pt>
                <c:pt idx="20">
                  <c:v>71.073999999999998</c:v>
                </c:pt>
                <c:pt idx="21">
                  <c:v>70.647999999999996</c:v>
                </c:pt>
                <c:pt idx="22">
                  <c:v>69.314999999999998</c:v>
                </c:pt>
                <c:pt idx="23">
                  <c:v>70.388999999999996</c:v>
                </c:pt>
                <c:pt idx="24">
                  <c:v>70.426000000000002</c:v>
                </c:pt>
                <c:pt idx="25">
                  <c:v>70.721999999999994</c:v>
                </c:pt>
                <c:pt idx="26">
                  <c:v>69.241</c:v>
                </c:pt>
                <c:pt idx="27">
                  <c:v>71.037000000000006</c:v>
                </c:pt>
                <c:pt idx="28">
                  <c:v>69.611000000000004</c:v>
                </c:pt>
                <c:pt idx="29">
                  <c:v>70.906999999999996</c:v>
                </c:pt>
                <c:pt idx="30">
                  <c:v>71.259</c:v>
                </c:pt>
                <c:pt idx="31">
                  <c:v>69.462999999999994</c:v>
                </c:pt>
                <c:pt idx="32">
                  <c:v>70.37</c:v>
                </c:pt>
                <c:pt idx="33">
                  <c:v>72.185000000000002</c:v>
                </c:pt>
                <c:pt idx="34">
                  <c:v>72.444000000000003</c:v>
                </c:pt>
                <c:pt idx="35">
                  <c:v>72.5</c:v>
                </c:pt>
                <c:pt idx="36">
                  <c:v>72.573999999999998</c:v>
                </c:pt>
                <c:pt idx="37">
                  <c:v>73.537000000000006</c:v>
                </c:pt>
                <c:pt idx="38">
                  <c:v>74.832999999999998</c:v>
                </c:pt>
                <c:pt idx="39">
                  <c:v>74.593000000000004</c:v>
                </c:pt>
                <c:pt idx="40">
                  <c:v>73.888999999999996</c:v>
                </c:pt>
                <c:pt idx="41">
                  <c:v>74.796000000000006</c:v>
                </c:pt>
                <c:pt idx="42">
                  <c:v>76</c:v>
                </c:pt>
                <c:pt idx="43">
                  <c:v>77.426000000000002</c:v>
                </c:pt>
                <c:pt idx="44">
                  <c:v>78.796000000000006</c:v>
                </c:pt>
                <c:pt idx="45">
                  <c:v>80.332999999999998</c:v>
                </c:pt>
                <c:pt idx="46">
                  <c:v>81.906999999999996</c:v>
                </c:pt>
                <c:pt idx="47">
                  <c:v>84</c:v>
                </c:pt>
                <c:pt idx="48">
                  <c:v>85.111000000000004</c:v>
                </c:pt>
                <c:pt idx="49">
                  <c:v>87.259</c:v>
                </c:pt>
                <c:pt idx="50">
                  <c:v>88.741</c:v>
                </c:pt>
                <c:pt idx="51">
                  <c:v>92.185000000000002</c:v>
                </c:pt>
                <c:pt idx="52">
                  <c:v>98.962999999999994</c:v>
                </c:pt>
                <c:pt idx="53">
                  <c:v>104.63</c:v>
                </c:pt>
                <c:pt idx="54">
                  <c:v>111.889</c:v>
                </c:pt>
                <c:pt idx="55">
                  <c:v>124</c:v>
                </c:pt>
                <c:pt idx="56">
                  <c:v>138.05600000000001</c:v>
                </c:pt>
                <c:pt idx="57">
                  <c:v>153.5</c:v>
                </c:pt>
                <c:pt idx="58">
                  <c:v>166.22200000000001</c:v>
                </c:pt>
                <c:pt idx="59">
                  <c:v>179.38900000000001</c:v>
                </c:pt>
                <c:pt idx="60">
                  <c:v>190.72200000000001</c:v>
                </c:pt>
                <c:pt idx="61">
                  <c:v>196.53700000000001</c:v>
                </c:pt>
                <c:pt idx="62">
                  <c:v>201.77799999999999</c:v>
                </c:pt>
                <c:pt idx="63">
                  <c:v>202.37</c:v>
                </c:pt>
                <c:pt idx="64">
                  <c:v>197.13</c:v>
                </c:pt>
                <c:pt idx="65">
                  <c:v>176.96299999999999</c:v>
                </c:pt>
                <c:pt idx="66">
                  <c:v>137.333</c:v>
                </c:pt>
                <c:pt idx="67">
                  <c:v>87.278000000000006</c:v>
                </c:pt>
                <c:pt idx="68">
                  <c:v>73.093000000000004</c:v>
                </c:pt>
                <c:pt idx="69">
                  <c:v>71.852000000000004</c:v>
                </c:pt>
                <c:pt idx="70">
                  <c:v>72.703999999999994</c:v>
                </c:pt>
                <c:pt idx="71">
                  <c:v>73.296000000000006</c:v>
                </c:pt>
                <c:pt idx="72">
                  <c:v>77.259</c:v>
                </c:pt>
                <c:pt idx="73">
                  <c:v>79.667000000000002</c:v>
                </c:pt>
                <c:pt idx="74">
                  <c:v>85.573999999999998</c:v>
                </c:pt>
                <c:pt idx="75">
                  <c:v>90.980999999999995</c:v>
                </c:pt>
                <c:pt idx="76">
                  <c:v>101.29600000000001</c:v>
                </c:pt>
                <c:pt idx="77">
                  <c:v>112.611</c:v>
                </c:pt>
                <c:pt idx="78">
                  <c:v>123.87</c:v>
                </c:pt>
                <c:pt idx="79">
                  <c:v>135.57400000000001</c:v>
                </c:pt>
                <c:pt idx="80">
                  <c:v>145.44399999999999</c:v>
                </c:pt>
                <c:pt idx="81">
                  <c:v>151.44399999999999</c:v>
                </c:pt>
                <c:pt idx="82">
                  <c:v>152.74100000000001</c:v>
                </c:pt>
                <c:pt idx="83">
                  <c:v>149.90700000000001</c:v>
                </c:pt>
                <c:pt idx="84">
                  <c:v>134.13</c:v>
                </c:pt>
                <c:pt idx="85">
                  <c:v>102.77800000000001</c:v>
                </c:pt>
                <c:pt idx="86">
                  <c:v>72.019000000000005</c:v>
                </c:pt>
                <c:pt idx="87">
                  <c:v>65.87</c:v>
                </c:pt>
                <c:pt idx="88">
                  <c:v>65.019000000000005</c:v>
                </c:pt>
                <c:pt idx="89">
                  <c:v>65.388999999999996</c:v>
                </c:pt>
                <c:pt idx="90">
                  <c:v>65.5</c:v>
                </c:pt>
                <c:pt idx="91">
                  <c:v>65.980999999999995</c:v>
                </c:pt>
                <c:pt idx="92">
                  <c:v>64.519000000000005</c:v>
                </c:pt>
                <c:pt idx="93">
                  <c:v>64.480999999999995</c:v>
                </c:pt>
                <c:pt idx="94">
                  <c:v>62.889000000000003</c:v>
                </c:pt>
                <c:pt idx="95">
                  <c:v>63.722000000000001</c:v>
                </c:pt>
                <c:pt idx="96">
                  <c:v>64.073999999999998</c:v>
                </c:pt>
                <c:pt idx="97">
                  <c:v>63.555999999999997</c:v>
                </c:pt>
                <c:pt idx="98">
                  <c:v>63.073999999999998</c:v>
                </c:pt>
                <c:pt idx="99">
                  <c:v>62.148000000000003</c:v>
                </c:pt>
                <c:pt idx="100">
                  <c:v>63.851999999999997</c:v>
                </c:pt>
                <c:pt idx="101">
                  <c:v>62.906999999999996</c:v>
                </c:pt>
                <c:pt idx="102">
                  <c:v>63.314999999999998</c:v>
                </c:pt>
                <c:pt idx="103">
                  <c:v>61.795999999999999</c:v>
                </c:pt>
                <c:pt idx="104">
                  <c:v>63.204000000000001</c:v>
                </c:pt>
                <c:pt idx="105">
                  <c:v>62.536999999999999</c:v>
                </c:pt>
                <c:pt idx="106">
                  <c:v>63.555999999999997</c:v>
                </c:pt>
                <c:pt idx="107">
                  <c:v>61.63</c:v>
                </c:pt>
                <c:pt idx="108">
                  <c:v>62.148000000000003</c:v>
                </c:pt>
                <c:pt idx="109">
                  <c:v>62.518999999999998</c:v>
                </c:pt>
                <c:pt idx="110">
                  <c:v>63.722000000000001</c:v>
                </c:pt>
                <c:pt idx="111">
                  <c:v>64.555999999999997</c:v>
                </c:pt>
                <c:pt idx="112">
                  <c:v>64.593000000000004</c:v>
                </c:pt>
                <c:pt idx="113">
                  <c:v>66.352000000000004</c:v>
                </c:pt>
                <c:pt idx="114">
                  <c:v>65.796000000000006</c:v>
                </c:pt>
                <c:pt idx="115">
                  <c:v>67.926000000000002</c:v>
                </c:pt>
                <c:pt idx="116">
                  <c:v>69.647999999999996</c:v>
                </c:pt>
                <c:pt idx="117">
                  <c:v>70.647999999999996</c:v>
                </c:pt>
                <c:pt idx="118">
                  <c:v>70.37</c:v>
                </c:pt>
                <c:pt idx="119">
                  <c:v>68.278000000000006</c:v>
                </c:pt>
                <c:pt idx="120">
                  <c:v>65.667000000000002</c:v>
                </c:pt>
                <c:pt idx="121">
                  <c:v>64.296000000000006</c:v>
                </c:pt>
                <c:pt idx="122">
                  <c:v>63.073999999999998</c:v>
                </c:pt>
                <c:pt idx="123">
                  <c:v>60.314999999999998</c:v>
                </c:pt>
                <c:pt idx="124">
                  <c:v>59.406999999999996</c:v>
                </c:pt>
                <c:pt idx="125">
                  <c:v>58.389000000000003</c:v>
                </c:pt>
                <c:pt idx="126">
                  <c:v>58.185000000000002</c:v>
                </c:pt>
                <c:pt idx="127">
                  <c:v>58.759</c:v>
                </c:pt>
                <c:pt idx="128">
                  <c:v>58.741</c:v>
                </c:pt>
                <c:pt idx="129">
                  <c:v>58.222000000000001</c:v>
                </c:pt>
                <c:pt idx="130">
                  <c:v>58.332999999999998</c:v>
                </c:pt>
                <c:pt idx="131">
                  <c:v>57.889000000000003</c:v>
                </c:pt>
                <c:pt idx="132">
                  <c:v>58.185000000000002</c:v>
                </c:pt>
                <c:pt idx="133">
                  <c:v>57.832999999999998</c:v>
                </c:pt>
                <c:pt idx="134">
                  <c:v>59.018999999999998</c:v>
                </c:pt>
                <c:pt idx="135">
                  <c:v>59.277999999999999</c:v>
                </c:pt>
                <c:pt idx="136">
                  <c:v>59.759</c:v>
                </c:pt>
                <c:pt idx="137">
                  <c:v>58.426000000000002</c:v>
                </c:pt>
                <c:pt idx="138">
                  <c:v>59.463000000000001</c:v>
                </c:pt>
                <c:pt idx="139">
                  <c:v>58.573999999999998</c:v>
                </c:pt>
                <c:pt idx="140">
                  <c:v>60.148000000000003</c:v>
                </c:pt>
                <c:pt idx="141">
                  <c:v>60.259</c:v>
                </c:pt>
                <c:pt idx="142">
                  <c:v>61.241</c:v>
                </c:pt>
                <c:pt idx="143">
                  <c:v>61.814999999999998</c:v>
                </c:pt>
                <c:pt idx="144">
                  <c:v>61.167000000000002</c:v>
                </c:pt>
                <c:pt idx="145">
                  <c:v>59.204000000000001</c:v>
                </c:pt>
                <c:pt idx="146">
                  <c:v>59.018999999999998</c:v>
                </c:pt>
                <c:pt idx="147">
                  <c:v>58.832999999999998</c:v>
                </c:pt>
                <c:pt idx="148">
                  <c:v>57.222000000000001</c:v>
                </c:pt>
                <c:pt idx="149">
                  <c:v>57.222000000000001</c:v>
                </c:pt>
                <c:pt idx="150">
                  <c:v>56.63</c:v>
                </c:pt>
                <c:pt idx="151">
                  <c:v>56.37</c:v>
                </c:pt>
                <c:pt idx="152">
                  <c:v>56</c:v>
                </c:pt>
                <c:pt idx="153">
                  <c:v>54.832999999999998</c:v>
                </c:pt>
                <c:pt idx="154">
                  <c:v>54.926000000000002</c:v>
                </c:pt>
                <c:pt idx="155">
                  <c:v>54.906999999999996</c:v>
                </c:pt>
                <c:pt idx="156">
                  <c:v>56.295999999999999</c:v>
                </c:pt>
                <c:pt idx="157">
                  <c:v>54.722000000000001</c:v>
                </c:pt>
                <c:pt idx="158">
                  <c:v>55.463000000000001</c:v>
                </c:pt>
                <c:pt idx="159">
                  <c:v>56.295999999999999</c:v>
                </c:pt>
                <c:pt idx="160">
                  <c:v>54.073999999999998</c:v>
                </c:pt>
                <c:pt idx="161">
                  <c:v>54.851999999999997</c:v>
                </c:pt>
                <c:pt idx="162">
                  <c:v>55.093000000000004</c:v>
                </c:pt>
                <c:pt idx="163">
                  <c:v>54.536999999999999</c:v>
                </c:pt>
                <c:pt idx="164">
                  <c:v>54.536999999999999</c:v>
                </c:pt>
                <c:pt idx="165">
                  <c:v>55.481000000000002</c:v>
                </c:pt>
                <c:pt idx="166">
                  <c:v>54.481000000000002</c:v>
                </c:pt>
                <c:pt idx="167">
                  <c:v>55.148000000000003</c:v>
                </c:pt>
                <c:pt idx="168">
                  <c:v>54.87</c:v>
                </c:pt>
                <c:pt idx="169">
                  <c:v>54.926000000000002</c:v>
                </c:pt>
                <c:pt idx="170">
                  <c:v>54.5</c:v>
                </c:pt>
                <c:pt idx="171">
                  <c:v>55.093000000000004</c:v>
                </c:pt>
                <c:pt idx="172">
                  <c:v>55.167000000000002</c:v>
                </c:pt>
                <c:pt idx="173">
                  <c:v>54.963000000000001</c:v>
                </c:pt>
                <c:pt idx="174">
                  <c:v>54.351999999999997</c:v>
                </c:pt>
                <c:pt idx="175">
                  <c:v>54.073999999999998</c:v>
                </c:pt>
                <c:pt idx="176">
                  <c:v>55.481000000000002</c:v>
                </c:pt>
                <c:pt idx="177">
                  <c:v>56</c:v>
                </c:pt>
                <c:pt idx="178">
                  <c:v>54.185000000000002</c:v>
                </c:pt>
                <c:pt idx="179">
                  <c:v>54.222000000000001</c:v>
                </c:pt>
                <c:pt idx="180">
                  <c:v>55.110999999999997</c:v>
                </c:pt>
                <c:pt idx="181">
                  <c:v>55.018999999999998</c:v>
                </c:pt>
                <c:pt idx="182">
                  <c:v>55.036999999999999</c:v>
                </c:pt>
                <c:pt idx="183">
                  <c:v>54.018999999999998</c:v>
                </c:pt>
                <c:pt idx="184">
                  <c:v>54.481000000000002</c:v>
                </c:pt>
                <c:pt idx="185">
                  <c:v>55.314999999999998</c:v>
                </c:pt>
                <c:pt idx="186">
                  <c:v>54.593000000000004</c:v>
                </c:pt>
                <c:pt idx="187">
                  <c:v>55.018999999999998</c:v>
                </c:pt>
                <c:pt idx="188">
                  <c:v>53.573999999999998</c:v>
                </c:pt>
                <c:pt idx="189">
                  <c:v>55.332999999999998</c:v>
                </c:pt>
                <c:pt idx="190">
                  <c:v>54.389000000000003</c:v>
                </c:pt>
                <c:pt idx="191">
                  <c:v>53.055999999999997</c:v>
                </c:pt>
                <c:pt idx="192">
                  <c:v>53.795999999999999</c:v>
                </c:pt>
                <c:pt idx="193">
                  <c:v>53.963000000000001</c:v>
                </c:pt>
                <c:pt idx="194">
                  <c:v>53.926000000000002</c:v>
                </c:pt>
                <c:pt idx="195">
                  <c:v>54.944000000000003</c:v>
                </c:pt>
                <c:pt idx="196">
                  <c:v>54.332999999999998</c:v>
                </c:pt>
                <c:pt idx="197">
                  <c:v>52.759</c:v>
                </c:pt>
                <c:pt idx="198">
                  <c:v>53.741</c:v>
                </c:pt>
                <c:pt idx="199">
                  <c:v>53.463000000000001</c:v>
                </c:pt>
                <c:pt idx="200">
                  <c:v>53.185000000000002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C4-4471-BE4B-CA767EB04D77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78.470371145463915</c:v>
                </c:pt>
                <c:pt idx="1">
                  <c:v>78.337931640341139</c:v>
                </c:pt>
                <c:pt idx="2">
                  <c:v>78.205489584110751</c:v>
                </c:pt>
                <c:pt idx="3">
                  <c:v>78.073044733662783</c:v>
                </c:pt>
                <c:pt idx="4">
                  <c:v>77.940596822737348</c:v>
                </c:pt>
                <c:pt idx="5">
                  <c:v>77.808145559723386</c:v>
                </c:pt>
                <c:pt idx="6">
                  <c:v>77.675690625248748</c:v>
                </c:pt>
                <c:pt idx="7">
                  <c:v>77.543231669541811</c:v>
                </c:pt>
                <c:pt idx="8">
                  <c:v>77.410768309543286</c:v>
                </c:pt>
                <c:pt idx="9">
                  <c:v>77.27830012574465</c:v>
                </c:pt>
                <c:pt idx="10">
                  <c:v>77.145826658727586</c:v>
                </c:pt>
                <c:pt idx="11">
                  <c:v>77.013347405376152</c:v>
                </c:pt>
                <c:pt idx="12">
                  <c:v>76.880861814731517</c:v>
                </c:pt>
                <c:pt idx="13">
                  <c:v>76.748369283455446</c:v>
                </c:pt>
                <c:pt idx="14">
                  <c:v>76.615869150866047</c:v>
                </c:pt>
                <c:pt idx="15">
                  <c:v>76.483360693506384</c:v>
                </c:pt>
                <c:pt idx="16">
                  <c:v>76.350843119202096</c:v>
                </c:pt>
                <c:pt idx="17">
                  <c:v>76.218315560560811</c:v>
                </c:pt>
                <c:pt idx="18">
                  <c:v>76.08577706786221</c:v>
                </c:pt>
                <c:pt idx="19">
                  <c:v>75.953226601281983</c:v>
                </c:pt>
                <c:pt idx="20">
                  <c:v>75.820663022389056</c:v>
                </c:pt>
                <c:pt idx="21">
                  <c:v>75.688085084849433</c:v>
                </c:pt>
                <c:pt idx="22">
                  <c:v>75.555491424264659</c:v>
                </c:pt>
                <c:pt idx="23">
                  <c:v>75.422880547066143</c:v>
                </c:pt>
                <c:pt idx="24">
                  <c:v>75.290250818380599</c:v>
                </c:pt>
                <c:pt idx="25">
                  <c:v>75.157600448774417</c:v>
                </c:pt>
                <c:pt idx="26">
                  <c:v>75.024927479776778</c:v>
                </c:pt>
                <c:pt idx="27">
                  <c:v>74.892229768074188</c:v>
                </c:pt>
                <c:pt idx="28">
                  <c:v>74.759504968260771</c:v>
                </c:pt>
                <c:pt idx="29">
                  <c:v>74.626750514025559</c:v>
                </c:pt>
                <c:pt idx="30">
                  <c:v>74.493963597680192</c:v>
                </c:pt>
                <c:pt idx="31">
                  <c:v>74.361141148086261</c:v>
                </c:pt>
                <c:pt idx="32">
                  <c:v>74.228279807838163</c:v>
                </c:pt>
                <c:pt idx="33">
                  <c:v>74.095375914223254</c:v>
                </c:pt>
                <c:pt idx="34">
                  <c:v>73.962425504112986</c:v>
                </c:pt>
                <c:pt idx="35">
                  <c:v>73.829424425001108</c:v>
                </c:pt>
                <c:pt idx="36">
                  <c:v>73.696368863792486</c:v>
                </c:pt>
                <c:pt idx="37">
                  <c:v>73.56325739283011</c:v>
                </c:pt>
                <c:pt idx="38">
                  <c:v>73.430098141420089</c:v>
                </c:pt>
                <c:pt idx="39">
                  <c:v>73.29693208342546</c:v>
                </c:pt>
                <c:pt idx="40">
                  <c:v>73.163903422597201</c:v>
                </c:pt>
                <c:pt idx="41">
                  <c:v>73.031457591739823</c:v>
                </c:pt>
                <c:pt idx="42">
                  <c:v>72.900858767217315</c:v>
                </c:pt>
                <c:pt idx="43">
                  <c:v>72.775443238588338</c:v>
                </c:pt>
                <c:pt idx="44">
                  <c:v>72.663421584919604</c:v>
                </c:pt>
                <c:pt idx="45">
                  <c:v>72.583631616114516</c:v>
                </c:pt>
                <c:pt idx="46">
                  <c:v>72.576301785470363</c:v>
                </c:pt>
                <c:pt idx="47">
                  <c:v>72.721187116650384</c:v>
                </c:pt>
                <c:pt idx="48">
                  <c:v>73.164539913399608</c:v>
                </c:pt>
                <c:pt idx="49">
                  <c:v>74.153121743901593</c:v>
                </c:pt>
                <c:pt idx="50">
                  <c:v>76.067004214220105</c:v>
                </c:pt>
                <c:pt idx="51">
                  <c:v>79.43390006899466</c:v>
                </c:pt>
                <c:pt idx="52">
                  <c:v>84.899694647338308</c:v>
                </c:pt>
                <c:pt idx="53">
                  <c:v>93.129274234266262</c:v>
                </c:pt>
                <c:pt idx="54">
                  <c:v>104.62605481904573</c:v>
                </c:pt>
                <c:pt idx="55">
                  <c:v>119.49082829225655</c:v>
                </c:pt>
                <c:pt idx="56">
                  <c:v>137.1834066945469</c:v>
                </c:pt>
                <c:pt idx="57">
                  <c:v>156.38457975184687</c:v>
                </c:pt>
                <c:pt idx="58">
                  <c:v>175.05599406405173</c:v>
                </c:pt>
                <c:pt idx="59">
                  <c:v>190.74580065943613</c:v>
                </c:pt>
                <c:pt idx="60">
                  <c:v>201.09685119487736</c:v>
                </c:pt>
                <c:pt idx="61">
                  <c:v>204.41851599920554</c:v>
                </c:pt>
                <c:pt idx="62">
                  <c:v>200.13240728661253</c:v>
                </c:pt>
                <c:pt idx="63">
                  <c:v>188.93050790770067</c:v>
                </c:pt>
                <c:pt idx="64">
                  <c:v>172.58630189211908</c:v>
                </c:pt>
                <c:pt idx="65">
                  <c:v>153.48980887047458</c:v>
                </c:pt>
                <c:pt idx="66">
                  <c:v>134.07427681218431</c:v>
                </c:pt>
                <c:pt idx="67">
                  <c:v>116.3232184661462</c:v>
                </c:pt>
                <c:pt idx="68">
                  <c:v>101.49084146972734</c:v>
                </c:pt>
                <c:pt idx="69">
                  <c:v>90.074010192697429</c:v>
                </c:pt>
                <c:pt idx="70">
                  <c:v>81.989178138835697</c:v>
                </c:pt>
                <c:pt idx="71">
                  <c:v>76.865245052410074</c:v>
                </c:pt>
                <c:pt idx="72">
                  <c:v>74.361593187413405</c:v>
                </c:pt>
                <c:pt idx="73">
                  <c:v>74.431046304356215</c:v>
                </c:pt>
                <c:pt idx="74">
                  <c:v>77.441472620257045</c:v>
                </c:pt>
                <c:pt idx="75">
                  <c:v>84.054088084344372</c:v>
                </c:pt>
                <c:pt idx="76">
                  <c:v>94.788967007499494</c:v>
                </c:pt>
                <c:pt idx="77">
                  <c:v>109.35500470520877</c:v>
                </c:pt>
                <c:pt idx="78">
                  <c:v>126.05855121753615</c:v>
                </c:pt>
                <c:pt idx="79">
                  <c:v>141.75490408790284</c:v>
                </c:pt>
                <c:pt idx="80">
                  <c:v>152.64152971735717</c:v>
                </c:pt>
                <c:pt idx="81">
                  <c:v>155.68515934983418</c:v>
                </c:pt>
                <c:pt idx="82">
                  <c:v>149.95279565309991</c:v>
                </c:pt>
                <c:pt idx="83">
                  <c:v>137.04408552030446</c:v>
                </c:pt>
                <c:pt idx="84">
                  <c:v>120.34784912666626</c:v>
                </c:pt>
                <c:pt idx="85">
                  <c:v>103.58877715590847</c:v>
                </c:pt>
                <c:pt idx="86">
                  <c:v>89.507559033849873</c:v>
                </c:pt>
                <c:pt idx="87">
                  <c:v>79.28501681687446</c:v>
                </c:pt>
                <c:pt idx="88">
                  <c:v>72.755949386076963</c:v>
                </c:pt>
                <c:pt idx="89">
                  <c:v>69.031654490056098</c:v>
                </c:pt>
                <c:pt idx="90">
                  <c:v>67.094910339073863</c:v>
                </c:pt>
                <c:pt idx="91">
                  <c:v>66.138945027262878</c:v>
                </c:pt>
                <c:pt idx="92">
                  <c:v>65.652583723128203</c:v>
                </c:pt>
                <c:pt idx="93">
                  <c:v>65.363910442345102</c:v>
                </c:pt>
                <c:pt idx="94">
                  <c:v>65.148597044841694</c:v>
                </c:pt>
                <c:pt idx="95">
                  <c:v>64.957167159856667</c:v>
                </c:pt>
                <c:pt idx="96">
                  <c:v>64.772401649798041</c:v>
                </c:pt>
                <c:pt idx="97">
                  <c:v>64.589106232204685</c:v>
                </c:pt>
                <c:pt idx="98">
                  <c:v>64.406008566947349</c:v>
                </c:pt>
                <c:pt idx="99">
                  <c:v>64.222967512921414</c:v>
                </c:pt>
                <c:pt idx="100">
                  <c:v>64.040144848303513</c:v>
                </c:pt>
                <c:pt idx="101">
                  <c:v>63.857824873432911</c:v>
                </c:pt>
                <c:pt idx="102">
                  <c:v>63.67649695740247</c:v>
                </c:pt>
                <c:pt idx="103">
                  <c:v>63.497225651801983</c:v>
                </c:pt>
                <c:pt idx="104">
                  <c:v>63.322592723583718</c:v>
                </c:pt>
                <c:pt idx="105">
                  <c:v>63.158727253522024</c:v>
                </c:pt>
                <c:pt idx="106">
                  <c:v>63.019018846952498</c:v>
                </c:pt>
                <c:pt idx="107">
                  <c:v>62.929642317089602</c:v>
                </c:pt>
                <c:pt idx="108">
                  <c:v>62.935494601087953</c:v>
                </c:pt>
                <c:pt idx="109">
                  <c:v>63.102480701663801</c:v>
                </c:pt>
                <c:pt idx="110">
                  <c:v>63.509547025391655</c:v>
                </c:pt>
                <c:pt idx="111">
                  <c:v>64.224415151031749</c:v>
                </c:pt>
                <c:pt idx="112">
                  <c:v>65.263752284237512</c:v>
                </c:pt>
                <c:pt idx="113">
                  <c:v>66.551134196519016</c:v>
                </c:pt>
                <c:pt idx="114">
                  <c:v>67.897600568768326</c:v>
                </c:pt>
                <c:pt idx="115">
                  <c:v>69.028549245433155</c:v>
                </c:pt>
                <c:pt idx="116">
                  <c:v>69.660758751497397</c:v>
                </c:pt>
                <c:pt idx="117">
                  <c:v>69.602458662837364</c:v>
                </c:pt>
                <c:pt idx="118">
                  <c:v>68.828562534803524</c:v>
                </c:pt>
                <c:pt idx="119">
                  <c:v>67.490850389971399</c:v>
                </c:pt>
                <c:pt idx="120">
                  <c:v>65.857464187183666</c:v>
                </c:pt>
                <c:pt idx="121">
                  <c:v>64.214560281045337</c:v>
                </c:pt>
                <c:pt idx="122">
                  <c:v>62.779130057891933</c:v>
                </c:pt>
                <c:pt idx="123">
                  <c:v>61.65768010764976</c:v>
                </c:pt>
                <c:pt idx="124">
                  <c:v>60.854986859160761</c:v>
                </c:pt>
                <c:pt idx="125">
                  <c:v>60.312742175304557</c:v>
                </c:pt>
                <c:pt idx="126">
                  <c:v>59.951888274670985</c:v>
                </c:pt>
                <c:pt idx="127">
                  <c:v>59.701623037190792</c:v>
                </c:pt>
                <c:pt idx="128">
                  <c:v>59.511335543839721</c:v>
                </c:pt>
                <c:pt idx="129">
                  <c:v>59.350380732982529</c:v>
                </c:pt>
                <c:pt idx="130">
                  <c:v>59.20260267519604</c:v>
                </c:pt>
                <c:pt idx="131">
                  <c:v>59.060467903080571</c:v>
                </c:pt>
                <c:pt idx="132">
                  <c:v>58.920847332514249</c:v>
                </c:pt>
                <c:pt idx="133">
                  <c:v>58.782640472696059</c:v>
                </c:pt>
                <c:pt idx="134">
                  <c:v>58.645786491113675</c:v>
                </c:pt>
                <c:pt idx="135">
                  <c:v>58.511303511935395</c:v>
                </c:pt>
                <c:pt idx="136">
                  <c:v>58.38235809508496</c:v>
                </c:pt>
                <c:pt idx="137">
                  <c:v>58.266585118684169</c:v>
                </c:pt>
                <c:pt idx="138">
                  <c:v>58.179476089355276</c:v>
                </c:pt>
                <c:pt idx="139">
                  <c:v>58.147176325244907</c:v>
                </c:pt>
                <c:pt idx="140">
                  <c:v>58.204783873302596</c:v>
                </c:pt>
                <c:pt idx="141">
                  <c:v>58.385275498701091</c:v>
                </c:pt>
                <c:pt idx="142">
                  <c:v>58.697818089819407</c:v>
                </c:pt>
                <c:pt idx="143">
                  <c:v>59.103535919893304</c:v>
                </c:pt>
                <c:pt idx="144">
                  <c:v>59.506219333647486</c:v>
                </c:pt>
                <c:pt idx="145">
                  <c:v>59.774063589137114</c:v>
                </c:pt>
                <c:pt idx="146">
                  <c:v>59.790642601882553</c:v>
                </c:pt>
                <c:pt idx="147">
                  <c:v>59.509311342844185</c:v>
                </c:pt>
                <c:pt idx="148">
                  <c:v>58.976661364120432</c:v>
                </c:pt>
                <c:pt idx="149">
                  <c:v>58.30907152139261</c:v>
                </c:pt>
                <c:pt idx="150">
                  <c:v>57.63830748485185</c:v>
                </c:pt>
                <c:pt idx="151">
                  <c:v>57.060544831162872</c:v>
                </c:pt>
                <c:pt idx="152">
                  <c:v>56.614624900238297</c:v>
                </c:pt>
                <c:pt idx="153">
                  <c:v>56.291342234364429</c:v>
                </c:pt>
                <c:pt idx="154">
                  <c:v>56.057676317827372</c:v>
                </c:pt>
                <c:pt idx="155">
                  <c:v>55.878481153816608</c:v>
                </c:pt>
                <c:pt idx="156">
                  <c:v>55.727560470449539</c:v>
                </c:pt>
                <c:pt idx="157">
                  <c:v>55.589368542474034</c:v>
                </c:pt>
                <c:pt idx="158">
                  <c:v>55.456208491200741</c:v>
                </c:pt>
                <c:pt idx="159">
                  <c:v>55.324826041464704</c:v>
                </c:pt>
                <c:pt idx="160">
                  <c:v>55.194029022526799</c:v>
                </c:pt>
                <c:pt idx="161">
                  <c:v>55.063433977277995</c:v>
                </c:pt>
                <c:pt idx="162">
                  <c:v>54.932930001317608</c:v>
                </c:pt>
                <c:pt idx="163">
                  <c:v>54.802486101126306</c:v>
                </c:pt>
                <c:pt idx="164">
                  <c:v>54.672091982410059</c:v>
                </c:pt>
                <c:pt idx="165">
                  <c:v>54.541742291738075</c:v>
                </c:pt>
                <c:pt idx="166">
                  <c:v>54.411432942750849</c:v>
                </c:pt>
                <c:pt idx="167">
                  <c:v>54.281160346322487</c:v>
                </c:pt>
                <c:pt idx="168">
                  <c:v>54.15092124959596</c:v>
                </c:pt>
                <c:pt idx="169">
                  <c:v>54.020712688311114</c:v>
                </c:pt>
                <c:pt idx="170">
                  <c:v>53.890531959201397</c:v>
                </c:pt>
                <c:pt idx="171">
                  <c:v>53.760376596998682</c:v>
                </c:pt>
                <c:pt idx="172">
                  <c:v>53.630244353674335</c:v>
                </c:pt>
                <c:pt idx="173">
                  <c:v>53.500133179481161</c:v>
                </c:pt>
                <c:pt idx="174">
                  <c:v>53.370041205621078</c:v>
                </c:pt>
                <c:pt idx="175">
                  <c:v>53.239966728401534</c:v>
                </c:pt>
                <c:pt idx="176">
                  <c:v>53.10990819475731</c:v>
                </c:pt>
                <c:pt idx="177">
                  <c:v>52.979864189023743</c:v>
                </c:pt>
                <c:pt idx="178">
                  <c:v>52.849833420856115</c:v>
                </c:pt>
                <c:pt idx="179">
                  <c:v>52.719814714198627</c:v>
                </c:pt>
                <c:pt idx="180">
                  <c:v>52.589806997213913</c:v>
                </c:pt>
                <c:pt idx="181">
                  <c:v>52.45980929309102</c:v>
                </c:pt>
                <c:pt idx="182">
                  <c:v>52.329820711656986</c:v>
                </c:pt>
                <c:pt idx="183">
                  <c:v>52.19984044172282</c:v>
                </c:pt>
                <c:pt idx="184">
                  <c:v>52.069867744100534</c:v>
                </c:pt>
                <c:pt idx="185">
                  <c:v>51.939901945233501</c:v>
                </c:pt>
                <c:pt idx="186">
                  <c:v>51.809942431386702</c:v>
                </c:pt>
                <c:pt idx="187">
                  <c:v>51.679988643348374</c:v>
                </c:pt>
                <c:pt idx="188">
                  <c:v>51.550040071598559</c:v>
                </c:pt>
                <c:pt idx="189">
                  <c:v>51.420096251903701</c:v>
                </c:pt>
                <c:pt idx="190">
                  <c:v>51.290156761300118</c:v>
                </c:pt>
                <c:pt idx="191">
                  <c:v>51.160221214432376</c:v>
                </c:pt>
                <c:pt idx="192">
                  <c:v>51.030289260215284</c:v>
                </c:pt>
                <c:pt idx="193">
                  <c:v>50.900360578791208</c:v>
                </c:pt>
                <c:pt idx="194">
                  <c:v>50.770434878756767</c:v>
                </c:pt>
                <c:pt idx="195">
                  <c:v>50.640511894635075</c:v>
                </c:pt>
                <c:pt idx="196">
                  <c:v>50.510591384572031</c:v>
                </c:pt>
                <c:pt idx="197">
                  <c:v>50.380673128236765</c:v>
                </c:pt>
                <c:pt idx="198">
                  <c:v>50.250756924908359</c:v>
                </c:pt>
                <c:pt idx="199">
                  <c:v>50.12084259173227</c:v>
                </c:pt>
                <c:pt idx="200">
                  <c:v>49.990929962131538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C4-4471-BE4B-CA767EB04D77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78.470371145463915</c:v>
                </c:pt>
                <c:pt idx="1">
                  <c:v>78.337931640341139</c:v>
                </c:pt>
                <c:pt idx="2">
                  <c:v>78.205489584110751</c:v>
                </c:pt>
                <c:pt idx="3">
                  <c:v>78.073044733662783</c:v>
                </c:pt>
                <c:pt idx="4">
                  <c:v>77.940596822737348</c:v>
                </c:pt>
                <c:pt idx="5">
                  <c:v>77.808145559723386</c:v>
                </c:pt>
                <c:pt idx="6">
                  <c:v>77.675690625248748</c:v>
                </c:pt>
                <c:pt idx="7">
                  <c:v>77.543231669541811</c:v>
                </c:pt>
                <c:pt idx="8">
                  <c:v>77.410768309543286</c:v>
                </c:pt>
                <c:pt idx="9">
                  <c:v>77.27830012574465</c:v>
                </c:pt>
                <c:pt idx="10">
                  <c:v>77.145826658727586</c:v>
                </c:pt>
                <c:pt idx="11">
                  <c:v>77.013347405376152</c:v>
                </c:pt>
                <c:pt idx="12">
                  <c:v>76.880861814731517</c:v>
                </c:pt>
                <c:pt idx="13">
                  <c:v>76.748369283455446</c:v>
                </c:pt>
                <c:pt idx="14">
                  <c:v>76.615869150866047</c:v>
                </c:pt>
                <c:pt idx="15">
                  <c:v>76.483360693506384</c:v>
                </c:pt>
                <c:pt idx="16">
                  <c:v>76.350843119202096</c:v>
                </c:pt>
                <c:pt idx="17">
                  <c:v>76.218315560560811</c:v>
                </c:pt>
                <c:pt idx="18">
                  <c:v>76.08577706786221</c:v>
                </c:pt>
                <c:pt idx="19">
                  <c:v>75.953226601281983</c:v>
                </c:pt>
                <c:pt idx="20">
                  <c:v>75.820663022389056</c:v>
                </c:pt>
                <c:pt idx="21">
                  <c:v>75.688085084849433</c:v>
                </c:pt>
                <c:pt idx="22">
                  <c:v>75.555491424264659</c:v>
                </c:pt>
                <c:pt idx="23">
                  <c:v>75.422880547066143</c:v>
                </c:pt>
                <c:pt idx="24">
                  <c:v>75.290250818380599</c:v>
                </c:pt>
                <c:pt idx="25">
                  <c:v>75.157600448774403</c:v>
                </c:pt>
                <c:pt idx="26">
                  <c:v>75.024927479776707</c:v>
                </c:pt>
                <c:pt idx="27">
                  <c:v>74.892229768073662</c:v>
                </c:pt>
                <c:pt idx="28">
                  <c:v>74.75950496825719</c:v>
                </c:pt>
                <c:pt idx="29">
                  <c:v>74.626750514002353</c:v>
                </c:pt>
                <c:pt idx="30">
                  <c:v>74.493963597538297</c:v>
                </c:pt>
                <c:pt idx="31">
                  <c:v>74.361141147267361</c:v>
                </c:pt>
                <c:pt idx="32">
                  <c:v>74.228279803376552</c:v>
                </c:pt>
                <c:pt idx="33">
                  <c:v>74.09537589127477</c:v>
                </c:pt>
                <c:pt idx="34">
                  <c:v>73.96242539267854</c:v>
                </c:pt>
                <c:pt idx="35">
                  <c:v>73.829423914157232</c:v>
                </c:pt>
                <c:pt idx="36">
                  <c:v>73.696366652938082</c:v>
                </c:pt>
                <c:pt idx="37">
                  <c:v>73.563248359760749</c:v>
                </c:pt>
                <c:pt idx="38">
                  <c:v>73.430063298560427</c:v>
                </c:pt>
                <c:pt idx="39">
                  <c:v>73.296805202749255</c:v>
                </c:pt>
                <c:pt idx="40">
                  <c:v>73.163467227858249</c:v>
                </c:pt>
                <c:pt idx="41">
                  <c:v>73.030041900294947</c:v>
                </c:pt>
                <c:pt idx="42">
                  <c:v>72.896521061969167</c:v>
                </c:pt>
                <c:pt idx="43">
                  <c:v>72.76289581053787</c:v>
                </c:pt>
                <c:pt idx="44">
                  <c:v>72.629156435024825</c:v>
                </c:pt>
                <c:pt idx="45">
                  <c:v>72.495292346579305</c:v>
                </c:pt>
                <c:pt idx="46">
                  <c:v>72.361292004153981</c:v>
                </c:pt>
                <c:pt idx="47">
                  <c:v>72.227142834906346</c:v>
                </c:pt>
                <c:pt idx="48">
                  <c:v>72.092831149162592</c:v>
                </c:pt>
                <c:pt idx="49">
                  <c:v>71.958342049829099</c:v>
                </c:pt>
                <c:pt idx="50">
                  <c:v>71.823659336198702</c:v>
                </c:pt>
                <c:pt idx="51">
                  <c:v>71.68876540217866</c:v>
                </c:pt>
                <c:pt idx="52">
                  <c:v>71.553641129067771</c:v>
                </c:pt>
                <c:pt idx="53">
                  <c:v>71.418265773136937</c:v>
                </c:pt>
                <c:pt idx="54">
                  <c:v>71.282616848422549</c:v>
                </c:pt>
                <c:pt idx="55">
                  <c:v>71.146670005332126</c:v>
                </c:pt>
                <c:pt idx="56">
                  <c:v>71.010398905891577</c:v>
                </c:pt>
                <c:pt idx="57">
                  <c:v>70.873775096737148</c:v>
                </c:pt>
                <c:pt idx="58">
                  <c:v>70.736767881281324</c:v>
                </c:pt>
                <c:pt idx="59">
                  <c:v>70.599344192863924</c:v>
                </c:pt>
                <c:pt idx="60">
                  <c:v>70.4614684711443</c:v>
                </c:pt>
                <c:pt idx="61">
                  <c:v>70.323102544503399</c:v>
                </c:pt>
                <c:pt idx="62">
                  <c:v>70.184205521809133</c:v>
                </c:pt>
                <c:pt idx="63">
                  <c:v>70.04473369755685</c:v>
                </c:pt>
                <c:pt idx="64">
                  <c:v>69.904640475130023</c:v>
                </c:pt>
                <c:pt idx="65">
                  <c:v>69.763876313729796</c:v>
                </c:pt>
                <c:pt idx="66">
                  <c:v>69.622388705387863</c:v>
                </c:pt>
                <c:pt idx="67">
                  <c:v>69.48012218938878</c:v>
                </c:pt>
                <c:pt idx="68">
                  <c:v>69.337018412365993</c:v>
                </c:pt>
                <c:pt idx="69">
                  <c:v>69.193016243262008</c:v>
                </c:pt>
                <c:pt idx="70">
                  <c:v>69.048051953218305</c:v>
                </c:pt>
                <c:pt idx="71">
                  <c:v>68.902059471220113</c:v>
                </c:pt>
                <c:pt idx="72">
                  <c:v>68.754970726896005</c:v>
                </c:pt>
                <c:pt idx="73">
                  <c:v>68.606716092165598</c:v>
                </c:pt>
                <c:pt idx="74">
                  <c:v>68.457224933336533</c:v>
                </c:pt>
                <c:pt idx="75">
                  <c:v>68.30642628464814</c:v>
                </c:pt>
                <c:pt idx="76">
                  <c:v>68.15424965300673</c:v>
                </c:pt>
                <c:pt idx="77">
                  <c:v>68.00062596161635</c:v>
                </c:pt>
                <c:pt idx="78">
                  <c:v>67.845488637234965</c:v>
                </c:pt>
                <c:pt idx="79">
                  <c:v>67.688774841758971</c:v>
                </c:pt>
                <c:pt idx="80">
                  <c:v>67.53042684366423</c:v>
                </c:pt>
                <c:pt idx="81">
                  <c:v>67.370393518474231</c:v>
                </c:pt>
                <c:pt idx="82">
                  <c:v>67.208631959922826</c:v>
                </c:pt>
                <c:pt idx="83">
                  <c:v>67.045109174974542</c:v>
                </c:pt>
                <c:pt idx="84">
                  <c:v>66.879803826625079</c:v>
                </c:pt>
                <c:pt idx="85">
                  <c:v>66.712707978842076</c:v>
                </c:pt>
                <c:pt idx="86">
                  <c:v>66.543828788681367</c:v>
                </c:pt>
                <c:pt idx="87">
                  <c:v>66.373190082235311</c:v>
                </c:pt>
                <c:pt idx="88">
                  <c:v>66.200833744459359</c:v>
                </c:pt>
                <c:pt idx="89">
                  <c:v>66.026820848966508</c:v>
                </c:pt>
                <c:pt idx="90">
                  <c:v>65.851232453455793</c:v>
                </c:pt>
                <c:pt idx="91">
                  <c:v>65.674169990314141</c:v>
                </c:pt>
                <c:pt idx="92">
                  <c:v>65.495755190651181</c:v>
                </c:pt>
                <c:pt idx="93">
                  <c:v>65.316129493805818</c:v>
                </c:pt>
                <c:pt idx="94">
                  <c:v>65.135452912990175</c:v>
                </c:pt>
                <c:pt idx="95">
                  <c:v>64.953902350506596</c:v>
                </c:pt>
                <c:pt idx="96">
                  <c:v>64.771669381684163</c:v>
                </c:pt>
                <c:pt idx="97">
                  <c:v>64.588957553691316</c:v>
                </c:pt>
                <c:pt idx="98">
                  <c:v>64.405979271729507</c:v>
                </c:pt>
                <c:pt idx="99">
                  <c:v>64.222952368706132</c:v>
                </c:pt>
                <c:pt idx="100">
                  <c:v>64.040096473326855</c:v>
                </c:pt>
                <c:pt idx="101">
                  <c:v>63.857629303958554</c:v>
                </c:pt>
                <c:pt idx="102">
                  <c:v>63.675763020455769</c:v>
                </c:pt>
                <c:pt idx="103">
                  <c:v>63.494700762947794</c:v>
                </c:pt>
                <c:pt idx="104">
                  <c:v>63.314633495627803</c:v>
                </c:pt>
                <c:pt idx="105">
                  <c:v>63.135737255849889</c:v>
                </c:pt>
                <c:pt idx="106">
                  <c:v>62.95817088588899</c:v>
                </c:pt>
                <c:pt idx="107">
                  <c:v>62.782074298504455</c:v>
                </c:pt>
                <c:pt idx="108">
                  <c:v>62.607567300081712</c:v>
                </c:pt>
                <c:pt idx="109">
                  <c:v>62.434748968644627</c:v>
                </c:pt>
                <c:pt idx="110">
                  <c:v>62.263697560196647</c:v>
                </c:pt>
                <c:pt idx="111">
                  <c:v>62.094470896999852</c:v>
                </c:pt>
                <c:pt idx="112">
                  <c:v>61.927107176383899</c:v>
                </c:pt>
                <c:pt idx="113">
                  <c:v>61.76162612882311</c:v>
                </c:pt>
                <c:pt idx="114">
                  <c:v>61.598030449208046</c:v>
                </c:pt>
                <c:pt idx="115">
                  <c:v>61.436307424976825</c:v>
                </c:pt>
                <c:pt idx="116">
                  <c:v>61.276430688312082</c:v>
                </c:pt>
                <c:pt idx="117">
                  <c:v>61.118362026067899</c:v>
                </c:pt>
                <c:pt idx="118">
                  <c:v>60.962053189544392</c:v>
                </c:pt>
                <c:pt idx="119">
                  <c:v>60.807447655806257</c:v>
                </c:pt>
                <c:pt idx="120">
                  <c:v>60.654482302185869</c:v>
                </c:pt>
                <c:pt idx="121">
                  <c:v>60.503088965304194</c:v>
                </c:pt>
                <c:pt idx="122">
                  <c:v>60.353195864927379</c:v>
                </c:pt>
                <c:pt idx="123">
                  <c:v>60.204728880946135</c:v>
                </c:pt>
                <c:pt idx="124">
                  <c:v>60.05761267854988</c:v>
                </c:pt>
                <c:pt idx="125">
                  <c:v>59.911771682209256</c:v>
                </c:pt>
                <c:pt idx="126">
                  <c:v>59.767130903408841</c:v>
                </c:pt>
                <c:pt idx="127">
                  <c:v>59.623616630274078</c:v>
                </c:pt>
                <c:pt idx="128">
                  <c:v>59.481156989441985</c:v>
                </c:pt>
                <c:pt idx="129">
                  <c:v>59.339682391879933</c:v>
                </c:pt>
                <c:pt idx="130">
                  <c:v>59.199125875011973</c:v>
                </c:pt>
                <c:pt idx="131">
                  <c:v>59.059423353615379</c:v>
                </c:pt>
                <c:pt idx="132">
                  <c:v>58.920513791633475</c:v>
                </c:pt>
                <c:pt idx="133">
                  <c:v>58.782339306432</c:v>
                </c:pt>
                <c:pt idx="134">
                  <c:v>58.644845216205127</c:v>
                </c:pt>
                <c:pt idx="135">
                  <c:v>58.507980040293326</c:v>
                </c:pt>
                <c:pt idx="136">
                  <c:v>58.371695461173978</c:v>
                </c:pt>
                <c:pt idx="137">
                  <c:v>58.235946255875838</c:v>
                </c:pt>
                <c:pt idx="138">
                  <c:v>58.10069020358489</c:v>
                </c:pt>
                <c:pt idx="139">
                  <c:v>57.965887975277845</c:v>
                </c:pt>
                <c:pt idx="140">
                  <c:v>57.831503010357231</c:v>
                </c:pt>
                <c:pt idx="141">
                  <c:v>57.69750138447516</c:v>
                </c:pt>
                <c:pt idx="142">
                  <c:v>57.563851672028832</c:v>
                </c:pt>
                <c:pt idx="143">
                  <c:v>57.430524806187044</c:v>
                </c:pt>
                <c:pt idx="144">
                  <c:v>57.29749393876105</c:v>
                </c:pt>
                <c:pt idx="145">
                  <c:v>57.16473430176179</c:v>
                </c:pt>
                <c:pt idx="146">
                  <c:v>57.032223072081024</c:v>
                </c:pt>
                <c:pt idx="147">
                  <c:v>56.899939240391099</c:v>
                </c:pt>
                <c:pt idx="148">
                  <c:v>56.767863485070507</c:v>
                </c:pt>
                <c:pt idx="149">
                  <c:v>56.635978051722894</c:v>
                </c:pt>
                <c:pt idx="150">
                  <c:v>56.504266638659836</c:v>
                </c:pt>
                <c:pt idx="151">
                  <c:v>56.372714288557717</c:v>
                </c:pt>
                <c:pt idx="152">
                  <c:v>56.241307286369754</c:v>
                </c:pt>
                <c:pt idx="153">
                  <c:v>56.110033063471512</c:v>
                </c:pt>
                <c:pt idx="154">
                  <c:v>55.978880107939453</c:v>
                </c:pt>
                <c:pt idx="155">
                  <c:v>55.847837880799702</c:v>
                </c:pt>
                <c:pt idx="156">
                  <c:v>55.716896738040383</c:v>
                </c:pt>
                <c:pt idx="157">
                  <c:v>55.586047858147381</c:v>
                </c:pt>
                <c:pt idx="158">
                  <c:v>55.455283174902199</c:v>
                </c:pt>
                <c:pt idx="159">
                  <c:v>55.324595315167031</c:v>
                </c:pt>
                <c:pt idx="160">
                  <c:v>55.193977541375773</c:v>
                </c:pt>
                <c:pt idx="161">
                  <c:v>55.063423698448425</c:v>
                </c:pt>
                <c:pt idx="162">
                  <c:v>54.932928164849677</c:v>
                </c:pt>
                <c:pt idx="163">
                  <c:v>54.8024858075187</c:v>
                </c:pt>
                <c:pt idx="164">
                  <c:v>54.672091940405586</c:v>
                </c:pt>
                <c:pt idx="165">
                  <c:v>54.54174228636073</c:v>
                </c:pt>
                <c:pt idx="166">
                  <c:v>54.411432942134844</c:v>
                </c:pt>
                <c:pt idx="167">
                  <c:v>54.281160346259341</c:v>
                </c:pt>
                <c:pt idx="168">
                  <c:v>54.150921249590169</c:v>
                </c:pt>
                <c:pt idx="169">
                  <c:v>54.020712688310638</c:v>
                </c:pt>
                <c:pt idx="170">
                  <c:v>53.890531959201361</c:v>
                </c:pt>
                <c:pt idx="171">
                  <c:v>53.760376596998682</c:v>
                </c:pt>
                <c:pt idx="172">
                  <c:v>53.630244353674335</c:v>
                </c:pt>
                <c:pt idx="173">
                  <c:v>53.500133179481161</c:v>
                </c:pt>
                <c:pt idx="174">
                  <c:v>53.370041205621078</c:v>
                </c:pt>
                <c:pt idx="175">
                  <c:v>53.239966728401534</c:v>
                </c:pt>
                <c:pt idx="176">
                  <c:v>53.10990819475731</c:v>
                </c:pt>
                <c:pt idx="177">
                  <c:v>52.979864189023743</c:v>
                </c:pt>
                <c:pt idx="178">
                  <c:v>52.849833420856115</c:v>
                </c:pt>
                <c:pt idx="179">
                  <c:v>52.719814714198627</c:v>
                </c:pt>
                <c:pt idx="180">
                  <c:v>52.589806997213913</c:v>
                </c:pt>
                <c:pt idx="181">
                  <c:v>52.45980929309102</c:v>
                </c:pt>
                <c:pt idx="182">
                  <c:v>52.329820711656986</c:v>
                </c:pt>
                <c:pt idx="183">
                  <c:v>52.19984044172282</c:v>
                </c:pt>
                <c:pt idx="184">
                  <c:v>52.069867744100534</c:v>
                </c:pt>
                <c:pt idx="185">
                  <c:v>51.939901945233501</c:v>
                </c:pt>
                <c:pt idx="186">
                  <c:v>51.809942431386702</c:v>
                </c:pt>
                <c:pt idx="187">
                  <c:v>51.679988643348374</c:v>
                </c:pt>
                <c:pt idx="188">
                  <c:v>51.550040071598559</c:v>
                </c:pt>
                <c:pt idx="189">
                  <c:v>51.420096251903701</c:v>
                </c:pt>
                <c:pt idx="190">
                  <c:v>51.290156761300118</c:v>
                </c:pt>
                <c:pt idx="191">
                  <c:v>51.160221214432376</c:v>
                </c:pt>
                <c:pt idx="192">
                  <c:v>51.030289260215284</c:v>
                </c:pt>
                <c:pt idx="193">
                  <c:v>50.900360578791208</c:v>
                </c:pt>
                <c:pt idx="194">
                  <c:v>50.770434878756767</c:v>
                </c:pt>
                <c:pt idx="195">
                  <c:v>50.640511894635075</c:v>
                </c:pt>
                <c:pt idx="196">
                  <c:v>50.510591384572031</c:v>
                </c:pt>
                <c:pt idx="197">
                  <c:v>50.380673128236765</c:v>
                </c:pt>
                <c:pt idx="198">
                  <c:v>50.250756924908359</c:v>
                </c:pt>
                <c:pt idx="199">
                  <c:v>50.12084259173227</c:v>
                </c:pt>
                <c:pt idx="200">
                  <c:v>49.990929962131538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5C4-4471-BE4B-CA767EB04D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082688"/>
        <c:axId val="295083080"/>
      </c:scatterChart>
      <c:valAx>
        <c:axId val="2950826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5083080"/>
        <c:crosses val="autoZero"/>
        <c:crossBetween val="midCat"/>
      </c:valAx>
      <c:valAx>
        <c:axId val="2950830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5082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68.778000000000006</c:v>
                </c:pt>
                <c:pt idx="1">
                  <c:v>68</c:v>
                </c:pt>
                <c:pt idx="2">
                  <c:v>68.111000000000004</c:v>
                </c:pt>
                <c:pt idx="3">
                  <c:v>68.462999999999994</c:v>
                </c:pt>
                <c:pt idx="4">
                  <c:v>67.073999999999998</c:v>
                </c:pt>
                <c:pt idx="5">
                  <c:v>68.073999999999998</c:v>
                </c:pt>
                <c:pt idx="6">
                  <c:v>68.167000000000002</c:v>
                </c:pt>
                <c:pt idx="7">
                  <c:v>68.203999999999994</c:v>
                </c:pt>
                <c:pt idx="8">
                  <c:v>67.13</c:v>
                </c:pt>
                <c:pt idx="9">
                  <c:v>67.962999999999994</c:v>
                </c:pt>
                <c:pt idx="10">
                  <c:v>67.278000000000006</c:v>
                </c:pt>
                <c:pt idx="11">
                  <c:v>67.055999999999997</c:v>
                </c:pt>
                <c:pt idx="12">
                  <c:v>67.888999999999996</c:v>
                </c:pt>
                <c:pt idx="13">
                  <c:v>67.093000000000004</c:v>
                </c:pt>
                <c:pt idx="14">
                  <c:v>67.147999999999996</c:v>
                </c:pt>
                <c:pt idx="15">
                  <c:v>67.332999999999998</c:v>
                </c:pt>
                <c:pt idx="16">
                  <c:v>66.13</c:v>
                </c:pt>
                <c:pt idx="17">
                  <c:v>67.519000000000005</c:v>
                </c:pt>
                <c:pt idx="18">
                  <c:v>67.073999999999998</c:v>
                </c:pt>
                <c:pt idx="19">
                  <c:v>67.63</c:v>
                </c:pt>
                <c:pt idx="20">
                  <c:v>67.314999999999998</c:v>
                </c:pt>
                <c:pt idx="21">
                  <c:v>68.388999999999996</c:v>
                </c:pt>
                <c:pt idx="22">
                  <c:v>67.980999999999995</c:v>
                </c:pt>
                <c:pt idx="23">
                  <c:v>67.593000000000004</c:v>
                </c:pt>
                <c:pt idx="24">
                  <c:v>68.259</c:v>
                </c:pt>
                <c:pt idx="25">
                  <c:v>67.962999999999994</c:v>
                </c:pt>
                <c:pt idx="26">
                  <c:v>67</c:v>
                </c:pt>
                <c:pt idx="27">
                  <c:v>68.037000000000006</c:v>
                </c:pt>
                <c:pt idx="28">
                  <c:v>68.667000000000002</c:v>
                </c:pt>
                <c:pt idx="29">
                  <c:v>66.814999999999998</c:v>
                </c:pt>
                <c:pt idx="30">
                  <c:v>67.832999999999998</c:v>
                </c:pt>
                <c:pt idx="31">
                  <c:v>68.5</c:v>
                </c:pt>
                <c:pt idx="32">
                  <c:v>67.944000000000003</c:v>
                </c:pt>
                <c:pt idx="33">
                  <c:v>68.814999999999998</c:v>
                </c:pt>
                <c:pt idx="34">
                  <c:v>68.519000000000005</c:v>
                </c:pt>
                <c:pt idx="35">
                  <c:v>69.906999999999996</c:v>
                </c:pt>
                <c:pt idx="36">
                  <c:v>70.573999999999998</c:v>
                </c:pt>
                <c:pt idx="37">
                  <c:v>70.814999999999998</c:v>
                </c:pt>
                <c:pt idx="38">
                  <c:v>70.5</c:v>
                </c:pt>
                <c:pt idx="39">
                  <c:v>70.944000000000003</c:v>
                </c:pt>
                <c:pt idx="40">
                  <c:v>72.444000000000003</c:v>
                </c:pt>
                <c:pt idx="41">
                  <c:v>72.852000000000004</c:v>
                </c:pt>
                <c:pt idx="42">
                  <c:v>73.278000000000006</c:v>
                </c:pt>
                <c:pt idx="43">
                  <c:v>74.37</c:v>
                </c:pt>
                <c:pt idx="44">
                  <c:v>74.944000000000003</c:v>
                </c:pt>
                <c:pt idx="45">
                  <c:v>76.703999999999994</c:v>
                </c:pt>
                <c:pt idx="46">
                  <c:v>77.296000000000006</c:v>
                </c:pt>
                <c:pt idx="47">
                  <c:v>78.63</c:v>
                </c:pt>
                <c:pt idx="48">
                  <c:v>80.888999999999996</c:v>
                </c:pt>
                <c:pt idx="49">
                  <c:v>83.185000000000002</c:v>
                </c:pt>
                <c:pt idx="50">
                  <c:v>86.555999999999997</c:v>
                </c:pt>
                <c:pt idx="51">
                  <c:v>90.519000000000005</c:v>
                </c:pt>
                <c:pt idx="52">
                  <c:v>93.647999999999996</c:v>
                </c:pt>
                <c:pt idx="53">
                  <c:v>99.13</c:v>
                </c:pt>
                <c:pt idx="54">
                  <c:v>107.01900000000001</c:v>
                </c:pt>
                <c:pt idx="55">
                  <c:v>118.03700000000001</c:v>
                </c:pt>
                <c:pt idx="56">
                  <c:v>128.98099999999999</c:v>
                </c:pt>
                <c:pt idx="57">
                  <c:v>141.92599999999999</c:v>
                </c:pt>
                <c:pt idx="58">
                  <c:v>154.87</c:v>
                </c:pt>
                <c:pt idx="59">
                  <c:v>164.75899999999999</c:v>
                </c:pt>
                <c:pt idx="60">
                  <c:v>175.815</c:v>
                </c:pt>
                <c:pt idx="61">
                  <c:v>183.55600000000001</c:v>
                </c:pt>
                <c:pt idx="62">
                  <c:v>186.92599999999999</c:v>
                </c:pt>
                <c:pt idx="63">
                  <c:v>188.44399999999999</c:v>
                </c:pt>
                <c:pt idx="64">
                  <c:v>183.22200000000001</c:v>
                </c:pt>
                <c:pt idx="65">
                  <c:v>174.5</c:v>
                </c:pt>
                <c:pt idx="66">
                  <c:v>152.20400000000001</c:v>
                </c:pt>
                <c:pt idx="67">
                  <c:v>108.46299999999999</c:v>
                </c:pt>
                <c:pt idx="68">
                  <c:v>75.741</c:v>
                </c:pt>
                <c:pt idx="69">
                  <c:v>70.426000000000002</c:v>
                </c:pt>
                <c:pt idx="70">
                  <c:v>71.073999999999998</c:v>
                </c:pt>
                <c:pt idx="71">
                  <c:v>71.721999999999994</c:v>
                </c:pt>
                <c:pt idx="72">
                  <c:v>72.388999999999996</c:v>
                </c:pt>
                <c:pt idx="73">
                  <c:v>76.278000000000006</c:v>
                </c:pt>
                <c:pt idx="74">
                  <c:v>77.814999999999998</c:v>
                </c:pt>
                <c:pt idx="75">
                  <c:v>85.278000000000006</c:v>
                </c:pt>
                <c:pt idx="76">
                  <c:v>92.055999999999997</c:v>
                </c:pt>
                <c:pt idx="77">
                  <c:v>99.944000000000003</c:v>
                </c:pt>
                <c:pt idx="78">
                  <c:v>110.852</c:v>
                </c:pt>
                <c:pt idx="79">
                  <c:v>119.556</c:v>
                </c:pt>
                <c:pt idx="80">
                  <c:v>128.5</c:v>
                </c:pt>
                <c:pt idx="81">
                  <c:v>137</c:v>
                </c:pt>
                <c:pt idx="82">
                  <c:v>140.01900000000001</c:v>
                </c:pt>
                <c:pt idx="83">
                  <c:v>140.74100000000001</c:v>
                </c:pt>
                <c:pt idx="84">
                  <c:v>136.11099999999999</c:v>
                </c:pt>
                <c:pt idx="85">
                  <c:v>122.29600000000001</c:v>
                </c:pt>
                <c:pt idx="86">
                  <c:v>94.759</c:v>
                </c:pt>
                <c:pt idx="87">
                  <c:v>69.332999999999998</c:v>
                </c:pt>
                <c:pt idx="88">
                  <c:v>62.610999999999997</c:v>
                </c:pt>
                <c:pt idx="89">
                  <c:v>61.536999999999999</c:v>
                </c:pt>
                <c:pt idx="90">
                  <c:v>61.463000000000001</c:v>
                </c:pt>
                <c:pt idx="91">
                  <c:v>60.963000000000001</c:v>
                </c:pt>
                <c:pt idx="92">
                  <c:v>60.314999999999998</c:v>
                </c:pt>
                <c:pt idx="93">
                  <c:v>60.704000000000001</c:v>
                </c:pt>
                <c:pt idx="94">
                  <c:v>60</c:v>
                </c:pt>
                <c:pt idx="95">
                  <c:v>60.259</c:v>
                </c:pt>
                <c:pt idx="96">
                  <c:v>58.610999999999997</c:v>
                </c:pt>
                <c:pt idx="97">
                  <c:v>60.295999999999999</c:v>
                </c:pt>
                <c:pt idx="98">
                  <c:v>58.963000000000001</c:v>
                </c:pt>
                <c:pt idx="99">
                  <c:v>58.518999999999998</c:v>
                </c:pt>
                <c:pt idx="100">
                  <c:v>59.722000000000001</c:v>
                </c:pt>
                <c:pt idx="101">
                  <c:v>59.889000000000003</c:v>
                </c:pt>
                <c:pt idx="102">
                  <c:v>58.87</c:v>
                </c:pt>
                <c:pt idx="103">
                  <c:v>58.814999999999998</c:v>
                </c:pt>
                <c:pt idx="104">
                  <c:v>59.667000000000002</c:v>
                </c:pt>
                <c:pt idx="105">
                  <c:v>59.536999999999999</c:v>
                </c:pt>
                <c:pt idx="106">
                  <c:v>59.389000000000003</c:v>
                </c:pt>
                <c:pt idx="107">
                  <c:v>57.759</c:v>
                </c:pt>
                <c:pt idx="108">
                  <c:v>58</c:v>
                </c:pt>
                <c:pt idx="109">
                  <c:v>57.906999999999996</c:v>
                </c:pt>
                <c:pt idx="110">
                  <c:v>57.093000000000004</c:v>
                </c:pt>
                <c:pt idx="111">
                  <c:v>58.889000000000003</c:v>
                </c:pt>
                <c:pt idx="112">
                  <c:v>58.222000000000001</c:v>
                </c:pt>
                <c:pt idx="113">
                  <c:v>58.906999999999996</c:v>
                </c:pt>
                <c:pt idx="114">
                  <c:v>59.351999999999997</c:v>
                </c:pt>
                <c:pt idx="115">
                  <c:v>61.055999999999997</c:v>
                </c:pt>
                <c:pt idx="116">
                  <c:v>60.332999999999998</c:v>
                </c:pt>
                <c:pt idx="117">
                  <c:v>60.741</c:v>
                </c:pt>
                <c:pt idx="118">
                  <c:v>60</c:v>
                </c:pt>
                <c:pt idx="119">
                  <c:v>60.167000000000002</c:v>
                </c:pt>
                <c:pt idx="120">
                  <c:v>58.167000000000002</c:v>
                </c:pt>
                <c:pt idx="121">
                  <c:v>57.37</c:v>
                </c:pt>
                <c:pt idx="122">
                  <c:v>56.518999999999998</c:v>
                </c:pt>
                <c:pt idx="123">
                  <c:v>55.944000000000003</c:v>
                </c:pt>
                <c:pt idx="124">
                  <c:v>55.204000000000001</c:v>
                </c:pt>
                <c:pt idx="125">
                  <c:v>54.963000000000001</c:v>
                </c:pt>
                <c:pt idx="126">
                  <c:v>54.722000000000001</c:v>
                </c:pt>
                <c:pt idx="127">
                  <c:v>53.5</c:v>
                </c:pt>
                <c:pt idx="128">
                  <c:v>53.832999999999998</c:v>
                </c:pt>
                <c:pt idx="129">
                  <c:v>53.018999999999998</c:v>
                </c:pt>
                <c:pt idx="130">
                  <c:v>53.036999999999999</c:v>
                </c:pt>
                <c:pt idx="131">
                  <c:v>52.667000000000002</c:v>
                </c:pt>
                <c:pt idx="132">
                  <c:v>53.481000000000002</c:v>
                </c:pt>
                <c:pt idx="133">
                  <c:v>53.406999999999996</c:v>
                </c:pt>
                <c:pt idx="134">
                  <c:v>52.963000000000001</c:v>
                </c:pt>
                <c:pt idx="135">
                  <c:v>53.277999999999999</c:v>
                </c:pt>
                <c:pt idx="136">
                  <c:v>52.093000000000004</c:v>
                </c:pt>
                <c:pt idx="137">
                  <c:v>52.963000000000001</c:v>
                </c:pt>
                <c:pt idx="138">
                  <c:v>53.722000000000001</c:v>
                </c:pt>
                <c:pt idx="139">
                  <c:v>52.814999999999998</c:v>
                </c:pt>
                <c:pt idx="140">
                  <c:v>53.13</c:v>
                </c:pt>
                <c:pt idx="141">
                  <c:v>54.37</c:v>
                </c:pt>
                <c:pt idx="142">
                  <c:v>54.036999999999999</c:v>
                </c:pt>
                <c:pt idx="143">
                  <c:v>54.889000000000003</c:v>
                </c:pt>
                <c:pt idx="144">
                  <c:v>55.610999999999997</c:v>
                </c:pt>
                <c:pt idx="145">
                  <c:v>53.37</c:v>
                </c:pt>
                <c:pt idx="146">
                  <c:v>54.481000000000002</c:v>
                </c:pt>
                <c:pt idx="147">
                  <c:v>54.704000000000001</c:v>
                </c:pt>
                <c:pt idx="148">
                  <c:v>53.795999999999999</c:v>
                </c:pt>
                <c:pt idx="149">
                  <c:v>53.093000000000004</c:v>
                </c:pt>
                <c:pt idx="150">
                  <c:v>52.536999999999999</c:v>
                </c:pt>
                <c:pt idx="151">
                  <c:v>52.667000000000002</c:v>
                </c:pt>
                <c:pt idx="152">
                  <c:v>51.87</c:v>
                </c:pt>
                <c:pt idx="153">
                  <c:v>51.036999999999999</c:v>
                </c:pt>
                <c:pt idx="154">
                  <c:v>51.389000000000003</c:v>
                </c:pt>
                <c:pt idx="155">
                  <c:v>51.889000000000003</c:v>
                </c:pt>
                <c:pt idx="156">
                  <c:v>51.981000000000002</c:v>
                </c:pt>
                <c:pt idx="157">
                  <c:v>51.259</c:v>
                </c:pt>
                <c:pt idx="158">
                  <c:v>51.314999999999998</c:v>
                </c:pt>
                <c:pt idx="159">
                  <c:v>51.832999999999998</c:v>
                </c:pt>
                <c:pt idx="160">
                  <c:v>50.926000000000002</c:v>
                </c:pt>
                <c:pt idx="161">
                  <c:v>51.13</c:v>
                </c:pt>
                <c:pt idx="162">
                  <c:v>50.185000000000002</c:v>
                </c:pt>
                <c:pt idx="163">
                  <c:v>50.5</c:v>
                </c:pt>
                <c:pt idx="164">
                  <c:v>51.536999999999999</c:v>
                </c:pt>
                <c:pt idx="165">
                  <c:v>50.63</c:v>
                </c:pt>
                <c:pt idx="166">
                  <c:v>49.277999999999999</c:v>
                </c:pt>
                <c:pt idx="167">
                  <c:v>51.314999999999998</c:v>
                </c:pt>
                <c:pt idx="168">
                  <c:v>51.610999999999997</c:v>
                </c:pt>
                <c:pt idx="169">
                  <c:v>50.37</c:v>
                </c:pt>
                <c:pt idx="170">
                  <c:v>50.406999999999996</c:v>
                </c:pt>
                <c:pt idx="171">
                  <c:v>50.555999999999997</c:v>
                </c:pt>
                <c:pt idx="172">
                  <c:v>49.741</c:v>
                </c:pt>
                <c:pt idx="173">
                  <c:v>50.13</c:v>
                </c:pt>
                <c:pt idx="174">
                  <c:v>50.573999999999998</c:v>
                </c:pt>
                <c:pt idx="175">
                  <c:v>50.277999999999999</c:v>
                </c:pt>
                <c:pt idx="176">
                  <c:v>51.536999999999999</c:v>
                </c:pt>
                <c:pt idx="177">
                  <c:v>49.722000000000001</c:v>
                </c:pt>
                <c:pt idx="178">
                  <c:v>50.610999999999997</c:v>
                </c:pt>
                <c:pt idx="179">
                  <c:v>50.610999999999997</c:v>
                </c:pt>
                <c:pt idx="180">
                  <c:v>50.406999999999996</c:v>
                </c:pt>
                <c:pt idx="181">
                  <c:v>49.795999999999999</c:v>
                </c:pt>
                <c:pt idx="182">
                  <c:v>50.906999999999996</c:v>
                </c:pt>
                <c:pt idx="183">
                  <c:v>50.648000000000003</c:v>
                </c:pt>
                <c:pt idx="184">
                  <c:v>50.351999999999997</c:v>
                </c:pt>
                <c:pt idx="185">
                  <c:v>52.110999999999997</c:v>
                </c:pt>
                <c:pt idx="186">
                  <c:v>51.277999999999999</c:v>
                </c:pt>
                <c:pt idx="187">
                  <c:v>49.63</c:v>
                </c:pt>
                <c:pt idx="188">
                  <c:v>51.110999999999997</c:v>
                </c:pt>
                <c:pt idx="189">
                  <c:v>50.295999999999999</c:v>
                </c:pt>
                <c:pt idx="190">
                  <c:v>50.5</c:v>
                </c:pt>
                <c:pt idx="191">
                  <c:v>48.814999999999998</c:v>
                </c:pt>
                <c:pt idx="192">
                  <c:v>50.906999999999996</c:v>
                </c:pt>
                <c:pt idx="193">
                  <c:v>49.777999999999999</c:v>
                </c:pt>
                <c:pt idx="194">
                  <c:v>49.185000000000002</c:v>
                </c:pt>
                <c:pt idx="195">
                  <c:v>48.944000000000003</c:v>
                </c:pt>
                <c:pt idx="196">
                  <c:v>48.777999999999999</c:v>
                </c:pt>
                <c:pt idx="197">
                  <c:v>48.795999999999999</c:v>
                </c:pt>
                <c:pt idx="198">
                  <c:v>50.426000000000002</c:v>
                </c:pt>
                <c:pt idx="199">
                  <c:v>49.555999999999997</c:v>
                </c:pt>
                <c:pt idx="200">
                  <c:v>49.018999999999998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EF-49EF-AC79-C6BCF4D830E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74.424773365993147</c:v>
                </c:pt>
                <c:pt idx="1">
                  <c:v>74.29662110167915</c:v>
                </c:pt>
                <c:pt idx="2">
                  <c:v>74.168466233928427</c:v>
                </c:pt>
                <c:pt idx="3">
                  <c:v>74.04030850002016</c:v>
                </c:pt>
                <c:pt idx="4">
                  <c:v>73.912147610789603</c:v>
                </c:pt>
                <c:pt idx="5">
                  <c:v>73.78398324797439</c:v>
                </c:pt>
                <c:pt idx="6">
                  <c:v>73.655815061295726</c:v>
                </c:pt>
                <c:pt idx="7">
                  <c:v>73.527642665248081</c:v>
                </c:pt>
                <c:pt idx="8">
                  <c:v>73.39946563556849</c:v>
                </c:pt>
                <c:pt idx="9">
                  <c:v>73.271283505353693</c:v>
                </c:pt>
                <c:pt idx="10">
                  <c:v>73.143095760790331</c:v>
                </c:pt>
                <c:pt idx="11">
                  <c:v>73.014901836460126</c:v>
                </c:pt>
                <c:pt idx="12">
                  <c:v>72.886701110177782</c:v>
                </c:pt>
                <c:pt idx="13">
                  <c:v>72.758492897315975</c:v>
                </c:pt>
                <c:pt idx="14">
                  <c:v>72.630276444566945</c:v>
                </c:pt>
                <c:pt idx="15">
                  <c:v>72.50205092308542</c:v>
                </c:pt>
                <c:pt idx="16">
                  <c:v>72.373815420952212</c:v>
                </c:pt>
                <c:pt idx="17">
                  <c:v>72.245568934892646</c:v>
                </c:pt>
                <c:pt idx="18">
                  <c:v>72.117310361176848</c:v>
                </c:pt>
                <c:pt idx="19">
                  <c:v>71.989038485622757</c:v>
                </c:pt>
                <c:pt idx="20">
                  <c:v>71.86075197261512</c:v>
                </c:pt>
                <c:pt idx="21">
                  <c:v>71.73244935304561</c:v>
                </c:pt>
                <c:pt idx="22">
                  <c:v>71.604129011070498</c:v>
                </c:pt>
                <c:pt idx="23">
                  <c:v>71.475789169573034</c:v>
                </c:pt>
                <c:pt idx="24">
                  <c:v>71.347427874207398</c:v>
                </c:pt>
                <c:pt idx="25">
                  <c:v>71.219042975890204</c:v>
                </c:pt>
                <c:pt idx="26">
                  <c:v>71.090632111594829</c:v>
                </c:pt>
                <c:pt idx="27">
                  <c:v>70.962192683295811</c:v>
                </c:pt>
                <c:pt idx="28">
                  <c:v>70.833721834920638</c:v>
                </c:pt>
                <c:pt idx="29">
                  <c:v>70.705216427259359</c:v>
                </c:pt>
                <c:pt idx="30">
                  <c:v>70.576673011238697</c:v>
                </c:pt>
                <c:pt idx="31">
                  <c:v>70.448087801886203</c:v>
                </c:pt>
                <c:pt idx="32">
                  <c:v>70.31945666278898</c:v>
                </c:pt>
                <c:pt idx="33">
                  <c:v>70.190775138164312</c:v>
                </c:pt>
                <c:pt idx="34">
                  <c:v>70.062038663300299</c:v>
                </c:pt>
                <c:pt idx="35">
                  <c:v>69.933243385374197</c:v>
                </c:pt>
                <c:pt idx="36">
                  <c:v>69.804388934400862</c:v>
                </c:pt>
                <c:pt idx="37">
                  <c:v>69.675487040184962</c:v>
                </c:pt>
                <c:pt idx="38">
                  <c:v>69.546586596943143</c:v>
                </c:pt>
                <c:pt idx="39">
                  <c:v>69.417842101004425</c:v>
                </c:pt>
                <c:pt idx="40">
                  <c:v>69.2896890551025</c:v>
                </c:pt>
                <c:pt idx="41">
                  <c:v>69.16326533768887</c:v>
                </c:pt>
                <c:pt idx="42">
                  <c:v>69.041357759955147</c:v>
                </c:pt>
                <c:pt idx="43">
                  <c:v>68.930383970497616</c:v>
                </c:pt>
                <c:pt idx="44">
                  <c:v>68.844243058845208</c:v>
                </c:pt>
                <c:pt idx="45">
                  <c:v>68.81121343713815</c:v>
                </c:pt>
                <c:pt idx="46">
                  <c:v>68.8852368658671</c:v>
                </c:pt>
                <c:pt idx="47">
                  <c:v>69.162511350353526</c:v>
                </c:pt>
                <c:pt idx="48">
                  <c:v>69.802790993127729</c:v>
                </c:pt>
                <c:pt idx="49">
                  <c:v>71.051715024035801</c:v>
                </c:pt>
                <c:pt idx="50">
                  <c:v>73.255965839275646</c:v>
                </c:pt>
                <c:pt idx="51">
                  <c:v>76.858300127456147</c:v>
                </c:pt>
                <c:pt idx="52">
                  <c:v>82.357120778963889</c:v>
                </c:pt>
                <c:pt idx="53">
                  <c:v>90.218760045415905</c:v>
                </c:pt>
                <c:pt idx="54">
                  <c:v>100.74275087482168</c:v>
                </c:pt>
                <c:pt idx="55">
                  <c:v>113.90055628782611</c:v>
                </c:pt>
                <c:pt idx="56">
                  <c:v>129.19079204424989</c:v>
                </c:pt>
                <c:pt idx="57">
                  <c:v>145.5684227382792</c:v>
                </c:pt>
                <c:pt idx="58">
                  <c:v>161.50041931557962</c:v>
                </c:pt>
                <c:pt idx="59">
                  <c:v>175.17033786676163</c:v>
                </c:pt>
                <c:pt idx="60">
                  <c:v>184.80503475118948</c:v>
                </c:pt>
                <c:pt idx="61">
                  <c:v>189.04606874548887</c:v>
                </c:pt>
                <c:pt idx="62">
                  <c:v>187.25930932448281</c:v>
                </c:pt>
                <c:pt idx="63">
                  <c:v>179.68557214389091</c:v>
                </c:pt>
                <c:pt idx="64">
                  <c:v>167.38299826397179</c:v>
                </c:pt>
                <c:pt idx="65">
                  <c:v>151.98023299507614</c:v>
                </c:pt>
                <c:pt idx="66">
                  <c:v>135.31996045081894</c:v>
                </c:pt>
                <c:pt idx="67">
                  <c:v>119.10078521844208</c:v>
                </c:pt>
                <c:pt idx="68">
                  <c:v>104.61351452273861</c:v>
                </c:pt>
                <c:pt idx="69">
                  <c:v>92.625927167979597</c:v>
                </c:pt>
                <c:pt idx="70">
                  <c:v>83.419635045827974</c:v>
                </c:pt>
                <c:pt idx="71">
                  <c:v>76.943504174748909</c:v>
                </c:pt>
                <c:pt idx="72">
                  <c:v>73.027909114846864</c:v>
                </c:pt>
                <c:pt idx="73">
                  <c:v>71.596295697261141</c:v>
                </c:pt>
                <c:pt idx="74">
                  <c:v>72.803730858001543</c:v>
                </c:pt>
                <c:pt idx="75">
                  <c:v>77.026616884351895</c:v>
                </c:pt>
                <c:pt idx="76">
                  <c:v>84.646234108898156</c:v>
                </c:pt>
                <c:pt idx="77">
                  <c:v>95.643379466743482</c:v>
                </c:pt>
                <c:pt idx="78">
                  <c:v>109.15253225274722</c:v>
                </c:pt>
                <c:pt idx="79">
                  <c:v>123.24203502477528</c:v>
                </c:pt>
                <c:pt idx="80">
                  <c:v>135.17255951459043</c:v>
                </c:pt>
                <c:pt idx="81">
                  <c:v>142.17124727791628</c:v>
                </c:pt>
                <c:pt idx="82">
                  <c:v>142.43154298317191</c:v>
                </c:pt>
                <c:pt idx="83">
                  <c:v>135.83715065846411</c:v>
                </c:pt>
                <c:pt idx="84">
                  <c:v>124.00629740955296</c:v>
                </c:pt>
                <c:pt idx="85">
                  <c:v>109.62853650965035</c:v>
                </c:pt>
                <c:pt idx="86">
                  <c:v>95.461493669043847</c:v>
                </c:pt>
                <c:pt idx="87">
                  <c:v>83.49409733092368</c:v>
                </c:pt>
                <c:pt idx="88">
                  <c:v>74.602606779053076</c:v>
                </c:pt>
                <c:pt idx="89">
                  <c:v>68.700961605318852</c:v>
                </c:pt>
                <c:pt idx="90">
                  <c:v>65.153674840719063</c:v>
                </c:pt>
                <c:pt idx="91">
                  <c:v>63.186926187457082</c:v>
                </c:pt>
                <c:pt idx="92">
                  <c:v>62.146333184337649</c:v>
                </c:pt>
                <c:pt idx="93">
                  <c:v>61.585507946242693</c:v>
                </c:pt>
                <c:pt idx="94">
                  <c:v>61.245955112245426</c:v>
                </c:pt>
                <c:pt idx="95">
                  <c:v>60.997529337133031</c:v>
                </c:pt>
                <c:pt idx="96">
                  <c:v>60.782538488131735</c:v>
                </c:pt>
                <c:pt idx="97">
                  <c:v>60.578346382539571</c:v>
                </c:pt>
                <c:pt idx="98">
                  <c:v>60.377139811660655</c:v>
                </c:pt>
                <c:pt idx="99">
                  <c:v>60.17666458666978</c:v>
                </c:pt>
                <c:pt idx="100">
                  <c:v>59.9765937972251</c:v>
                </c:pt>
                <c:pt idx="101">
                  <c:v>59.777417396517571</c:v>
                </c:pt>
                <c:pt idx="102">
                  <c:v>59.580503711338729</c:v>
                </c:pt>
                <c:pt idx="103">
                  <c:v>59.388986336309877</c:v>
                </c:pt>
                <c:pt idx="104">
                  <c:v>59.209508831207565</c:v>
                </c:pt>
                <c:pt idx="105">
                  <c:v>59.054632159628106</c:v>
                </c:pt>
                <c:pt idx="106">
                  <c:v>58.944792547601551</c:v>
                </c:pt>
                <c:pt idx="107">
                  <c:v>58.907353133627069</c:v>
                </c:pt>
                <c:pt idx="108">
                  <c:v>58.969651032719078</c:v>
                </c:pt>
                <c:pt idx="109">
                  <c:v>59.144793279135172</c:v>
                </c:pt>
                <c:pt idx="110">
                  <c:v>59.414123698713517</c:v>
                </c:pt>
                <c:pt idx="111">
                  <c:v>59.71638673436167</c:v>
                </c:pt>
                <c:pt idx="112">
                  <c:v>59.955037015247783</c:v>
                </c:pt>
                <c:pt idx="113">
                  <c:v>60.02736495347105</c:v>
                </c:pt>
                <c:pt idx="114">
                  <c:v>59.864730821610749</c:v>
                </c:pt>
                <c:pt idx="115">
                  <c:v>59.462649125784793</c:v>
                </c:pt>
                <c:pt idx="116">
                  <c:v>58.882822570380021</c:v>
                </c:pt>
                <c:pt idx="117">
                  <c:v>58.225873947514984</c:v>
                </c:pt>
                <c:pt idx="118">
                  <c:v>57.591134787186604</c:v>
                </c:pt>
                <c:pt idx="119">
                  <c:v>57.045215380455694</c:v>
                </c:pt>
                <c:pt idx="120">
                  <c:v>56.611873134989807</c:v>
                </c:pt>
                <c:pt idx="121">
                  <c:v>56.281122331885108</c:v>
                </c:pt>
                <c:pt idx="122">
                  <c:v>56.026577192946959</c:v>
                </c:pt>
                <c:pt idx="123">
                  <c:v>55.820431743070152</c:v>
                </c:pt>
                <c:pt idx="124">
                  <c:v>55.641339060457668</c:v>
                </c:pt>
                <c:pt idx="125">
                  <c:v>55.475954508427165</c:v>
                </c:pt>
                <c:pt idx="126">
                  <c:v>55.317180416539792</c:v>
                </c:pt>
                <c:pt idx="127">
                  <c:v>55.161720239129849</c:v>
                </c:pt>
                <c:pt idx="128">
                  <c:v>55.00820098244229</c:v>
                </c:pt>
                <c:pt idx="129">
                  <c:v>54.856083977023189</c:v>
                </c:pt>
                <c:pt idx="130">
                  <c:v>54.705146982285335</c:v>
                </c:pt>
                <c:pt idx="131">
                  <c:v>54.555276690471914</c:v>
                </c:pt>
                <c:pt idx="132">
                  <c:v>54.406404753181832</c:v>
                </c:pt>
                <c:pt idx="133">
                  <c:v>54.258525084428307</c:v>
                </c:pt>
                <c:pt idx="134">
                  <c:v>54.111834612156052</c:v>
                </c:pt>
                <c:pt idx="135">
                  <c:v>53.967190287304724</c:v>
                </c:pt>
                <c:pt idx="136">
                  <c:v>53.82729458434428</c:v>
                </c:pt>
                <c:pt idx="137">
                  <c:v>53.69915156519491</c:v>
                </c:pt>
                <c:pt idx="138">
                  <c:v>53.597845435286672</c:v>
                </c:pt>
                <c:pt idx="139">
                  <c:v>53.549850061553101</c:v>
                </c:pt>
                <c:pt idx="140">
                  <c:v>53.591079495585795</c:v>
                </c:pt>
                <c:pt idx="141">
                  <c:v>53.753549697430159</c:v>
                </c:pt>
                <c:pt idx="142">
                  <c:v>54.039699641457418</c:v>
                </c:pt>
                <c:pt idx="143">
                  <c:v>54.396308351292355</c:v>
                </c:pt>
                <c:pt idx="144">
                  <c:v>54.711158464604615</c:v>
                </c:pt>
                <c:pt idx="145">
                  <c:v>54.849045081189949</c:v>
                </c:pt>
                <c:pt idx="146">
                  <c:v>54.715421564593349</c:v>
                </c:pt>
                <c:pt idx="147">
                  <c:v>54.307716685678734</c:v>
                </c:pt>
                <c:pt idx="148">
                  <c:v>53.716774250218364</c:v>
                </c:pt>
                <c:pt idx="149">
                  <c:v>53.077318618262446</c:v>
                </c:pt>
                <c:pt idx="150">
                  <c:v>52.503835488860851</c:v>
                </c:pt>
                <c:pt idx="151">
                  <c:v>52.052627693838375</c:v>
                </c:pt>
                <c:pt idx="152">
                  <c:v>51.723431285648189</c:v>
                </c:pt>
                <c:pt idx="153">
                  <c:v>51.484957964789217</c:v>
                </c:pt>
                <c:pt idx="154">
                  <c:v>51.300999818124147</c:v>
                </c:pt>
                <c:pt idx="155">
                  <c:v>51.144437359783844</c:v>
                </c:pt>
                <c:pt idx="156">
                  <c:v>50.999617611985627</c:v>
                </c:pt>
                <c:pt idx="157">
                  <c:v>50.859167196923586</c:v>
                </c:pt>
                <c:pt idx="158">
                  <c:v>50.720172566610138</c:v>
                </c:pt>
                <c:pt idx="159">
                  <c:v>50.58165068762834</c:v>
                </c:pt>
                <c:pt idx="160">
                  <c:v>50.443312623864507</c:v>
                </c:pt>
                <c:pt idx="161">
                  <c:v>50.305080680501028</c:v>
                </c:pt>
                <c:pt idx="162">
                  <c:v>50.16693244392107</c:v>
                </c:pt>
                <c:pt idx="163">
                  <c:v>50.02885830927984</c:v>
                </c:pt>
                <c:pt idx="164">
                  <c:v>49.890851593069193</c:v>
                </c:pt>
                <c:pt idx="165">
                  <c:v>49.752906527248882</c:v>
                </c:pt>
                <c:pt idx="166">
                  <c:v>49.615017879456104</c:v>
                </c:pt>
                <c:pt idx="167">
                  <c:v>49.477180863398274</c:v>
                </c:pt>
                <c:pt idx="168">
                  <c:v>49.339391096121659</c:v>
                </c:pt>
                <c:pt idx="169">
                  <c:v>49.201644563950971</c:v>
                </c:pt>
                <c:pt idx="170">
                  <c:v>49.063937591765864</c:v>
                </c:pt>
                <c:pt idx="171">
                  <c:v>48.926266814815754</c:v>
                </c:pt>
                <c:pt idx="172">
                  <c:v>48.788629152825038</c:v>
                </c:pt>
                <c:pt idx="173">
                  <c:v>48.651021786208183</c:v>
                </c:pt>
                <c:pt idx="174">
                  <c:v>48.513442134230644</c:v>
                </c:pt>
                <c:pt idx="175">
                  <c:v>48.375887834963812</c:v>
                </c:pt>
                <c:pt idx="176">
                  <c:v>48.238356726891915</c:v>
                </c:pt>
                <c:pt idx="177">
                  <c:v>48.100846832040197</c:v>
                </c:pt>
                <c:pt idx="178">
                  <c:v>47.963356340502223</c:v>
                </c:pt>
                <c:pt idx="179">
                  <c:v>47.825883596253959</c:v>
                </c:pt>
                <c:pt idx="180">
                  <c:v>47.688427084150312</c:v>
                </c:pt>
                <c:pt idx="181">
                  <c:v>47.550985418008125</c:v>
                </c:pt>
                <c:pt idx="182">
                  <c:v>47.413557329686675</c:v>
                </c:pt>
                <c:pt idx="183">
                  <c:v>47.276141659083969</c:v>
                </c:pt>
                <c:pt idx="184">
                  <c:v>47.138737344973507</c:v>
                </c:pt>
                <c:pt idx="185">
                  <c:v>47.00134341661181</c:v>
                </c:pt>
                <c:pt idx="186">
                  <c:v>46.86395898605322</c:v>
                </c:pt>
                <c:pt idx="187">
                  <c:v>46.726583241112884</c:v>
                </c:pt>
                <c:pt idx="188">
                  <c:v>46.58921543892415</c:v>
                </c:pt>
                <c:pt idx="189">
                  <c:v>46.451854900040644</c:v>
                </c:pt>
                <c:pt idx="190">
                  <c:v>46.31450100303752</c:v>
                </c:pt>
                <c:pt idx="191">
                  <c:v>46.177153179570055</c:v>
                </c:pt>
                <c:pt idx="192">
                  <c:v>46.03981090985102</c:v>
                </c:pt>
                <c:pt idx="193">
                  <c:v>45.902473718512049</c:v>
                </c:pt>
                <c:pt idx="194">
                  <c:v>45.765141170816051</c:v>
                </c:pt>
                <c:pt idx="195">
                  <c:v>45.627812869191686</c:v>
                </c:pt>
                <c:pt idx="196">
                  <c:v>45.490488450062216</c:v>
                </c:pt>
                <c:pt idx="197">
                  <c:v>45.35316758094428</c:v>
                </c:pt>
                <c:pt idx="198">
                  <c:v>45.215849957793324</c:v>
                </c:pt>
                <c:pt idx="199">
                  <c:v>45.078535302575254</c:v>
                </c:pt>
                <c:pt idx="200">
                  <c:v>44.941223361044756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EF-49EF-AC79-C6BCF4D830E8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74.424773365993147</c:v>
                </c:pt>
                <c:pt idx="1">
                  <c:v>74.29662110167915</c:v>
                </c:pt>
                <c:pt idx="2">
                  <c:v>74.168466233928427</c:v>
                </c:pt>
                <c:pt idx="3">
                  <c:v>74.04030850002016</c:v>
                </c:pt>
                <c:pt idx="4">
                  <c:v>73.912147610789603</c:v>
                </c:pt>
                <c:pt idx="5">
                  <c:v>73.78398324797439</c:v>
                </c:pt>
                <c:pt idx="6">
                  <c:v>73.655815061295726</c:v>
                </c:pt>
                <c:pt idx="7">
                  <c:v>73.527642665248081</c:v>
                </c:pt>
                <c:pt idx="8">
                  <c:v>73.39946563556849</c:v>
                </c:pt>
                <c:pt idx="9">
                  <c:v>73.271283505353693</c:v>
                </c:pt>
                <c:pt idx="10">
                  <c:v>73.143095760790331</c:v>
                </c:pt>
                <c:pt idx="11">
                  <c:v>73.014901836460126</c:v>
                </c:pt>
                <c:pt idx="12">
                  <c:v>72.886701110177782</c:v>
                </c:pt>
                <c:pt idx="13">
                  <c:v>72.758492897315975</c:v>
                </c:pt>
                <c:pt idx="14">
                  <c:v>72.630276444566945</c:v>
                </c:pt>
                <c:pt idx="15">
                  <c:v>72.50205092308542</c:v>
                </c:pt>
                <c:pt idx="16">
                  <c:v>72.373815420952212</c:v>
                </c:pt>
                <c:pt idx="17">
                  <c:v>72.245568934892646</c:v>
                </c:pt>
                <c:pt idx="18">
                  <c:v>72.117310361176848</c:v>
                </c:pt>
                <c:pt idx="19">
                  <c:v>71.989038485622757</c:v>
                </c:pt>
                <c:pt idx="20">
                  <c:v>71.86075197261512</c:v>
                </c:pt>
                <c:pt idx="21">
                  <c:v>71.73244935304561</c:v>
                </c:pt>
                <c:pt idx="22">
                  <c:v>71.604129011070498</c:v>
                </c:pt>
                <c:pt idx="23">
                  <c:v>71.475789169573019</c:v>
                </c:pt>
                <c:pt idx="24">
                  <c:v>71.347427874207284</c:v>
                </c:pt>
                <c:pt idx="25">
                  <c:v>71.219042975889479</c:v>
                </c:pt>
                <c:pt idx="26">
                  <c:v>71.090632111590551</c:v>
                </c:pt>
                <c:pt idx="27">
                  <c:v>70.962192683271567</c:v>
                </c:pt>
                <c:pt idx="28">
                  <c:v>70.833721834790012</c:v>
                </c:pt>
                <c:pt idx="29">
                  <c:v>70.705216426589729</c:v>
                </c:pt>
                <c:pt idx="30">
                  <c:v>70.576673007973312</c:v>
                </c:pt>
                <c:pt idx="31">
                  <c:v>70.448087786738427</c:v>
                </c:pt>
                <c:pt idx="32">
                  <c:v>70.319456595942981</c:v>
                </c:pt>
                <c:pt idx="33">
                  <c:v>70.190774857546671</c:v>
                </c:pt>
                <c:pt idx="34">
                  <c:v>70.062037542657251</c:v>
                </c:pt>
                <c:pt idx="35">
                  <c:v>69.933239128092055</c:v>
                </c:pt>
                <c:pt idx="36">
                  <c:v>69.804373548945279</c:v>
                </c:pt>
                <c:pt idx="37">
                  <c:v>69.675434146833496</c:v>
                </c:pt>
                <c:pt idx="38">
                  <c:v>69.546413613472097</c:v>
                </c:pt>
                <c:pt idx="39">
                  <c:v>69.417303929219287</c:v>
                </c:pt>
                <c:pt idx="40">
                  <c:v>69.288096296206191</c:v>
                </c:pt>
                <c:pt idx="41">
                  <c:v>69.158781065659653</c:v>
                </c:pt>
                <c:pt idx="42">
                  <c:v>69.029347659012103</c:v>
                </c:pt>
                <c:pt idx="43">
                  <c:v>68.899784482387574</c:v>
                </c:pt>
                <c:pt idx="44">
                  <c:v>68.770078834052214</c:v>
                </c:pt>
                <c:pt idx="45">
                  <c:v>68.640216804424156</c:v>
                </c:pt>
                <c:pt idx="46">
                  <c:v>68.510183168255026</c:v>
                </c:pt>
                <c:pt idx="47">
                  <c:v>68.37996126862312</c:v>
                </c:pt>
                <c:pt idx="48">
                  <c:v>68.249532892422124</c:v>
                </c:pt>
                <c:pt idx="49">
                  <c:v>68.118878137090746</c:v>
                </c:pt>
                <c:pt idx="50">
                  <c:v>67.987975268412796</c:v>
                </c:pt>
                <c:pt idx="51">
                  <c:v>67.856800569327788</c:v>
                </c:pt>
                <c:pt idx="52">
                  <c:v>67.725328179835287</c:v>
                </c:pt>
                <c:pt idx="53">
                  <c:v>67.593529928257965</c:v>
                </c:pt>
                <c:pt idx="54">
                  <c:v>67.461375154353448</c:v>
                </c:pt>
                <c:pt idx="55">
                  <c:v>67.328830525045035</c:v>
                </c:pt>
                <c:pt idx="56">
                  <c:v>67.19585984387966</c:v>
                </c:pt>
                <c:pt idx="57">
                  <c:v>67.062423855731765</c:v>
                </c:pt>
                <c:pt idx="58">
                  <c:v>66.928480048757848</c:v>
                </c:pt>
                <c:pt idx="59">
                  <c:v>66.793982456183954</c:v>
                </c:pt>
                <c:pt idx="60">
                  <c:v>66.658881461179462</c:v>
                </c:pt>
                <c:pt idx="61">
                  <c:v>66.523123608849289</c:v>
                </c:pt>
                <c:pt idx="62">
                  <c:v>66.386651430265246</c:v>
                </c:pt>
                <c:pt idx="63">
                  <c:v>66.24940328445966</c:v>
                </c:pt>
                <c:pt idx="64">
                  <c:v>66.111313225423046</c:v>
                </c:pt>
                <c:pt idx="65">
                  <c:v>65.972310902369401</c:v>
                </c:pt>
                <c:pt idx="66">
                  <c:v>65.832321502850036</c:v>
                </c:pt>
                <c:pt idx="67">
                  <c:v>65.691265749677171</c:v>
                </c:pt>
                <c:pt idx="68">
                  <c:v>65.549059964030576</c:v>
                </c:pt>
                <c:pt idx="69">
                  <c:v>65.405616208502224</c:v>
                </c:pt>
                <c:pt idx="70">
                  <c:v>65.260842525118349</c:v>
                </c:pt>
                <c:pt idx="71">
                  <c:v>65.114643284464833</c:v>
                </c:pt>
                <c:pt idx="72">
                  <c:v>64.966919662812785</c:v>
                </c:pt>
                <c:pt idx="73">
                  <c:v>64.817570264451405</c:v>
                </c:pt>
                <c:pt idx="74">
                  <c:v>64.666491906114857</c:v>
                </c:pt>
                <c:pt idx="75">
                  <c:v>64.513580579248213</c:v>
                </c:pt>
                <c:pt idx="76">
                  <c:v>64.358732603690555</c:v>
                </c:pt>
                <c:pt idx="77">
                  <c:v>64.201845982952605</c:v>
                </c:pt>
                <c:pt idx="78">
                  <c:v>64.042821966437941</c:v>
                </c:pt>
                <c:pt idx="79">
                  <c:v>63.881566817544552</c:v>
                </c:pt>
                <c:pt idx="80">
                  <c:v>63.717993778490197</c:v>
                </c:pt>
                <c:pt idx="81">
                  <c:v>63.552025212937899</c:v>
                </c:pt>
                <c:pt idx="82">
                  <c:v>63.383594896188349</c:v>
                </c:pt>
                <c:pt idx="83">
                  <c:v>63.21265041015802</c:v>
                </c:pt>
                <c:pt idx="84">
                  <c:v>63.039155587071882</c:v>
                </c:pt>
                <c:pt idx="85">
                  <c:v>62.863092932474473</c:v>
                </c:pt>
                <c:pt idx="86">
                  <c:v>62.684465945721357</c:v>
                </c:pt>
                <c:pt idx="87">
                  <c:v>62.503301245644359</c:v>
                </c:pt>
                <c:pt idx="88">
                  <c:v>62.319650401802775</c:v>
                </c:pt>
                <c:pt idx="89">
                  <c:v>62.133591368862007</c:v>
                </c:pt>
                <c:pt idx="90">
                  <c:v>61.94522942430558</c:v>
                </c:pt>
                <c:pt idx="91">
                  <c:v>61.754697518745388</c:v>
                </c:pt>
                <c:pt idx="92">
                  <c:v>61.56215596399786</c:v>
                </c:pt>
                <c:pt idx="93">
                  <c:v>61.367791406736941</c:v>
                </c:pt>
                <c:pt idx="94">
                  <c:v>61.17181506416803</c:v>
                </c:pt>
                <c:pt idx="95">
                  <c:v>60.974460231360702</c:v>
                </c:pt>
                <c:pt idx="96">
                  <c:v>60.775979105584732</c:v>
                </c:pt>
                <c:pt idx="97">
                  <c:v>60.576639008691991</c:v>
                </c:pt>
                <c:pt idx="98">
                  <c:v>60.376718121514131</c:v>
                </c:pt>
                <c:pt idx="99">
                  <c:v>60.176500871692042</c:v>
                </c:pt>
                <c:pt idx="100">
                  <c:v>59.97627313596368</c:v>
                </c:pt>
                <c:pt idx="101">
                  <c:v>59.776317428004219</c:v>
                </c:pt>
                <c:pt idx="102">
                  <c:v>59.576908242577389</c:v>
                </c:pt>
                <c:pt idx="103">
                  <c:v>59.378307716124219</c:v>
                </c:pt>
                <c:pt idx="104">
                  <c:v>59.18076174402222</c:v>
                </c:pt>
                <c:pt idx="105">
                  <c:v>58.984496667435735</c:v>
                </c:pt>
                <c:pt idx="106">
                  <c:v>58.789716610350339</c:v>
                </c:pt>
                <c:pt idx="107">
                  <c:v>58.596601512718578</c:v>
                </c:pt>
                <c:pt idx="108">
                  <c:v>58.405305871293635</c:v>
                </c:pt>
                <c:pt idx="109">
                  <c:v>58.215958168047997</c:v>
                </c:pt>
                <c:pt idx="110">
                  <c:v>58.028660938928653</c:v>
                </c:pt>
                <c:pt idx="111">
                  <c:v>57.843491414335361</c:v>
                </c:pt>
                <c:pt idx="112">
                  <c:v>57.660502647732216</c:v>
                </c:pt>
                <c:pt idx="113">
                  <c:v>57.479725040223592</c:v>
                </c:pt>
                <c:pt idx="114">
                  <c:v>57.301168166262237</c:v>
                </c:pt>
                <c:pt idx="115">
                  <c:v>57.124822808069887</c:v>
                </c:pt>
                <c:pt idx="116">
                  <c:v>56.950663112787169</c:v>
                </c:pt>
                <c:pt idx="117">
                  <c:v>56.778648795700683</c:v>
                </c:pt>
                <c:pt idx="118">
                  <c:v>56.608727324023583</c:v>
                </c:pt>
                <c:pt idx="119">
                  <c:v>56.44083602765145</c:v>
                </c:pt>
                <c:pt idx="120">
                  <c:v>56.274904095260467</c:v>
                </c:pt>
                <c:pt idx="121">
                  <c:v>56.110854425434077</c:v>
                </c:pt>
                <c:pt idx="122">
                  <c:v>55.948605312754665</c:v>
                </c:pt>
                <c:pt idx="123">
                  <c:v>55.788071957712191</c:v>
                </c:pt>
                <c:pt idx="124">
                  <c:v>55.629167796737065</c:v>
                </c:pt>
                <c:pt idx="125">
                  <c:v>55.471805654652158</c:v>
                </c:pt>
                <c:pt idx="126">
                  <c:v>55.315898726434696</c:v>
                </c:pt>
                <c:pt idx="127">
                  <c:v>55.161361398512739</c:v>
                </c:pt>
                <c:pt idx="128">
                  <c:v>55.008109922058793</c:v>
                </c:pt>
                <c:pt idx="129">
                  <c:v>54.856062952057925</c:v>
                </c:pt>
                <c:pt idx="130">
                  <c:v>54.705141966497308</c:v>
                </c:pt>
                <c:pt idx="131">
                  <c:v>54.555271580009581</c:v>
                </c:pt>
                <c:pt idx="132">
                  <c:v>54.406379765851973</c:v>
                </c:pt>
                <c:pt idx="133">
                  <c:v>54.258397999342939</c:v>
                </c:pt>
                <c:pt idx="134">
                  <c:v>54.111261334913188</c:v>
                </c:pt>
                <c:pt idx="135">
                  <c:v>53.964908427845202</c:v>
                </c:pt>
                <c:pt idx="136">
                  <c:v>53.819281510639655</c:v>
                </c:pt>
                <c:pt idx="137">
                  <c:v>53.674326332812164</c:v>
                </c:pt>
                <c:pt idx="138">
                  <c:v>53.529992071822299</c:v>
                </c:pt>
                <c:pt idx="139">
                  <c:v>53.386231221798788</c:v>
                </c:pt>
                <c:pt idx="140">
                  <c:v>53.242999465762068</c:v>
                </c:pt>
                <c:pt idx="141">
                  <c:v>53.100255536170053</c:v>
                </c:pt>
                <c:pt idx="142">
                  <c:v>52.957961067826517</c:v>
                </c:pt>
                <c:pt idx="143">
                  <c:v>52.816080446494702</c:v>
                </c:pt>
                <c:pt idx="144">
                  <c:v>52.674580655947416</c:v>
                </c:pt>
                <c:pt idx="145">
                  <c:v>52.533431125653962</c:v>
                </c:pt>
                <c:pt idx="146">
                  <c:v>52.39260358084838</c:v>
                </c:pt>
                <c:pt idx="147">
                  <c:v>52.252071896333675</c:v>
                </c:pt>
                <c:pt idx="148">
                  <c:v>52.111811955048765</c:v>
                </c:pt>
                <c:pt idx="149">
                  <c:v>51.971801512148836</c:v>
                </c:pt>
                <c:pt idx="150">
                  <c:v>51.83202006512164</c:v>
                </c:pt>
                <c:pt idx="151">
                  <c:v>51.692448730274329</c:v>
                </c:pt>
                <c:pt idx="152">
                  <c:v>51.553070125772287</c:v>
                </c:pt>
                <c:pt idx="153">
                  <c:v>51.413868261288883</c:v>
                </c:pt>
                <c:pt idx="154">
                  <c:v>51.274828434226883</c:v>
                </c:pt>
                <c:pt idx="155">
                  <c:v>51.13593713239716</c:v>
                </c:pt>
                <c:pt idx="156">
                  <c:v>50.997181942980809</c:v>
                </c:pt>
                <c:pt idx="157">
                  <c:v>50.858551467558897</c:v>
                </c:pt>
                <c:pt idx="158">
                  <c:v>50.720035242961842</c:v>
                </c:pt>
                <c:pt idx="159">
                  <c:v>50.5816236676703</c:v>
                </c:pt>
                <c:pt idx="160">
                  <c:v>50.443307933486139</c:v>
                </c:pt>
                <c:pt idx="161">
                  <c:v>50.305079962185992</c:v>
                </c:pt>
                <c:pt idx="162">
                  <c:v>50.166932346868755</c:v>
                </c:pt>
                <c:pt idx="163">
                  <c:v>50.028858297711245</c:v>
                </c:pt>
                <c:pt idx="164">
                  <c:v>49.890851591852616</c:v>
                </c:pt>
                <c:pt idx="165">
                  <c:v>49.752906527136012</c:v>
                </c:pt>
                <c:pt idx="166">
                  <c:v>49.615017879446867</c:v>
                </c:pt>
                <c:pt idx="167">
                  <c:v>49.477180863397606</c:v>
                </c:pt>
                <c:pt idx="168">
                  <c:v>49.339391096121616</c:v>
                </c:pt>
                <c:pt idx="169">
                  <c:v>49.201644563950971</c:v>
                </c:pt>
                <c:pt idx="170">
                  <c:v>49.063937591765864</c:v>
                </c:pt>
                <c:pt idx="171">
                  <c:v>48.926266814815754</c:v>
                </c:pt>
                <c:pt idx="172">
                  <c:v>48.788629152825038</c:v>
                </c:pt>
                <c:pt idx="173">
                  <c:v>48.651021786208183</c:v>
                </c:pt>
                <c:pt idx="174">
                  <c:v>48.513442134230644</c:v>
                </c:pt>
                <c:pt idx="175">
                  <c:v>48.375887834963812</c:v>
                </c:pt>
                <c:pt idx="176">
                  <c:v>48.238356726891915</c:v>
                </c:pt>
                <c:pt idx="177">
                  <c:v>48.100846832040197</c:v>
                </c:pt>
                <c:pt idx="178">
                  <c:v>47.963356340502223</c:v>
                </c:pt>
                <c:pt idx="179">
                  <c:v>47.825883596253959</c:v>
                </c:pt>
                <c:pt idx="180">
                  <c:v>47.688427084150312</c:v>
                </c:pt>
                <c:pt idx="181">
                  <c:v>47.550985418008125</c:v>
                </c:pt>
                <c:pt idx="182">
                  <c:v>47.413557329686675</c:v>
                </c:pt>
                <c:pt idx="183">
                  <c:v>47.276141659083969</c:v>
                </c:pt>
                <c:pt idx="184">
                  <c:v>47.138737344973507</c:v>
                </c:pt>
                <c:pt idx="185">
                  <c:v>47.00134341661181</c:v>
                </c:pt>
                <c:pt idx="186">
                  <c:v>46.86395898605322</c:v>
                </c:pt>
                <c:pt idx="187">
                  <c:v>46.726583241112884</c:v>
                </c:pt>
                <c:pt idx="188">
                  <c:v>46.58921543892415</c:v>
                </c:pt>
                <c:pt idx="189">
                  <c:v>46.451854900040644</c:v>
                </c:pt>
                <c:pt idx="190">
                  <c:v>46.31450100303752</c:v>
                </c:pt>
                <c:pt idx="191">
                  <c:v>46.177153179570055</c:v>
                </c:pt>
                <c:pt idx="192">
                  <c:v>46.03981090985102</c:v>
                </c:pt>
                <c:pt idx="193">
                  <c:v>45.902473718512049</c:v>
                </c:pt>
                <c:pt idx="194">
                  <c:v>45.765141170816051</c:v>
                </c:pt>
                <c:pt idx="195">
                  <c:v>45.627812869191686</c:v>
                </c:pt>
                <c:pt idx="196">
                  <c:v>45.490488450062216</c:v>
                </c:pt>
                <c:pt idx="197">
                  <c:v>45.35316758094428</c:v>
                </c:pt>
                <c:pt idx="198">
                  <c:v>45.215849957793324</c:v>
                </c:pt>
                <c:pt idx="199">
                  <c:v>45.078535302575254</c:v>
                </c:pt>
                <c:pt idx="200">
                  <c:v>44.941223361044756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EF-49EF-AC79-C6BCF4D83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61936"/>
        <c:axId val="294662328"/>
      </c:scatterChart>
      <c:valAx>
        <c:axId val="294661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662328"/>
        <c:crosses val="autoZero"/>
        <c:crossBetween val="midCat"/>
      </c:valAx>
      <c:valAx>
        <c:axId val="294662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661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65.944000000000003</c:v>
                </c:pt>
                <c:pt idx="1">
                  <c:v>65.906999999999996</c:v>
                </c:pt>
                <c:pt idx="2">
                  <c:v>65.721999999999994</c:v>
                </c:pt>
                <c:pt idx="3">
                  <c:v>65.406999999999996</c:v>
                </c:pt>
                <c:pt idx="4">
                  <c:v>66.388999999999996</c:v>
                </c:pt>
                <c:pt idx="5">
                  <c:v>66.037000000000006</c:v>
                </c:pt>
                <c:pt idx="6">
                  <c:v>66.093000000000004</c:v>
                </c:pt>
                <c:pt idx="7">
                  <c:v>65.13</c:v>
                </c:pt>
                <c:pt idx="8">
                  <c:v>65.019000000000005</c:v>
                </c:pt>
                <c:pt idx="9">
                  <c:v>65.019000000000005</c:v>
                </c:pt>
                <c:pt idx="10">
                  <c:v>64.37</c:v>
                </c:pt>
                <c:pt idx="11">
                  <c:v>64.406999999999996</c:v>
                </c:pt>
                <c:pt idx="12">
                  <c:v>64.721999999999994</c:v>
                </c:pt>
                <c:pt idx="13">
                  <c:v>65.426000000000002</c:v>
                </c:pt>
                <c:pt idx="14">
                  <c:v>64.980999999999995</c:v>
                </c:pt>
                <c:pt idx="15">
                  <c:v>65.759</c:v>
                </c:pt>
                <c:pt idx="16">
                  <c:v>65.796000000000006</c:v>
                </c:pt>
                <c:pt idx="17">
                  <c:v>65.037000000000006</c:v>
                </c:pt>
                <c:pt idx="18">
                  <c:v>65.593000000000004</c:v>
                </c:pt>
                <c:pt idx="19">
                  <c:v>65.537000000000006</c:v>
                </c:pt>
                <c:pt idx="20">
                  <c:v>65.073999999999998</c:v>
                </c:pt>
                <c:pt idx="21">
                  <c:v>64.87</c:v>
                </c:pt>
                <c:pt idx="22">
                  <c:v>64.462999999999994</c:v>
                </c:pt>
                <c:pt idx="23">
                  <c:v>64.944000000000003</c:v>
                </c:pt>
                <c:pt idx="24">
                  <c:v>65.87</c:v>
                </c:pt>
                <c:pt idx="25">
                  <c:v>65.314999999999998</c:v>
                </c:pt>
                <c:pt idx="26">
                  <c:v>64.814999999999998</c:v>
                </c:pt>
                <c:pt idx="27">
                  <c:v>65.667000000000002</c:v>
                </c:pt>
                <c:pt idx="28">
                  <c:v>64.5</c:v>
                </c:pt>
                <c:pt idx="29">
                  <c:v>65.611000000000004</c:v>
                </c:pt>
                <c:pt idx="30">
                  <c:v>66.037000000000006</c:v>
                </c:pt>
                <c:pt idx="31">
                  <c:v>66.703999999999994</c:v>
                </c:pt>
                <c:pt idx="32">
                  <c:v>65.832999999999998</c:v>
                </c:pt>
                <c:pt idx="33">
                  <c:v>67</c:v>
                </c:pt>
                <c:pt idx="34">
                  <c:v>67.037000000000006</c:v>
                </c:pt>
                <c:pt idx="35">
                  <c:v>67.519000000000005</c:v>
                </c:pt>
                <c:pt idx="36">
                  <c:v>68.332999999999998</c:v>
                </c:pt>
                <c:pt idx="37">
                  <c:v>67.537000000000006</c:v>
                </c:pt>
                <c:pt idx="38">
                  <c:v>68.406999999999996</c:v>
                </c:pt>
                <c:pt idx="39">
                  <c:v>69.667000000000002</c:v>
                </c:pt>
                <c:pt idx="40">
                  <c:v>69.093000000000004</c:v>
                </c:pt>
                <c:pt idx="41">
                  <c:v>68.37</c:v>
                </c:pt>
                <c:pt idx="42">
                  <c:v>69.852000000000004</c:v>
                </c:pt>
                <c:pt idx="43">
                  <c:v>70.778000000000006</c:v>
                </c:pt>
                <c:pt idx="44">
                  <c:v>72.537000000000006</c:v>
                </c:pt>
                <c:pt idx="45">
                  <c:v>73.5</c:v>
                </c:pt>
                <c:pt idx="46">
                  <c:v>75.259</c:v>
                </c:pt>
                <c:pt idx="47">
                  <c:v>75.980999999999995</c:v>
                </c:pt>
                <c:pt idx="48">
                  <c:v>79.796000000000006</c:v>
                </c:pt>
                <c:pt idx="49">
                  <c:v>82.185000000000002</c:v>
                </c:pt>
                <c:pt idx="50">
                  <c:v>86.093000000000004</c:v>
                </c:pt>
                <c:pt idx="51">
                  <c:v>90.055999999999997</c:v>
                </c:pt>
                <c:pt idx="52">
                  <c:v>96.703999999999994</c:v>
                </c:pt>
                <c:pt idx="53">
                  <c:v>104</c:v>
                </c:pt>
                <c:pt idx="54">
                  <c:v>112.63</c:v>
                </c:pt>
                <c:pt idx="55">
                  <c:v>126.37</c:v>
                </c:pt>
                <c:pt idx="56">
                  <c:v>138.11099999999999</c:v>
                </c:pt>
                <c:pt idx="57">
                  <c:v>149.46299999999999</c:v>
                </c:pt>
                <c:pt idx="58">
                  <c:v>160.37</c:v>
                </c:pt>
                <c:pt idx="59">
                  <c:v>169.88900000000001</c:v>
                </c:pt>
                <c:pt idx="60">
                  <c:v>175.315</c:v>
                </c:pt>
                <c:pt idx="61">
                  <c:v>179.48099999999999</c:v>
                </c:pt>
                <c:pt idx="62">
                  <c:v>179.40700000000001</c:v>
                </c:pt>
                <c:pt idx="63">
                  <c:v>176.09299999999999</c:v>
                </c:pt>
                <c:pt idx="64">
                  <c:v>166.667</c:v>
                </c:pt>
                <c:pt idx="65">
                  <c:v>145.79599999999999</c:v>
                </c:pt>
                <c:pt idx="66">
                  <c:v>105.79600000000001</c:v>
                </c:pt>
                <c:pt idx="67">
                  <c:v>73.314999999999998</c:v>
                </c:pt>
                <c:pt idx="68">
                  <c:v>67.480999999999995</c:v>
                </c:pt>
                <c:pt idx="69">
                  <c:v>68.111000000000004</c:v>
                </c:pt>
                <c:pt idx="70">
                  <c:v>68.055999999999997</c:v>
                </c:pt>
                <c:pt idx="71">
                  <c:v>69.573999999999998</c:v>
                </c:pt>
                <c:pt idx="72">
                  <c:v>71.593000000000004</c:v>
                </c:pt>
                <c:pt idx="73">
                  <c:v>74.480999999999995</c:v>
                </c:pt>
                <c:pt idx="74">
                  <c:v>78.593000000000004</c:v>
                </c:pt>
                <c:pt idx="75">
                  <c:v>85.037000000000006</c:v>
                </c:pt>
                <c:pt idx="76">
                  <c:v>94.944000000000003</c:v>
                </c:pt>
                <c:pt idx="77">
                  <c:v>103.056</c:v>
                </c:pt>
                <c:pt idx="78">
                  <c:v>112.667</c:v>
                </c:pt>
                <c:pt idx="79">
                  <c:v>121.79600000000001</c:v>
                </c:pt>
                <c:pt idx="80">
                  <c:v>128.25899999999999</c:v>
                </c:pt>
                <c:pt idx="81">
                  <c:v>133.352</c:v>
                </c:pt>
                <c:pt idx="82">
                  <c:v>133.61099999999999</c:v>
                </c:pt>
                <c:pt idx="83">
                  <c:v>132.40700000000001</c:v>
                </c:pt>
                <c:pt idx="84">
                  <c:v>122.944</c:v>
                </c:pt>
                <c:pt idx="85">
                  <c:v>101.741</c:v>
                </c:pt>
                <c:pt idx="86">
                  <c:v>74.647999999999996</c:v>
                </c:pt>
                <c:pt idx="87">
                  <c:v>61.610999999999997</c:v>
                </c:pt>
                <c:pt idx="88">
                  <c:v>59.167000000000002</c:v>
                </c:pt>
                <c:pt idx="89">
                  <c:v>58.148000000000003</c:v>
                </c:pt>
                <c:pt idx="90">
                  <c:v>58.63</c:v>
                </c:pt>
                <c:pt idx="91">
                  <c:v>58.463000000000001</c:v>
                </c:pt>
                <c:pt idx="92">
                  <c:v>56.814999999999998</c:v>
                </c:pt>
                <c:pt idx="93">
                  <c:v>57.444000000000003</c:v>
                </c:pt>
                <c:pt idx="94">
                  <c:v>56.889000000000003</c:v>
                </c:pt>
                <c:pt idx="95">
                  <c:v>56.981000000000002</c:v>
                </c:pt>
                <c:pt idx="96">
                  <c:v>55.759</c:v>
                </c:pt>
                <c:pt idx="97">
                  <c:v>57.148000000000003</c:v>
                </c:pt>
                <c:pt idx="98">
                  <c:v>56.593000000000004</c:v>
                </c:pt>
                <c:pt idx="99">
                  <c:v>56.314999999999998</c:v>
                </c:pt>
                <c:pt idx="100">
                  <c:v>57.222000000000001</c:v>
                </c:pt>
                <c:pt idx="101">
                  <c:v>57.406999999999996</c:v>
                </c:pt>
                <c:pt idx="102">
                  <c:v>56.573999999999998</c:v>
                </c:pt>
                <c:pt idx="103">
                  <c:v>55.944000000000003</c:v>
                </c:pt>
                <c:pt idx="104">
                  <c:v>55.814999999999998</c:v>
                </c:pt>
                <c:pt idx="105">
                  <c:v>56.406999999999996</c:v>
                </c:pt>
                <c:pt idx="106">
                  <c:v>56.185000000000002</c:v>
                </c:pt>
                <c:pt idx="107">
                  <c:v>55.722000000000001</c:v>
                </c:pt>
                <c:pt idx="108">
                  <c:v>56.314999999999998</c:v>
                </c:pt>
                <c:pt idx="109">
                  <c:v>55.259</c:v>
                </c:pt>
                <c:pt idx="110">
                  <c:v>55.222000000000001</c:v>
                </c:pt>
                <c:pt idx="111">
                  <c:v>55.5</c:v>
                </c:pt>
                <c:pt idx="112">
                  <c:v>55.036999999999999</c:v>
                </c:pt>
                <c:pt idx="113">
                  <c:v>54.814999999999998</c:v>
                </c:pt>
                <c:pt idx="114">
                  <c:v>55.87</c:v>
                </c:pt>
                <c:pt idx="115">
                  <c:v>55.981000000000002</c:v>
                </c:pt>
                <c:pt idx="116">
                  <c:v>55.351999999999997</c:v>
                </c:pt>
                <c:pt idx="117">
                  <c:v>56.036999999999999</c:v>
                </c:pt>
                <c:pt idx="118">
                  <c:v>55.906999999999996</c:v>
                </c:pt>
                <c:pt idx="119">
                  <c:v>55.295999999999999</c:v>
                </c:pt>
                <c:pt idx="120">
                  <c:v>54.5</c:v>
                </c:pt>
                <c:pt idx="121">
                  <c:v>53.573999999999998</c:v>
                </c:pt>
                <c:pt idx="122">
                  <c:v>53.722000000000001</c:v>
                </c:pt>
                <c:pt idx="123">
                  <c:v>52.463000000000001</c:v>
                </c:pt>
                <c:pt idx="124">
                  <c:v>51.889000000000003</c:v>
                </c:pt>
                <c:pt idx="125">
                  <c:v>50.648000000000003</c:v>
                </c:pt>
                <c:pt idx="126">
                  <c:v>51.148000000000003</c:v>
                </c:pt>
                <c:pt idx="127">
                  <c:v>52.222000000000001</c:v>
                </c:pt>
                <c:pt idx="128">
                  <c:v>52.351999999999997</c:v>
                </c:pt>
                <c:pt idx="129">
                  <c:v>51.277999999999999</c:v>
                </c:pt>
                <c:pt idx="130">
                  <c:v>52.241</c:v>
                </c:pt>
                <c:pt idx="131">
                  <c:v>51.295999999999999</c:v>
                </c:pt>
                <c:pt idx="132">
                  <c:v>51.704000000000001</c:v>
                </c:pt>
                <c:pt idx="133">
                  <c:v>50.704000000000001</c:v>
                </c:pt>
                <c:pt idx="134">
                  <c:v>51.018999999999998</c:v>
                </c:pt>
                <c:pt idx="135">
                  <c:v>50.406999999999996</c:v>
                </c:pt>
                <c:pt idx="136">
                  <c:v>50.148000000000003</c:v>
                </c:pt>
                <c:pt idx="137">
                  <c:v>50.332999999999998</c:v>
                </c:pt>
                <c:pt idx="138">
                  <c:v>50.926000000000002</c:v>
                </c:pt>
                <c:pt idx="139">
                  <c:v>51.110999999999997</c:v>
                </c:pt>
                <c:pt idx="140">
                  <c:v>50.5</c:v>
                </c:pt>
                <c:pt idx="141">
                  <c:v>51.37</c:v>
                </c:pt>
                <c:pt idx="142">
                  <c:v>50.518999999999998</c:v>
                </c:pt>
                <c:pt idx="143">
                  <c:v>51.63</c:v>
                </c:pt>
                <c:pt idx="144">
                  <c:v>48.814999999999998</c:v>
                </c:pt>
                <c:pt idx="145">
                  <c:v>49.463000000000001</c:v>
                </c:pt>
                <c:pt idx="146">
                  <c:v>49.906999999999996</c:v>
                </c:pt>
                <c:pt idx="147">
                  <c:v>50.648000000000003</c:v>
                </c:pt>
                <c:pt idx="148">
                  <c:v>50.610999999999997</c:v>
                </c:pt>
                <c:pt idx="149">
                  <c:v>50.426000000000002</c:v>
                </c:pt>
                <c:pt idx="150">
                  <c:v>48.944000000000003</c:v>
                </c:pt>
                <c:pt idx="151">
                  <c:v>51.573999999999998</c:v>
                </c:pt>
                <c:pt idx="152">
                  <c:v>50.055999999999997</c:v>
                </c:pt>
                <c:pt idx="153">
                  <c:v>49.406999999999996</c:v>
                </c:pt>
                <c:pt idx="154">
                  <c:v>49.944000000000003</c:v>
                </c:pt>
                <c:pt idx="155">
                  <c:v>48.741</c:v>
                </c:pt>
                <c:pt idx="156">
                  <c:v>48.832999999999998</c:v>
                </c:pt>
                <c:pt idx="157">
                  <c:v>48.481000000000002</c:v>
                </c:pt>
                <c:pt idx="158">
                  <c:v>48.889000000000003</c:v>
                </c:pt>
                <c:pt idx="159">
                  <c:v>48.389000000000003</c:v>
                </c:pt>
                <c:pt idx="160">
                  <c:v>48.110999999999997</c:v>
                </c:pt>
                <c:pt idx="161">
                  <c:v>48.704000000000001</c:v>
                </c:pt>
                <c:pt idx="162">
                  <c:v>47.704000000000001</c:v>
                </c:pt>
                <c:pt idx="163">
                  <c:v>47.63</c:v>
                </c:pt>
                <c:pt idx="164">
                  <c:v>49.87</c:v>
                </c:pt>
                <c:pt idx="165">
                  <c:v>47.481000000000002</c:v>
                </c:pt>
                <c:pt idx="166">
                  <c:v>47.889000000000003</c:v>
                </c:pt>
                <c:pt idx="167">
                  <c:v>48.185000000000002</c:v>
                </c:pt>
                <c:pt idx="168">
                  <c:v>48.444000000000003</c:v>
                </c:pt>
                <c:pt idx="169">
                  <c:v>48.110999999999997</c:v>
                </c:pt>
                <c:pt idx="170">
                  <c:v>48.944000000000003</c:v>
                </c:pt>
                <c:pt idx="171">
                  <c:v>49.351999999999997</c:v>
                </c:pt>
                <c:pt idx="172">
                  <c:v>47.277999999999999</c:v>
                </c:pt>
                <c:pt idx="173">
                  <c:v>47.295999999999999</c:v>
                </c:pt>
                <c:pt idx="174">
                  <c:v>47.87</c:v>
                </c:pt>
                <c:pt idx="175">
                  <c:v>47.87</c:v>
                </c:pt>
                <c:pt idx="176">
                  <c:v>48.37</c:v>
                </c:pt>
                <c:pt idx="177">
                  <c:v>47.148000000000003</c:v>
                </c:pt>
                <c:pt idx="178">
                  <c:v>47.741</c:v>
                </c:pt>
                <c:pt idx="179">
                  <c:v>48.389000000000003</c:v>
                </c:pt>
                <c:pt idx="180">
                  <c:v>49.148000000000003</c:v>
                </c:pt>
                <c:pt idx="181">
                  <c:v>49.204000000000001</c:v>
                </c:pt>
                <c:pt idx="182">
                  <c:v>48.777999999999999</c:v>
                </c:pt>
                <c:pt idx="183">
                  <c:v>48.389000000000003</c:v>
                </c:pt>
                <c:pt idx="184">
                  <c:v>49.63</c:v>
                </c:pt>
                <c:pt idx="185">
                  <c:v>49.185000000000002</c:v>
                </c:pt>
                <c:pt idx="186">
                  <c:v>49.167000000000002</c:v>
                </c:pt>
                <c:pt idx="187">
                  <c:v>48.055999999999997</c:v>
                </c:pt>
                <c:pt idx="188">
                  <c:v>49.13</c:v>
                </c:pt>
                <c:pt idx="189">
                  <c:v>48.704000000000001</c:v>
                </c:pt>
                <c:pt idx="190">
                  <c:v>48.481000000000002</c:v>
                </c:pt>
                <c:pt idx="191">
                  <c:v>49.406999999999996</c:v>
                </c:pt>
                <c:pt idx="192">
                  <c:v>48.610999999999997</c:v>
                </c:pt>
                <c:pt idx="193">
                  <c:v>48.87</c:v>
                </c:pt>
                <c:pt idx="194">
                  <c:v>48.463000000000001</c:v>
                </c:pt>
                <c:pt idx="195">
                  <c:v>47.889000000000003</c:v>
                </c:pt>
                <c:pt idx="196">
                  <c:v>47.722000000000001</c:v>
                </c:pt>
                <c:pt idx="197">
                  <c:v>49.481000000000002</c:v>
                </c:pt>
                <c:pt idx="198">
                  <c:v>49</c:v>
                </c:pt>
                <c:pt idx="199">
                  <c:v>48.13</c:v>
                </c:pt>
                <c:pt idx="200">
                  <c:v>49.018999999999998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F0-45F2-9BD6-DDAB271B006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69.664420344240398</c:v>
                </c:pt>
                <c:pt idx="1">
                  <c:v>69.588662081130877</c:v>
                </c:pt>
                <c:pt idx="2">
                  <c:v>69.512896455943292</c:v>
                </c:pt>
                <c:pt idx="3">
                  <c:v>69.437122723510683</c:v>
                </c:pt>
                <c:pt idx="4">
                  <c:v>69.361340063468987</c:v>
                </c:pt>
                <c:pt idx="5">
                  <c:v>69.285547572696075</c:v>
                </c:pt>
                <c:pt idx="6">
                  <c:v>69.209744256994185</c:v>
                </c:pt>
                <c:pt idx="7">
                  <c:v>69.133929021941171</c:v>
                </c:pt>
                <c:pt idx="8">
                  <c:v>69.058100662827812</c:v>
                </c:pt>
                <c:pt idx="9">
                  <c:v>68.982257853590966</c:v>
                </c:pt>
                <c:pt idx="10">
                  <c:v>68.90639913464338</c:v>
                </c:pt>
                <c:pt idx="11">
                  <c:v>68.830522899491655</c:v>
                </c:pt>
                <c:pt idx="12">
                  <c:v>68.754627380022697</c:v>
                </c:pt>
                <c:pt idx="13">
                  <c:v>68.678710630328453</c:v>
                </c:pt>
                <c:pt idx="14">
                  <c:v>68.602770508925516</c:v>
                </c:pt>
                <c:pt idx="15">
                  <c:v>68.526804659212971</c:v>
                </c:pt>
                <c:pt idx="16">
                  <c:v>68.450810487997089</c:v>
                </c:pt>
                <c:pt idx="17">
                  <c:v>68.374785141894961</c:v>
                </c:pt>
                <c:pt idx="18">
                  <c:v>68.298725481412205</c:v>
                </c:pt>
                <c:pt idx="19">
                  <c:v>68.222628052470498</c:v>
                </c:pt>
                <c:pt idx="20">
                  <c:v>68.146489055140464</c:v>
                </c:pt>
                <c:pt idx="21">
                  <c:v>68.070304309312903</c:v>
                </c:pt>
                <c:pt idx="22">
                  <c:v>67.994069217017554</c:v>
                </c:pt>
                <c:pt idx="23">
                  <c:v>67.917778721073091</c:v>
                </c:pt>
                <c:pt idx="24">
                  <c:v>67.841427259723901</c:v>
                </c:pt>
                <c:pt idx="25">
                  <c:v>67.765008716892012</c:v>
                </c:pt>
                <c:pt idx="26">
                  <c:v>67.6885163676464</c:v>
                </c:pt>
                <c:pt idx="27">
                  <c:v>67.611942818494043</c:v>
                </c:pt>
                <c:pt idx="28">
                  <c:v>67.535279942211361</c:v>
                </c:pt>
                <c:pt idx="29">
                  <c:v>67.458518807544337</c:v>
                </c:pt>
                <c:pt idx="30">
                  <c:v>67.381649606655955</c:v>
                </c:pt>
                <c:pt idx="31">
                  <c:v>67.304661592949103</c:v>
                </c:pt>
                <c:pt idx="32">
                  <c:v>67.227543076707249</c:v>
                </c:pt>
                <c:pt idx="33">
                  <c:v>67.150281642628798</c:v>
                </c:pt>
                <c:pt idx="34">
                  <c:v>67.07286511998231</c:v>
                </c:pt>
                <c:pt idx="35">
                  <c:v>66.99528491585923</c:v>
                </c:pt>
                <c:pt idx="36">
                  <c:v>66.917546293723817</c:v>
                </c:pt>
                <c:pt idx="37">
                  <c:v>66.839697798981661</c:v>
                </c:pt>
                <c:pt idx="38">
                  <c:v>66.761910156521324</c:v>
                </c:pt>
                <c:pt idx="39">
                  <c:v>66.684674719009109</c:v>
                </c:pt>
                <c:pt idx="40">
                  <c:v>66.609271277634107</c:v>
                </c:pt>
                <c:pt idx="41">
                  <c:v>66.538799319761353</c:v>
                </c:pt>
                <c:pt idx="42">
                  <c:v>66.480296893208049</c:v>
                </c:pt>
                <c:pt idx="43">
                  <c:v>66.448779413722761</c:v>
                </c:pt>
                <c:pt idx="44">
                  <c:v>66.474333671181455</c:v>
                </c:pt>
                <c:pt idx="45">
                  <c:v>66.613482222476094</c:v>
                </c:pt>
                <c:pt idx="46">
                  <c:v>66.965505026018192</c:v>
                </c:pt>
                <c:pt idx="47">
                  <c:v>67.692779961725066</c:v>
                </c:pt>
                <c:pt idx="48">
                  <c:v>69.041132832888223</c:v>
                </c:pt>
                <c:pt idx="49">
                  <c:v>71.351901539691127</c:v>
                </c:pt>
                <c:pt idx="50">
                  <c:v>75.053220321012887</c:v>
                </c:pt>
                <c:pt idx="51">
                  <c:v>80.61646739712927</c:v>
                </c:pt>
                <c:pt idx="52">
                  <c:v>88.468077704429135</c:v>
                </c:pt>
                <c:pt idx="53">
                  <c:v>98.859182860044754</c:v>
                </c:pt>
                <c:pt idx="54">
                  <c:v>111.71474564740603</c:v>
                </c:pt>
                <c:pt idx="55">
                  <c:v>126.50415765545031</c:v>
                </c:pt>
                <c:pt idx="56">
                  <c:v>142.1867983923598</c:v>
                </c:pt>
                <c:pt idx="57">
                  <c:v>157.27886508636749</c:v>
                </c:pt>
                <c:pt idx="58">
                  <c:v>170.0578159449291</c:v>
                </c:pt>
                <c:pt idx="59">
                  <c:v>178.87460757605052</c:v>
                </c:pt>
                <c:pt idx="60">
                  <c:v>182.49857292891403</c:v>
                </c:pt>
                <c:pt idx="61">
                  <c:v>180.39607776450907</c:v>
                </c:pt>
                <c:pt idx="62">
                  <c:v>172.85603012894603</c:v>
                </c:pt>
                <c:pt idx="63">
                  <c:v>160.92157407674708</c:v>
                </c:pt>
                <c:pt idx="64">
                  <c:v>146.15027067188169</c:v>
                </c:pt>
                <c:pt idx="65">
                  <c:v>130.2789444726296</c:v>
                </c:pt>
                <c:pt idx="66">
                  <c:v>114.89295473160776</c:v>
                </c:pt>
                <c:pt idx="67">
                  <c:v>101.18653965926551</c:v>
                </c:pt>
                <c:pt idx="68">
                  <c:v>89.861305432984921</c:v>
                </c:pt>
                <c:pt idx="69">
                  <c:v>81.163657485963327</c:v>
                </c:pt>
                <c:pt idx="70">
                  <c:v>75.026893941601585</c:v>
                </c:pt>
                <c:pt idx="71">
                  <c:v>71.266694541382449</c:v>
                </c:pt>
                <c:pt idx="72">
                  <c:v>69.774136113334961</c:v>
                </c:pt>
                <c:pt idx="73">
                  <c:v>70.647457888923711</c:v>
                </c:pt>
                <c:pt idx="74">
                  <c:v>74.200412635889094</c:v>
                </c:pt>
                <c:pt idx="75">
                  <c:v>80.797145669239328</c:v>
                </c:pt>
                <c:pt idx="76">
                  <c:v>90.5175164291811</c:v>
                </c:pt>
                <c:pt idx="77">
                  <c:v>102.75921958713275</c:v>
                </c:pt>
                <c:pt idx="78">
                  <c:v>115.98800805636374</c:v>
                </c:pt>
                <c:pt idx="79">
                  <c:v>127.86247795831207</c:v>
                </c:pt>
                <c:pt idx="80">
                  <c:v>135.81538530667433</c:v>
                </c:pt>
                <c:pt idx="81">
                  <c:v>137.91049124789345</c:v>
                </c:pt>
                <c:pt idx="82">
                  <c:v>133.57798824898614</c:v>
                </c:pt>
                <c:pt idx="83">
                  <c:v>123.83995663675535</c:v>
                </c:pt>
                <c:pt idx="84">
                  <c:v>110.89971766347475</c:v>
                </c:pt>
                <c:pt idx="85">
                  <c:v>97.317436561468128</c:v>
                </c:pt>
                <c:pt idx="86">
                  <c:v>85.190758281150494</c:v>
                </c:pt>
                <c:pt idx="87">
                  <c:v>75.688928556723852</c:v>
                </c:pt>
                <c:pt idx="88">
                  <c:v>69.038862828025387</c:v>
                </c:pt>
                <c:pt idx="89">
                  <c:v>64.823691779996906</c:v>
                </c:pt>
                <c:pt idx="90">
                  <c:v>62.363319178096553</c:v>
                </c:pt>
                <c:pt idx="91">
                  <c:v>61.003099327833866</c:v>
                </c:pt>
                <c:pt idx="92">
                  <c:v>60.252276773589145</c:v>
                </c:pt>
                <c:pt idx="93">
                  <c:v>59.802294535261638</c:v>
                </c:pt>
                <c:pt idx="94">
                  <c:v>59.48528259438644</c:v>
                </c:pt>
                <c:pt idx="95">
                  <c:v>59.220989054574027</c:v>
                </c:pt>
                <c:pt idx="96">
                  <c:v>58.975502604298967</c:v>
                </c:pt>
                <c:pt idx="97">
                  <c:v>58.736243132614781</c:v>
                </c:pt>
                <c:pt idx="98">
                  <c:v>58.499291715367804</c:v>
                </c:pt>
                <c:pt idx="99">
                  <c:v>58.263850702543259</c:v>
                </c:pt>
                <c:pt idx="100">
                  <c:v>58.030114770815963</c:v>
                </c:pt>
                <c:pt idx="101">
                  <c:v>57.79854189283094</c:v>
                </c:pt>
                <c:pt idx="102">
                  <c:v>57.569627068315434</c:v>
                </c:pt>
                <c:pt idx="103">
                  <c:v>57.343836432690075</c:v>
                </c:pt>
                <c:pt idx="104">
                  <c:v>57.121587782190183</c:v>
                </c:pt>
                <c:pt idx="105">
                  <c:v>56.90324402598845</c:v>
                </c:pt>
                <c:pt idx="106">
                  <c:v>56.689110769451226</c:v>
                </c:pt>
                <c:pt idx="107">
                  <c:v>56.479435888560907</c:v>
                </c:pt>
                <c:pt idx="108">
                  <c:v>56.274410525342198</c:v>
                </c:pt>
                <c:pt idx="109">
                  <c:v>56.074171246248554</c:v>
                </c:pt>
                <c:pt idx="110">
                  <c:v>55.878803149774789</c:v>
                </c:pt>
                <c:pt idx="111">
                  <c:v>55.688343711448859</c:v>
                </c:pt>
                <c:pt idx="112">
                  <c:v>55.502787158182379</c:v>
                </c:pt>
                <c:pt idx="113">
                  <c:v>55.322089175882979</c:v>
                </c:pt>
                <c:pt idx="114">
                  <c:v>55.146171773141916</c:v>
                </c:pt>
                <c:pt idx="115">
                  <c:v>54.974928147433396</c:v>
                </c:pt>
                <c:pt idx="116">
                  <c:v>54.80822742635398</c:v>
                </c:pt>
                <c:pt idx="117">
                  <c:v>54.645919183060315</c:v>
                </c:pt>
                <c:pt idx="118">
                  <c:v>54.487837650707931</c:v>
                </c:pt>
                <c:pt idx="119">
                  <c:v>54.333805584245873</c:v>
                </c:pt>
                <c:pt idx="120">
                  <c:v>54.183637738670178</c:v>
                </c:pt>
                <c:pt idx="121">
                  <c:v>54.037143950416151</c:v>
                </c:pt>
                <c:pt idx="122">
                  <c:v>53.894131822879295</c:v>
                </c:pt>
                <c:pt idx="123">
                  <c:v>53.754409028214127</c:v>
                </c:pt>
                <c:pt idx="124">
                  <c:v>53.617785245824358</c:v>
                </c:pt>
                <c:pt idx="125">
                  <c:v>53.484073763671681</c:v>
                </c:pt>
                <c:pt idx="126">
                  <c:v>53.353092772076479</c:v>
                </c:pt>
                <c:pt idx="127">
                  <c:v>53.224666381454114</c:v>
                </c:pt>
                <c:pt idx="128">
                  <c:v>53.098625395794315</c:v>
                </c:pt>
                <c:pt idx="129">
                  <c:v>52.974807872989054</c:v>
                </c:pt>
                <c:pt idx="130">
                  <c:v>52.853059501637475</c:v>
                </c:pt>
                <c:pt idx="131">
                  <c:v>52.733233821957015</c:v>
                </c:pt>
                <c:pt idx="132">
                  <c:v>52.615192316108256</c:v>
                </c:pt>
                <c:pt idx="133">
                  <c:v>52.498804390760185</c:v>
                </c:pt>
                <c:pt idx="134">
                  <c:v>52.383947272204949</c:v>
                </c:pt>
                <c:pt idx="135">
                  <c:v>52.270505831867759</c:v>
                </c:pt>
                <c:pt idx="136">
                  <c:v>52.158372357712778</c:v>
                </c:pt>
                <c:pt idx="137">
                  <c:v>52.047446284860804</c:v>
                </c:pt>
                <c:pt idx="138">
                  <c:v>51.937633896734603</c:v>
                </c:pt>
                <c:pt idx="139">
                  <c:v>51.828848006243682</c:v>
                </c:pt>
                <c:pt idx="140">
                  <c:v>51.721007624914506</c:v>
                </c:pt>
                <c:pt idx="141">
                  <c:v>51.614037626457922</c:v>
                </c:pt>
                <c:pt idx="142">
                  <c:v>51.50786841003368</c:v>
                </c:pt>
                <c:pt idx="143">
                  <c:v>51.402435567409242</c:v>
                </c:pt>
                <c:pt idx="144">
                  <c:v>51.297679557300235</c:v>
                </c:pt>
                <c:pt idx="145">
                  <c:v>51.193545389409593</c:v>
                </c:pt>
                <c:pt idx="146">
                  <c:v>51.08998232003453</c:v>
                </c:pt>
                <c:pt idx="147">
                  <c:v>50.986943560570666</c:v>
                </c:pt>
                <c:pt idx="148">
                  <c:v>50.884385999797537</c:v>
                </c:pt>
                <c:pt idx="149">
                  <c:v>50.782269940465639</c:v>
                </c:pt>
                <c:pt idx="150">
                  <c:v>50.68055885041133</c:v>
                </c:pt>
                <c:pt idx="151">
                  <c:v>50.5792191281909</c:v>
                </c:pt>
                <c:pt idx="152">
                  <c:v>50.478219883041362</c:v>
                </c:pt>
                <c:pt idx="153">
                  <c:v>50.377532728832797</c:v>
                </c:pt>
                <c:pt idx="154">
                  <c:v>50.277131591570232</c:v>
                </c:pt>
                <c:pt idx="155">
                  <c:v>50.176992529925073</c:v>
                </c:pt>
                <c:pt idx="156">
                  <c:v>50.077093568222018</c:v>
                </c:pt>
                <c:pt idx="157">
                  <c:v>49.977414541272395</c:v>
                </c:pt>
                <c:pt idx="158">
                  <c:v>49.877936950426076</c:v>
                </c:pt>
                <c:pt idx="159">
                  <c:v>49.778643830207393</c:v>
                </c:pt>
                <c:pt idx="160">
                  <c:v>49.679519624903648</c:v>
                </c:pt>
                <c:pt idx="161">
                  <c:v>49.580550074485856</c:v>
                </c:pt>
                <c:pt idx="162">
                  <c:v>49.481722109257731</c:v>
                </c:pt>
                <c:pt idx="163">
                  <c:v>49.383023752649848</c:v>
                </c:pt>
                <c:pt idx="164">
                  <c:v>49.284444031600074</c:v>
                </c:pt>
                <c:pt idx="165">
                  <c:v>49.185972893987028</c:v>
                </c:pt>
                <c:pt idx="166">
                  <c:v>49.087601132610587</c:v>
                </c:pt>
                <c:pt idx="167">
                  <c:v>48.989320315241365</c:v>
                </c:pt>
                <c:pt idx="168">
                  <c:v>48.891122720288799</c:v>
                </c:pt>
                <c:pt idx="169">
                  <c:v>48.79300127766502</c:v>
                </c:pt>
                <c:pt idx="170">
                  <c:v>48.694949514448915</c:v>
                </c:pt>
                <c:pt idx="171">
                  <c:v>48.596961504980285</c:v>
                </c:pt>
                <c:pt idx="172">
                  <c:v>48.499031825039964</c:v>
                </c:pt>
                <c:pt idx="173">
                  <c:v>48.401155509794748</c:v>
                </c:pt>
                <c:pt idx="174">
                  <c:v>48.303328015209956</c:v>
                </c:pt>
                <c:pt idx="175">
                  <c:v>48.205545182652976</c:v>
                </c:pt>
                <c:pt idx="176">
                  <c:v>48.107803206432195</c:v>
                </c:pt>
                <c:pt idx="177">
                  <c:v>48.010098604034759</c:v>
                </c:pt>
                <c:pt idx="178">
                  <c:v>47.912428188844288</c:v>
                </c:pt>
                <c:pt idx="179">
                  <c:v>47.814789045136862</c:v>
                </c:pt>
                <c:pt idx="180">
                  <c:v>47.717178505168739</c:v>
                </c:pt>
                <c:pt idx="181">
                  <c:v>47.619594128184545</c:v>
                </c:pt>
                <c:pt idx="182">
                  <c:v>47.522033681187374</c:v>
                </c:pt>
                <c:pt idx="183">
                  <c:v>47.424495121325457</c:v>
                </c:pt>
                <c:pt idx="184">
                  <c:v>47.326976579761563</c:v>
                </c:pt>
                <c:pt idx="185">
                  <c:v>47.229476346901684</c:v>
                </c:pt>
                <c:pt idx="186">
                  <c:v>47.131992858870184</c:v>
                </c:pt>
                <c:pt idx="187">
                  <c:v>47.034524685127096</c:v>
                </c:pt>
                <c:pt idx="188">
                  <c:v>46.937070517132327</c:v>
                </c:pt>
                <c:pt idx="189">
                  <c:v>46.839629157968965</c:v>
                </c:pt>
                <c:pt idx="190">
                  <c:v>46.742199512845225</c:v>
                </c:pt>
                <c:pt idx="191">
                  <c:v>46.644780580401353</c:v>
                </c:pt>
                <c:pt idx="192">
                  <c:v>46.547371444753558</c:v>
                </c:pt>
                <c:pt idx="193">
                  <c:v>46.44997126821314</c:v>
                </c:pt>
                <c:pt idx="194">
                  <c:v>46.352579284623644</c:v>
                </c:pt>
                <c:pt idx="195">
                  <c:v>46.255194793264018</c:v>
                </c:pt>
                <c:pt idx="196">
                  <c:v>46.157817153269946</c:v>
                </c:pt>
                <c:pt idx="197">
                  <c:v>46.060445778529413</c:v>
                </c:pt>
                <c:pt idx="198">
                  <c:v>45.963080133012539</c:v>
                </c:pt>
                <c:pt idx="199">
                  <c:v>45.865719726498732</c:v>
                </c:pt>
                <c:pt idx="200">
                  <c:v>45.768364110667591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F0-45F2-9BD6-DDAB271B0066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69.664420344240398</c:v>
                </c:pt>
                <c:pt idx="1">
                  <c:v>69.588662081130877</c:v>
                </c:pt>
                <c:pt idx="2">
                  <c:v>69.512896455943292</c:v>
                </c:pt>
                <c:pt idx="3">
                  <c:v>69.437122723510683</c:v>
                </c:pt>
                <c:pt idx="4">
                  <c:v>69.361340063468987</c:v>
                </c:pt>
                <c:pt idx="5">
                  <c:v>69.285547572696075</c:v>
                </c:pt>
                <c:pt idx="6">
                  <c:v>69.209744256994185</c:v>
                </c:pt>
                <c:pt idx="7">
                  <c:v>69.133929021941171</c:v>
                </c:pt>
                <c:pt idx="8">
                  <c:v>69.058100662827812</c:v>
                </c:pt>
                <c:pt idx="9">
                  <c:v>68.982257853590966</c:v>
                </c:pt>
                <c:pt idx="10">
                  <c:v>68.90639913464338</c:v>
                </c:pt>
                <c:pt idx="11">
                  <c:v>68.830522899491655</c:v>
                </c:pt>
                <c:pt idx="12">
                  <c:v>68.754627380022697</c:v>
                </c:pt>
                <c:pt idx="13">
                  <c:v>68.678710630328453</c:v>
                </c:pt>
                <c:pt idx="14">
                  <c:v>68.602770508925516</c:v>
                </c:pt>
                <c:pt idx="15">
                  <c:v>68.526804659212971</c:v>
                </c:pt>
                <c:pt idx="16">
                  <c:v>68.450810487997089</c:v>
                </c:pt>
                <c:pt idx="17">
                  <c:v>68.374785141894961</c:v>
                </c:pt>
                <c:pt idx="18">
                  <c:v>68.298725481412205</c:v>
                </c:pt>
                <c:pt idx="19">
                  <c:v>68.222628052470498</c:v>
                </c:pt>
                <c:pt idx="20">
                  <c:v>68.146489055140464</c:v>
                </c:pt>
                <c:pt idx="21">
                  <c:v>68.070304309312903</c:v>
                </c:pt>
                <c:pt idx="22">
                  <c:v>67.994069217017525</c:v>
                </c:pt>
                <c:pt idx="23">
                  <c:v>67.917778721072892</c:v>
                </c:pt>
                <c:pt idx="24">
                  <c:v>67.841427259722735</c:v>
                </c:pt>
                <c:pt idx="25">
                  <c:v>67.765008716885205</c:v>
                </c:pt>
                <c:pt idx="26">
                  <c:v>67.688516367608813</c:v>
                </c:pt>
                <c:pt idx="27">
                  <c:v>67.611942818296271</c:v>
                </c:pt>
                <c:pt idx="28">
                  <c:v>67.535279941220963</c:v>
                </c:pt>
                <c:pt idx="29">
                  <c:v>67.458518802823576</c:v>
                </c:pt>
                <c:pt idx="30">
                  <c:v>67.38164958523744</c:v>
                </c:pt>
                <c:pt idx="31">
                  <c:v>67.304661500449711</c:v>
                </c:pt>
                <c:pt idx="32">
                  <c:v>67.227542696464326</c:v>
                </c:pt>
                <c:pt idx="33">
                  <c:v>67.150280154789186</c:v>
                </c:pt>
                <c:pt idx="34">
                  <c:v>67.072859578527741</c:v>
                </c:pt>
                <c:pt idx="35">
                  <c:v>66.995265270312387</c:v>
                </c:pt>
                <c:pt idx="36">
                  <c:v>66.91747999927658</c:v>
                </c:pt>
                <c:pt idx="37">
                  <c:v>66.839484856224757</c:v>
                </c:pt>
                <c:pt idx="38">
                  <c:v>66.761259096125357</c:v>
                </c:pt>
                <c:pt idx="39">
                  <c:v>66.68277996702551</c:v>
                </c:pt>
                <c:pt idx="40">
                  <c:v>66.60402252446741</c:v>
                </c:pt>
                <c:pt idx="41">
                  <c:v>66.524959430479811</c:v>
                </c:pt>
                <c:pt idx="42">
                  <c:v>66.445560736226909</c:v>
                </c:pt>
                <c:pt idx="43">
                  <c:v>66.365793647425036</c:v>
                </c:pt>
                <c:pt idx="44">
                  <c:v>66.285622271690727</c:v>
                </c:pt>
                <c:pt idx="45">
                  <c:v>66.20500734706745</c:v>
                </c:pt>
                <c:pt idx="46">
                  <c:v>66.123905951100625</c:v>
                </c:pt>
                <c:pt idx="47">
                  <c:v>66.042271189998743</c:v>
                </c:pt>
                <c:pt idx="48">
                  <c:v>65.960051867643443</c:v>
                </c:pt>
                <c:pt idx="49">
                  <c:v>65.877192134503957</c:v>
                </c:pt>
                <c:pt idx="50">
                  <c:v>65.793631116884924</c:v>
                </c:pt>
                <c:pt idx="51">
                  <c:v>65.709302527404148</c:v>
                </c:pt>
                <c:pt idx="52">
                  <c:v>65.624134258177989</c:v>
                </c:pt>
                <c:pt idx="53">
                  <c:v>65.53804795890079</c:v>
                </c:pt>
                <c:pt idx="54">
                  <c:v>65.450958602863153</c:v>
                </c:pt>
                <c:pt idx="55">
                  <c:v>65.362774044980881</c:v>
                </c:pt>
                <c:pt idx="56">
                  <c:v>65.273394577124506</c:v>
                </c:pt>
                <c:pt idx="57">
                  <c:v>65.182712487465722</c:v>
                </c:pt>
                <c:pt idx="58">
                  <c:v>65.090611632215229</c:v>
                </c:pt>
                <c:pt idx="59">
                  <c:v>64.996967030027079</c:v>
                </c:pt>
                <c:pt idx="60">
                  <c:v>64.901644491501997</c:v>
                </c:pt>
                <c:pt idx="61">
                  <c:v>64.80450029863438</c:v>
                </c:pt>
                <c:pt idx="62">
                  <c:v>64.705380951706658</c:v>
                </c:pt>
                <c:pt idx="63">
                  <c:v>64.604123004013417</c:v>
                </c:pt>
                <c:pt idx="64">
                  <c:v>64.500553007846221</c:v>
                </c:pt>
                <c:pt idx="65">
                  <c:v>64.394487598316289</c:v>
                </c:pt>
                <c:pt idx="66">
                  <c:v>64.28573374472245</c:v>
                </c:pt>
                <c:pt idx="67">
                  <c:v>64.174089202139896</c:v>
                </c:pt>
                <c:pt idx="68">
                  <c:v>64.059343198511627</c:v>
                </c:pt>
                <c:pt idx="69">
                  <c:v>63.941277394519844</c:v>
                </c:pt>
                <c:pt idx="70">
                  <c:v>63.81966715459491</c:v>
                </c:pt>
                <c:pt idx="71">
                  <c:v>63.694283167220057</c:v>
                </c:pt>
                <c:pt idx="72">
                  <c:v>63.564893450804135</c:v>
                </c:pt>
                <c:pt idx="73">
                  <c:v>63.431265777367329</c:v>
                </c:pt>
                <c:pt idx="74">
                  <c:v>63.293170539655961</c:v>
                </c:pt>
                <c:pt idx="75">
                  <c:v>63.150384077620338</c:v>
                </c:pt>
                <c:pt idx="76">
                  <c:v>63.00269246707213</c:v>
                </c:pt>
                <c:pt idx="77">
                  <c:v>62.849895756519771</c:v>
                </c:pt>
                <c:pt idx="78">
                  <c:v>62.69181261759195</c:v>
                </c:pt>
                <c:pt idx="79">
                  <c:v>62.528285350296954</c:v>
                </c:pt>
                <c:pt idx="80">
                  <c:v>62.359185157177315</c:v>
                </c:pt>
                <c:pt idx="81">
                  <c:v>62.184417571166129</c:v>
                </c:pt>
                <c:pt idx="82">
                  <c:v>62.003927892062578</c:v>
                </c:pt>
                <c:pt idx="83">
                  <c:v>61.817706457916529</c:v>
                </c:pt>
                <c:pt idx="84">
                  <c:v>61.625793552569952</c:v>
                </c:pt>
                <c:pt idx="85">
                  <c:v>61.428283731778919</c:v>
                </c:pt>
                <c:pt idx="86">
                  <c:v>61.225329340486589</c:v>
                </c:pt>
                <c:pt idx="87">
                  <c:v>61.017142995540929</c:v>
                </c:pt>
                <c:pt idx="88">
                  <c:v>60.803998823591478</c:v>
                </c:pt>
                <c:pt idx="89">
                  <c:v>60.586232274383313</c:v>
                </c:pt>
                <c:pt idx="90">
                  <c:v>60.364238375380864</c:v>
                </c:pt>
                <c:pt idx="91">
                  <c:v>60.138468353397052</c:v>
                </c:pt>
                <c:pt idx="92">
                  <c:v>59.909424619966472</c:v>
                </c:pt>
                <c:pt idx="93">
                  <c:v>59.677654195435196</c:v>
                </c:pt>
                <c:pt idx="94">
                  <c:v>59.443740726816372</c:v>
                </c:pt>
                <c:pt idx="95">
                  <c:v>59.208295330341663</c:v>
                </c:pt>
                <c:pt idx="96">
                  <c:v>58.971946555181333</c:v>
                </c:pt>
                <c:pt idx="97">
                  <c:v>58.735329814456136</c:v>
                </c:pt>
                <c:pt idx="98">
                  <c:v>58.499076659110507</c:v>
                </c:pt>
                <c:pt idx="99">
                  <c:v>58.263804276922031</c:v>
                </c:pt>
                <c:pt idx="100">
                  <c:v>58.030105582434572</c:v>
                </c:pt>
                <c:pt idx="101">
                  <c:v>57.798540225599261</c:v>
                </c:pt>
                <c:pt idx="102">
                  <c:v>57.569626790965195</c:v>
                </c:pt>
                <c:pt idx="103">
                  <c:v>57.343836390390422</c:v>
                </c:pt>
                <c:pt idx="104">
                  <c:v>57.121587776275646</c:v>
                </c:pt>
                <c:pt idx="105">
                  <c:v>56.903244025230258</c:v>
                </c:pt>
                <c:pt idx="106">
                  <c:v>56.689110769362117</c:v>
                </c:pt>
                <c:pt idx="107">
                  <c:v>56.479435888551308</c:v>
                </c:pt>
                <c:pt idx="108">
                  <c:v>56.274410525341253</c:v>
                </c:pt>
                <c:pt idx="109">
                  <c:v>56.074171246248468</c:v>
                </c:pt>
                <c:pt idx="110">
                  <c:v>55.878803149774782</c:v>
                </c:pt>
                <c:pt idx="111">
                  <c:v>55.688343711448859</c:v>
                </c:pt>
                <c:pt idx="112">
                  <c:v>55.502787158182379</c:v>
                </c:pt>
                <c:pt idx="113">
                  <c:v>55.322089175882979</c:v>
                </c:pt>
                <c:pt idx="114">
                  <c:v>55.146171773141916</c:v>
                </c:pt>
                <c:pt idx="115">
                  <c:v>54.974928147433396</c:v>
                </c:pt>
                <c:pt idx="116">
                  <c:v>54.80822742635398</c:v>
                </c:pt>
                <c:pt idx="117">
                  <c:v>54.645919183060315</c:v>
                </c:pt>
                <c:pt idx="118">
                  <c:v>54.487837650707931</c:v>
                </c:pt>
                <c:pt idx="119">
                  <c:v>54.333805584245873</c:v>
                </c:pt>
                <c:pt idx="120">
                  <c:v>54.183637738670178</c:v>
                </c:pt>
                <c:pt idx="121">
                  <c:v>54.037143950416151</c:v>
                </c:pt>
                <c:pt idx="122">
                  <c:v>53.894131822879295</c:v>
                </c:pt>
                <c:pt idx="123">
                  <c:v>53.754409028214127</c:v>
                </c:pt>
                <c:pt idx="124">
                  <c:v>53.617785245824358</c:v>
                </c:pt>
                <c:pt idx="125">
                  <c:v>53.484073763671681</c:v>
                </c:pt>
                <c:pt idx="126">
                  <c:v>53.353092772076479</c:v>
                </c:pt>
                <c:pt idx="127">
                  <c:v>53.224666381454114</c:v>
                </c:pt>
                <c:pt idx="128">
                  <c:v>53.098625395794315</c:v>
                </c:pt>
                <c:pt idx="129">
                  <c:v>52.974807872989054</c:v>
                </c:pt>
                <c:pt idx="130">
                  <c:v>52.853059501637475</c:v>
                </c:pt>
                <c:pt idx="131">
                  <c:v>52.733233821957015</c:v>
                </c:pt>
                <c:pt idx="132">
                  <c:v>52.615192316108256</c:v>
                </c:pt>
                <c:pt idx="133">
                  <c:v>52.498804390760185</c:v>
                </c:pt>
                <c:pt idx="134">
                  <c:v>52.383947272204949</c:v>
                </c:pt>
                <c:pt idx="135">
                  <c:v>52.270505831867759</c:v>
                </c:pt>
                <c:pt idx="136">
                  <c:v>52.158372357712778</c:v>
                </c:pt>
                <c:pt idx="137">
                  <c:v>52.047446284860804</c:v>
                </c:pt>
                <c:pt idx="138">
                  <c:v>51.937633896734603</c:v>
                </c:pt>
                <c:pt idx="139">
                  <c:v>51.828848006243682</c:v>
                </c:pt>
                <c:pt idx="140">
                  <c:v>51.721007624914506</c:v>
                </c:pt>
                <c:pt idx="141">
                  <c:v>51.614037626457922</c:v>
                </c:pt>
                <c:pt idx="142">
                  <c:v>51.50786841003368</c:v>
                </c:pt>
                <c:pt idx="143">
                  <c:v>51.402435567409242</c:v>
                </c:pt>
                <c:pt idx="144">
                  <c:v>51.297679557300235</c:v>
                </c:pt>
                <c:pt idx="145">
                  <c:v>51.193545389409593</c:v>
                </c:pt>
                <c:pt idx="146">
                  <c:v>51.08998232003453</c:v>
                </c:pt>
                <c:pt idx="147">
                  <c:v>50.986943560570666</c:v>
                </c:pt>
                <c:pt idx="148">
                  <c:v>50.884385999797537</c:v>
                </c:pt>
                <c:pt idx="149">
                  <c:v>50.782269940465639</c:v>
                </c:pt>
                <c:pt idx="150">
                  <c:v>50.68055885041133</c:v>
                </c:pt>
                <c:pt idx="151">
                  <c:v>50.5792191281909</c:v>
                </c:pt>
                <c:pt idx="152">
                  <c:v>50.478219883041362</c:v>
                </c:pt>
                <c:pt idx="153">
                  <c:v>50.377532728832797</c:v>
                </c:pt>
                <c:pt idx="154">
                  <c:v>50.277131591570232</c:v>
                </c:pt>
                <c:pt idx="155">
                  <c:v>50.176992529925073</c:v>
                </c:pt>
                <c:pt idx="156">
                  <c:v>50.077093568222018</c:v>
                </c:pt>
                <c:pt idx="157">
                  <c:v>49.977414541272395</c:v>
                </c:pt>
                <c:pt idx="158">
                  <c:v>49.877936950426076</c:v>
                </c:pt>
                <c:pt idx="159">
                  <c:v>49.778643830207393</c:v>
                </c:pt>
                <c:pt idx="160">
                  <c:v>49.679519624903648</c:v>
                </c:pt>
                <c:pt idx="161">
                  <c:v>49.580550074485856</c:v>
                </c:pt>
                <c:pt idx="162">
                  <c:v>49.481722109257731</c:v>
                </c:pt>
                <c:pt idx="163">
                  <c:v>49.383023752649848</c:v>
                </c:pt>
                <c:pt idx="164">
                  <c:v>49.284444031600074</c:v>
                </c:pt>
                <c:pt idx="165">
                  <c:v>49.185972893987028</c:v>
                </c:pt>
                <c:pt idx="166">
                  <c:v>49.087601132610587</c:v>
                </c:pt>
                <c:pt idx="167">
                  <c:v>48.989320315241365</c:v>
                </c:pt>
                <c:pt idx="168">
                  <c:v>48.891122720288799</c:v>
                </c:pt>
                <c:pt idx="169">
                  <c:v>48.79300127766502</c:v>
                </c:pt>
                <c:pt idx="170">
                  <c:v>48.694949514448915</c:v>
                </c:pt>
                <c:pt idx="171">
                  <c:v>48.596961504980285</c:v>
                </c:pt>
                <c:pt idx="172">
                  <c:v>48.499031825039964</c:v>
                </c:pt>
                <c:pt idx="173">
                  <c:v>48.401155509794748</c:v>
                </c:pt>
                <c:pt idx="174">
                  <c:v>48.303328015209956</c:v>
                </c:pt>
                <c:pt idx="175">
                  <c:v>48.205545182652976</c:v>
                </c:pt>
                <c:pt idx="176">
                  <c:v>48.107803206432195</c:v>
                </c:pt>
                <c:pt idx="177">
                  <c:v>48.010098604034759</c:v>
                </c:pt>
                <c:pt idx="178">
                  <c:v>47.912428188844288</c:v>
                </c:pt>
                <c:pt idx="179">
                  <c:v>47.814789045136862</c:v>
                </c:pt>
                <c:pt idx="180">
                  <c:v>47.717178505168739</c:v>
                </c:pt>
                <c:pt idx="181">
                  <c:v>47.619594128184545</c:v>
                </c:pt>
                <c:pt idx="182">
                  <c:v>47.522033681187374</c:v>
                </c:pt>
                <c:pt idx="183">
                  <c:v>47.424495121325457</c:v>
                </c:pt>
                <c:pt idx="184">
                  <c:v>47.326976579761563</c:v>
                </c:pt>
                <c:pt idx="185">
                  <c:v>47.229476346901684</c:v>
                </c:pt>
                <c:pt idx="186">
                  <c:v>47.131992858870184</c:v>
                </c:pt>
                <c:pt idx="187">
                  <c:v>47.034524685127096</c:v>
                </c:pt>
                <c:pt idx="188">
                  <c:v>46.937070517132327</c:v>
                </c:pt>
                <c:pt idx="189">
                  <c:v>46.839629157968965</c:v>
                </c:pt>
                <c:pt idx="190">
                  <c:v>46.742199512845225</c:v>
                </c:pt>
                <c:pt idx="191">
                  <c:v>46.644780580401353</c:v>
                </c:pt>
                <c:pt idx="192">
                  <c:v>46.547371444753558</c:v>
                </c:pt>
                <c:pt idx="193">
                  <c:v>46.44997126821314</c:v>
                </c:pt>
                <c:pt idx="194">
                  <c:v>46.352579284623644</c:v>
                </c:pt>
                <c:pt idx="195">
                  <c:v>46.255194793264018</c:v>
                </c:pt>
                <c:pt idx="196">
                  <c:v>46.157817153269946</c:v>
                </c:pt>
                <c:pt idx="197">
                  <c:v>46.060445778529413</c:v>
                </c:pt>
                <c:pt idx="198">
                  <c:v>45.963080133012539</c:v>
                </c:pt>
                <c:pt idx="199">
                  <c:v>45.865719726498732</c:v>
                </c:pt>
                <c:pt idx="200">
                  <c:v>45.768364110667591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F0-45F2-9BD6-DDAB271B0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663112"/>
        <c:axId val="294663504"/>
      </c:scatterChart>
      <c:valAx>
        <c:axId val="294663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663504"/>
        <c:crosses val="autoZero"/>
        <c:crossBetween val="midCat"/>
      </c:valAx>
      <c:valAx>
        <c:axId val="294663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663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62.055</c:v>
                </c:pt>
                <c:pt idx="1">
                  <c:v>63.618000000000002</c:v>
                </c:pt>
                <c:pt idx="2">
                  <c:v>62.527000000000001</c:v>
                </c:pt>
                <c:pt idx="3">
                  <c:v>63.417999999999999</c:v>
                </c:pt>
                <c:pt idx="4">
                  <c:v>62.273000000000003</c:v>
                </c:pt>
                <c:pt idx="5">
                  <c:v>63.235999999999997</c:v>
                </c:pt>
                <c:pt idx="6">
                  <c:v>63.127000000000002</c:v>
                </c:pt>
                <c:pt idx="7">
                  <c:v>63.218000000000004</c:v>
                </c:pt>
                <c:pt idx="8">
                  <c:v>62.145000000000003</c:v>
                </c:pt>
                <c:pt idx="9">
                  <c:v>61.890999999999998</c:v>
                </c:pt>
                <c:pt idx="10">
                  <c:v>61.4</c:v>
                </c:pt>
                <c:pt idx="11">
                  <c:v>62.290999999999997</c:v>
                </c:pt>
                <c:pt idx="12">
                  <c:v>61.726999999999997</c:v>
                </c:pt>
                <c:pt idx="13">
                  <c:v>61.4</c:v>
                </c:pt>
                <c:pt idx="14">
                  <c:v>60.2</c:v>
                </c:pt>
                <c:pt idx="15">
                  <c:v>60.655000000000001</c:v>
                </c:pt>
                <c:pt idx="16">
                  <c:v>60.963999999999999</c:v>
                </c:pt>
                <c:pt idx="17">
                  <c:v>63.073</c:v>
                </c:pt>
                <c:pt idx="18">
                  <c:v>62.764000000000003</c:v>
                </c:pt>
                <c:pt idx="19">
                  <c:v>63.945</c:v>
                </c:pt>
                <c:pt idx="20">
                  <c:v>62.273000000000003</c:v>
                </c:pt>
                <c:pt idx="21">
                  <c:v>62.073</c:v>
                </c:pt>
                <c:pt idx="22">
                  <c:v>62.073</c:v>
                </c:pt>
                <c:pt idx="23">
                  <c:v>62.764000000000003</c:v>
                </c:pt>
                <c:pt idx="24">
                  <c:v>62.436</c:v>
                </c:pt>
                <c:pt idx="25">
                  <c:v>60.381999999999998</c:v>
                </c:pt>
                <c:pt idx="26">
                  <c:v>62</c:v>
                </c:pt>
                <c:pt idx="27">
                  <c:v>61.091000000000001</c:v>
                </c:pt>
                <c:pt idx="28">
                  <c:v>60.963999999999999</c:v>
                </c:pt>
                <c:pt idx="29">
                  <c:v>61.872999999999998</c:v>
                </c:pt>
                <c:pt idx="30">
                  <c:v>61.908999999999999</c:v>
                </c:pt>
                <c:pt idx="31">
                  <c:v>60.908999999999999</c:v>
                </c:pt>
                <c:pt idx="32">
                  <c:v>62.273000000000003</c:v>
                </c:pt>
                <c:pt idx="33">
                  <c:v>63.363999999999997</c:v>
                </c:pt>
                <c:pt idx="34">
                  <c:v>64.308999999999997</c:v>
                </c:pt>
                <c:pt idx="35">
                  <c:v>63.908999999999999</c:v>
                </c:pt>
                <c:pt idx="36">
                  <c:v>65.873000000000005</c:v>
                </c:pt>
                <c:pt idx="37">
                  <c:v>66.108999999999995</c:v>
                </c:pt>
                <c:pt idx="38">
                  <c:v>65.472999999999999</c:v>
                </c:pt>
                <c:pt idx="39">
                  <c:v>65.509</c:v>
                </c:pt>
                <c:pt idx="40">
                  <c:v>65.364000000000004</c:v>
                </c:pt>
                <c:pt idx="41">
                  <c:v>66.673000000000002</c:v>
                </c:pt>
                <c:pt idx="42">
                  <c:v>66.763999999999996</c:v>
                </c:pt>
                <c:pt idx="43">
                  <c:v>67.344999999999999</c:v>
                </c:pt>
                <c:pt idx="44">
                  <c:v>70.126999999999995</c:v>
                </c:pt>
                <c:pt idx="45">
                  <c:v>69.709000000000003</c:v>
                </c:pt>
                <c:pt idx="46">
                  <c:v>71.272999999999996</c:v>
                </c:pt>
                <c:pt idx="47">
                  <c:v>72.635999999999996</c:v>
                </c:pt>
                <c:pt idx="48">
                  <c:v>73.218000000000004</c:v>
                </c:pt>
                <c:pt idx="49">
                  <c:v>78</c:v>
                </c:pt>
                <c:pt idx="50">
                  <c:v>78.527000000000001</c:v>
                </c:pt>
                <c:pt idx="51">
                  <c:v>82.382000000000005</c:v>
                </c:pt>
                <c:pt idx="52">
                  <c:v>87.581999999999994</c:v>
                </c:pt>
                <c:pt idx="53">
                  <c:v>92.909000000000006</c:v>
                </c:pt>
                <c:pt idx="54">
                  <c:v>98.326999999999998</c:v>
                </c:pt>
                <c:pt idx="55">
                  <c:v>105.164</c:v>
                </c:pt>
                <c:pt idx="56">
                  <c:v>116.255</c:v>
                </c:pt>
                <c:pt idx="57">
                  <c:v>127.127</c:v>
                </c:pt>
                <c:pt idx="58">
                  <c:v>139.345</c:v>
                </c:pt>
                <c:pt idx="59">
                  <c:v>151.23599999999999</c:v>
                </c:pt>
                <c:pt idx="60">
                  <c:v>161.691</c:v>
                </c:pt>
                <c:pt idx="61">
                  <c:v>169.52699999999999</c:v>
                </c:pt>
                <c:pt idx="62">
                  <c:v>176.4</c:v>
                </c:pt>
                <c:pt idx="63">
                  <c:v>176.964</c:v>
                </c:pt>
                <c:pt idx="64">
                  <c:v>177.16399999999999</c:v>
                </c:pt>
                <c:pt idx="65">
                  <c:v>172.273</c:v>
                </c:pt>
                <c:pt idx="66">
                  <c:v>162.80000000000001</c:v>
                </c:pt>
                <c:pt idx="67">
                  <c:v>139.23599999999999</c:v>
                </c:pt>
                <c:pt idx="68">
                  <c:v>100.90900000000001</c:v>
                </c:pt>
                <c:pt idx="69">
                  <c:v>70.709000000000003</c:v>
                </c:pt>
                <c:pt idx="70">
                  <c:v>66.344999999999999</c:v>
                </c:pt>
                <c:pt idx="71">
                  <c:v>67.599999999999994</c:v>
                </c:pt>
                <c:pt idx="72">
                  <c:v>67.344999999999999</c:v>
                </c:pt>
                <c:pt idx="73">
                  <c:v>68.655000000000001</c:v>
                </c:pt>
                <c:pt idx="74">
                  <c:v>72.308999999999997</c:v>
                </c:pt>
                <c:pt idx="75">
                  <c:v>76.472999999999999</c:v>
                </c:pt>
                <c:pt idx="76">
                  <c:v>81.963999999999999</c:v>
                </c:pt>
                <c:pt idx="77">
                  <c:v>87.655000000000001</c:v>
                </c:pt>
                <c:pt idx="78">
                  <c:v>96.308999999999997</c:v>
                </c:pt>
                <c:pt idx="79">
                  <c:v>105.58199999999999</c:v>
                </c:pt>
                <c:pt idx="80">
                  <c:v>113.509</c:v>
                </c:pt>
                <c:pt idx="81">
                  <c:v>120.964</c:v>
                </c:pt>
                <c:pt idx="82">
                  <c:v>127.145</c:v>
                </c:pt>
                <c:pt idx="83">
                  <c:v>129.78200000000001</c:v>
                </c:pt>
                <c:pt idx="84">
                  <c:v>130.291</c:v>
                </c:pt>
                <c:pt idx="85">
                  <c:v>126.127</c:v>
                </c:pt>
                <c:pt idx="86">
                  <c:v>115.4</c:v>
                </c:pt>
                <c:pt idx="87">
                  <c:v>92.018000000000001</c:v>
                </c:pt>
                <c:pt idx="88">
                  <c:v>65.727000000000004</c:v>
                </c:pt>
                <c:pt idx="89">
                  <c:v>58.109000000000002</c:v>
                </c:pt>
                <c:pt idx="90">
                  <c:v>56.454999999999998</c:v>
                </c:pt>
                <c:pt idx="91">
                  <c:v>56.582000000000001</c:v>
                </c:pt>
                <c:pt idx="92">
                  <c:v>55.454999999999998</c:v>
                </c:pt>
                <c:pt idx="93">
                  <c:v>55.963999999999999</c:v>
                </c:pt>
                <c:pt idx="94">
                  <c:v>55.255000000000003</c:v>
                </c:pt>
                <c:pt idx="95">
                  <c:v>55.527000000000001</c:v>
                </c:pt>
                <c:pt idx="96">
                  <c:v>55.527000000000001</c:v>
                </c:pt>
                <c:pt idx="97">
                  <c:v>54.454999999999998</c:v>
                </c:pt>
                <c:pt idx="98">
                  <c:v>55.472999999999999</c:v>
                </c:pt>
                <c:pt idx="99">
                  <c:v>55.8</c:v>
                </c:pt>
                <c:pt idx="100">
                  <c:v>54.491</c:v>
                </c:pt>
                <c:pt idx="101">
                  <c:v>55.4</c:v>
                </c:pt>
                <c:pt idx="102">
                  <c:v>54.817999999999998</c:v>
                </c:pt>
                <c:pt idx="103">
                  <c:v>54.908999999999999</c:v>
                </c:pt>
                <c:pt idx="104">
                  <c:v>54.182000000000002</c:v>
                </c:pt>
                <c:pt idx="105">
                  <c:v>53.564</c:v>
                </c:pt>
                <c:pt idx="106">
                  <c:v>52.726999999999997</c:v>
                </c:pt>
                <c:pt idx="107">
                  <c:v>53.454999999999998</c:v>
                </c:pt>
                <c:pt idx="108">
                  <c:v>53.091000000000001</c:v>
                </c:pt>
                <c:pt idx="109">
                  <c:v>53.781999999999996</c:v>
                </c:pt>
                <c:pt idx="110">
                  <c:v>53.527000000000001</c:v>
                </c:pt>
                <c:pt idx="111">
                  <c:v>53.308999999999997</c:v>
                </c:pt>
                <c:pt idx="112">
                  <c:v>53.091000000000001</c:v>
                </c:pt>
                <c:pt idx="113">
                  <c:v>53.073</c:v>
                </c:pt>
                <c:pt idx="114">
                  <c:v>52.872999999999998</c:v>
                </c:pt>
                <c:pt idx="115">
                  <c:v>54.436</c:v>
                </c:pt>
                <c:pt idx="116">
                  <c:v>54.344999999999999</c:v>
                </c:pt>
                <c:pt idx="117">
                  <c:v>52.817999999999998</c:v>
                </c:pt>
                <c:pt idx="118">
                  <c:v>53.073</c:v>
                </c:pt>
                <c:pt idx="119">
                  <c:v>52.655000000000001</c:v>
                </c:pt>
                <c:pt idx="120">
                  <c:v>52.055</c:v>
                </c:pt>
                <c:pt idx="121">
                  <c:v>53.436</c:v>
                </c:pt>
                <c:pt idx="122">
                  <c:v>51.981999999999999</c:v>
                </c:pt>
                <c:pt idx="123">
                  <c:v>52.4</c:v>
                </c:pt>
                <c:pt idx="124">
                  <c:v>51.290999999999997</c:v>
                </c:pt>
                <c:pt idx="125">
                  <c:v>51.417999999999999</c:v>
                </c:pt>
                <c:pt idx="126">
                  <c:v>50.835999999999999</c:v>
                </c:pt>
                <c:pt idx="127">
                  <c:v>51.709000000000003</c:v>
                </c:pt>
                <c:pt idx="128">
                  <c:v>50.8</c:v>
                </c:pt>
                <c:pt idx="129">
                  <c:v>51.109000000000002</c:v>
                </c:pt>
                <c:pt idx="130">
                  <c:v>50.4</c:v>
                </c:pt>
                <c:pt idx="131">
                  <c:v>50.709000000000003</c:v>
                </c:pt>
                <c:pt idx="132">
                  <c:v>49.273000000000003</c:v>
                </c:pt>
                <c:pt idx="133">
                  <c:v>48.381999999999998</c:v>
                </c:pt>
                <c:pt idx="134">
                  <c:v>49.582000000000001</c:v>
                </c:pt>
                <c:pt idx="135">
                  <c:v>48.764000000000003</c:v>
                </c:pt>
                <c:pt idx="136">
                  <c:v>48.908999999999999</c:v>
                </c:pt>
                <c:pt idx="137">
                  <c:v>49.963999999999999</c:v>
                </c:pt>
                <c:pt idx="138">
                  <c:v>49.454999999999998</c:v>
                </c:pt>
                <c:pt idx="139">
                  <c:v>49.145000000000003</c:v>
                </c:pt>
                <c:pt idx="140">
                  <c:v>50.018000000000001</c:v>
                </c:pt>
                <c:pt idx="141">
                  <c:v>49.927</c:v>
                </c:pt>
                <c:pt idx="142">
                  <c:v>48.290999999999997</c:v>
                </c:pt>
                <c:pt idx="143">
                  <c:v>50.255000000000003</c:v>
                </c:pt>
                <c:pt idx="144">
                  <c:v>48.817999999999998</c:v>
                </c:pt>
                <c:pt idx="145">
                  <c:v>48.655000000000001</c:v>
                </c:pt>
                <c:pt idx="146">
                  <c:v>50.055</c:v>
                </c:pt>
                <c:pt idx="147">
                  <c:v>49.109000000000002</c:v>
                </c:pt>
                <c:pt idx="148">
                  <c:v>49.073</c:v>
                </c:pt>
                <c:pt idx="149">
                  <c:v>48.981999999999999</c:v>
                </c:pt>
                <c:pt idx="150">
                  <c:v>49.564</c:v>
                </c:pt>
                <c:pt idx="151">
                  <c:v>49.363999999999997</c:v>
                </c:pt>
                <c:pt idx="152">
                  <c:v>49.509</c:v>
                </c:pt>
                <c:pt idx="153">
                  <c:v>49.963999999999999</c:v>
                </c:pt>
                <c:pt idx="154">
                  <c:v>48.709000000000003</c:v>
                </c:pt>
                <c:pt idx="155">
                  <c:v>48.872999999999998</c:v>
                </c:pt>
                <c:pt idx="156">
                  <c:v>47.491</c:v>
                </c:pt>
                <c:pt idx="157">
                  <c:v>49.182000000000002</c:v>
                </c:pt>
                <c:pt idx="158">
                  <c:v>49.673000000000002</c:v>
                </c:pt>
                <c:pt idx="159">
                  <c:v>48.890999999999998</c:v>
                </c:pt>
                <c:pt idx="160">
                  <c:v>48.091000000000001</c:v>
                </c:pt>
                <c:pt idx="161">
                  <c:v>47.182000000000002</c:v>
                </c:pt>
                <c:pt idx="162">
                  <c:v>49.055</c:v>
                </c:pt>
                <c:pt idx="163">
                  <c:v>47.8</c:v>
                </c:pt>
                <c:pt idx="164">
                  <c:v>48.4</c:v>
                </c:pt>
                <c:pt idx="165">
                  <c:v>47.927</c:v>
                </c:pt>
                <c:pt idx="166">
                  <c:v>47.527000000000001</c:v>
                </c:pt>
                <c:pt idx="167">
                  <c:v>47.927</c:v>
                </c:pt>
                <c:pt idx="168">
                  <c:v>48.527000000000001</c:v>
                </c:pt>
                <c:pt idx="169">
                  <c:v>47.109000000000002</c:v>
                </c:pt>
                <c:pt idx="170">
                  <c:v>47.290999999999997</c:v>
                </c:pt>
                <c:pt idx="171">
                  <c:v>46.417999999999999</c:v>
                </c:pt>
                <c:pt idx="172">
                  <c:v>47.8</c:v>
                </c:pt>
                <c:pt idx="173">
                  <c:v>47.472999999999999</c:v>
                </c:pt>
                <c:pt idx="174">
                  <c:v>48.109000000000002</c:v>
                </c:pt>
                <c:pt idx="175">
                  <c:v>47.673000000000002</c:v>
                </c:pt>
                <c:pt idx="176">
                  <c:v>47.491</c:v>
                </c:pt>
                <c:pt idx="177">
                  <c:v>47.691000000000003</c:v>
                </c:pt>
                <c:pt idx="178">
                  <c:v>47.673000000000002</c:v>
                </c:pt>
                <c:pt idx="179">
                  <c:v>47.890999999999998</c:v>
                </c:pt>
                <c:pt idx="180">
                  <c:v>48.109000000000002</c:v>
                </c:pt>
                <c:pt idx="181">
                  <c:v>47.945</c:v>
                </c:pt>
                <c:pt idx="182">
                  <c:v>49.255000000000003</c:v>
                </c:pt>
                <c:pt idx="183">
                  <c:v>47.8</c:v>
                </c:pt>
                <c:pt idx="184">
                  <c:v>48.764000000000003</c:v>
                </c:pt>
                <c:pt idx="185">
                  <c:v>47.055</c:v>
                </c:pt>
                <c:pt idx="186">
                  <c:v>49.326999999999998</c:v>
                </c:pt>
                <c:pt idx="187">
                  <c:v>47.273000000000003</c:v>
                </c:pt>
                <c:pt idx="188">
                  <c:v>48.109000000000002</c:v>
                </c:pt>
                <c:pt idx="189">
                  <c:v>48.454999999999998</c:v>
                </c:pt>
                <c:pt idx="190">
                  <c:v>49.417999999999999</c:v>
                </c:pt>
                <c:pt idx="191">
                  <c:v>48.545000000000002</c:v>
                </c:pt>
                <c:pt idx="192">
                  <c:v>48.509</c:v>
                </c:pt>
                <c:pt idx="193">
                  <c:v>47.981999999999999</c:v>
                </c:pt>
                <c:pt idx="194">
                  <c:v>49.872999999999998</c:v>
                </c:pt>
                <c:pt idx="195">
                  <c:v>49.091000000000001</c:v>
                </c:pt>
                <c:pt idx="196">
                  <c:v>50.290999999999997</c:v>
                </c:pt>
                <c:pt idx="197">
                  <c:v>48.491</c:v>
                </c:pt>
                <c:pt idx="198">
                  <c:v>48.308999999999997</c:v>
                </c:pt>
                <c:pt idx="199">
                  <c:v>49.036000000000001</c:v>
                </c:pt>
                <c:pt idx="200">
                  <c:v>49.2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63-4FF9-85EE-D3F57CD64CD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65.794656050535011</c:v>
                </c:pt>
                <c:pt idx="1">
                  <c:v>65.755826761338128</c:v>
                </c:pt>
                <c:pt idx="2">
                  <c:v>65.716984699796072</c:v>
                </c:pt>
                <c:pt idx="3">
                  <c:v>65.678128624074986</c:v>
                </c:pt>
                <c:pt idx="4">
                  <c:v>65.639257171699484</c:v>
                </c:pt>
                <c:pt idx="5">
                  <c:v>65.600368847852266</c:v>
                </c:pt>
                <c:pt idx="6">
                  <c:v>65.561462012542421</c:v>
                </c:pt>
                <c:pt idx="7">
                  <c:v>65.5225348665344</c:v>
                </c:pt>
                <c:pt idx="8">
                  <c:v>65.483585435918627</c:v>
                </c:pt>
                <c:pt idx="9">
                  <c:v>65.444611555193916</c:v>
                </c:pt>
                <c:pt idx="10">
                  <c:v>65.40561084871922</c:v>
                </c:pt>
                <c:pt idx="11">
                  <c:v>65.366580710379608</c:v>
                </c:pt>
                <c:pt idx="12">
                  <c:v>65.327518281296008</c:v>
                </c:pt>
                <c:pt idx="13">
                  <c:v>65.288420425393127</c:v>
                </c:pt>
                <c:pt idx="14">
                  <c:v>65.249283702622563</c:v>
                </c:pt>
                <c:pt idx="15">
                  <c:v>65.210104339619321</c:v>
                </c:pt>
                <c:pt idx="16">
                  <c:v>65.170878197549925</c:v>
                </c:pt>
                <c:pt idx="17">
                  <c:v>65.131600736888203</c:v>
                </c:pt>
                <c:pt idx="18">
                  <c:v>65.09226697883102</c:v>
                </c:pt>
                <c:pt idx="19">
                  <c:v>65.052871463040518</c:v>
                </c:pt>
                <c:pt idx="20">
                  <c:v>65.013408201371746</c:v>
                </c:pt>
                <c:pt idx="21">
                  <c:v>64.973870627214438</c:v>
                </c:pt>
                <c:pt idx="22">
                  <c:v>64.934251540045494</c:v>
                </c:pt>
                <c:pt idx="23">
                  <c:v>64.894543044754528</c:v>
                </c:pt>
                <c:pt idx="24">
                  <c:v>64.854736485267054</c:v>
                </c:pt>
                <c:pt idx="25">
                  <c:v>64.814822371951664</c:v>
                </c:pt>
                <c:pt idx="26">
                  <c:v>64.77479030225517</c:v>
                </c:pt>
                <c:pt idx="27">
                  <c:v>64.734628873969626</c:v>
                </c:pt>
                <c:pt idx="28">
                  <c:v>64.694325590505613</c:v>
                </c:pt>
                <c:pt idx="29">
                  <c:v>64.653866757575258</c:v>
                </c:pt>
                <c:pt idx="30">
                  <c:v>64.613237370975583</c:v>
                </c:pt>
                <c:pt idx="31">
                  <c:v>64.572420996472005</c:v>
                </c:pt>
                <c:pt idx="32">
                  <c:v>64.531399647928765</c:v>
                </c:pt>
                <c:pt idx="33">
                  <c:v>64.490153688500058</c:v>
                </c:pt>
                <c:pt idx="34">
                  <c:v>64.448661843133763</c:v>
                </c:pt>
                <c:pt idx="35">
                  <c:v>64.406901613185212</c:v>
                </c:pt>
                <c:pt idx="36">
                  <c:v>64.364850991020276</c:v>
                </c:pt>
                <c:pt idx="37">
                  <c:v>64.32249407748732</c:v>
                </c:pt>
                <c:pt idx="38">
                  <c:v>64.279837680080874</c:v>
                </c:pt>
                <c:pt idx="39">
                  <c:v>64.236956906470382</c:v>
                </c:pt>
                <c:pt idx="40">
                  <c:v>64.194112538947039</c:v>
                </c:pt>
                <c:pt idx="41">
                  <c:v>64.152034614068356</c:v>
                </c:pt>
                <c:pt idx="42">
                  <c:v>64.112564706884626</c:v>
                </c:pt>
                <c:pt idx="43">
                  <c:v>64.080016319294629</c:v>
                </c:pt>
                <c:pt idx="44">
                  <c:v>64.063859531554101</c:v>
                </c:pt>
                <c:pt idx="45">
                  <c:v>64.083631448202766</c:v>
                </c:pt>
                <c:pt idx="46">
                  <c:v>64.177196530517094</c:v>
                </c:pt>
                <c:pt idx="47">
                  <c:v>64.413371448362469</c:v>
                </c:pt>
                <c:pt idx="48">
                  <c:v>64.909088911227656</c:v>
                </c:pt>
                <c:pt idx="49">
                  <c:v>65.849280173767568</c:v>
                </c:pt>
                <c:pt idx="50">
                  <c:v>67.504345190882702</c:v>
                </c:pt>
                <c:pt idx="51">
                  <c:v>70.235983861762776</c:v>
                </c:pt>
                <c:pt idx="52">
                  <c:v>74.478877181870502</c:v>
                </c:pt>
                <c:pt idx="53">
                  <c:v>80.685836187433068</c:v>
                </c:pt>
                <c:pt idx="54">
                  <c:v>89.230326689127224</c:v>
                </c:pt>
                <c:pt idx="55">
                  <c:v>100.27391607110911</c:v>
                </c:pt>
                <c:pt idx="56">
                  <c:v>113.62488696414302</c:v>
                </c:pt>
                <c:pt idx="57">
                  <c:v>128.63141949362577</c:v>
                </c:pt>
                <c:pt idx="58">
                  <c:v>144.15899429234651</c:v>
                </c:pt>
                <c:pt idx="59">
                  <c:v>158.68909465942437</c:v>
                </c:pt>
                <c:pt idx="60">
                  <c:v>170.54369396445975</c:v>
                </c:pt>
                <c:pt idx="61">
                  <c:v>178.19615345486119</c:v>
                </c:pt>
                <c:pt idx="62">
                  <c:v>180.59097536542035</c:v>
                </c:pt>
                <c:pt idx="63">
                  <c:v>177.38037677986384</c:v>
                </c:pt>
                <c:pt idx="64">
                  <c:v>169.00459815352366</c:v>
                </c:pt>
                <c:pt idx="65">
                  <c:v>156.59042409163501</c:v>
                </c:pt>
                <c:pt idx="66">
                  <c:v>141.70031956814501</c:v>
                </c:pt>
                <c:pt idx="67">
                  <c:v>126.00966498709039</c:v>
                </c:pt>
                <c:pt idx="68">
                  <c:v>111.00494920881694</c:v>
                </c:pt>
                <c:pt idx="69">
                  <c:v>97.778631648839223</c:v>
                </c:pt>
                <c:pt idx="70">
                  <c:v>86.957807884511894</c:v>
                </c:pt>
                <c:pt idx="71">
                  <c:v>78.761423013155465</c:v>
                </c:pt>
                <c:pt idx="72">
                  <c:v>73.148793478530692</c:v>
                </c:pt>
                <c:pt idx="73">
                  <c:v>70.005054408374164</c:v>
                </c:pt>
                <c:pt idx="74">
                  <c:v>69.302645415397308</c:v>
                </c:pt>
                <c:pt idx="75">
                  <c:v>71.177510943805771</c:v>
                </c:pt>
                <c:pt idx="76">
                  <c:v>75.86877634580766</c:v>
                </c:pt>
                <c:pt idx="77">
                  <c:v>83.505504753698006</c:v>
                </c:pt>
                <c:pt idx="78">
                  <c:v>93.79318147481375</c:v>
                </c:pt>
                <c:pt idx="79">
                  <c:v>105.7373534291588</c:v>
                </c:pt>
                <c:pt idx="80">
                  <c:v>117.58774912433216</c:v>
                </c:pt>
                <c:pt idx="81">
                  <c:v>127.13178745873788</c:v>
                </c:pt>
                <c:pt idx="82">
                  <c:v>132.30184473957252</c:v>
                </c:pt>
                <c:pt idx="83">
                  <c:v>131.8652878049856</c:v>
                </c:pt>
                <c:pt idx="84">
                  <c:v>125.87284470649587</c:v>
                </c:pt>
                <c:pt idx="85">
                  <c:v>115.63542384030779</c:v>
                </c:pt>
                <c:pt idx="86">
                  <c:v>103.23921888620006</c:v>
                </c:pt>
                <c:pt idx="87">
                  <c:v>90.841778548515734</c:v>
                </c:pt>
                <c:pt idx="88">
                  <c:v>80.07109643027276</c:v>
                </c:pt>
                <c:pt idx="89">
                  <c:v>71.744561686018756</c:v>
                </c:pt>
                <c:pt idx="90">
                  <c:v>65.929018215710471</c:v>
                </c:pt>
                <c:pt idx="91">
                  <c:v>62.209082807664203</c:v>
                </c:pt>
                <c:pt idx="92">
                  <c:v>59.990083438606497</c:v>
                </c:pt>
                <c:pt idx="93">
                  <c:v>58.716909236583355</c:v>
                </c:pt>
                <c:pt idx="94">
                  <c:v>57.975256069181398</c:v>
                </c:pt>
                <c:pt idx="95">
                  <c:v>57.502213376701633</c:v>
                </c:pt>
                <c:pt idx="96">
                  <c:v>57.152062918043939</c:v>
                </c:pt>
                <c:pt idx="97">
                  <c:v>56.853353296630537</c:v>
                </c:pt>
                <c:pt idx="98">
                  <c:v>56.574996392911594</c:v>
                </c:pt>
                <c:pt idx="99">
                  <c:v>56.305143044761145</c:v>
                </c:pt>
                <c:pt idx="100">
                  <c:v>56.040079649798137</c:v>
                </c:pt>
                <c:pt idx="101">
                  <c:v>55.779152550465739</c:v>
                </c:pt>
                <c:pt idx="102">
                  <c:v>55.52271437465501</c:v>
                </c:pt>
                <c:pt idx="103">
                  <c:v>55.271378789126899</c:v>
                </c:pt>
                <c:pt idx="104">
                  <c:v>55.025774432289857</c:v>
                </c:pt>
                <c:pt idx="105">
                  <c:v>54.78646937127332</c:v>
                </c:pt>
                <c:pt idx="106">
                  <c:v>54.55394897003535</c:v>
                </c:pt>
                <c:pt idx="107">
                  <c:v>54.328610043034978</c:v>
                </c:pt>
                <c:pt idx="108">
                  <c:v>54.110760637939599</c:v>
                </c:pt>
                <c:pt idx="109">
                  <c:v>53.900622526882309</c:v>
                </c:pt>
                <c:pt idx="110">
                  <c:v>53.698335485511095</c:v>
                </c:pt>
                <c:pt idx="111">
                  <c:v>53.503962896872785</c:v>
                </c:pt>
                <c:pt idx="112">
                  <c:v>53.317498319836652</c:v>
                </c:pt>
                <c:pt idx="113">
                  <c:v>53.13887270202104</c:v>
                </c:pt>
                <c:pt idx="114">
                  <c:v>52.967961953013273</c:v>
                </c:pt>
                <c:pt idx="115">
                  <c:v>52.804594630200917</c:v>
                </c:pt>
                <c:pt idx="116">
                  <c:v>52.648559524748123</c:v>
                </c:pt>
                <c:pt idx="117">
                  <c:v>52.499612969339587</c:v>
                </c:pt>
                <c:pt idx="118">
                  <c:v>52.357485724069043</c:v>
                </c:pt>
                <c:pt idx="119">
                  <c:v>52.221889333141199</c:v>
                </c:pt>
                <c:pt idx="120">
                  <c:v>52.092521881590969</c:v>
                </c:pt>
                <c:pt idx="121">
                  <c:v>51.969073115220787</c:v>
                </c:pt>
                <c:pt idx="122">
                  <c:v>51.851228915761205</c:v>
                </c:pt>
                <c:pt idx="123">
                  <c:v>51.73867514552785</c:v>
                </c:pt>
                <c:pt idx="124">
                  <c:v>51.631100891724756</c:v>
                </c:pt>
                <c:pt idx="125">
                  <c:v>51.528201151085845</c:v>
                </c:pt>
                <c:pt idx="126">
                  <c:v>51.429679002019498</c:v>
                </c:pt>
                <c:pt idx="127">
                  <c:v>51.335247314870813</c:v>
                </c:pt>
                <c:pt idx="128">
                  <c:v>51.244630052079756</c:v>
                </c:pt>
                <c:pt idx="129">
                  <c:v>51.157563209408288</c:v>
                </c:pt>
                <c:pt idx="130">
                  <c:v>51.073795447444162</c:v>
                </c:pt>
                <c:pt idx="131">
                  <c:v>50.993088459630137</c:v>
                </c:pt>
                <c:pt idx="132">
                  <c:v>50.915217119443156</c:v>
                </c:pt>
                <c:pt idx="133">
                  <c:v>50.839969445346036</c:v>
                </c:pt>
                <c:pt idx="134">
                  <c:v>50.767146417987348</c:v>
                </c:pt>
                <c:pt idx="135">
                  <c:v>50.696561680010461</c:v>
                </c:pt>
                <c:pt idx="136">
                  <c:v>50.628041144878509</c:v>
                </c:pt>
                <c:pt idx="137">
                  <c:v>50.561422537413009</c:v>
                </c:pt>
                <c:pt idx="138">
                  <c:v>50.49655488533277</c:v>
                </c:pt>
                <c:pt idx="139">
                  <c:v>50.433297977993178</c:v>
                </c:pt>
                <c:pt idx="140">
                  <c:v>50.371521805771259</c:v>
                </c:pt>
                <c:pt idx="141">
                  <c:v>50.311105991114133</c:v>
                </c:pt>
                <c:pt idx="142">
                  <c:v>50.251939220151478</c:v>
                </c:pt>
                <c:pt idx="143">
                  <c:v>50.193918681945952</c:v>
                </c:pt>
                <c:pt idx="144">
                  <c:v>50.13694952089444</c:v>
                </c:pt>
                <c:pt idx="145">
                  <c:v>50.080944306470563</c:v>
                </c:pt>
                <c:pt idx="146">
                  <c:v>50.025822523390303</c:v>
                </c:pt>
                <c:pt idx="147">
                  <c:v>49.971510084360446</c:v>
                </c:pt>
                <c:pt idx="148">
                  <c:v>49.917938866811433</c:v>
                </c:pt>
                <c:pt idx="149">
                  <c:v>49.865046274398857</c:v>
                </c:pt>
                <c:pt idx="150">
                  <c:v>49.81277482356078</c:v>
                </c:pt>
                <c:pt idx="151">
                  <c:v>49.761071755024837</c:v>
                </c:pt>
                <c:pt idx="152">
                  <c:v>49.709888669850876</c:v>
                </c:pt>
                <c:pt idx="153">
                  <c:v>49.659181189360574</c:v>
                </c:pt>
                <c:pt idx="154">
                  <c:v>49.608908638130458</c:v>
                </c:pt>
                <c:pt idx="155">
                  <c:v>49.55903374909952</c:v>
                </c:pt>
                <c:pt idx="156">
                  <c:v>49.509522389758267</c:v>
                </c:pt>
                <c:pt idx="157">
                  <c:v>49.460343308334117</c:v>
                </c:pt>
                <c:pt idx="158">
                  <c:v>49.411467898862668</c:v>
                </c:pt>
                <c:pt idx="159">
                  <c:v>49.3628699840297</c:v>
                </c:pt>
                <c:pt idx="160">
                  <c:v>49.314525614680434</c:v>
                </c:pt>
                <c:pt idx="161">
                  <c:v>49.266412884916718</c:v>
                </c:pt>
                <c:pt idx="162">
                  <c:v>49.218511761736067</c:v>
                </c:pt>
                <c:pt idx="163">
                  <c:v>49.170803928206738</c:v>
                </c:pt>
                <c:pt idx="164">
                  <c:v>49.123272639217895</c:v>
                </c:pt>
                <c:pt idx="165">
                  <c:v>49.075902588891765</c:v>
                </c:pt>
                <c:pt idx="166">
                  <c:v>49.028679788793873</c:v>
                </c:pt>
                <c:pt idx="167">
                  <c:v>48.981591456127859</c:v>
                </c:pt>
                <c:pt idx="168">
                  <c:v>48.934625911150981</c:v>
                </c:pt>
                <c:pt idx="169">
                  <c:v>48.88777248309524</c:v>
                </c:pt>
                <c:pt idx="170">
                  <c:v>48.841021423926868</c:v>
                </c:pt>
                <c:pt idx="171">
                  <c:v>48.794363829322378</c:v>
                </c:pt>
                <c:pt idx="172">
                  <c:v>48.74779156628356</c:v>
                </c:pt>
                <c:pt idx="173">
                  <c:v>48.701297206855457</c:v>
                </c:pt>
                <c:pt idx="174">
                  <c:v>48.654873967450797</c:v>
                </c:pt>
                <c:pt idx="175">
                  <c:v>48.608515653321739</c:v>
                </c:pt>
                <c:pt idx="176">
                  <c:v>48.562216607754905</c:v>
                </c:pt>
                <c:pt idx="177">
                  <c:v>48.515971665598151</c:v>
                </c:pt>
                <c:pt idx="178">
                  <c:v>48.469776110758652</c:v>
                </c:pt>
                <c:pt idx="179">
                  <c:v>48.423625637340002</c:v>
                </c:pt>
                <c:pt idx="180">
                  <c:v>48.377516314112853</c:v>
                </c:pt>
                <c:pt idx="181">
                  <c:v>48.331444552038107</c:v>
                </c:pt>
                <c:pt idx="182">
                  <c:v>48.285407074584626</c:v>
                </c:pt>
                <c:pt idx="183">
                  <c:v>48.239400890604344</c:v>
                </c:pt>
                <c:pt idx="184">
                  <c:v>48.193423269547459</c:v>
                </c:pt>
                <c:pt idx="185">
                  <c:v>48.147471718818231</c:v>
                </c:pt>
                <c:pt idx="186">
                  <c:v>48.101543963088304</c:v>
                </c:pt>
                <c:pt idx="187">
                  <c:v>48.055637925400255</c:v>
                </c:pt>
                <c:pt idx="188">
                  <c:v>48.009751709907697</c:v>
                </c:pt>
                <c:pt idx="189">
                  <c:v>47.963883586111329</c:v>
                </c:pt>
                <c:pt idx="190">
                  <c:v>47.918031974462366</c:v>
                </c:pt>
                <c:pt idx="191">
                  <c:v>47.872195433215339</c:v>
                </c:pt>
                <c:pt idx="192">
                  <c:v>47.826372646422747</c:v>
                </c:pt>
                <c:pt idx="193">
                  <c:v>47.780562412972763</c:v>
                </c:pt>
                <c:pt idx="194">
                  <c:v>47.734763636579906</c:v>
                </c:pt>
                <c:pt idx="195">
                  <c:v>47.688975316646221</c:v>
                </c:pt>
                <c:pt idx="196">
                  <c:v>47.643196539917582</c:v>
                </c:pt>
                <c:pt idx="197">
                  <c:v>47.597426472866147</c:v>
                </c:pt>
                <c:pt idx="198">
                  <c:v>47.55166435473614</c:v>
                </c:pt>
                <c:pt idx="199">
                  <c:v>47.505909491195148</c:v>
                </c:pt>
                <c:pt idx="200">
                  <c:v>47.460161248538647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63-4FF9-85EE-D3F57CD64CD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65.794656050535011</c:v>
                </c:pt>
                <c:pt idx="1">
                  <c:v>65.755826761338128</c:v>
                </c:pt>
                <c:pt idx="2">
                  <c:v>65.716984699796072</c:v>
                </c:pt>
                <c:pt idx="3">
                  <c:v>65.678128624074986</c:v>
                </c:pt>
                <c:pt idx="4">
                  <c:v>65.639257171699484</c:v>
                </c:pt>
                <c:pt idx="5">
                  <c:v>65.600368847852266</c:v>
                </c:pt>
                <c:pt idx="6">
                  <c:v>65.561462012542421</c:v>
                </c:pt>
                <c:pt idx="7">
                  <c:v>65.5225348665344</c:v>
                </c:pt>
                <c:pt idx="8">
                  <c:v>65.483585435918627</c:v>
                </c:pt>
                <c:pt idx="9">
                  <c:v>65.444611555193916</c:v>
                </c:pt>
                <c:pt idx="10">
                  <c:v>65.40561084871922</c:v>
                </c:pt>
                <c:pt idx="11">
                  <c:v>65.366580710379608</c:v>
                </c:pt>
                <c:pt idx="12">
                  <c:v>65.327518281296008</c:v>
                </c:pt>
                <c:pt idx="13">
                  <c:v>65.288420425393127</c:v>
                </c:pt>
                <c:pt idx="14">
                  <c:v>65.249283702622563</c:v>
                </c:pt>
                <c:pt idx="15">
                  <c:v>65.210104339619321</c:v>
                </c:pt>
                <c:pt idx="16">
                  <c:v>65.170878197549925</c:v>
                </c:pt>
                <c:pt idx="17">
                  <c:v>65.131600736888203</c:v>
                </c:pt>
                <c:pt idx="18">
                  <c:v>65.09226697883102</c:v>
                </c:pt>
                <c:pt idx="19">
                  <c:v>65.052871463040518</c:v>
                </c:pt>
                <c:pt idx="20">
                  <c:v>65.013408201371746</c:v>
                </c:pt>
                <c:pt idx="21">
                  <c:v>64.973870627214438</c:v>
                </c:pt>
                <c:pt idx="22">
                  <c:v>64.934251540045494</c:v>
                </c:pt>
                <c:pt idx="23">
                  <c:v>64.894543044754514</c:v>
                </c:pt>
                <c:pt idx="24">
                  <c:v>64.854736485266955</c:v>
                </c:pt>
                <c:pt idx="25">
                  <c:v>64.814822371951053</c:v>
                </c:pt>
                <c:pt idx="26">
                  <c:v>64.77479030225166</c:v>
                </c:pt>
                <c:pt idx="27">
                  <c:v>64.734628873950257</c:v>
                </c:pt>
                <c:pt idx="28">
                  <c:v>64.694325590403693</c:v>
                </c:pt>
                <c:pt idx="29">
                  <c:v>64.653866757064051</c:v>
                </c:pt>
                <c:pt idx="30">
                  <c:v>64.613237368532296</c:v>
                </c:pt>
                <c:pt idx="31">
                  <c:v>64.572420985344039</c:v>
                </c:pt>
                <c:pt idx="32">
                  <c:v>64.531399599632536</c:v>
                </c:pt>
                <c:pt idx="33">
                  <c:v>64.490153488758764</c:v>
                </c:pt>
                <c:pt idx="34">
                  <c:v>64.448661055943631</c:v>
                </c:pt>
                <c:pt idx="35">
                  <c:v>64.406898656884593</c:v>
                </c:pt>
                <c:pt idx="36">
                  <c:v>64.364840411287204</c:v>
                </c:pt>
                <c:pt idx="37">
                  <c:v>64.32245799819664</c:v>
                </c:pt>
                <c:pt idx="38">
                  <c:v>64.279720433973054</c:v>
                </c:pt>
                <c:pt idx="39">
                  <c:v>64.236593831724576</c:v>
                </c:pt>
                <c:pt idx="40">
                  <c:v>64.193041140992122</c:v>
                </c:pt>
                <c:pt idx="41">
                  <c:v>64.14902186647808</c:v>
                </c:pt>
                <c:pt idx="42">
                  <c:v>64.104491764628619</c:v>
                </c:pt>
                <c:pt idx="43">
                  <c:v>64.059402516924919</c:v>
                </c:pt>
                <c:pt idx="44">
                  <c:v>64.01370137881608</c:v>
                </c:pt>
                <c:pt idx="45">
                  <c:v>63.967330803346087</c:v>
                </c:pt>
                <c:pt idx="46">
                  <c:v>63.92022803869812</c:v>
                </c:pt>
                <c:pt idx="47">
                  <c:v>63.87232469911082</c:v>
                </c:pt>
                <c:pt idx="48">
                  <c:v>63.82354630892938</c:v>
                </c:pt>
                <c:pt idx="49">
                  <c:v>63.77381181994955</c:v>
                </c:pt>
                <c:pt idx="50">
                  <c:v>63.723033102717331</c:v>
                </c:pt>
                <c:pt idx="51">
                  <c:v>63.671114413074591</c:v>
                </c:pt>
                <c:pt idx="52">
                  <c:v>63.617951836017731</c:v>
                </c:pt>
                <c:pt idx="53">
                  <c:v>63.563432709882427</c:v>
                </c:pt>
                <c:pt idx="54">
                  <c:v>63.507435035010204</c:v>
                </c:pt>
                <c:pt idx="55">
                  <c:v>63.449826872418683</c:v>
                </c:pt>
                <c:pt idx="56">
                  <c:v>63.390465739614243</c:v>
                </c:pt>
                <c:pt idx="57">
                  <c:v>63.329198012582289</c:v>
                </c:pt>
                <c:pt idx="58">
                  <c:v>63.265858345192427</c:v>
                </c:pt>
                <c:pt idx="59">
                  <c:v>63.200269119785766</c:v>
                </c:pt>
                <c:pt idx="60">
                  <c:v>63.132239945586264</c:v>
                </c:pt>
                <c:pt idx="61">
                  <c:v>63.061567224804442</c:v>
                </c:pt>
                <c:pt idx="62">
                  <c:v>62.988033809871084</c:v>
                </c:pt>
                <c:pt idx="63">
                  <c:v>62.911408779124329</c:v>
                </c:pt>
                <c:pt idx="64">
                  <c:v>62.831447362421919</c:v>
                </c:pt>
                <c:pt idx="65">
                  <c:v>62.747891052472951</c:v>
                </c:pt>
                <c:pt idx="66">
                  <c:v>62.660467942051369</c:v>
                </c:pt>
                <c:pt idx="67">
                  <c:v>62.56889333148294</c:v>
                </c:pt>
                <c:pt idx="68">
                  <c:v>62.472870654647203</c:v>
                </c:pt>
                <c:pt idx="69">
                  <c:v>62.372092774892415</c:v>
                </c:pt>
                <c:pt idx="70">
                  <c:v>62.266243704335771</c:v>
                </c:pt>
                <c:pt idx="71">
                  <c:v>62.155000800547477</c:v>
                </c:pt>
                <c:pt idx="72">
                  <c:v>62.03803749305014</c:v>
                </c:pt>
                <c:pt idx="73">
                  <c:v>61.91502658779806</c:v>
                </c:pt>
                <c:pt idx="74">
                  <c:v>61.78564419018538</c:v>
                </c:pt>
                <c:pt idx="75">
                  <c:v>61.649574275511824</c:v>
                </c:pt>
                <c:pt idx="76">
                  <c:v>61.506513919606022</c:v>
                </c:pt>
                <c:pt idx="77">
                  <c:v>61.356179180982991</c:v>
                </c:pt>
                <c:pt idx="78">
                  <c:v>61.198311599219309</c:v>
                </c:pt>
                <c:pt idx="79">
                  <c:v>61.032685242206355</c:v>
                </c:pt>
                <c:pt idx="80">
                  <c:v>60.859114198056709</c:v>
                </c:pt>
                <c:pt idx="81">
                  <c:v>60.677460366695492</c:v>
                </c:pt>
                <c:pt idx="82">
                  <c:v>60.487641363201625</c:v>
                </c:pt>
                <c:pt idx="83">
                  <c:v>60.289638302088278</c:v>
                </c:pt>
                <c:pt idx="84">
                  <c:v>60.083503191910005</c:v>
                </c:pt>
                <c:pt idx="85">
                  <c:v>59.86936563641467</c:v>
                </c:pt>
                <c:pt idx="86">
                  <c:v>59.64743851585169</c:v>
                </c:pt>
                <c:pt idx="87">
                  <c:v>59.418022313997355</c:v>
                </c:pt>
                <c:pt idx="88">
                  <c:v>59.18150776660849</c:v>
                </c:pt>
                <c:pt idx="89">
                  <c:v>58.938376538171809</c:v>
                </c:pt>
                <c:pt idx="90">
                  <c:v>58.68919968744062</c:v>
                </c:pt>
                <c:pt idx="91">
                  <c:v>58.434633758002519</c:v>
                </c:pt>
                <c:pt idx="92">
                  <c:v>58.1754144255342</c:v>
                </c:pt>
                <c:pt idx="93">
                  <c:v>57.912347743775143</c:v>
                </c:pt>
                <c:pt idx="94">
                  <c:v>57.64629914983098</c:v>
                </c:pt>
                <c:pt idx="95">
                  <c:v>57.378180507855689</c:v>
                </c:pt>
                <c:pt idx="96">
                  <c:v>57.108935579287376</c:v>
                </c:pt>
                <c:pt idx="97">
                  <c:v>56.839524398577396</c:v>
                </c:pt>
                <c:pt idx="98">
                  <c:v>56.570907097874958</c:v>
                </c:pt>
                <c:pt idx="99">
                  <c:v>56.304027756634852</c:v>
                </c:pt>
                <c:pt idx="100">
                  <c:v>56.039798849673801</c:v>
                </c:pt>
                <c:pt idx="101">
                  <c:v>55.779086830090229</c:v>
                </c:pt>
                <c:pt idx="102">
                  <c:v>55.522699315132336</c:v>
                </c:pt>
                <c:pt idx="103">
                  <c:v>55.27137424972446</c:v>
                </c:pt>
                <c:pt idx="104">
                  <c:v>55.025771312060016</c:v>
                </c:pt>
                <c:pt idx="105">
                  <c:v>54.786465707529558</c:v>
                </c:pt>
                <c:pt idx="106">
                  <c:v>54.553944380305353</c:v>
                </c:pt>
                <c:pt idx="107">
                  <c:v>54.328604564209066</c:v>
                </c:pt>
                <c:pt idx="108">
                  <c:v>54.110754502424371</c:v>
                </c:pt>
                <c:pt idx="109">
                  <c:v>53.900616093474532</c:v>
                </c:pt>
                <c:pt idx="110">
                  <c:v>53.698329170747101</c:v>
                </c:pt>
                <c:pt idx="111">
                  <c:v>53.503957094744898</c:v>
                </c:pt>
                <c:pt idx="112">
                  <c:v>53.317493329495704</c:v>
                </c:pt>
                <c:pt idx="113">
                  <c:v>53.138868684244969</c:v>
                </c:pt>
                <c:pt idx="114">
                  <c:v>52.967958925027645</c:v>
                </c:pt>
                <c:pt idx="115">
                  <c:v>52.804592494037564</c:v>
                </c:pt>
                <c:pt idx="116">
                  <c:v>52.648558114070816</c:v>
                </c:pt>
                <c:pt idx="117">
                  <c:v>52.49961209730548</c:v>
                </c:pt>
                <c:pt idx="118">
                  <c:v>52.357485219463719</c:v>
                </c:pt>
                <c:pt idx="119">
                  <c:v>52.22188905981406</c:v>
                </c:pt>
                <c:pt idx="120">
                  <c:v>52.09252174300277</c:v>
                </c:pt>
                <c:pt idx="121">
                  <c:v>51.969073049442535</c:v>
                </c:pt>
                <c:pt idx="122">
                  <c:v>51.851228886536447</c:v>
                </c:pt>
                <c:pt idx="123">
                  <c:v>51.738675133373491</c:v>
                </c:pt>
                <c:pt idx="124">
                  <c:v>51.631100886992961</c:v>
                </c:pt>
                <c:pt idx="125">
                  <c:v>51.528201149361465</c:v>
                </c:pt>
                <c:pt idx="126">
                  <c:v>51.429679001431261</c:v>
                </c:pt>
                <c:pt idx="127">
                  <c:v>51.335247314682974</c:v>
                </c:pt>
                <c:pt idx="128">
                  <c:v>51.244630052023609</c:v>
                </c:pt>
                <c:pt idx="129">
                  <c:v>51.157563209392578</c:v>
                </c:pt>
                <c:pt idx="130">
                  <c:v>51.073795447440048</c:v>
                </c:pt>
                <c:pt idx="131">
                  <c:v>50.993088459629128</c:v>
                </c:pt>
                <c:pt idx="132">
                  <c:v>50.915217119442922</c:v>
                </c:pt>
                <c:pt idx="133">
                  <c:v>50.839969445345986</c:v>
                </c:pt>
                <c:pt idx="134">
                  <c:v>50.767146417987341</c:v>
                </c:pt>
                <c:pt idx="135">
                  <c:v>50.696561680010461</c:v>
                </c:pt>
                <c:pt idx="136">
                  <c:v>50.628041144878509</c:v>
                </c:pt>
                <c:pt idx="137">
                  <c:v>50.561422537413009</c:v>
                </c:pt>
                <c:pt idx="138">
                  <c:v>50.49655488533277</c:v>
                </c:pt>
                <c:pt idx="139">
                  <c:v>50.433297977993178</c:v>
                </c:pt>
                <c:pt idx="140">
                  <c:v>50.371521805771259</c:v>
                </c:pt>
                <c:pt idx="141">
                  <c:v>50.311105991114133</c:v>
                </c:pt>
                <c:pt idx="142">
                  <c:v>50.251939220151478</c:v>
                </c:pt>
                <c:pt idx="143">
                  <c:v>50.193918681945952</c:v>
                </c:pt>
                <c:pt idx="144">
                  <c:v>50.13694952089444</c:v>
                </c:pt>
                <c:pt idx="145">
                  <c:v>50.080944306470563</c:v>
                </c:pt>
                <c:pt idx="146">
                  <c:v>50.025822523390303</c:v>
                </c:pt>
                <c:pt idx="147">
                  <c:v>49.971510084360446</c:v>
                </c:pt>
                <c:pt idx="148">
                  <c:v>49.917938866811433</c:v>
                </c:pt>
                <c:pt idx="149">
                  <c:v>49.865046274398857</c:v>
                </c:pt>
                <c:pt idx="150">
                  <c:v>49.81277482356078</c:v>
                </c:pt>
                <c:pt idx="151">
                  <c:v>49.761071755024837</c:v>
                </c:pt>
                <c:pt idx="152">
                  <c:v>49.709888669850876</c:v>
                </c:pt>
                <c:pt idx="153">
                  <c:v>49.659181189360574</c:v>
                </c:pt>
                <c:pt idx="154">
                  <c:v>49.608908638130458</c:v>
                </c:pt>
                <c:pt idx="155">
                  <c:v>49.55903374909952</c:v>
                </c:pt>
                <c:pt idx="156">
                  <c:v>49.509522389758267</c:v>
                </c:pt>
                <c:pt idx="157">
                  <c:v>49.460343308334117</c:v>
                </c:pt>
                <c:pt idx="158">
                  <c:v>49.411467898862668</c:v>
                </c:pt>
                <c:pt idx="159">
                  <c:v>49.3628699840297</c:v>
                </c:pt>
                <c:pt idx="160">
                  <c:v>49.314525614680434</c:v>
                </c:pt>
                <c:pt idx="161">
                  <c:v>49.266412884916718</c:v>
                </c:pt>
                <c:pt idx="162">
                  <c:v>49.218511761736067</c:v>
                </c:pt>
                <c:pt idx="163">
                  <c:v>49.170803928206738</c:v>
                </c:pt>
                <c:pt idx="164">
                  <c:v>49.123272639217895</c:v>
                </c:pt>
                <c:pt idx="165">
                  <c:v>49.075902588891765</c:v>
                </c:pt>
                <c:pt idx="166">
                  <c:v>49.028679788793873</c:v>
                </c:pt>
                <c:pt idx="167">
                  <c:v>48.981591456127859</c:v>
                </c:pt>
                <c:pt idx="168">
                  <c:v>48.934625911150981</c:v>
                </c:pt>
                <c:pt idx="169">
                  <c:v>48.88777248309524</c:v>
                </c:pt>
                <c:pt idx="170">
                  <c:v>48.841021423926868</c:v>
                </c:pt>
                <c:pt idx="171">
                  <c:v>48.794363829322378</c:v>
                </c:pt>
                <c:pt idx="172">
                  <c:v>48.74779156628356</c:v>
                </c:pt>
                <c:pt idx="173">
                  <c:v>48.701297206855457</c:v>
                </c:pt>
                <c:pt idx="174">
                  <c:v>48.654873967450797</c:v>
                </c:pt>
                <c:pt idx="175">
                  <c:v>48.608515653321739</c:v>
                </c:pt>
                <c:pt idx="176">
                  <c:v>48.562216607754905</c:v>
                </c:pt>
                <c:pt idx="177">
                  <c:v>48.515971665598151</c:v>
                </c:pt>
                <c:pt idx="178">
                  <c:v>48.469776110758652</c:v>
                </c:pt>
                <c:pt idx="179">
                  <c:v>48.423625637340002</c:v>
                </c:pt>
                <c:pt idx="180">
                  <c:v>48.377516314112853</c:v>
                </c:pt>
                <c:pt idx="181">
                  <c:v>48.331444552038107</c:v>
                </c:pt>
                <c:pt idx="182">
                  <c:v>48.285407074584626</c:v>
                </c:pt>
                <c:pt idx="183">
                  <c:v>48.239400890604344</c:v>
                </c:pt>
                <c:pt idx="184">
                  <c:v>48.193423269547459</c:v>
                </c:pt>
                <c:pt idx="185">
                  <c:v>48.147471718818231</c:v>
                </c:pt>
                <c:pt idx="186">
                  <c:v>48.101543963088304</c:v>
                </c:pt>
                <c:pt idx="187">
                  <c:v>48.055637925400255</c:v>
                </c:pt>
                <c:pt idx="188">
                  <c:v>48.009751709907697</c:v>
                </c:pt>
                <c:pt idx="189">
                  <c:v>47.963883586111329</c:v>
                </c:pt>
                <c:pt idx="190">
                  <c:v>47.918031974462366</c:v>
                </c:pt>
                <c:pt idx="191">
                  <c:v>47.872195433215339</c:v>
                </c:pt>
                <c:pt idx="192">
                  <c:v>47.826372646422747</c:v>
                </c:pt>
                <c:pt idx="193">
                  <c:v>47.780562412972763</c:v>
                </c:pt>
                <c:pt idx="194">
                  <c:v>47.734763636579906</c:v>
                </c:pt>
                <c:pt idx="195">
                  <c:v>47.688975316646221</c:v>
                </c:pt>
                <c:pt idx="196">
                  <c:v>47.643196539917582</c:v>
                </c:pt>
                <c:pt idx="197">
                  <c:v>47.597426472866147</c:v>
                </c:pt>
                <c:pt idx="198">
                  <c:v>47.55166435473614</c:v>
                </c:pt>
                <c:pt idx="199">
                  <c:v>47.505909491195148</c:v>
                </c:pt>
                <c:pt idx="200">
                  <c:v>47.460161248538647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63-4FF9-85EE-D3F57CD64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445968"/>
        <c:axId val="294446360"/>
      </c:scatterChart>
      <c:valAx>
        <c:axId val="2944459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446360"/>
        <c:crosses val="autoZero"/>
        <c:crossBetween val="midCat"/>
      </c:valAx>
      <c:valAx>
        <c:axId val="2944463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44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44.613999999999997</c:v>
                </c:pt>
                <c:pt idx="1">
                  <c:v>44.736800000000002</c:v>
                </c:pt>
                <c:pt idx="2">
                  <c:v>43.754399999999997</c:v>
                </c:pt>
                <c:pt idx="3">
                  <c:v>43.8596</c:v>
                </c:pt>
                <c:pt idx="4">
                  <c:v>44.245600000000003</c:v>
                </c:pt>
                <c:pt idx="5">
                  <c:v>43.9298</c:v>
                </c:pt>
                <c:pt idx="6">
                  <c:v>43.9649</c:v>
                </c:pt>
                <c:pt idx="7">
                  <c:v>43.912300000000002</c:v>
                </c:pt>
                <c:pt idx="8">
                  <c:v>43.175400000000003</c:v>
                </c:pt>
                <c:pt idx="9">
                  <c:v>43.438600000000001</c:v>
                </c:pt>
                <c:pt idx="10">
                  <c:v>44.456099999999999</c:v>
                </c:pt>
                <c:pt idx="11">
                  <c:v>44.8596</c:v>
                </c:pt>
                <c:pt idx="12">
                  <c:v>44.456099999999999</c:v>
                </c:pt>
                <c:pt idx="13">
                  <c:v>44.771900000000002</c:v>
                </c:pt>
                <c:pt idx="14">
                  <c:v>44.368400000000001</c:v>
                </c:pt>
                <c:pt idx="15">
                  <c:v>44.350900000000003</c:v>
                </c:pt>
                <c:pt idx="16">
                  <c:v>43.473700000000001</c:v>
                </c:pt>
                <c:pt idx="17">
                  <c:v>43.315800000000003</c:v>
                </c:pt>
                <c:pt idx="18">
                  <c:v>43.824599999999997</c:v>
                </c:pt>
                <c:pt idx="19">
                  <c:v>44.596499999999999</c:v>
                </c:pt>
                <c:pt idx="20">
                  <c:v>43.947400000000002</c:v>
                </c:pt>
                <c:pt idx="21">
                  <c:v>44.508800000000001</c:v>
                </c:pt>
                <c:pt idx="22">
                  <c:v>44</c:v>
                </c:pt>
                <c:pt idx="23">
                  <c:v>43.175400000000003</c:v>
                </c:pt>
                <c:pt idx="24">
                  <c:v>43.403500000000001</c:v>
                </c:pt>
                <c:pt idx="25">
                  <c:v>43.0702</c:v>
                </c:pt>
                <c:pt idx="26">
                  <c:v>44.017499999999998</c:v>
                </c:pt>
                <c:pt idx="27">
                  <c:v>43.333300000000001</c:v>
                </c:pt>
                <c:pt idx="28">
                  <c:v>42.947400000000002</c:v>
                </c:pt>
                <c:pt idx="29">
                  <c:v>44</c:v>
                </c:pt>
                <c:pt idx="30">
                  <c:v>44.0351</c:v>
                </c:pt>
                <c:pt idx="31">
                  <c:v>43.842100000000002</c:v>
                </c:pt>
                <c:pt idx="32">
                  <c:v>44.596499999999999</c:v>
                </c:pt>
                <c:pt idx="33">
                  <c:v>44.403500000000001</c:v>
                </c:pt>
                <c:pt idx="34">
                  <c:v>45.403500000000001</c:v>
                </c:pt>
                <c:pt idx="35">
                  <c:v>44.912300000000002</c:v>
                </c:pt>
                <c:pt idx="36">
                  <c:v>45.017499999999998</c:v>
                </c:pt>
                <c:pt idx="37">
                  <c:v>45.561399999999999</c:v>
                </c:pt>
                <c:pt idx="38">
                  <c:v>45.912300000000002</c:v>
                </c:pt>
                <c:pt idx="39">
                  <c:v>47.403500000000001</c:v>
                </c:pt>
                <c:pt idx="40">
                  <c:v>46.421100000000003</c:v>
                </c:pt>
                <c:pt idx="41">
                  <c:v>47.350900000000003</c:v>
                </c:pt>
                <c:pt idx="42">
                  <c:v>48.210500000000003</c:v>
                </c:pt>
                <c:pt idx="43">
                  <c:v>48.789499999999997</c:v>
                </c:pt>
                <c:pt idx="44">
                  <c:v>49.122799999999998</c:v>
                </c:pt>
                <c:pt idx="45">
                  <c:v>51.386000000000003</c:v>
                </c:pt>
                <c:pt idx="46">
                  <c:v>51.684199999999997</c:v>
                </c:pt>
                <c:pt idx="47">
                  <c:v>53.613999999999997</c:v>
                </c:pt>
                <c:pt idx="48">
                  <c:v>56.543900000000001</c:v>
                </c:pt>
                <c:pt idx="49">
                  <c:v>58.0351</c:v>
                </c:pt>
                <c:pt idx="50">
                  <c:v>61.666699999999999</c:v>
                </c:pt>
                <c:pt idx="51">
                  <c:v>65.9649</c:v>
                </c:pt>
                <c:pt idx="52">
                  <c:v>71.315799999999996</c:v>
                </c:pt>
                <c:pt idx="53">
                  <c:v>79.701800000000006</c:v>
                </c:pt>
                <c:pt idx="54">
                  <c:v>86.368399999999994</c:v>
                </c:pt>
                <c:pt idx="55">
                  <c:v>94.1053</c:v>
                </c:pt>
                <c:pt idx="56">
                  <c:v>100.43859999999999</c:v>
                </c:pt>
                <c:pt idx="57">
                  <c:v>106.1228</c:v>
                </c:pt>
                <c:pt idx="58">
                  <c:v>110.29819999999999</c:v>
                </c:pt>
                <c:pt idx="59">
                  <c:v>113.9825</c:v>
                </c:pt>
                <c:pt idx="60">
                  <c:v>116.807</c:v>
                </c:pt>
                <c:pt idx="61">
                  <c:v>117.1579</c:v>
                </c:pt>
                <c:pt idx="62">
                  <c:v>115.0702</c:v>
                </c:pt>
                <c:pt idx="63">
                  <c:v>112.47369999999999</c:v>
                </c:pt>
                <c:pt idx="64">
                  <c:v>106.1579</c:v>
                </c:pt>
                <c:pt idx="65">
                  <c:v>97.666700000000006</c:v>
                </c:pt>
                <c:pt idx="66">
                  <c:v>80.245599999999996</c:v>
                </c:pt>
                <c:pt idx="67">
                  <c:v>58.508800000000001</c:v>
                </c:pt>
                <c:pt idx="68">
                  <c:v>49.017499999999998</c:v>
                </c:pt>
                <c:pt idx="69">
                  <c:v>48.350900000000003</c:v>
                </c:pt>
                <c:pt idx="70">
                  <c:v>48.543900000000001</c:v>
                </c:pt>
                <c:pt idx="71">
                  <c:v>51.192999999999998</c:v>
                </c:pt>
                <c:pt idx="72">
                  <c:v>52.947400000000002</c:v>
                </c:pt>
                <c:pt idx="73">
                  <c:v>56.263199999999998</c:v>
                </c:pt>
                <c:pt idx="74">
                  <c:v>61.192999999999998</c:v>
                </c:pt>
                <c:pt idx="75">
                  <c:v>65.824600000000004</c:v>
                </c:pt>
                <c:pt idx="76">
                  <c:v>71.087699999999998</c:v>
                </c:pt>
                <c:pt idx="77">
                  <c:v>76.350899999999996</c:v>
                </c:pt>
                <c:pt idx="78">
                  <c:v>80.0702</c:v>
                </c:pt>
                <c:pt idx="79">
                  <c:v>84.175399999999996</c:v>
                </c:pt>
                <c:pt idx="80">
                  <c:v>86.649100000000004</c:v>
                </c:pt>
                <c:pt idx="81">
                  <c:v>87.771900000000002</c:v>
                </c:pt>
                <c:pt idx="82">
                  <c:v>87.087699999999998</c:v>
                </c:pt>
                <c:pt idx="83">
                  <c:v>84.736800000000002</c:v>
                </c:pt>
                <c:pt idx="84">
                  <c:v>80.403499999999994</c:v>
                </c:pt>
                <c:pt idx="85">
                  <c:v>70.824600000000004</c:v>
                </c:pt>
                <c:pt idx="86">
                  <c:v>55.403500000000001</c:v>
                </c:pt>
                <c:pt idx="87">
                  <c:v>45.228099999999998</c:v>
                </c:pt>
                <c:pt idx="88">
                  <c:v>42.298200000000001</c:v>
                </c:pt>
                <c:pt idx="89">
                  <c:v>41.473700000000001</c:v>
                </c:pt>
                <c:pt idx="90">
                  <c:v>41.701799999999999</c:v>
                </c:pt>
                <c:pt idx="91">
                  <c:v>41.684199999999997</c:v>
                </c:pt>
                <c:pt idx="92">
                  <c:v>40.543900000000001</c:v>
                </c:pt>
                <c:pt idx="93">
                  <c:v>41.263199999999998</c:v>
                </c:pt>
                <c:pt idx="94">
                  <c:v>40.052599999999998</c:v>
                </c:pt>
                <c:pt idx="95">
                  <c:v>39.368400000000001</c:v>
                </c:pt>
                <c:pt idx="96">
                  <c:v>39.9298</c:v>
                </c:pt>
                <c:pt idx="97">
                  <c:v>41.754399999999997</c:v>
                </c:pt>
                <c:pt idx="98">
                  <c:v>41.701799999999999</c:v>
                </c:pt>
                <c:pt idx="99">
                  <c:v>40.403500000000001</c:v>
                </c:pt>
                <c:pt idx="100">
                  <c:v>39.736800000000002</c:v>
                </c:pt>
                <c:pt idx="101">
                  <c:v>40.789499999999997</c:v>
                </c:pt>
                <c:pt idx="102">
                  <c:v>40.280700000000003</c:v>
                </c:pt>
                <c:pt idx="103">
                  <c:v>40.684199999999997</c:v>
                </c:pt>
                <c:pt idx="104">
                  <c:v>40.421100000000003</c:v>
                </c:pt>
                <c:pt idx="105">
                  <c:v>41.192999999999998</c:v>
                </c:pt>
                <c:pt idx="106">
                  <c:v>39.736800000000002</c:v>
                </c:pt>
                <c:pt idx="107">
                  <c:v>40.789499999999997</c:v>
                </c:pt>
                <c:pt idx="108">
                  <c:v>39.280700000000003</c:v>
                </c:pt>
                <c:pt idx="109">
                  <c:v>39.210500000000003</c:v>
                </c:pt>
                <c:pt idx="110">
                  <c:v>39.491199999999999</c:v>
                </c:pt>
                <c:pt idx="111">
                  <c:v>39.719299999999997</c:v>
                </c:pt>
                <c:pt idx="112">
                  <c:v>40.052599999999998</c:v>
                </c:pt>
                <c:pt idx="113">
                  <c:v>40.0702</c:v>
                </c:pt>
                <c:pt idx="114">
                  <c:v>38.596499999999999</c:v>
                </c:pt>
                <c:pt idx="115">
                  <c:v>39.701799999999999</c:v>
                </c:pt>
                <c:pt idx="116">
                  <c:v>39.613999999999997</c:v>
                </c:pt>
                <c:pt idx="117">
                  <c:v>40.789499999999997</c:v>
                </c:pt>
                <c:pt idx="118">
                  <c:v>39.386000000000003</c:v>
                </c:pt>
                <c:pt idx="119">
                  <c:v>39.315800000000003</c:v>
                </c:pt>
                <c:pt idx="120">
                  <c:v>39.386000000000003</c:v>
                </c:pt>
                <c:pt idx="121">
                  <c:v>39.631599999999999</c:v>
                </c:pt>
                <c:pt idx="122">
                  <c:v>39.807000000000002</c:v>
                </c:pt>
                <c:pt idx="123">
                  <c:v>39.473700000000001</c:v>
                </c:pt>
                <c:pt idx="124">
                  <c:v>38.245600000000003</c:v>
                </c:pt>
                <c:pt idx="125">
                  <c:v>38.719299999999997</c:v>
                </c:pt>
                <c:pt idx="126">
                  <c:v>38.596499999999999</c:v>
                </c:pt>
                <c:pt idx="127">
                  <c:v>38.912300000000002</c:v>
                </c:pt>
                <c:pt idx="128">
                  <c:v>38.912300000000002</c:v>
                </c:pt>
                <c:pt idx="129">
                  <c:v>38.789499999999997</c:v>
                </c:pt>
                <c:pt idx="130">
                  <c:v>39.438600000000001</c:v>
                </c:pt>
                <c:pt idx="131">
                  <c:v>38.438600000000001</c:v>
                </c:pt>
                <c:pt idx="132">
                  <c:v>38.315800000000003</c:v>
                </c:pt>
                <c:pt idx="133">
                  <c:v>37.649099999999997</c:v>
                </c:pt>
                <c:pt idx="134">
                  <c:v>38.666699999999999</c:v>
                </c:pt>
                <c:pt idx="135">
                  <c:v>37.631599999999999</c:v>
                </c:pt>
                <c:pt idx="136">
                  <c:v>37.807000000000002</c:v>
                </c:pt>
                <c:pt idx="137">
                  <c:v>38.456099999999999</c:v>
                </c:pt>
                <c:pt idx="138">
                  <c:v>38.386000000000003</c:v>
                </c:pt>
                <c:pt idx="139">
                  <c:v>37.877200000000002</c:v>
                </c:pt>
                <c:pt idx="140">
                  <c:v>36.8596</c:v>
                </c:pt>
                <c:pt idx="141">
                  <c:v>38.543900000000001</c:v>
                </c:pt>
                <c:pt idx="142">
                  <c:v>37.9649</c:v>
                </c:pt>
                <c:pt idx="143">
                  <c:v>37.824599999999997</c:v>
                </c:pt>
                <c:pt idx="144">
                  <c:v>38.0702</c:v>
                </c:pt>
                <c:pt idx="145">
                  <c:v>37.771900000000002</c:v>
                </c:pt>
                <c:pt idx="146">
                  <c:v>38.754399999999997</c:v>
                </c:pt>
                <c:pt idx="147">
                  <c:v>39.333300000000001</c:v>
                </c:pt>
                <c:pt idx="148">
                  <c:v>39.157899999999998</c:v>
                </c:pt>
                <c:pt idx="149">
                  <c:v>39.350900000000003</c:v>
                </c:pt>
                <c:pt idx="150">
                  <c:v>38.719299999999997</c:v>
                </c:pt>
                <c:pt idx="151">
                  <c:v>38.456099999999999</c:v>
                </c:pt>
                <c:pt idx="152">
                  <c:v>37.912300000000002</c:v>
                </c:pt>
                <c:pt idx="153">
                  <c:v>37.684199999999997</c:v>
                </c:pt>
                <c:pt idx="154">
                  <c:v>37.877200000000002</c:v>
                </c:pt>
                <c:pt idx="155">
                  <c:v>38.175400000000003</c:v>
                </c:pt>
                <c:pt idx="156">
                  <c:v>37.736800000000002</c:v>
                </c:pt>
                <c:pt idx="157">
                  <c:v>38.298200000000001</c:v>
                </c:pt>
                <c:pt idx="158">
                  <c:v>37.631599999999999</c:v>
                </c:pt>
                <c:pt idx="159">
                  <c:v>38.684199999999997</c:v>
                </c:pt>
                <c:pt idx="160">
                  <c:v>37.263199999999998</c:v>
                </c:pt>
                <c:pt idx="161">
                  <c:v>37.9298</c:v>
                </c:pt>
                <c:pt idx="162">
                  <c:v>37.315800000000003</c:v>
                </c:pt>
                <c:pt idx="163">
                  <c:v>37.456099999999999</c:v>
                </c:pt>
                <c:pt idx="164">
                  <c:v>38.368400000000001</c:v>
                </c:pt>
                <c:pt idx="165">
                  <c:v>37.438600000000001</c:v>
                </c:pt>
                <c:pt idx="166">
                  <c:v>37.491199999999999</c:v>
                </c:pt>
                <c:pt idx="167">
                  <c:v>38.122799999999998</c:v>
                </c:pt>
                <c:pt idx="168">
                  <c:v>37.0351</c:v>
                </c:pt>
                <c:pt idx="169">
                  <c:v>37.087699999999998</c:v>
                </c:pt>
                <c:pt idx="170">
                  <c:v>37.719299999999997</c:v>
                </c:pt>
                <c:pt idx="171">
                  <c:v>36.824599999999997</c:v>
                </c:pt>
                <c:pt idx="172">
                  <c:v>37.719299999999997</c:v>
                </c:pt>
                <c:pt idx="173">
                  <c:v>37.333300000000001</c:v>
                </c:pt>
                <c:pt idx="174">
                  <c:v>37.508800000000001</c:v>
                </c:pt>
                <c:pt idx="175">
                  <c:v>39.947400000000002</c:v>
                </c:pt>
                <c:pt idx="176">
                  <c:v>37.912300000000002</c:v>
                </c:pt>
                <c:pt idx="177">
                  <c:v>38.456099999999999</c:v>
                </c:pt>
                <c:pt idx="178">
                  <c:v>38.631599999999999</c:v>
                </c:pt>
                <c:pt idx="179">
                  <c:v>37.666699999999999</c:v>
                </c:pt>
                <c:pt idx="180">
                  <c:v>38.491199999999999</c:v>
                </c:pt>
                <c:pt idx="181">
                  <c:v>38.613999999999997</c:v>
                </c:pt>
                <c:pt idx="182">
                  <c:v>37.982500000000002</c:v>
                </c:pt>
                <c:pt idx="183">
                  <c:v>38.228099999999998</c:v>
                </c:pt>
                <c:pt idx="184">
                  <c:v>38.719299999999997</c:v>
                </c:pt>
                <c:pt idx="185">
                  <c:v>38.228099999999998</c:v>
                </c:pt>
                <c:pt idx="186">
                  <c:v>37.649099999999997</c:v>
                </c:pt>
                <c:pt idx="187">
                  <c:v>37.9649</c:v>
                </c:pt>
                <c:pt idx="188">
                  <c:v>38.052599999999998</c:v>
                </c:pt>
                <c:pt idx="189">
                  <c:v>38.1404</c:v>
                </c:pt>
                <c:pt idx="190">
                  <c:v>38.333300000000001</c:v>
                </c:pt>
                <c:pt idx="191">
                  <c:v>38.543900000000001</c:v>
                </c:pt>
                <c:pt idx="192">
                  <c:v>38.280700000000003</c:v>
                </c:pt>
                <c:pt idx="193">
                  <c:v>37.824599999999997</c:v>
                </c:pt>
                <c:pt idx="194">
                  <c:v>37.508800000000001</c:v>
                </c:pt>
                <c:pt idx="195">
                  <c:v>38.877200000000002</c:v>
                </c:pt>
                <c:pt idx="196">
                  <c:v>38.0351</c:v>
                </c:pt>
                <c:pt idx="197">
                  <c:v>38.684199999999997</c:v>
                </c:pt>
                <c:pt idx="198">
                  <c:v>39.0351</c:v>
                </c:pt>
                <c:pt idx="199">
                  <c:v>37.386000000000003</c:v>
                </c:pt>
                <c:pt idx="200">
                  <c:v>37.368400000000001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C9-4A97-93CD-8E279EC92A3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45.028285397196612</c:v>
                </c:pt>
                <c:pt idx="1">
                  <c:v>45.011926142636923</c:v>
                </c:pt>
                <c:pt idx="2">
                  <c:v>44.995562132296556</c:v>
                </c:pt>
                <c:pt idx="3">
                  <c:v>44.979192887258378</c:v>
                </c:pt>
                <c:pt idx="4">
                  <c:v>44.962817880504097</c:v>
                </c:pt>
                <c:pt idx="5">
                  <c:v>44.94643653209927</c:v>
                </c:pt>
                <c:pt idx="6">
                  <c:v>44.930048203898828</c:v>
                </c:pt>
                <c:pt idx="7">
                  <c:v>44.913652193725575</c:v>
                </c:pt>
                <c:pt idx="8">
                  <c:v>44.897247728969866</c:v>
                </c:pt>
                <c:pt idx="9">
                  <c:v>44.88083395955352</c:v>
                </c:pt>
                <c:pt idx="10">
                  <c:v>44.864409950195387</c:v>
                </c:pt>
                <c:pt idx="11">
                  <c:v>44.847974671910059</c:v>
                </c:pt>
                <c:pt idx="12">
                  <c:v>44.831526992664983</c:v>
                </c:pt>
                <c:pt idx="13">
                  <c:v>44.815065667113529</c:v>
                </c:pt>
                <c:pt idx="14">
                  <c:v>44.798589325314026</c:v>
                </c:pt>
                <c:pt idx="15">
                  <c:v>44.782096460336696</c:v>
                </c:pt>
                <c:pt idx="16">
                  <c:v>44.765585414650417</c:v>
                </c:pt>
                <c:pt idx="17">
                  <c:v>44.749054365172007</c:v>
                </c:pt>
                <c:pt idx="18">
                  <c:v>44.732501306849564</c:v>
                </c:pt>
                <c:pt idx="19">
                  <c:v>44.715924034640821</c:v>
                </c:pt>
                <c:pt idx="20">
                  <c:v>44.699320123737621</c:v>
                </c:pt>
                <c:pt idx="21">
                  <c:v>44.68268690788603</c:v>
                </c:pt>
                <c:pt idx="22">
                  <c:v>44.66602145568028</c:v>
                </c:pt>
                <c:pt idx="23">
                  <c:v>44.649320544842276</c:v>
                </c:pt>
                <c:pt idx="24">
                  <c:v>44.6325806349777</c:v>
                </c:pt>
                <c:pt idx="25">
                  <c:v>44.615797840852892</c:v>
                </c:pt>
                <c:pt idx="26">
                  <c:v>44.598967912980299</c:v>
                </c:pt>
                <c:pt idx="27">
                  <c:v>44.582086246070801</c:v>
                </c:pt>
                <c:pt idx="28">
                  <c:v>44.565147974009001</c:v>
                </c:pt>
                <c:pt idx="29">
                  <c:v>44.548148310444532</c:v>
                </c:pt>
                <c:pt idx="30">
                  <c:v>44.531083546145517</c:v>
                </c:pt>
                <c:pt idx="31">
                  <c:v>44.513953715456189</c:v>
                </c:pt>
                <c:pt idx="32">
                  <c:v>44.496769304280143</c:v>
                </c:pt>
                <c:pt idx="33">
                  <c:v>44.479567282552594</c:v>
                </c:pt>
                <c:pt idx="34">
                  <c:v>44.462447615094518</c:v>
                </c:pt>
                <c:pt idx="35">
                  <c:v>44.445652513494949</c:v>
                </c:pt>
                <c:pt idx="36">
                  <c:v>44.429730273176155</c:v>
                </c:pt>
                <c:pt idx="37">
                  <c:v>44.415857357413472</c:v>
                </c:pt>
                <c:pt idx="38">
                  <c:v>44.406439214771019</c:v>
                </c:pt>
                <c:pt idx="39">
                  <c:v>44.406170656677048</c:v>
                </c:pt>
                <c:pt idx="40">
                  <c:v>44.423799377583158</c:v>
                </c:pt>
                <c:pt idx="41">
                  <c:v>44.474874019588682</c:v>
                </c:pt>
                <c:pt idx="42">
                  <c:v>44.585722372733336</c:v>
                </c:pt>
                <c:pt idx="43">
                  <c:v>44.798727761009403</c:v>
                </c:pt>
                <c:pt idx="44">
                  <c:v>45.178581045111784</c:v>
                </c:pt>
                <c:pt idx="45">
                  <c:v>45.818543275827288</c:v>
                </c:pt>
                <c:pt idx="46">
                  <c:v>46.844907250539734</c:v>
                </c:pt>
                <c:pt idx="47">
                  <c:v>48.416983190468507</c:v>
                </c:pt>
                <c:pt idx="48">
                  <c:v>50.719406495726332</c:v>
                </c:pt>
                <c:pt idx="49">
                  <c:v>53.943840760271669</c:v>
                </c:pt>
                <c:pt idx="50">
                  <c:v>58.258658920511742</c:v>
                </c:pt>
                <c:pt idx="51">
                  <c:v>63.768091504791833</c:v>
                </c:pt>
                <c:pt idx="52">
                  <c:v>70.466281432606266</c:v>
                </c:pt>
                <c:pt idx="53">
                  <c:v>78.195692925609237</c:v>
                </c:pt>
                <c:pt idx="54">
                  <c:v>86.621903440329191</c:v>
                </c:pt>
                <c:pt idx="55">
                  <c:v>95.236430083737204</c:v>
                </c:pt>
                <c:pt idx="56">
                  <c:v>103.39499067519982</c:v>
                </c:pt>
                <c:pt idx="57">
                  <c:v>110.39079511345682</c:v>
                </c:pt>
                <c:pt idx="58">
                  <c:v>115.55290178664158</c:v>
                </c:pt>
                <c:pt idx="59">
                  <c:v>118.35125600050046</c:v>
                </c:pt>
                <c:pt idx="60">
                  <c:v>118.48579328184147</c:v>
                </c:pt>
                <c:pt idx="61">
                  <c:v>115.93891030597901</c:v>
                </c:pt>
                <c:pt idx="62">
                  <c:v>110.97865377554172</c:v>
                </c:pt>
                <c:pt idx="63">
                  <c:v>104.11195979846082</c:v>
                </c:pt>
                <c:pt idx="64">
                  <c:v>95.999568989792749</c:v>
                </c:pt>
                <c:pt idx="65">
                  <c:v>87.353143993025952</c:v>
                </c:pt>
                <c:pt idx="66">
                  <c:v>78.838209358026035</c:v>
                </c:pt>
                <c:pt idx="67">
                  <c:v>71.003422171005269</c:v>
                </c:pt>
                <c:pt idx="68">
                  <c:v>64.248774065312446</c:v>
                </c:pt>
                <c:pt idx="69">
                  <c:v>58.834862869310683</c:v>
                </c:pt>
                <c:pt idx="70">
                  <c:v>54.924380208987749</c:v>
                </c:pt>
                <c:pt idx="71">
                  <c:v>52.6369462390156</c:v>
                </c:pt>
                <c:pt idx="72">
                  <c:v>52.09118114452388</c:v>
                </c:pt>
                <c:pt idx="73">
                  <c:v>53.406735412185895</c:v>
                </c:pt>
                <c:pt idx="74">
                  <c:v>56.648548405521332</c:v>
                </c:pt>
                <c:pt idx="75">
                  <c:v>61.718705165690579</c:v>
                </c:pt>
                <c:pt idx="76">
                  <c:v>68.233594497380068</c:v>
                </c:pt>
                <c:pt idx="77">
                  <c:v>75.450962024703443</c:v>
                </c:pt>
                <c:pt idx="78">
                  <c:v>82.312456844976921</c:v>
                </c:pt>
                <c:pt idx="79">
                  <c:v>87.629620542418337</c:v>
                </c:pt>
                <c:pt idx="80">
                  <c:v>90.374262035688304</c:v>
                </c:pt>
                <c:pt idx="81">
                  <c:v>89.971159690219594</c:v>
                </c:pt>
                <c:pt idx="82">
                  <c:v>86.471941742069077</c:v>
                </c:pt>
                <c:pt idx="83">
                  <c:v>80.532397520325503</c:v>
                </c:pt>
                <c:pt idx="84">
                  <c:v>73.201786242847859</c:v>
                </c:pt>
                <c:pt idx="85">
                  <c:v>65.614256338428959</c:v>
                </c:pt>
                <c:pt idx="86">
                  <c:v>58.704874255726054</c:v>
                </c:pt>
                <c:pt idx="87">
                  <c:v>53.043710833795345</c:v>
                </c:pt>
                <c:pt idx="88">
                  <c:v>48.815380886790301</c:v>
                </c:pt>
                <c:pt idx="89">
                  <c:v>45.908877601599578</c:v>
                </c:pt>
                <c:pt idx="90">
                  <c:v>44.052663532573199</c:v>
                </c:pt>
                <c:pt idx="91">
                  <c:v>42.936722822358739</c:v>
                </c:pt>
                <c:pt idx="92">
                  <c:v>42.290800852375433</c:v>
                </c:pt>
                <c:pt idx="93">
                  <c:v>41.916169514945487</c:v>
                </c:pt>
                <c:pt idx="94">
                  <c:v>41.684734530618826</c:v>
                </c:pt>
                <c:pt idx="95">
                  <c:v>41.522744344570235</c:v>
                </c:pt>
                <c:pt idx="96">
                  <c:v>41.391890918735932</c:v>
                </c:pt>
                <c:pt idx="97">
                  <c:v>41.274156225762184</c:v>
                </c:pt>
                <c:pt idx="98">
                  <c:v>41.161900552445843</c:v>
                </c:pt>
                <c:pt idx="99">
                  <c:v>41.052274528840911</c:v>
                </c:pt>
                <c:pt idx="100">
                  <c:v>40.944432149718196</c:v>
                </c:pt>
                <c:pt idx="101">
                  <c:v>40.838282503094405</c:v>
                </c:pt>
                <c:pt idx="102">
                  <c:v>40.733982496698388</c:v>
                </c:pt>
                <c:pt idx="103">
                  <c:v>40.631748198481006</c:v>
                </c:pt>
                <c:pt idx="104">
                  <c:v>40.531790066226556</c:v>
                </c:pt>
                <c:pt idx="105">
                  <c:v>40.434292312173319</c:v>
                </c:pt>
                <c:pt idx="106">
                  <c:v>40.33940700604591</c:v>
                </c:pt>
                <c:pt idx="107">
                  <c:v>40.247253052611647</c:v>
                </c:pt>
                <c:pt idx="108">
                  <c:v>40.157916970481473</c:v>
                </c:pt>
                <c:pt idx="109">
                  <c:v>40.071454530488317</c:v>
                </c:pt>
                <c:pt idx="110">
                  <c:v>39.987892919999737</c:v>
                </c:pt>
                <c:pt idx="111">
                  <c:v>39.907233260424981</c:v>
                </c:pt>
                <c:pt idx="112">
                  <c:v>39.829453349553937</c:v>
                </c:pt>
                <c:pt idx="113">
                  <c:v>39.754510519163837</c:v>
                </c:pt>
                <c:pt idx="114">
                  <c:v>39.682344513457309</c:v>
                </c:pt>
                <c:pt idx="115">
                  <c:v>39.612880309380188</c:v>
                </c:pt>
                <c:pt idx="116">
                  <c:v>39.546030815655321</c:v>
                </c:pt>
                <c:pt idx="117">
                  <c:v>39.4816994027234</c:v>
                </c:pt>
                <c:pt idx="118">
                  <c:v>39.41978223002787</c:v>
                </c:pt>
                <c:pt idx="119">
                  <c:v>39.360170349752195</c:v>
                </c:pt>
                <c:pt idx="120">
                  <c:v>39.302751576950527</c:v>
                </c:pt>
                <c:pt idx="121">
                  <c:v>39.247412124915797</c:v>
                </c:pt>
                <c:pt idx="122">
                  <c:v>39.194038011645432</c:v>
                </c:pt>
                <c:pt idx="123">
                  <c:v>39.142516248527826</c:v>
                </c:pt>
                <c:pt idx="124">
                  <c:v>39.092735826076471</c:v>
                </c:pt>
                <c:pt idx="125">
                  <c:v>39.044588513907314</c:v>
                </c:pt>
                <c:pt idx="126">
                  <c:v>38.99796949341841</c:v>
                </c:pt>
                <c:pt idx="127">
                  <c:v>38.952777842015145</c:v>
                </c:pt>
                <c:pt idx="128">
                  <c:v>38.908916887431531</c:v>
                </c:pt>
                <c:pt idx="129">
                  <c:v>38.866294449911841</c:v>
                </c:pt>
                <c:pt idx="130">
                  <c:v>38.824822988888144</c:v>
                </c:pt>
                <c:pt idx="131">
                  <c:v>38.784419669447104</c:v>
                </c:pt>
                <c:pt idx="132">
                  <c:v>38.745006362424014</c:v>
                </c:pt>
                <c:pt idx="133">
                  <c:v>38.706509590471825</c:v>
                </c:pt>
                <c:pt idx="134">
                  <c:v>38.668860430990591</c:v>
                </c:pt>
                <c:pt idx="135">
                  <c:v>38.631994385408618</c:v>
                </c:pt>
                <c:pt idx="136">
                  <c:v>38.59585122301408</c:v>
                </c:pt>
                <c:pt idx="137">
                  <c:v>38.560374806354709</c:v>
                </c:pt>
                <c:pt idx="138">
                  <c:v>38.525512904149821</c:v>
                </c:pt>
                <c:pt idx="139">
                  <c:v>38.491216996655311</c:v>
                </c:pt>
                <c:pt idx="140">
                  <c:v>38.457442077434237</c:v>
                </c:pt>
                <c:pt idx="141">
                  <c:v>38.424146454460548</c:v>
                </c:pt>
                <c:pt idx="142">
                  <c:v>38.391291552432605</c:v>
                </c:pt>
                <c:pt idx="143">
                  <c:v>38.358841717248808</c:v>
                </c:pt>
                <c:pt idx="144">
                  <c:v>38.326764023101077</c:v>
                </c:pt>
                <c:pt idx="145">
                  <c:v>38.295028082924446</c:v>
                </c:pt>
                <c:pt idx="146">
                  <c:v>38.263605864118468</c:v>
                </c:pt>
                <c:pt idx="147">
                  <c:v>38.232471513116316</c:v>
                </c:pt>
                <c:pt idx="148">
                  <c:v>38.201601193503642</c:v>
                </c:pt>
                <c:pt idx="149">
                  <c:v>38.170972941776903</c:v>
                </c:pt>
                <c:pt idx="150">
                  <c:v>38.140566541901009</c:v>
                </c:pt>
                <c:pt idx="151">
                  <c:v>38.110363415344587</c:v>
                </c:pt>
                <c:pt idx="152">
                  <c:v>38.080346519306914</c:v>
                </c:pt>
                <c:pt idx="153">
                  <c:v>38.050500244712211</c:v>
                </c:pt>
                <c:pt idx="154">
                  <c:v>38.020810308270406</c:v>
                </c:pt>
                <c:pt idx="155">
                  <c:v>37.991263638358234</c:v>
                </c:pt>
                <c:pt idx="156">
                  <c:v>37.961848259895376</c:v>
                </c:pt>
                <c:pt idx="157">
                  <c:v>37.93255318603503</c:v>
                </c:pt>
                <c:pt idx="158">
                  <c:v>37.903368323300192</c:v>
                </c:pt>
                <c:pt idx="159">
                  <c:v>37.8742843928692</c:v>
                </c:pt>
                <c:pt idx="160">
                  <c:v>37.845292866376155</c:v>
                </c:pt>
                <c:pt idx="161">
                  <c:v>37.816385911885817</c:v>
                </c:pt>
                <c:pt idx="162">
                  <c:v>37.787556345353522</c:v>
                </c:pt>
                <c:pt idx="163">
                  <c:v>37.758797584282604</c:v>
                </c:pt>
                <c:pt idx="164">
                  <c:v>37.730103602241023</c:v>
                </c:pt>
                <c:pt idx="165">
                  <c:v>37.701468884401379</c:v>
                </c:pt>
                <c:pt idx="166">
                  <c:v>37.672888384940045</c:v>
                </c:pt>
                <c:pt idx="167">
                  <c:v>37.644357487107747</c:v>
                </c:pt>
                <c:pt idx="168">
                  <c:v>37.615871966427846</c:v>
                </c:pt>
                <c:pt idx="169">
                  <c:v>37.587427957096665</c:v>
                </c:pt>
                <c:pt idx="170">
                  <c:v>37.559021921408089</c:v>
                </c:pt>
                <c:pt idx="171">
                  <c:v>37.530650621916671</c:v>
                </c:pt>
                <c:pt idx="172">
                  <c:v>37.5023110960446</c:v>
                </c:pt>
                <c:pt idx="173">
                  <c:v>37.474000632872027</c:v>
                </c:pt>
                <c:pt idx="174">
                  <c:v>37.445716751893436</c:v>
                </c:pt>
                <c:pt idx="175">
                  <c:v>37.417457183558419</c:v>
                </c:pt>
                <c:pt idx="176">
                  <c:v>37.389219851441311</c:v>
                </c:pt>
                <c:pt idx="177">
                  <c:v>37.361002855902534</c:v>
                </c:pt>
                <c:pt idx="178">
                  <c:v>37.332804459118087</c:v>
                </c:pt>
                <c:pt idx="179">
                  <c:v>37.304623071364489</c:v>
                </c:pt>
                <c:pt idx="180">
                  <c:v>37.276457238455549</c:v>
                </c:pt>
                <c:pt idx="181">
                  <c:v>37.248305630236047</c:v>
                </c:pt>
                <c:pt idx="182">
                  <c:v>37.220167030044749</c:v>
                </c:pt>
                <c:pt idx="183">
                  <c:v>37.192040325066117</c:v>
                </c:pt>
                <c:pt idx="184">
                  <c:v>37.163924497497121</c:v>
                </c:pt>
                <c:pt idx="185">
                  <c:v>37.13581861646071</c:v>
                </c:pt>
                <c:pt idx="186">
                  <c:v>37.107721830603865</c:v>
                </c:pt>
                <c:pt idx="187">
                  <c:v>37.079633361322678</c:v>
                </c:pt>
                <c:pt idx="188">
                  <c:v>37.051552496561825</c:v>
                </c:pt>
                <c:pt idx="189">
                  <c:v>37.023478585140388</c:v>
                </c:pt>
                <c:pt idx="190">
                  <c:v>36.995411031559328</c:v>
                </c:pt>
                <c:pt idx="191">
                  <c:v>36.9673492912504</c:v>
                </c:pt>
                <c:pt idx="192">
                  <c:v>36.939292866228833</c:v>
                </c:pt>
                <c:pt idx="193">
                  <c:v>36.911241301116142</c:v>
                </c:pt>
                <c:pt idx="194">
                  <c:v>36.88319417950126</c:v>
                </c:pt>
                <c:pt idx="195">
                  <c:v>36.85515112061168</c:v>
                </c:pt>
                <c:pt idx="196">
                  <c:v>36.827111776268225</c:v>
                </c:pt>
                <c:pt idx="197">
                  <c:v>36.799075828099333</c:v>
                </c:pt>
                <c:pt idx="198">
                  <c:v>36.77104298499296</c:v>
                </c:pt>
                <c:pt idx="199">
                  <c:v>36.743012980765762</c:v>
                </c:pt>
                <c:pt idx="200">
                  <c:v>36.71498557203121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C9-4A97-93CD-8E279EC92A3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45.028285397196612</c:v>
                </c:pt>
                <c:pt idx="1">
                  <c:v>45.011926142636923</c:v>
                </c:pt>
                <c:pt idx="2">
                  <c:v>44.995562132296556</c:v>
                </c:pt>
                <c:pt idx="3">
                  <c:v>44.979192887258378</c:v>
                </c:pt>
                <c:pt idx="4">
                  <c:v>44.962817880504097</c:v>
                </c:pt>
                <c:pt idx="5">
                  <c:v>44.94643653209927</c:v>
                </c:pt>
                <c:pt idx="6">
                  <c:v>44.930048203898828</c:v>
                </c:pt>
                <c:pt idx="7">
                  <c:v>44.913652193725575</c:v>
                </c:pt>
                <c:pt idx="8">
                  <c:v>44.897247728969866</c:v>
                </c:pt>
                <c:pt idx="9">
                  <c:v>44.88083395955352</c:v>
                </c:pt>
                <c:pt idx="10">
                  <c:v>44.864409950195387</c:v>
                </c:pt>
                <c:pt idx="11">
                  <c:v>44.847974671910059</c:v>
                </c:pt>
                <c:pt idx="12">
                  <c:v>44.831526992664983</c:v>
                </c:pt>
                <c:pt idx="13">
                  <c:v>44.815065667113529</c:v>
                </c:pt>
                <c:pt idx="14">
                  <c:v>44.798589325314026</c:v>
                </c:pt>
                <c:pt idx="15">
                  <c:v>44.782096460336682</c:v>
                </c:pt>
                <c:pt idx="16">
                  <c:v>44.765585414650353</c:v>
                </c:pt>
                <c:pt idx="17">
                  <c:v>44.749054365171688</c:v>
                </c:pt>
                <c:pt idx="18">
                  <c:v>44.732501306848071</c:v>
                </c:pt>
                <c:pt idx="19">
                  <c:v>44.715924034634121</c:v>
                </c:pt>
                <c:pt idx="20">
                  <c:v>44.699320123708688</c:v>
                </c:pt>
                <c:pt idx="21">
                  <c:v>44.682686907765522</c:v>
                </c:pt>
                <c:pt idx="22">
                  <c:v>44.666021455196365</c:v>
                </c:pt>
                <c:pt idx="23">
                  <c:v>44.649320542968773</c:v>
                </c:pt>
                <c:pt idx="24">
                  <c:v>44.632580627984552</c:v>
                </c:pt>
                <c:pt idx="25">
                  <c:v>44.615797815686079</c:v>
                </c:pt>
                <c:pt idx="26">
                  <c:v>44.598967825658825</c:v>
                </c:pt>
                <c:pt idx="27">
                  <c:v>44.582085953957794</c:v>
                </c:pt>
                <c:pt idx="28">
                  <c:v>44.565147031863994</c:v>
                </c:pt>
                <c:pt idx="29">
                  <c:v>44.548145380754839</c:v>
                </c:pt>
                <c:pt idx="30">
                  <c:v>44.531074762748453</c:v>
                </c:pt>
                <c:pt idx="31">
                  <c:v>44.513928326758133</c:v>
                </c:pt>
                <c:pt idx="32">
                  <c:v>44.496698549568364</c:v>
                </c:pt>
                <c:pt idx="33">
                  <c:v>44.47937717151904</c:v>
                </c:pt>
                <c:pt idx="34">
                  <c:v>44.461955126359868</c:v>
                </c:pt>
                <c:pt idx="35">
                  <c:v>44.444422464813769</c:v>
                </c:pt>
                <c:pt idx="36">
                  <c:v>44.426768271365063</c:v>
                </c:pt>
                <c:pt idx="37">
                  <c:v>44.408980573769377</c:v>
                </c:pt>
                <c:pt idx="38">
                  <c:v>44.391046244765185</c:v>
                </c:pt>
                <c:pt idx="39">
                  <c:v>44.372950895455915</c:v>
                </c:pt>
                <c:pt idx="40">
                  <c:v>44.354678759826534</c:v>
                </c:pt>
                <c:pt idx="41">
                  <c:v>44.336212569861694</c:v>
                </c:pt>
                <c:pt idx="42">
                  <c:v>44.317533420747587</c:v>
                </c:pt>
                <c:pt idx="43">
                  <c:v>44.29862062566729</c:v>
                </c:pt>
                <c:pt idx="44">
                  <c:v>44.279451559745077</c:v>
                </c:pt>
                <c:pt idx="45">
                  <c:v>44.26000149276183</c:v>
                </c:pt>
                <c:pt idx="46">
                  <c:v>44.240243410356491</c:v>
                </c:pt>
                <c:pt idx="47">
                  <c:v>44.220147823552544</c:v>
                </c:pt>
                <c:pt idx="48">
                  <c:v>44.199682566611152</c:v>
                </c:pt>
                <c:pt idx="49">
                  <c:v>44.178812583419855</c:v>
                </c:pt>
                <c:pt idx="50">
                  <c:v>44.157499702886859</c:v>
                </c:pt>
                <c:pt idx="51">
                  <c:v>44.13570240413506</c:v>
                </c:pt>
                <c:pt idx="52">
                  <c:v>44.113375572686671</c:v>
                </c:pt>
                <c:pt idx="53">
                  <c:v>44.090470249310513</c:v>
                </c:pt>
                <c:pt idx="54">
                  <c:v>44.066933373780486</c:v>
                </c:pt>
                <c:pt idx="55">
                  <c:v>44.042707526479091</c:v>
                </c:pt>
                <c:pt idx="56">
                  <c:v>44.017730671583621</c:v>
                </c:pt>
                <c:pt idx="57">
                  <c:v>43.991935906508715</c:v>
                </c:pt>
                <c:pt idx="58">
                  <c:v>43.96525122335516</c:v>
                </c:pt>
                <c:pt idx="59">
                  <c:v>43.937599289337946</c:v>
                </c:pt>
                <c:pt idx="60">
                  <c:v>43.908897254539717</c:v>
                </c:pt>
                <c:pt idx="61">
                  <c:v>43.87905659685336</c:v>
                </c:pt>
                <c:pt idx="62">
                  <c:v>43.847983015627541</c:v>
                </c:pt>
                <c:pt idx="63">
                  <c:v>43.815576387285716</c:v>
                </c:pt>
                <c:pt idx="64">
                  <c:v>43.781730798012518</c:v>
                </c:pt>
                <c:pt idx="65">
                  <c:v>43.746334670433768</c:v>
                </c:pt>
                <c:pt idx="66">
                  <c:v>43.709271002973566</c:v>
                </c:pt>
                <c:pt idx="67">
                  <c:v>43.670417742148594</c:v>
                </c:pt>
                <c:pt idx="68">
                  <c:v>43.629648309315698</c:v>
                </c:pt>
                <c:pt idx="69">
                  <c:v>43.586832304153951</c:v>
                </c:pt>
                <c:pt idx="70">
                  <c:v>43.541836407235024</c:v>
                </c:pt>
                <c:pt idx="71">
                  <c:v>43.494525503179169</c:v>
                </c:pt>
                <c:pt idx="72">
                  <c:v>43.444764043854363</c:v>
                </c:pt>
                <c:pt idx="73">
                  <c:v>43.392417667579203</c:v>
                </c:pt>
                <c:pt idx="74">
                  <c:v>43.337355085072119</c:v>
                </c:pt>
                <c:pt idx="75">
                  <c:v>43.279450235713171</c:v>
                </c:pt>
                <c:pt idx="76">
                  <c:v>43.218584708376341</c:v>
                </c:pt>
                <c:pt idx="77">
                  <c:v>43.154650409576064</c:v>
                </c:pt>
                <c:pt idx="78">
                  <c:v>43.087552448026095</c:v>
                </c:pt>
                <c:pt idx="79">
                  <c:v>43.017212189195789</c:v>
                </c:pt>
                <c:pt idx="80">
                  <c:v>42.943570416569173</c:v>
                </c:pt>
                <c:pt idx="81">
                  <c:v>42.866590518832268</c:v>
                </c:pt>
                <c:pt idx="82">
                  <c:v>42.786261605176065</c:v>
                </c:pt>
                <c:pt idx="83">
                  <c:v>42.702601435609978</c:v>
                </c:pt>
                <c:pt idx="84">
                  <c:v>42.615659041136034</c:v>
                </c:pt>
                <c:pt idx="85">
                  <c:v>42.52551690144599</c:v>
                </c:pt>
                <c:pt idx="86">
                  <c:v>42.432292547032816</c:v>
                </c:pt>
                <c:pt idx="87">
                  <c:v>42.336139459597717</c:v>
                </c:pt>
                <c:pt idx="88">
                  <c:v>42.237247160297883</c:v>
                </c:pt>
                <c:pt idx="89">
                  <c:v>42.135840400012185</c:v>
                </c:pt>
                <c:pt idx="90">
                  <c:v>42.032177398913348</c:v>
                </c:pt>
                <c:pt idx="91">
                  <c:v>41.926547122861471</c:v>
                </c:pt>
                <c:pt idx="92">
                  <c:v>41.819265629246139</c:v>
                </c:pt>
                <c:pt idx="93">
                  <c:v>41.710671561930781</c:v>
                </c:pt>
                <c:pt idx="94">
                  <c:v>41.601120920426368</c:v>
                </c:pt>
                <c:pt idx="95">
                  <c:v>41.490981268715338</c:v>
                </c:pt>
                <c:pt idx="96">
                  <c:v>41.380625580874678</c:v>
                </c:pt>
                <c:pt idx="97">
                  <c:v>41.270425941060267</c:v>
                </c:pt>
                <c:pt idx="98">
                  <c:v>41.160747322735226</c:v>
                </c:pt>
                <c:pt idx="99">
                  <c:v>41.051941665667272</c:v>
                </c:pt>
                <c:pt idx="100">
                  <c:v>40.944342449859462</c:v>
                </c:pt>
                <c:pt idx="101">
                  <c:v>40.838259935054026</c:v>
                </c:pt>
                <c:pt idx="102">
                  <c:v>40.73397719552483</c:v>
                </c:pt>
                <c:pt idx="103">
                  <c:v>40.631747035891827</c:v>
                </c:pt>
                <c:pt idx="104">
                  <c:v>40.531789828182902</c:v>
                </c:pt>
                <c:pt idx="105">
                  <c:v>40.43429226666791</c:v>
                </c:pt>
                <c:pt idx="106">
                  <c:v>40.339406997924236</c:v>
                </c:pt>
                <c:pt idx="107">
                  <c:v>40.247253051258319</c:v>
                </c:pt>
                <c:pt idx="108">
                  <c:v>40.157916970270932</c:v>
                </c:pt>
                <c:pt idx="109">
                  <c:v>40.071454530457736</c:v>
                </c:pt>
                <c:pt idx="110">
                  <c:v>39.987892919995588</c:v>
                </c:pt>
                <c:pt idx="111">
                  <c:v>39.907233260424455</c:v>
                </c:pt>
                <c:pt idx="112">
                  <c:v>39.829453349553873</c:v>
                </c:pt>
                <c:pt idx="113">
                  <c:v>39.75451051916383</c:v>
                </c:pt>
                <c:pt idx="114">
                  <c:v>39.682344513457309</c:v>
                </c:pt>
                <c:pt idx="115">
                  <c:v>39.612880309380188</c:v>
                </c:pt>
                <c:pt idx="116">
                  <c:v>39.546030815655321</c:v>
                </c:pt>
                <c:pt idx="117">
                  <c:v>39.4816994027234</c:v>
                </c:pt>
                <c:pt idx="118">
                  <c:v>39.41978223002787</c:v>
                </c:pt>
                <c:pt idx="119">
                  <c:v>39.360170349752195</c:v>
                </c:pt>
                <c:pt idx="120">
                  <c:v>39.302751576950527</c:v>
                </c:pt>
                <c:pt idx="121">
                  <c:v>39.247412124915797</c:v>
                </c:pt>
                <c:pt idx="122">
                  <c:v>39.194038011645432</c:v>
                </c:pt>
                <c:pt idx="123">
                  <c:v>39.142516248527826</c:v>
                </c:pt>
                <c:pt idx="124">
                  <c:v>39.092735826076471</c:v>
                </c:pt>
                <c:pt idx="125">
                  <c:v>39.044588513907314</c:v>
                </c:pt>
                <c:pt idx="126">
                  <c:v>38.997969493418402</c:v>
                </c:pt>
                <c:pt idx="127">
                  <c:v>38.952777842015109</c:v>
                </c:pt>
                <c:pt idx="128">
                  <c:v>38.908916887431388</c:v>
                </c:pt>
                <c:pt idx="129">
                  <c:v>38.866294449911237</c:v>
                </c:pt>
                <c:pt idx="130">
                  <c:v>38.824822988885749</c:v>
                </c:pt>
                <c:pt idx="131">
                  <c:v>38.784419669438229</c:v>
                </c:pt>
                <c:pt idx="132">
                  <c:v>38.745006362393063</c:v>
                </c:pt>
                <c:pt idx="133">
                  <c:v>38.706509590370437</c:v>
                </c:pt>
                <c:pt idx="134">
                  <c:v>38.668860430678599</c:v>
                </c:pt>
                <c:pt idx="135">
                  <c:v>38.631994384506719</c:v>
                </c:pt>
                <c:pt idx="136">
                  <c:v>38.595851220564846</c:v>
                </c:pt>
                <c:pt idx="137">
                  <c:v>38.56037480010643</c:v>
                </c:pt>
                <c:pt idx="138">
                  <c:v>38.525512889175502</c:v>
                </c:pt>
                <c:pt idx="139">
                  <c:v>38.491216962942843</c:v>
                </c:pt>
                <c:pt idx="140">
                  <c:v>38.457442006134066</c:v>
                </c:pt>
                <c:pt idx="141">
                  <c:v>38.424146312800552</c:v>
                </c:pt>
                <c:pt idx="142">
                  <c:v>38.391291288033216</c:v>
                </c:pt>
                <c:pt idx="143">
                  <c:v>38.358841253662845</c:v>
                </c:pt>
                <c:pt idx="144">
                  <c:v>38.326763259517293</c:v>
                </c:pt>
                <c:pt idx="145">
                  <c:v>38.295026901408164</c:v>
                </c:pt>
                <c:pt idx="146">
                  <c:v>38.263604146687378</c:v>
                </c:pt>
                <c:pt idx="147">
                  <c:v>38.232469167939882</c:v>
                </c:pt>
                <c:pt idx="148">
                  <c:v>38.201598185153962</c:v>
                </c:pt>
                <c:pt idx="149">
                  <c:v>38.170969316529053</c:v>
                </c:pt>
                <c:pt idx="150">
                  <c:v>38.140562437935664</c:v>
                </c:pt>
                <c:pt idx="151">
                  <c:v>38.110359050927379</c:v>
                </c:pt>
                <c:pt idx="152">
                  <c:v>38.080342159116782</c:v>
                </c:pt>
                <c:pt idx="153">
                  <c:v>38.05049615265979</c:v>
                </c:pt>
                <c:pt idx="154">
                  <c:v>38.020806700544426</c:v>
                </c:pt>
                <c:pt idx="155">
                  <c:v>37.991260650345168</c:v>
                </c:pt>
                <c:pt idx="156">
                  <c:v>37.96184593508233</c:v>
                </c:pt>
                <c:pt idx="157">
                  <c:v>37.932551486812848</c:v>
                </c:pt>
                <c:pt idx="158">
                  <c:v>37.903367156574134</c:v>
                </c:pt>
                <c:pt idx="159">
                  <c:v>37.874283640303851</c:v>
                </c:pt>
                <c:pt idx="160">
                  <c:v>37.845292410364301</c:v>
                </c:pt>
                <c:pt idx="161">
                  <c:v>37.816385652309755</c:v>
                </c:pt>
                <c:pt idx="162">
                  <c:v>37.787556206547038</c:v>
                </c:pt>
                <c:pt idx="163">
                  <c:v>37.758797514553926</c:v>
                </c:pt>
                <c:pt idx="164">
                  <c:v>37.730103569335427</c:v>
                </c:pt>
                <c:pt idx="165">
                  <c:v>37.701468869813752</c:v>
                </c:pt>
                <c:pt idx="166">
                  <c:v>37.672888378864904</c:v>
                </c:pt>
                <c:pt idx="167">
                  <c:v>37.644357484730996</c:v>
                </c:pt>
                <c:pt idx="168">
                  <c:v>37.615871965554334</c:v>
                </c:pt>
                <c:pt idx="169">
                  <c:v>37.587427956795082</c:v>
                </c:pt>
                <c:pt idx="170">
                  <c:v>37.559021921310276</c:v>
                </c:pt>
                <c:pt idx="171">
                  <c:v>37.530650621886871</c:v>
                </c:pt>
                <c:pt idx="172">
                  <c:v>37.502311096036067</c:v>
                </c:pt>
                <c:pt idx="173">
                  <c:v>37.474000632869732</c:v>
                </c:pt>
                <c:pt idx="174">
                  <c:v>37.445716751892853</c:v>
                </c:pt>
                <c:pt idx="175">
                  <c:v>37.417457183558284</c:v>
                </c:pt>
                <c:pt idx="176">
                  <c:v>37.389219851441283</c:v>
                </c:pt>
                <c:pt idx="177">
                  <c:v>37.361002855902527</c:v>
                </c:pt>
                <c:pt idx="178">
                  <c:v>37.332804459118087</c:v>
                </c:pt>
                <c:pt idx="179">
                  <c:v>37.304623071364489</c:v>
                </c:pt>
                <c:pt idx="180">
                  <c:v>37.276457238455549</c:v>
                </c:pt>
                <c:pt idx="181">
                  <c:v>37.248305630236047</c:v>
                </c:pt>
                <c:pt idx="182">
                  <c:v>37.220167030044749</c:v>
                </c:pt>
                <c:pt idx="183">
                  <c:v>37.192040325066117</c:v>
                </c:pt>
                <c:pt idx="184">
                  <c:v>37.163924497497121</c:v>
                </c:pt>
                <c:pt idx="185">
                  <c:v>37.13581861646071</c:v>
                </c:pt>
                <c:pt idx="186">
                  <c:v>37.107721830603865</c:v>
                </c:pt>
                <c:pt idx="187">
                  <c:v>37.079633361322678</c:v>
                </c:pt>
                <c:pt idx="188">
                  <c:v>37.051552496561825</c:v>
                </c:pt>
                <c:pt idx="189">
                  <c:v>37.023478585140388</c:v>
                </c:pt>
                <c:pt idx="190">
                  <c:v>36.995411031559328</c:v>
                </c:pt>
                <c:pt idx="191">
                  <c:v>36.9673492912504</c:v>
                </c:pt>
                <c:pt idx="192">
                  <c:v>36.939292866228833</c:v>
                </c:pt>
                <c:pt idx="193">
                  <c:v>36.911241301116142</c:v>
                </c:pt>
                <c:pt idx="194">
                  <c:v>36.88319417950126</c:v>
                </c:pt>
                <c:pt idx="195">
                  <c:v>36.85515112061168</c:v>
                </c:pt>
                <c:pt idx="196">
                  <c:v>36.827111776268225</c:v>
                </c:pt>
                <c:pt idx="197">
                  <c:v>36.799075828099333</c:v>
                </c:pt>
                <c:pt idx="198">
                  <c:v>36.77104298499296</c:v>
                </c:pt>
                <c:pt idx="199">
                  <c:v>36.743012980765762</c:v>
                </c:pt>
                <c:pt idx="200">
                  <c:v>36.71498557203121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6C9-4A97-93CD-8E279EC92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22112"/>
        <c:axId val="297022504"/>
      </c:scatterChart>
      <c:valAx>
        <c:axId val="29702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022504"/>
        <c:crosses val="autoZero"/>
        <c:crossBetween val="midCat"/>
      </c:valAx>
      <c:valAx>
        <c:axId val="297022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02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52.333300000000001</c:v>
                </c:pt>
                <c:pt idx="1">
                  <c:v>52.315800000000003</c:v>
                </c:pt>
                <c:pt idx="2">
                  <c:v>53.0702</c:v>
                </c:pt>
                <c:pt idx="3">
                  <c:v>51.877200000000002</c:v>
                </c:pt>
                <c:pt idx="4">
                  <c:v>51.456099999999999</c:v>
                </c:pt>
                <c:pt idx="5">
                  <c:v>52.684199999999997</c:v>
                </c:pt>
                <c:pt idx="6">
                  <c:v>53.1404</c:v>
                </c:pt>
                <c:pt idx="7">
                  <c:v>53.0702</c:v>
                </c:pt>
                <c:pt idx="8">
                  <c:v>52.684199999999997</c:v>
                </c:pt>
                <c:pt idx="9">
                  <c:v>52.1404</c:v>
                </c:pt>
                <c:pt idx="10">
                  <c:v>51.192999999999998</c:v>
                </c:pt>
                <c:pt idx="11">
                  <c:v>52.982500000000002</c:v>
                </c:pt>
                <c:pt idx="12">
                  <c:v>52.298200000000001</c:v>
                </c:pt>
                <c:pt idx="13">
                  <c:v>52.877200000000002</c:v>
                </c:pt>
                <c:pt idx="14">
                  <c:v>52.052599999999998</c:v>
                </c:pt>
                <c:pt idx="15">
                  <c:v>51.122799999999998</c:v>
                </c:pt>
                <c:pt idx="16">
                  <c:v>51.719299999999997</c:v>
                </c:pt>
                <c:pt idx="17">
                  <c:v>51.807000000000002</c:v>
                </c:pt>
                <c:pt idx="18">
                  <c:v>52.228099999999998</c:v>
                </c:pt>
                <c:pt idx="19">
                  <c:v>52.052599999999998</c:v>
                </c:pt>
                <c:pt idx="20">
                  <c:v>51.824599999999997</c:v>
                </c:pt>
                <c:pt idx="21">
                  <c:v>52.228099999999998</c:v>
                </c:pt>
                <c:pt idx="22">
                  <c:v>51.877200000000002</c:v>
                </c:pt>
                <c:pt idx="23">
                  <c:v>50.807000000000002</c:v>
                </c:pt>
                <c:pt idx="24">
                  <c:v>52.736800000000002</c:v>
                </c:pt>
                <c:pt idx="25">
                  <c:v>52.666699999999999</c:v>
                </c:pt>
                <c:pt idx="26">
                  <c:v>52.368400000000001</c:v>
                </c:pt>
                <c:pt idx="27">
                  <c:v>52.245600000000003</c:v>
                </c:pt>
                <c:pt idx="28">
                  <c:v>52.578899999999997</c:v>
                </c:pt>
                <c:pt idx="29">
                  <c:v>52.333300000000001</c:v>
                </c:pt>
                <c:pt idx="30">
                  <c:v>52.368400000000001</c:v>
                </c:pt>
                <c:pt idx="31">
                  <c:v>52.192999999999998</c:v>
                </c:pt>
                <c:pt idx="32">
                  <c:v>53.175400000000003</c:v>
                </c:pt>
                <c:pt idx="33">
                  <c:v>52.842100000000002</c:v>
                </c:pt>
                <c:pt idx="34">
                  <c:v>54.912300000000002</c:v>
                </c:pt>
                <c:pt idx="35">
                  <c:v>54.438600000000001</c:v>
                </c:pt>
                <c:pt idx="36">
                  <c:v>54.491199999999999</c:v>
                </c:pt>
                <c:pt idx="37">
                  <c:v>54.456099999999999</c:v>
                </c:pt>
                <c:pt idx="38">
                  <c:v>55.175400000000003</c:v>
                </c:pt>
                <c:pt idx="39">
                  <c:v>55.842100000000002</c:v>
                </c:pt>
                <c:pt idx="40">
                  <c:v>55.421100000000003</c:v>
                </c:pt>
                <c:pt idx="41">
                  <c:v>56.912300000000002</c:v>
                </c:pt>
                <c:pt idx="42">
                  <c:v>56.596499999999999</c:v>
                </c:pt>
                <c:pt idx="43">
                  <c:v>56.9649</c:v>
                </c:pt>
                <c:pt idx="44">
                  <c:v>56.526299999999999</c:v>
                </c:pt>
                <c:pt idx="45">
                  <c:v>58.280700000000003</c:v>
                </c:pt>
                <c:pt idx="46">
                  <c:v>59.175400000000003</c:v>
                </c:pt>
                <c:pt idx="47">
                  <c:v>61</c:v>
                </c:pt>
                <c:pt idx="48">
                  <c:v>63.0702</c:v>
                </c:pt>
                <c:pt idx="49">
                  <c:v>65.8596</c:v>
                </c:pt>
                <c:pt idx="50">
                  <c:v>69.175399999999996</c:v>
                </c:pt>
                <c:pt idx="51">
                  <c:v>72.491200000000006</c:v>
                </c:pt>
                <c:pt idx="52">
                  <c:v>76.052599999999998</c:v>
                </c:pt>
                <c:pt idx="53">
                  <c:v>81.350899999999996</c:v>
                </c:pt>
                <c:pt idx="54">
                  <c:v>89.315799999999996</c:v>
                </c:pt>
                <c:pt idx="55">
                  <c:v>96.421099999999996</c:v>
                </c:pt>
                <c:pt idx="56">
                  <c:v>104.66670000000001</c:v>
                </c:pt>
                <c:pt idx="57">
                  <c:v>113.29819999999999</c:v>
                </c:pt>
                <c:pt idx="58">
                  <c:v>121.2807</c:v>
                </c:pt>
                <c:pt idx="59">
                  <c:v>127.7544</c:v>
                </c:pt>
                <c:pt idx="60">
                  <c:v>133.3158</c:v>
                </c:pt>
                <c:pt idx="61">
                  <c:v>136.73679999999999</c:v>
                </c:pt>
                <c:pt idx="62">
                  <c:v>138.0351</c:v>
                </c:pt>
                <c:pt idx="63">
                  <c:v>137.94739999999999</c:v>
                </c:pt>
                <c:pt idx="64">
                  <c:v>135.91229999999999</c:v>
                </c:pt>
                <c:pt idx="65">
                  <c:v>129.33330000000001</c:v>
                </c:pt>
                <c:pt idx="66">
                  <c:v>119.52630000000001</c:v>
                </c:pt>
                <c:pt idx="67">
                  <c:v>100.43859999999999</c:v>
                </c:pt>
                <c:pt idx="68">
                  <c:v>79.0351</c:v>
                </c:pt>
                <c:pt idx="69">
                  <c:v>65.350899999999996</c:v>
                </c:pt>
                <c:pt idx="70">
                  <c:v>58.403500000000001</c:v>
                </c:pt>
                <c:pt idx="71">
                  <c:v>57.912300000000002</c:v>
                </c:pt>
                <c:pt idx="72">
                  <c:v>58.543900000000001</c:v>
                </c:pt>
                <c:pt idx="73">
                  <c:v>61.736800000000002</c:v>
                </c:pt>
                <c:pt idx="74">
                  <c:v>64.0351</c:v>
                </c:pt>
                <c:pt idx="75">
                  <c:v>67.736800000000002</c:v>
                </c:pt>
                <c:pt idx="76">
                  <c:v>72.9649</c:v>
                </c:pt>
                <c:pt idx="77">
                  <c:v>79.824600000000004</c:v>
                </c:pt>
                <c:pt idx="78">
                  <c:v>87.052599999999998</c:v>
                </c:pt>
                <c:pt idx="79">
                  <c:v>92.8596</c:v>
                </c:pt>
                <c:pt idx="80">
                  <c:v>99.614000000000004</c:v>
                </c:pt>
                <c:pt idx="81">
                  <c:v>104.49120000000001</c:v>
                </c:pt>
                <c:pt idx="82">
                  <c:v>106.614</c:v>
                </c:pt>
                <c:pt idx="83">
                  <c:v>106.6491</c:v>
                </c:pt>
                <c:pt idx="84">
                  <c:v>103.6842</c:v>
                </c:pt>
                <c:pt idx="85">
                  <c:v>97.456100000000006</c:v>
                </c:pt>
                <c:pt idx="86">
                  <c:v>85.157899999999998</c:v>
                </c:pt>
                <c:pt idx="87">
                  <c:v>68.175399999999996</c:v>
                </c:pt>
                <c:pt idx="88">
                  <c:v>58.561399999999999</c:v>
                </c:pt>
                <c:pt idx="89">
                  <c:v>52.666699999999999</c:v>
                </c:pt>
                <c:pt idx="90">
                  <c:v>50.473700000000001</c:v>
                </c:pt>
                <c:pt idx="91">
                  <c:v>48.824599999999997</c:v>
                </c:pt>
                <c:pt idx="92">
                  <c:v>49.9298</c:v>
                </c:pt>
                <c:pt idx="93">
                  <c:v>49.526299999999999</c:v>
                </c:pt>
                <c:pt idx="94">
                  <c:v>49.736800000000002</c:v>
                </c:pt>
                <c:pt idx="95">
                  <c:v>48.456099999999999</c:v>
                </c:pt>
                <c:pt idx="96">
                  <c:v>49.192999999999998</c:v>
                </c:pt>
                <c:pt idx="97">
                  <c:v>49.473700000000001</c:v>
                </c:pt>
                <c:pt idx="98">
                  <c:v>49.315800000000003</c:v>
                </c:pt>
                <c:pt idx="99">
                  <c:v>49.1053</c:v>
                </c:pt>
                <c:pt idx="100">
                  <c:v>48.087699999999998</c:v>
                </c:pt>
                <c:pt idx="101">
                  <c:v>48.666699999999999</c:v>
                </c:pt>
                <c:pt idx="102">
                  <c:v>47.824599999999997</c:v>
                </c:pt>
                <c:pt idx="103">
                  <c:v>49.947400000000002</c:v>
                </c:pt>
                <c:pt idx="104">
                  <c:v>48.701799999999999</c:v>
                </c:pt>
                <c:pt idx="105">
                  <c:v>48.842100000000002</c:v>
                </c:pt>
                <c:pt idx="106">
                  <c:v>48.350900000000003</c:v>
                </c:pt>
                <c:pt idx="107">
                  <c:v>49.386000000000003</c:v>
                </c:pt>
                <c:pt idx="108">
                  <c:v>48.666699999999999</c:v>
                </c:pt>
                <c:pt idx="109">
                  <c:v>48.666699999999999</c:v>
                </c:pt>
                <c:pt idx="110">
                  <c:v>48.421100000000003</c:v>
                </c:pt>
                <c:pt idx="111">
                  <c:v>48.561399999999999</c:v>
                </c:pt>
                <c:pt idx="112">
                  <c:v>48</c:v>
                </c:pt>
                <c:pt idx="113">
                  <c:v>48.403500000000001</c:v>
                </c:pt>
                <c:pt idx="114">
                  <c:v>50.228099999999998</c:v>
                </c:pt>
                <c:pt idx="115">
                  <c:v>49.649099999999997</c:v>
                </c:pt>
                <c:pt idx="116">
                  <c:v>50.0702</c:v>
                </c:pt>
                <c:pt idx="117">
                  <c:v>49.684199999999997</c:v>
                </c:pt>
                <c:pt idx="118">
                  <c:v>50.578899999999997</c:v>
                </c:pt>
                <c:pt idx="119">
                  <c:v>49.1404</c:v>
                </c:pt>
                <c:pt idx="120">
                  <c:v>50.508800000000001</c:v>
                </c:pt>
                <c:pt idx="121">
                  <c:v>48.421100000000003</c:v>
                </c:pt>
                <c:pt idx="122">
                  <c:v>48.491199999999999</c:v>
                </c:pt>
                <c:pt idx="123">
                  <c:v>46.315800000000003</c:v>
                </c:pt>
                <c:pt idx="124">
                  <c:v>48.0702</c:v>
                </c:pt>
                <c:pt idx="125">
                  <c:v>46.807000000000002</c:v>
                </c:pt>
                <c:pt idx="126">
                  <c:v>46.684199999999997</c:v>
                </c:pt>
                <c:pt idx="127">
                  <c:v>45.771900000000002</c:v>
                </c:pt>
                <c:pt idx="128">
                  <c:v>46</c:v>
                </c:pt>
                <c:pt idx="129">
                  <c:v>45.596499999999999</c:v>
                </c:pt>
                <c:pt idx="130">
                  <c:v>45.8596</c:v>
                </c:pt>
                <c:pt idx="131">
                  <c:v>45.9298</c:v>
                </c:pt>
                <c:pt idx="132">
                  <c:v>46.789499999999997</c:v>
                </c:pt>
                <c:pt idx="133">
                  <c:v>45.1053</c:v>
                </c:pt>
                <c:pt idx="134">
                  <c:v>45.8596</c:v>
                </c:pt>
                <c:pt idx="135">
                  <c:v>44.649099999999997</c:v>
                </c:pt>
                <c:pt idx="136">
                  <c:v>46.0351</c:v>
                </c:pt>
                <c:pt idx="137">
                  <c:v>45.403500000000001</c:v>
                </c:pt>
                <c:pt idx="138">
                  <c:v>45.491199999999999</c:v>
                </c:pt>
                <c:pt idx="139">
                  <c:v>45.666699999999999</c:v>
                </c:pt>
                <c:pt idx="140">
                  <c:v>46.350900000000003</c:v>
                </c:pt>
                <c:pt idx="141">
                  <c:v>45.578899999999997</c:v>
                </c:pt>
                <c:pt idx="142">
                  <c:v>46.280700000000003</c:v>
                </c:pt>
                <c:pt idx="143">
                  <c:v>47.0702</c:v>
                </c:pt>
                <c:pt idx="144">
                  <c:v>46.1404</c:v>
                </c:pt>
                <c:pt idx="145">
                  <c:v>45.9649</c:v>
                </c:pt>
                <c:pt idx="146">
                  <c:v>45.789499999999997</c:v>
                </c:pt>
                <c:pt idx="147">
                  <c:v>43.719299999999997</c:v>
                </c:pt>
                <c:pt idx="148">
                  <c:v>45.228099999999998</c:v>
                </c:pt>
                <c:pt idx="149">
                  <c:v>44.368400000000001</c:v>
                </c:pt>
                <c:pt idx="150">
                  <c:v>44.175400000000003</c:v>
                </c:pt>
                <c:pt idx="151">
                  <c:v>44.684199999999997</c:v>
                </c:pt>
                <c:pt idx="152">
                  <c:v>43.578899999999997</c:v>
                </c:pt>
                <c:pt idx="153">
                  <c:v>44.192999999999998</c:v>
                </c:pt>
                <c:pt idx="154">
                  <c:v>43.912300000000002</c:v>
                </c:pt>
                <c:pt idx="155">
                  <c:v>44.350900000000003</c:v>
                </c:pt>
                <c:pt idx="156">
                  <c:v>43.368400000000001</c:v>
                </c:pt>
                <c:pt idx="157">
                  <c:v>43.386000000000003</c:v>
                </c:pt>
                <c:pt idx="158">
                  <c:v>43.824599999999997</c:v>
                </c:pt>
                <c:pt idx="159">
                  <c:v>42.596499999999999</c:v>
                </c:pt>
                <c:pt idx="160">
                  <c:v>44.122799999999998</c:v>
                </c:pt>
                <c:pt idx="161">
                  <c:v>44.298200000000001</c:v>
                </c:pt>
                <c:pt idx="162">
                  <c:v>43.807000000000002</c:v>
                </c:pt>
                <c:pt idx="163">
                  <c:v>43.298200000000001</c:v>
                </c:pt>
                <c:pt idx="164">
                  <c:v>43.210500000000003</c:v>
                </c:pt>
                <c:pt idx="165">
                  <c:v>43.649099999999997</c:v>
                </c:pt>
                <c:pt idx="166">
                  <c:v>43.578899999999997</c:v>
                </c:pt>
                <c:pt idx="167">
                  <c:v>43.508800000000001</c:v>
                </c:pt>
                <c:pt idx="168">
                  <c:v>42.754399999999997</c:v>
                </c:pt>
                <c:pt idx="169">
                  <c:v>42.684199999999997</c:v>
                </c:pt>
                <c:pt idx="170">
                  <c:v>44.491199999999999</c:v>
                </c:pt>
                <c:pt idx="171">
                  <c:v>44.210500000000003</c:v>
                </c:pt>
                <c:pt idx="172">
                  <c:v>42.649099999999997</c:v>
                </c:pt>
                <c:pt idx="173">
                  <c:v>42.491199999999999</c:v>
                </c:pt>
                <c:pt idx="174">
                  <c:v>43.368400000000001</c:v>
                </c:pt>
                <c:pt idx="175">
                  <c:v>43.298200000000001</c:v>
                </c:pt>
                <c:pt idx="176">
                  <c:v>43.298200000000001</c:v>
                </c:pt>
                <c:pt idx="177">
                  <c:v>43.386000000000003</c:v>
                </c:pt>
                <c:pt idx="178">
                  <c:v>42.771900000000002</c:v>
                </c:pt>
                <c:pt idx="179">
                  <c:v>43.0351</c:v>
                </c:pt>
                <c:pt idx="180">
                  <c:v>43.122799999999998</c:v>
                </c:pt>
                <c:pt idx="181">
                  <c:v>42.298200000000001</c:v>
                </c:pt>
                <c:pt idx="182">
                  <c:v>44.613999999999997</c:v>
                </c:pt>
                <c:pt idx="183">
                  <c:v>42.982500000000002</c:v>
                </c:pt>
                <c:pt idx="184">
                  <c:v>41.947400000000002</c:v>
                </c:pt>
                <c:pt idx="185">
                  <c:v>42.877200000000002</c:v>
                </c:pt>
                <c:pt idx="186">
                  <c:v>42.561399999999999</c:v>
                </c:pt>
                <c:pt idx="187">
                  <c:v>43.368400000000001</c:v>
                </c:pt>
                <c:pt idx="188">
                  <c:v>42.122799999999998</c:v>
                </c:pt>
                <c:pt idx="189">
                  <c:v>43.315800000000003</c:v>
                </c:pt>
                <c:pt idx="190">
                  <c:v>42.666699999999999</c:v>
                </c:pt>
                <c:pt idx="191">
                  <c:v>41.684199999999997</c:v>
                </c:pt>
                <c:pt idx="192">
                  <c:v>42.613999999999997</c:v>
                </c:pt>
                <c:pt idx="193">
                  <c:v>42</c:v>
                </c:pt>
                <c:pt idx="194">
                  <c:v>42.421100000000003</c:v>
                </c:pt>
                <c:pt idx="195">
                  <c:v>42.754399999999997</c:v>
                </c:pt>
                <c:pt idx="196">
                  <c:v>43.087699999999998</c:v>
                </c:pt>
                <c:pt idx="197">
                  <c:v>42.052599999999998</c:v>
                </c:pt>
                <c:pt idx="198">
                  <c:v>41.807000000000002</c:v>
                </c:pt>
                <c:pt idx="199">
                  <c:v>42.245600000000003</c:v>
                </c:pt>
                <c:pt idx="200">
                  <c:v>42.245600000000003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E1-4647-A058-35E6F5164EFC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54.532538022751268</c:v>
                </c:pt>
                <c:pt idx="1">
                  <c:v>54.49119729746846</c:v>
                </c:pt>
                <c:pt idx="2">
                  <c:v>54.449856635984631</c:v>
                </c:pt>
                <c:pt idx="3">
                  <c:v>54.408516015310504</c:v>
                </c:pt>
                <c:pt idx="4">
                  <c:v>54.367175407428263</c:v>
                </c:pt>
                <c:pt idx="5">
                  <c:v>54.325834778535778</c:v>
                </c:pt>
                <c:pt idx="6">
                  <c:v>54.284494088191785</c:v>
                </c:pt>
                <c:pt idx="7">
                  <c:v>54.243153288350101</c:v>
                </c:pt>
                <c:pt idx="8">
                  <c:v>54.201812322269646</c:v>
                </c:pt>
                <c:pt idx="9">
                  <c:v>54.160471123284886</c:v>
                </c:pt>
                <c:pt idx="10">
                  <c:v>54.119129613420554</c:v>
                </c:pt>
                <c:pt idx="11">
                  <c:v>54.077787701831589</c:v>
                </c:pt>
                <c:pt idx="12">
                  <c:v>54.036445283047883</c:v>
                </c:pt>
                <c:pt idx="13">
                  <c:v>53.995102235000751</c:v>
                </c:pt>
                <c:pt idx="14">
                  <c:v>53.953758416805307</c:v>
                </c:pt>
                <c:pt idx="15">
                  <c:v>53.912413666270503</c:v>
                </c:pt>
                <c:pt idx="16">
                  <c:v>53.871067797104736</c:v>
                </c:pt>
                <c:pt idx="17">
                  <c:v>53.82972059578222</c:v>
                </c:pt>
                <c:pt idx="18">
                  <c:v>53.788371818030519</c:v>
                </c:pt>
                <c:pt idx="19">
                  <c:v>53.747021184896063</c:v>
                </c:pt>
                <c:pt idx="20">
                  <c:v>53.705668378339908</c:v>
                </c:pt>
                <c:pt idx="21">
                  <c:v>53.664313036311242</c:v>
                </c:pt>
                <c:pt idx="22">
                  <c:v>53.622954747245807</c:v>
                </c:pt>
                <c:pt idx="23">
                  <c:v>53.581593043946555</c:v>
                </c:pt>
                <c:pt idx="24">
                  <c:v>53.540227396859869</c:v>
                </c:pt>
                <c:pt idx="25">
                  <c:v>53.498857206971522</c:v>
                </c:pt>
                <c:pt idx="26">
                  <c:v>53.457481799265672</c:v>
                </c:pt>
                <c:pt idx="27">
                  <c:v>53.41610041999931</c:v>
                </c:pt>
                <c:pt idx="28">
                  <c:v>53.37471224808624</c:v>
                </c:pt>
                <c:pt idx="29">
                  <c:v>53.333316451356225</c:v>
                </c:pt>
                <c:pt idx="30">
                  <c:v>53.291912375163427</c:v>
                </c:pt>
                <c:pt idx="31">
                  <c:v>53.250500100411919</c:v>
                </c:pt>
                <c:pt idx="32">
                  <c:v>53.209081983308074</c:v>
                </c:pt>
                <c:pt idx="33">
                  <c:v>53.167666682645297</c:v>
                </c:pt>
                <c:pt idx="34">
                  <c:v>53.12627919541449</c:v>
                </c:pt>
                <c:pt idx="35">
                  <c:v>53.084984712811107</c:v>
                </c:pt>
                <c:pt idx="36">
                  <c:v>53.043942705849993</c:v>
                </c:pt>
                <c:pt idx="37">
                  <c:v>53.003523765702113</c:v>
                </c:pt>
                <c:pt idx="38">
                  <c:v>52.964549772733484</c:v>
                </c:pt>
                <c:pt idx="39">
                  <c:v>52.928762747202029</c:v>
                </c:pt>
                <c:pt idx="40">
                  <c:v>52.899691951420287</c:v>
                </c:pt>
                <c:pt idx="41">
                  <c:v>52.884168119573971</c:v>
                </c:pt>
                <c:pt idx="42">
                  <c:v>52.89480904079609</c:v>
                </c:pt>
                <c:pt idx="43">
                  <c:v>52.953829689331151</c:v>
                </c:pt>
                <c:pt idx="44">
                  <c:v>53.098441891100798</c:v>
                </c:pt>
                <c:pt idx="45">
                  <c:v>53.387810873036614</c:v>
                </c:pt>
                <c:pt idx="46">
                  <c:v>53.910943598897717</c:v>
                </c:pt>
                <c:pt idx="47">
                  <c:v>54.793973227974973</c:v>
                </c:pt>
                <c:pt idx="48">
                  <c:v>56.204188048699173</c:v>
                </c:pt>
                <c:pt idx="49">
                  <c:v>58.347144550215816</c:v>
                </c:pt>
                <c:pt idx="50">
                  <c:v>61.452820341656391</c:v>
                </c:pt>
                <c:pt idx="51">
                  <c:v>65.747618293675515</c:v>
                </c:pt>
                <c:pt idx="52">
                  <c:v>71.411599266877488</c:v>
                </c:pt>
                <c:pt idx="53">
                  <c:v>78.524594565156974</c:v>
                </c:pt>
                <c:pt idx="54">
                  <c:v>87.01007206194808</c:v>
                </c:pt>
                <c:pt idx="55">
                  <c:v>96.590238374812444</c:v>
                </c:pt>
                <c:pt idx="56">
                  <c:v>106.76782505725279</c:v>
                </c:pt>
                <c:pt idx="57">
                  <c:v>116.84756647643421</c:v>
                </c:pt>
                <c:pt idx="58">
                  <c:v>126.00293168526255</c:v>
                </c:pt>
                <c:pt idx="59">
                  <c:v>133.38244458158749</c:v>
                </c:pt>
                <c:pt idx="60">
                  <c:v>138.23795627682509</c:v>
                </c:pt>
                <c:pt idx="61">
                  <c:v>140.04852577339989</c:v>
                </c:pt>
                <c:pt idx="62">
                  <c:v>138.61160575291868</c:v>
                </c:pt>
                <c:pt idx="63">
                  <c:v>134.07947391176532</c:v>
                </c:pt>
                <c:pt idx="64">
                  <c:v>126.93190177329986</c:v>
                </c:pt>
                <c:pt idx="65">
                  <c:v>117.89201419644847</c:v>
                </c:pt>
                <c:pt idx="66">
                  <c:v>107.80620463589347</c:v>
                </c:pt>
                <c:pt idx="67">
                  <c:v>97.51672768810441</c:v>
                </c:pt>
                <c:pt idx="68">
                  <c:v>87.755432941280532</c:v>
                </c:pt>
                <c:pt idx="69">
                  <c:v>79.079970388065263</c:v>
                </c:pt>
                <c:pt idx="70">
                  <c:v>71.862360747194799</c:v>
                </c:pt>
                <c:pt idx="71">
                  <c:v>66.326795530400688</c:v>
                </c:pt>
                <c:pt idx="72">
                  <c:v>62.620417817632045</c:v>
                </c:pt>
                <c:pt idx="73">
                  <c:v>60.888393408426765</c:v>
                </c:pt>
                <c:pt idx="74">
                  <c:v>61.315224404406919</c:v>
                </c:pt>
                <c:pt idx="75">
                  <c:v>64.094503332351948</c:v>
                </c:pt>
                <c:pt idx="76">
                  <c:v>69.308469059691646</c:v>
                </c:pt>
                <c:pt idx="77">
                  <c:v>76.741100858174065</c:v>
                </c:pt>
                <c:pt idx="78">
                  <c:v>85.702304173017012</c:v>
                </c:pt>
                <c:pt idx="79">
                  <c:v>94.974661818044524</c:v>
                </c:pt>
                <c:pt idx="80">
                  <c:v>102.97214510508435</c:v>
                </c:pt>
                <c:pt idx="81">
                  <c:v>108.11123172012576</c:v>
                </c:pt>
                <c:pt idx="82">
                  <c:v>109.27581446455284</c:v>
                </c:pt>
                <c:pt idx="83">
                  <c:v>106.18047342499332</c:v>
                </c:pt>
                <c:pt idx="84">
                  <c:v>99.461812104271729</c:v>
                </c:pt>
                <c:pt idx="85">
                  <c:v>90.451851755580492</c:v>
                </c:pt>
                <c:pt idx="86">
                  <c:v>80.739579822327329</c:v>
                </c:pt>
                <c:pt idx="87">
                  <c:v>71.715433372782599</c:v>
                </c:pt>
                <c:pt idx="88">
                  <c:v>64.272871125264473</c:v>
                </c:pt>
                <c:pt idx="89">
                  <c:v>58.738530470793528</c:v>
                </c:pt>
                <c:pt idx="90">
                  <c:v>54.989612071139675</c:v>
                </c:pt>
                <c:pt idx="91">
                  <c:v>52.655351165563225</c:v>
                </c:pt>
                <c:pt idx="92">
                  <c:v>51.304036663316928</c:v>
                </c:pt>
                <c:pt idx="93">
                  <c:v>50.562200807638035</c:v>
                </c:pt>
                <c:pt idx="94">
                  <c:v>50.160873091203712</c:v>
                </c:pt>
                <c:pt idx="95">
                  <c:v>49.931808107430776</c:v>
                </c:pt>
                <c:pt idx="96">
                  <c:v>49.78168945920666</c:v>
                </c:pt>
                <c:pt idx="97">
                  <c:v>49.664096523659467</c:v>
                </c:pt>
                <c:pt idx="98">
                  <c:v>49.558196338906008</c:v>
                </c:pt>
                <c:pt idx="99">
                  <c:v>49.455556928583832</c:v>
                </c:pt>
                <c:pt idx="100">
                  <c:v>49.353147957553148</c:v>
                </c:pt>
                <c:pt idx="101">
                  <c:v>49.250077961966028</c:v>
                </c:pt>
                <c:pt idx="102">
                  <c:v>49.146254567291656</c:v>
                </c:pt>
                <c:pt idx="103">
                  <c:v>49.041940922495186</c:v>
                </c:pt>
                <c:pt idx="104">
                  <c:v>48.937759901868503</c:v>
                </c:pt>
                <c:pt idx="105">
                  <c:v>48.83504901252121</c:v>
                </c:pt>
                <c:pt idx="106">
                  <c:v>48.73665276828649</c:v>
                </c:pt>
                <c:pt idx="107">
                  <c:v>48.648253647476679</c:v>
                </c:pt>
                <c:pt idx="108">
                  <c:v>48.58009679506803</c:v>
                </c:pt>
                <c:pt idx="109">
                  <c:v>48.548371545770976</c:v>
                </c:pt>
                <c:pt idx="110">
                  <c:v>48.57471527129556</c:v>
                </c:pt>
                <c:pt idx="111">
                  <c:v>48.68189042438329</c:v>
                </c:pt>
                <c:pt idx="112">
                  <c:v>48.884583893593536</c:v>
                </c:pt>
                <c:pt idx="113">
                  <c:v>49.177035299986187</c:v>
                </c:pt>
                <c:pt idx="114">
                  <c:v>49.522916200095729</c:v>
                </c:pt>
                <c:pt idx="115">
                  <c:v>49.854896435815952</c:v>
                </c:pt>
                <c:pt idx="116">
                  <c:v>50.088764677243773</c:v>
                </c:pt>
                <c:pt idx="117">
                  <c:v>50.149576899279289</c:v>
                </c:pt>
                <c:pt idx="118">
                  <c:v>49.999093489703881</c:v>
                </c:pt>
                <c:pt idx="119">
                  <c:v>49.650842685915499</c:v>
                </c:pt>
                <c:pt idx="120">
                  <c:v>49.164730832309324</c:v>
                </c:pt>
                <c:pt idx="121">
                  <c:v>48.624129071869909</c:v>
                </c:pt>
                <c:pt idx="122">
                  <c:v>48.107382407181419</c:v>
                </c:pt>
                <c:pt idx="123">
                  <c:v>47.666905148529629</c:v>
                </c:pt>
                <c:pt idx="124">
                  <c:v>47.322703417220723</c:v>
                </c:pt>
                <c:pt idx="125">
                  <c:v>47.068639235616438</c:v>
                </c:pt>
                <c:pt idx="126">
                  <c:v>46.884579206697254</c:v>
                </c:pt>
                <c:pt idx="127">
                  <c:v>46.747598542979823</c:v>
                </c:pt>
                <c:pt idx="128">
                  <c:v>46.638697049716413</c:v>
                </c:pt>
                <c:pt idx="129">
                  <c:v>46.54494458308514</c:v>
                </c:pt>
                <c:pt idx="130">
                  <c:v>46.458783543534061</c:v>
                </c:pt>
                <c:pt idx="131">
                  <c:v>46.376329130372568</c:v>
                </c:pt>
                <c:pt idx="132">
                  <c:v>46.295793958853508</c:v>
                </c:pt>
                <c:pt idx="133">
                  <c:v>46.216425365045232</c:v>
                </c:pt>
                <c:pt idx="134">
                  <c:v>46.137919880480545</c:v>
                </c:pt>
                <c:pt idx="135">
                  <c:v>46.060147927109469</c:v>
                </c:pt>
                <c:pt idx="136">
                  <c:v>45.983040917460549</c:v>
                </c:pt>
                <c:pt idx="137">
                  <c:v>45.906550370632424</c:v>
                </c:pt>
                <c:pt idx="138">
                  <c:v>45.83063474664614</c:v>
                </c:pt>
                <c:pt idx="139">
                  <c:v>45.755255665078877</c:v>
                </c:pt>
                <c:pt idx="140">
                  <c:v>45.680376934995749</c:v>
                </c:pt>
                <c:pt idx="141">
                  <c:v>45.60596432617875</c:v>
                </c:pt>
                <c:pt idx="142">
                  <c:v>45.531985505163988</c:v>
                </c:pt>
                <c:pt idx="143">
                  <c:v>45.458409994764509</c:v>
                </c:pt>
                <c:pt idx="144">
                  <c:v>45.385209127980204</c:v>
                </c:pt>
                <c:pt idx="145">
                  <c:v>45.312355992763806</c:v>
                </c:pt>
                <c:pt idx="146">
                  <c:v>45.239825369067262</c:v>
                </c:pt>
                <c:pt idx="147">
                  <c:v>45.167593660198619</c:v>
                </c:pt>
                <c:pt idx="148">
                  <c:v>45.095638820330464</c:v>
                </c:pt>
                <c:pt idx="149">
                  <c:v>45.023940279711127</c:v>
                </c:pt>
                <c:pt idx="150">
                  <c:v>44.95247886885717</c:v>
                </c:pt>
                <c:pt idx="151">
                  <c:v>44.881236742766951</c:v>
                </c:pt>
                <c:pt idx="152">
                  <c:v>44.810197305989448</c:v>
                </c:pt>
                <c:pt idx="153">
                  <c:v>44.739345139206634</c:v>
                </c:pt>
                <c:pt idx="154">
                  <c:v>44.668665927838717</c:v>
                </c:pt>
                <c:pt idx="155">
                  <c:v>44.598146393055778</c:v>
                </c:pt>
                <c:pt idx="156">
                  <c:v>44.527774225474367</c:v>
                </c:pt>
                <c:pt idx="157">
                  <c:v>44.457538021730272</c:v>
                </c:pt>
                <c:pt idx="158">
                  <c:v>44.387427224046881</c:v>
                </c:pt>
                <c:pt idx="159">
                  <c:v>44.317432062859915</c:v>
                </c:pt>
                <c:pt idx="160">
                  <c:v>44.247543502511753</c:v>
                </c:pt>
                <c:pt idx="161">
                  <c:v>44.177753189991222</c:v>
                </c:pt>
                <c:pt idx="162">
                  <c:v>44.108053406664382</c:v>
                </c:pt>
                <c:pt idx="163">
                  <c:v>44.038437022919588</c:v>
                </c:pt>
                <c:pt idx="164">
                  <c:v>43.968897455632266</c:v>
                </c:pt>
                <c:pt idx="165">
                  <c:v>43.89942862834269</c:v>
                </c:pt>
                <c:pt idx="166">
                  <c:v>43.830024934031009</c:v>
                </c:pt>
                <c:pt idx="167">
                  <c:v>43.760681200368566</c:v>
                </c:pt>
                <c:pt idx="168">
                  <c:v>43.691392657321259</c:v>
                </c:pt>
                <c:pt idx="169">
                  <c:v>43.622154906980199</c:v>
                </c:pt>
                <c:pt idx="170">
                  <c:v>43.552963895495168</c:v>
                </c:pt>
                <c:pt idx="171">
                  <c:v>43.483815886988886</c:v>
                </c:pt>
                <c:pt idx="172">
                  <c:v>43.414707439332851</c:v>
                </c:pt>
                <c:pt idx="173">
                  <c:v>43.34563538166929</c:v>
                </c:pt>
                <c:pt idx="174">
                  <c:v>43.27659679356821</c:v>
                </c:pt>
                <c:pt idx="175">
                  <c:v>43.207588985713159</c:v>
                </c:pt>
                <c:pt idx="176">
                  <c:v>43.138609482014054</c:v>
                </c:pt>
                <c:pt idx="177">
                  <c:v>43.069656003050873</c:v>
                </c:pt>
                <c:pt idx="178">
                  <c:v>43.00072645075678</c:v>
                </c:pt>
                <c:pt idx="179">
                  <c:v>42.931818894254377</c:v>
                </c:pt>
                <c:pt idx="180">
                  <c:v>42.862931556764089</c:v>
                </c:pt>
                <c:pt idx="181">
                  <c:v>42.794062803507948</c:v>
                </c:pt>
                <c:pt idx="182">
                  <c:v>42.725211130537446</c:v>
                </c:pt>
                <c:pt idx="183">
                  <c:v>42.656375154418384</c:v>
                </c:pt>
                <c:pt idx="184">
                  <c:v>42.587553602709562</c:v>
                </c:pt>
                <c:pt idx="185">
                  <c:v>42.518745305177319</c:v>
                </c:pt>
                <c:pt idx="186">
                  <c:v>42.449949185690912</c:v>
                </c:pt>
                <c:pt idx="187">
                  <c:v>42.381164254747901</c:v>
                </c:pt>
                <c:pt idx="188">
                  <c:v>42.312389602582336</c:v>
                </c:pt>
                <c:pt idx="189">
                  <c:v>42.24362439281159</c:v>
                </c:pt>
                <c:pt idx="190">
                  <c:v>42.174867856580988</c:v>
                </c:pt>
                <c:pt idx="191">
                  <c:v>42.106119287168362</c:v>
                </c:pt>
                <c:pt idx="192">
                  <c:v>42.037378035013134</c:v>
                </c:pt>
                <c:pt idx="193">
                  <c:v>41.968643503137528</c:v>
                </c:pt>
                <c:pt idx="194">
                  <c:v>41.899915142929522</c:v>
                </c:pt>
                <c:pt idx="195">
                  <c:v>41.8311924502596</c:v>
                </c:pt>
                <c:pt idx="196">
                  <c:v>41.762474961905461</c:v>
                </c:pt>
                <c:pt idx="197">
                  <c:v>41.693762252260605</c:v>
                </c:pt>
                <c:pt idx="198">
                  <c:v>41.625053930304745</c:v>
                </c:pt>
                <c:pt idx="199">
                  <c:v>41.556349636815604</c:v>
                </c:pt>
                <c:pt idx="200">
                  <c:v>41.487649041802968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E1-4647-A058-35E6F5164EFC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54.532538022751268</c:v>
                </c:pt>
                <c:pt idx="1">
                  <c:v>54.49119729746846</c:v>
                </c:pt>
                <c:pt idx="2">
                  <c:v>54.449856635984631</c:v>
                </c:pt>
                <c:pt idx="3">
                  <c:v>54.408516015310504</c:v>
                </c:pt>
                <c:pt idx="4">
                  <c:v>54.367175407428263</c:v>
                </c:pt>
                <c:pt idx="5">
                  <c:v>54.325834778535778</c:v>
                </c:pt>
                <c:pt idx="6">
                  <c:v>54.284494088191785</c:v>
                </c:pt>
                <c:pt idx="7">
                  <c:v>54.243153288350101</c:v>
                </c:pt>
                <c:pt idx="8">
                  <c:v>54.201812322269646</c:v>
                </c:pt>
                <c:pt idx="9">
                  <c:v>54.160471123284886</c:v>
                </c:pt>
                <c:pt idx="10">
                  <c:v>54.119129613420554</c:v>
                </c:pt>
                <c:pt idx="11">
                  <c:v>54.077787701831589</c:v>
                </c:pt>
                <c:pt idx="12">
                  <c:v>54.036445283047883</c:v>
                </c:pt>
                <c:pt idx="13">
                  <c:v>53.995102235000751</c:v>
                </c:pt>
                <c:pt idx="14">
                  <c:v>53.953758416805307</c:v>
                </c:pt>
                <c:pt idx="15">
                  <c:v>53.912413666270503</c:v>
                </c:pt>
                <c:pt idx="16">
                  <c:v>53.871067797104736</c:v>
                </c:pt>
                <c:pt idx="17">
                  <c:v>53.829720595782206</c:v>
                </c:pt>
                <c:pt idx="18">
                  <c:v>53.788371818030427</c:v>
                </c:pt>
                <c:pt idx="19">
                  <c:v>53.74702118489563</c:v>
                </c:pt>
                <c:pt idx="20">
                  <c:v>53.705668378337869</c:v>
                </c:pt>
                <c:pt idx="21">
                  <c:v>53.664313036302005</c:v>
                </c:pt>
                <c:pt idx="22">
                  <c:v>53.622954747205505</c:v>
                </c:pt>
                <c:pt idx="23">
                  <c:v>53.581593043777175</c:v>
                </c:pt>
                <c:pt idx="24">
                  <c:v>53.540227396173997</c:v>
                </c:pt>
                <c:pt idx="25">
                  <c:v>53.498857204295675</c:v>
                </c:pt>
                <c:pt idx="26">
                  <c:v>53.457481789207648</c:v>
                </c:pt>
                <c:pt idx="27">
                  <c:v>53.416100383574417</c:v>
                </c:pt>
                <c:pt idx="28">
                  <c:v>53.37471212099431</c:v>
                </c:pt>
                <c:pt idx="29">
                  <c:v>53.333316024116336</c:v>
                </c:pt>
                <c:pt idx="30">
                  <c:v>53.291910991406745</c:v>
                </c:pt>
                <c:pt idx="31">
                  <c:v>53.250495782420472</c:v>
                </c:pt>
                <c:pt idx="32">
                  <c:v>53.209069001417681</c:v>
                </c:pt>
                <c:pt idx="33">
                  <c:v>53.167629079150309</c:v>
                </c:pt>
                <c:pt idx="34">
                  <c:v>53.126174252626491</c:v>
                </c:pt>
                <c:pt idx="35">
                  <c:v>53.084702542642837</c:v>
                </c:pt>
                <c:pt idx="36">
                  <c:v>53.043211728854708</c:v>
                </c:pt>
                <c:pt idx="37">
                  <c:v>53.001699322134456</c:v>
                </c:pt>
                <c:pt idx="38">
                  <c:v>52.960162533944988</c:v>
                </c:pt>
                <c:pt idx="39">
                  <c:v>52.918598242433141</c:v>
                </c:pt>
                <c:pt idx="40">
                  <c:v>52.877002954923128</c:v>
                </c:pt>
                <c:pt idx="41">
                  <c:v>52.83537276646463</c:v>
                </c:pt>
                <c:pt idx="42">
                  <c:v>52.793703314065034</c:v>
                </c:pt>
                <c:pt idx="43">
                  <c:v>52.751989726208237</c:v>
                </c:pt>
                <c:pt idx="44">
                  <c:v>52.710226567237385</c:v>
                </c:pt>
                <c:pt idx="45">
                  <c:v>52.668407776153174</c:v>
                </c:pt>
                <c:pt idx="46">
                  <c:v>52.626526599356005</c:v>
                </c:pt>
                <c:pt idx="47">
                  <c:v>52.584575516839585</c:v>
                </c:pt>
                <c:pt idx="48">
                  <c:v>52.542546161326079</c:v>
                </c:pt>
                <c:pt idx="49">
                  <c:v>52.500429229822082</c:v>
                </c:pt>
                <c:pt idx="50">
                  <c:v>52.458214387069859</c:v>
                </c:pt>
                <c:pt idx="51">
                  <c:v>52.415890160374595</c:v>
                </c:pt>
                <c:pt idx="52">
                  <c:v>52.373443825306353</c:v>
                </c:pt>
                <c:pt idx="53">
                  <c:v>52.330861281809781</c:v>
                </c:pt>
                <c:pt idx="54">
                  <c:v>52.288126920309431</c:v>
                </c:pt>
                <c:pt idx="55">
                  <c:v>52.245223477477246</c:v>
                </c:pt>
                <c:pt idx="56">
                  <c:v>52.202131881439058</c:v>
                </c:pt>
                <c:pt idx="57">
                  <c:v>52.15883108634295</c:v>
                </c:pt>
                <c:pt idx="58">
                  <c:v>52.115297896403057</c:v>
                </c:pt>
                <c:pt idx="59">
                  <c:v>52.071506779775149</c:v>
                </c:pt>
                <c:pt idx="60">
                  <c:v>52.027429672924008</c:v>
                </c:pt>
                <c:pt idx="61">
                  <c:v>51.98303577651798</c:v>
                </c:pt>
                <c:pt idx="62">
                  <c:v>51.938291344342048</c:v>
                </c:pt>
                <c:pt idx="63">
                  <c:v>51.893159467269065</c:v>
                </c:pt>
                <c:pt idx="64">
                  <c:v>51.847599854979471</c:v>
                </c:pt>
                <c:pt idx="65">
                  <c:v>51.801568618881596</c:v>
                </c:pt>
                <c:pt idx="66">
                  <c:v>51.755018060566321</c:v>
                </c:pt>
                <c:pt idx="67">
                  <c:v>51.70789647113488</c:v>
                </c:pt>
                <c:pt idx="68">
                  <c:v>51.660147947867458</c:v>
                </c:pt>
                <c:pt idx="69">
                  <c:v>51.611712235946342</c:v>
                </c:pt>
                <c:pt idx="70">
                  <c:v>51.562524604294772</c:v>
                </c:pt>
                <c:pt idx="71">
                  <c:v>51.512515766015241</c:v>
                </c:pt>
                <c:pt idx="72">
                  <c:v>51.461611855366584</c:v>
                </c:pt>
                <c:pt idx="73">
                  <c:v>51.409734474649262</c:v>
                </c:pt>
                <c:pt idx="74">
                  <c:v>51.356800825693192</c:v>
                </c:pt>
                <c:pt idx="75">
                  <c:v>51.302723941758977</c:v>
                </c:pt>
                <c:pt idx="76">
                  <c:v>51.247413036444598</c:v>
                </c:pt>
                <c:pt idx="77">
                  <c:v>51.190773986481489</c:v>
                </c:pt>
                <c:pt idx="78">
                  <c:v>51.132709964932594</c:v>
                </c:pt>
                <c:pt idx="79">
                  <c:v>51.073122240075826</c:v>
                </c:pt>
                <c:pt idx="80">
                  <c:v>51.011911152969915</c:v>
                </c:pt>
                <c:pt idx="81">
                  <c:v>50.948977283162584</c:v>
                </c:pt>
                <c:pt idx="82">
                  <c:v>50.884222807045113</c:v>
                </c:pt>
                <c:pt idx="83">
                  <c:v>50.817553046870273</c:v>
                </c:pt>
                <c:pt idx="84">
                  <c:v>50.748878200398366</c:v>
                </c:pt>
                <c:pt idx="85">
                  <c:v>50.678115231603648</c:v>
                </c:pt>
                <c:pt idx="86">
                  <c:v>50.605189892089115</c:v>
                </c:pt>
                <c:pt idx="87">
                  <c:v>50.5300388312249</c:v>
                </c:pt>
                <c:pt idx="88">
                  <c:v>50.452611741137353</c:v>
                </c:pt>
                <c:pt idx="89">
                  <c:v>50.372873471306931</c:v>
                </c:pt>
                <c:pt idx="90">
                  <c:v>50.290806037622914</c:v>
                </c:pt>
                <c:pt idx="91">
                  <c:v>50.206410443329972</c:v>
                </c:pt>
                <c:pt idx="92">
                  <c:v>50.119708225446004</c:v>
                </c:pt>
                <c:pt idx="93">
                  <c:v>50.030742640900684</c:v>
                </c:pt>
                <c:pt idx="94">
                  <c:v>49.939579412585516</c:v>
                </c:pt>
                <c:pt idx="95">
                  <c:v>49.846306967115481</c:v>
                </c:pt>
                <c:pt idx="96">
                  <c:v>49.751036113313504</c:v>
                </c:pt>
                <c:pt idx="97">
                  <c:v>49.653899132635608</c:v>
                </c:pt>
                <c:pt idx="98">
                  <c:v>49.555048278804108</c:v>
                </c:pt>
                <c:pt idx="99">
                  <c:v>49.454653712155775</c:v>
                </c:pt>
                <c:pt idx="100">
                  <c:v>49.35290092262975</c:v>
                </c:pt>
                <c:pt idx="101">
                  <c:v>49.24998772173204</c:v>
                </c:pt>
                <c:pt idx="102">
                  <c:v>49.146120906100883</c:v>
                </c:pt>
                <c:pt idx="103">
                  <c:v>49.041512711648011</c:v>
                </c:pt>
                <c:pt idx="104">
                  <c:v>48.936377186369512</c:v>
                </c:pt>
                <c:pt idx="105">
                  <c:v>48.830926611176672</c:v>
                </c:pt>
                <c:pt idx="106">
                  <c:v>48.72536809159314</c:v>
                </c:pt>
                <c:pt idx="107">
                  <c:v>48.619900429693644</c:v>
                </c:pt>
                <c:pt idx="108">
                  <c:v>48.514711366597901</c:v>
                </c:pt>
                <c:pt idx="109">
                  <c:v>48.409975262948151</c:v>
                </c:pt>
                <c:pt idx="110">
                  <c:v>48.305851260037457</c:v>
                </c:pt>
                <c:pt idx="111">
                  <c:v>48.202481939526884</c:v>
                </c:pt>
                <c:pt idx="112">
                  <c:v>48.099992476676192</c:v>
                </c:pt>
                <c:pt idx="113">
                  <c:v>47.998490262037862</c:v>
                </c:pt>
                <c:pt idx="114">
                  <c:v>47.898064950518304</c:v>
                </c:pt>
                <c:pt idx="115">
                  <c:v>47.79878888503417</c:v>
                </c:pt>
                <c:pt idx="116">
                  <c:v>47.700717834720436</c:v>
                </c:pt>
                <c:pt idx="117">
                  <c:v>47.603891984474835</c:v>
                </c:pt>
                <c:pt idx="118">
                  <c:v>47.508337113008317</c:v>
                </c:pt>
                <c:pt idx="119">
                  <c:v>47.414065899820841</c:v>
                </c:pt>
                <c:pt idx="120">
                  <c:v>47.321079306892599</c:v>
                </c:pt>
                <c:pt idx="121">
                  <c:v>47.229367987643691</c:v>
                </c:pt>
                <c:pt idx="122">
                  <c:v>47.138913683214369</c:v>
                </c:pt>
                <c:pt idx="123">
                  <c:v>47.049690573801236</c:v>
                </c:pt>
                <c:pt idx="124">
                  <c:v>46.96166656021812</c:v>
                </c:pt>
                <c:pt idx="125">
                  <c:v>46.874804457722554</c:v>
                </c:pt>
                <c:pt idx="126">
                  <c:v>46.789063090255709</c:v>
                </c:pt>
                <c:pt idx="127">
                  <c:v>46.704398278479829</c:v>
                </c:pt>
                <c:pt idx="128">
                  <c:v>46.620763719329403</c:v>
                </c:pt>
                <c:pt idx="129">
                  <c:v>46.53811175824773</c:v>
                </c:pt>
                <c:pt idx="130">
                  <c:v>46.456394057922942</c:v>
                </c:pt>
                <c:pt idx="131">
                  <c:v>46.375562169257158</c:v>
                </c:pt>
                <c:pt idx="132">
                  <c:v>46.295568011600089</c:v>
                </c:pt>
                <c:pt idx="133">
                  <c:v>46.216364270057603</c:v>
                </c:pt>
                <c:pt idx="134">
                  <c:v>46.137904718047714</c:v>
                </c:pt>
                <c:pt idx="135">
                  <c:v>46.060144473310999</c:v>
                </c:pt>
                <c:pt idx="136">
                  <c:v>45.983040195372944</c:v>
                </c:pt>
                <c:pt idx="137">
                  <c:v>45.906550232069328</c:v>
                </c:pt>
                <c:pt idx="138">
                  <c:v>45.830634722241633</c:v>
                </c:pt>
                <c:pt idx="139">
                  <c:v>45.755255661133781</c:v>
                </c:pt>
                <c:pt idx="140">
                  <c:v>45.680376934410404</c:v>
                </c:pt>
                <c:pt idx="141">
                  <c:v>45.605964326099034</c:v>
                </c:pt>
                <c:pt idx="142">
                  <c:v>45.531985505154026</c:v>
                </c:pt>
                <c:pt idx="143">
                  <c:v>45.458409994763365</c:v>
                </c:pt>
                <c:pt idx="144">
                  <c:v>45.385209127980083</c:v>
                </c:pt>
                <c:pt idx="145">
                  <c:v>45.312355992763791</c:v>
                </c:pt>
                <c:pt idx="146">
                  <c:v>45.239825369067262</c:v>
                </c:pt>
                <c:pt idx="147">
                  <c:v>45.167593660198619</c:v>
                </c:pt>
                <c:pt idx="148">
                  <c:v>45.095638820330464</c:v>
                </c:pt>
                <c:pt idx="149">
                  <c:v>45.023940279711127</c:v>
                </c:pt>
                <c:pt idx="150">
                  <c:v>44.95247886885717</c:v>
                </c:pt>
                <c:pt idx="151">
                  <c:v>44.881236742766951</c:v>
                </c:pt>
                <c:pt idx="152">
                  <c:v>44.810197305989448</c:v>
                </c:pt>
                <c:pt idx="153">
                  <c:v>44.739345139206634</c:v>
                </c:pt>
                <c:pt idx="154">
                  <c:v>44.668665927838717</c:v>
                </c:pt>
                <c:pt idx="155">
                  <c:v>44.598146393055778</c:v>
                </c:pt>
                <c:pt idx="156">
                  <c:v>44.527774225474367</c:v>
                </c:pt>
                <c:pt idx="157">
                  <c:v>44.457538021730272</c:v>
                </c:pt>
                <c:pt idx="158">
                  <c:v>44.387427224046881</c:v>
                </c:pt>
                <c:pt idx="159">
                  <c:v>44.317432062859915</c:v>
                </c:pt>
                <c:pt idx="160">
                  <c:v>44.247543502511753</c:v>
                </c:pt>
                <c:pt idx="161">
                  <c:v>44.177753189991222</c:v>
                </c:pt>
                <c:pt idx="162">
                  <c:v>44.108053406664382</c:v>
                </c:pt>
                <c:pt idx="163">
                  <c:v>44.038437022919588</c:v>
                </c:pt>
                <c:pt idx="164">
                  <c:v>43.968897455632266</c:v>
                </c:pt>
                <c:pt idx="165">
                  <c:v>43.89942862834269</c:v>
                </c:pt>
                <c:pt idx="166">
                  <c:v>43.830024934031009</c:v>
                </c:pt>
                <c:pt idx="167">
                  <c:v>43.760681200368566</c:v>
                </c:pt>
                <c:pt idx="168">
                  <c:v>43.691392657321259</c:v>
                </c:pt>
                <c:pt idx="169">
                  <c:v>43.622154906980199</c:v>
                </c:pt>
                <c:pt idx="170">
                  <c:v>43.552963895495168</c:v>
                </c:pt>
                <c:pt idx="171">
                  <c:v>43.483815886988886</c:v>
                </c:pt>
                <c:pt idx="172">
                  <c:v>43.414707439332851</c:v>
                </c:pt>
                <c:pt idx="173">
                  <c:v>43.34563538166929</c:v>
                </c:pt>
                <c:pt idx="174">
                  <c:v>43.27659679356821</c:v>
                </c:pt>
                <c:pt idx="175">
                  <c:v>43.207588985713159</c:v>
                </c:pt>
                <c:pt idx="176">
                  <c:v>43.138609482014054</c:v>
                </c:pt>
                <c:pt idx="177">
                  <c:v>43.069656003050873</c:v>
                </c:pt>
                <c:pt idx="178">
                  <c:v>43.00072645075678</c:v>
                </c:pt>
                <c:pt idx="179">
                  <c:v>42.931818894254377</c:v>
                </c:pt>
                <c:pt idx="180">
                  <c:v>42.862931556764089</c:v>
                </c:pt>
                <c:pt idx="181">
                  <c:v>42.794062803507948</c:v>
                </c:pt>
                <c:pt idx="182">
                  <c:v>42.725211130537446</c:v>
                </c:pt>
                <c:pt idx="183">
                  <c:v>42.656375154418384</c:v>
                </c:pt>
                <c:pt idx="184">
                  <c:v>42.587553602709562</c:v>
                </c:pt>
                <c:pt idx="185">
                  <c:v>42.518745305177319</c:v>
                </c:pt>
                <c:pt idx="186">
                  <c:v>42.449949185690912</c:v>
                </c:pt>
                <c:pt idx="187">
                  <c:v>42.381164254747901</c:v>
                </c:pt>
                <c:pt idx="188">
                  <c:v>42.312389602582336</c:v>
                </c:pt>
                <c:pt idx="189">
                  <c:v>42.24362439281159</c:v>
                </c:pt>
                <c:pt idx="190">
                  <c:v>42.174867856580988</c:v>
                </c:pt>
                <c:pt idx="191">
                  <c:v>42.106119287168362</c:v>
                </c:pt>
                <c:pt idx="192">
                  <c:v>42.037378035013134</c:v>
                </c:pt>
                <c:pt idx="193">
                  <c:v>41.968643503137528</c:v>
                </c:pt>
                <c:pt idx="194">
                  <c:v>41.899915142929522</c:v>
                </c:pt>
                <c:pt idx="195">
                  <c:v>41.8311924502596</c:v>
                </c:pt>
                <c:pt idx="196">
                  <c:v>41.762474961905461</c:v>
                </c:pt>
                <c:pt idx="197">
                  <c:v>41.693762252260605</c:v>
                </c:pt>
                <c:pt idx="198">
                  <c:v>41.625053930304745</c:v>
                </c:pt>
                <c:pt idx="199">
                  <c:v>41.556349636815604</c:v>
                </c:pt>
                <c:pt idx="200">
                  <c:v>41.487649041802968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E1-4647-A058-35E6F5164E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023288"/>
        <c:axId val="297023680"/>
      </c:scatterChart>
      <c:valAx>
        <c:axId val="297023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023680"/>
        <c:crosses val="autoZero"/>
        <c:crossBetween val="midCat"/>
      </c:valAx>
      <c:valAx>
        <c:axId val="297023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023288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61.036999999999999</c:v>
                </c:pt>
                <c:pt idx="1">
                  <c:v>60.814999999999998</c:v>
                </c:pt>
                <c:pt idx="2">
                  <c:v>59.963000000000001</c:v>
                </c:pt>
                <c:pt idx="3">
                  <c:v>60.406999999999996</c:v>
                </c:pt>
                <c:pt idx="4">
                  <c:v>59.704000000000001</c:v>
                </c:pt>
                <c:pt idx="5">
                  <c:v>59.332999999999998</c:v>
                </c:pt>
                <c:pt idx="6">
                  <c:v>59.832999999999998</c:v>
                </c:pt>
                <c:pt idx="7">
                  <c:v>60.332999999999998</c:v>
                </c:pt>
                <c:pt idx="8">
                  <c:v>59.536999999999999</c:v>
                </c:pt>
                <c:pt idx="9">
                  <c:v>58.889000000000003</c:v>
                </c:pt>
                <c:pt idx="10">
                  <c:v>59.277999999999999</c:v>
                </c:pt>
                <c:pt idx="11">
                  <c:v>58.795999999999999</c:v>
                </c:pt>
                <c:pt idx="12">
                  <c:v>59.37</c:v>
                </c:pt>
                <c:pt idx="13">
                  <c:v>59.759</c:v>
                </c:pt>
                <c:pt idx="14">
                  <c:v>59.13</c:v>
                </c:pt>
                <c:pt idx="15">
                  <c:v>60.332999999999998</c:v>
                </c:pt>
                <c:pt idx="16">
                  <c:v>59.13</c:v>
                </c:pt>
                <c:pt idx="17">
                  <c:v>58.5</c:v>
                </c:pt>
                <c:pt idx="18">
                  <c:v>60.110999999999997</c:v>
                </c:pt>
                <c:pt idx="19">
                  <c:v>59.351999999999997</c:v>
                </c:pt>
                <c:pt idx="20">
                  <c:v>60.832999999999998</c:v>
                </c:pt>
                <c:pt idx="21">
                  <c:v>60.426000000000002</c:v>
                </c:pt>
                <c:pt idx="22">
                  <c:v>60.389000000000003</c:v>
                </c:pt>
                <c:pt idx="23">
                  <c:v>59.832999999999998</c:v>
                </c:pt>
                <c:pt idx="24">
                  <c:v>59.741</c:v>
                </c:pt>
                <c:pt idx="25">
                  <c:v>60.795999999999999</c:v>
                </c:pt>
                <c:pt idx="26">
                  <c:v>59.832999999999998</c:v>
                </c:pt>
                <c:pt idx="27">
                  <c:v>60.777999999999999</c:v>
                </c:pt>
                <c:pt idx="28">
                  <c:v>60.389000000000003</c:v>
                </c:pt>
                <c:pt idx="29">
                  <c:v>61.463000000000001</c:v>
                </c:pt>
                <c:pt idx="30">
                  <c:v>61.314999999999998</c:v>
                </c:pt>
                <c:pt idx="31">
                  <c:v>60.463000000000001</c:v>
                </c:pt>
                <c:pt idx="32">
                  <c:v>60.351999999999997</c:v>
                </c:pt>
                <c:pt idx="33">
                  <c:v>61.610999999999997</c:v>
                </c:pt>
                <c:pt idx="34">
                  <c:v>61.332999999999998</c:v>
                </c:pt>
                <c:pt idx="35">
                  <c:v>61.981000000000002</c:v>
                </c:pt>
                <c:pt idx="36">
                  <c:v>61.63</c:v>
                </c:pt>
                <c:pt idx="37">
                  <c:v>62.963000000000001</c:v>
                </c:pt>
                <c:pt idx="38">
                  <c:v>63.444000000000003</c:v>
                </c:pt>
                <c:pt idx="39">
                  <c:v>62.536999999999999</c:v>
                </c:pt>
                <c:pt idx="40">
                  <c:v>63.795999999999999</c:v>
                </c:pt>
                <c:pt idx="41">
                  <c:v>64.906999999999996</c:v>
                </c:pt>
                <c:pt idx="42">
                  <c:v>65.611000000000004</c:v>
                </c:pt>
                <c:pt idx="43">
                  <c:v>65.721999999999994</c:v>
                </c:pt>
                <c:pt idx="44">
                  <c:v>67.241</c:v>
                </c:pt>
                <c:pt idx="45">
                  <c:v>68.167000000000002</c:v>
                </c:pt>
                <c:pt idx="46">
                  <c:v>68.778000000000006</c:v>
                </c:pt>
                <c:pt idx="47">
                  <c:v>71.259</c:v>
                </c:pt>
                <c:pt idx="48">
                  <c:v>74.093000000000004</c:v>
                </c:pt>
                <c:pt idx="49">
                  <c:v>76.332999999999998</c:v>
                </c:pt>
                <c:pt idx="50">
                  <c:v>81.352000000000004</c:v>
                </c:pt>
                <c:pt idx="51">
                  <c:v>87.685000000000002</c:v>
                </c:pt>
                <c:pt idx="52">
                  <c:v>96.037000000000006</c:v>
                </c:pt>
                <c:pt idx="53">
                  <c:v>105.611</c:v>
                </c:pt>
                <c:pt idx="54">
                  <c:v>116.167</c:v>
                </c:pt>
                <c:pt idx="55">
                  <c:v>127.759</c:v>
                </c:pt>
                <c:pt idx="56">
                  <c:v>138.333</c:v>
                </c:pt>
                <c:pt idx="57">
                  <c:v>145.685</c:v>
                </c:pt>
                <c:pt idx="58">
                  <c:v>153.57400000000001</c:v>
                </c:pt>
                <c:pt idx="59">
                  <c:v>158.77799999999999</c:v>
                </c:pt>
                <c:pt idx="60">
                  <c:v>161.833</c:v>
                </c:pt>
                <c:pt idx="61">
                  <c:v>161.07400000000001</c:v>
                </c:pt>
                <c:pt idx="62">
                  <c:v>158.37</c:v>
                </c:pt>
                <c:pt idx="63">
                  <c:v>150.61099999999999</c:v>
                </c:pt>
                <c:pt idx="64">
                  <c:v>131.61099999999999</c:v>
                </c:pt>
                <c:pt idx="65">
                  <c:v>95.906999999999996</c:v>
                </c:pt>
                <c:pt idx="66">
                  <c:v>67.462999999999994</c:v>
                </c:pt>
                <c:pt idx="67">
                  <c:v>62.610999999999997</c:v>
                </c:pt>
                <c:pt idx="68">
                  <c:v>63.13</c:v>
                </c:pt>
                <c:pt idx="69">
                  <c:v>64.980999999999995</c:v>
                </c:pt>
                <c:pt idx="70">
                  <c:v>65.611000000000004</c:v>
                </c:pt>
                <c:pt idx="71">
                  <c:v>68.5</c:v>
                </c:pt>
                <c:pt idx="72">
                  <c:v>72.426000000000002</c:v>
                </c:pt>
                <c:pt idx="73">
                  <c:v>76.796000000000006</c:v>
                </c:pt>
                <c:pt idx="74">
                  <c:v>84.906999999999996</c:v>
                </c:pt>
                <c:pt idx="75">
                  <c:v>93.037000000000006</c:v>
                </c:pt>
                <c:pt idx="76">
                  <c:v>100.79600000000001</c:v>
                </c:pt>
                <c:pt idx="77">
                  <c:v>109.96299999999999</c:v>
                </c:pt>
                <c:pt idx="78">
                  <c:v>116.556</c:v>
                </c:pt>
                <c:pt idx="79">
                  <c:v>121.852</c:v>
                </c:pt>
                <c:pt idx="80">
                  <c:v>124.407</c:v>
                </c:pt>
                <c:pt idx="81">
                  <c:v>123.444</c:v>
                </c:pt>
                <c:pt idx="82">
                  <c:v>117.389</c:v>
                </c:pt>
                <c:pt idx="83">
                  <c:v>104.074</c:v>
                </c:pt>
                <c:pt idx="84">
                  <c:v>78.314999999999998</c:v>
                </c:pt>
                <c:pt idx="85">
                  <c:v>60.332999999999998</c:v>
                </c:pt>
                <c:pt idx="86">
                  <c:v>56.185000000000002</c:v>
                </c:pt>
                <c:pt idx="87">
                  <c:v>55.444000000000003</c:v>
                </c:pt>
                <c:pt idx="88">
                  <c:v>56.536999999999999</c:v>
                </c:pt>
                <c:pt idx="89">
                  <c:v>54.963000000000001</c:v>
                </c:pt>
                <c:pt idx="90">
                  <c:v>55.832999999999998</c:v>
                </c:pt>
                <c:pt idx="91">
                  <c:v>53.481000000000002</c:v>
                </c:pt>
                <c:pt idx="92">
                  <c:v>53.536999999999999</c:v>
                </c:pt>
                <c:pt idx="93">
                  <c:v>54.63</c:v>
                </c:pt>
                <c:pt idx="94">
                  <c:v>54.185000000000002</c:v>
                </c:pt>
                <c:pt idx="95">
                  <c:v>55.389000000000003</c:v>
                </c:pt>
                <c:pt idx="96">
                  <c:v>54.518999999999998</c:v>
                </c:pt>
                <c:pt idx="97">
                  <c:v>54.832999999999998</c:v>
                </c:pt>
                <c:pt idx="98">
                  <c:v>54.685000000000002</c:v>
                </c:pt>
                <c:pt idx="99">
                  <c:v>56.055999999999997</c:v>
                </c:pt>
                <c:pt idx="100">
                  <c:v>55.481000000000002</c:v>
                </c:pt>
                <c:pt idx="101">
                  <c:v>56.332999999999998</c:v>
                </c:pt>
                <c:pt idx="102">
                  <c:v>56.944000000000003</c:v>
                </c:pt>
                <c:pt idx="103">
                  <c:v>54.093000000000004</c:v>
                </c:pt>
                <c:pt idx="104">
                  <c:v>55.906999999999996</c:v>
                </c:pt>
                <c:pt idx="105">
                  <c:v>56.093000000000004</c:v>
                </c:pt>
                <c:pt idx="106">
                  <c:v>54.926000000000002</c:v>
                </c:pt>
                <c:pt idx="107">
                  <c:v>55.444000000000003</c:v>
                </c:pt>
                <c:pt idx="108">
                  <c:v>54.814999999999998</c:v>
                </c:pt>
                <c:pt idx="109">
                  <c:v>56.406999999999996</c:v>
                </c:pt>
                <c:pt idx="110">
                  <c:v>58.481000000000002</c:v>
                </c:pt>
                <c:pt idx="111">
                  <c:v>59.481000000000002</c:v>
                </c:pt>
                <c:pt idx="112">
                  <c:v>61.426000000000002</c:v>
                </c:pt>
                <c:pt idx="113">
                  <c:v>61.5</c:v>
                </c:pt>
                <c:pt idx="114">
                  <c:v>63.110999999999997</c:v>
                </c:pt>
                <c:pt idx="115">
                  <c:v>64.37</c:v>
                </c:pt>
                <c:pt idx="116">
                  <c:v>65.111000000000004</c:v>
                </c:pt>
                <c:pt idx="117">
                  <c:v>64.944000000000003</c:v>
                </c:pt>
                <c:pt idx="118">
                  <c:v>63.5</c:v>
                </c:pt>
                <c:pt idx="119">
                  <c:v>61.444000000000003</c:v>
                </c:pt>
                <c:pt idx="120">
                  <c:v>59.185000000000002</c:v>
                </c:pt>
                <c:pt idx="121">
                  <c:v>56.685000000000002</c:v>
                </c:pt>
                <c:pt idx="122">
                  <c:v>56.204000000000001</c:v>
                </c:pt>
                <c:pt idx="123">
                  <c:v>53</c:v>
                </c:pt>
                <c:pt idx="124">
                  <c:v>52.759</c:v>
                </c:pt>
                <c:pt idx="125">
                  <c:v>51.555999999999997</c:v>
                </c:pt>
                <c:pt idx="126">
                  <c:v>52.444000000000003</c:v>
                </c:pt>
                <c:pt idx="127">
                  <c:v>51.148000000000003</c:v>
                </c:pt>
                <c:pt idx="128">
                  <c:v>51.536999999999999</c:v>
                </c:pt>
                <c:pt idx="129">
                  <c:v>52.63</c:v>
                </c:pt>
                <c:pt idx="130">
                  <c:v>51.944000000000003</c:v>
                </c:pt>
                <c:pt idx="131">
                  <c:v>52.573999999999998</c:v>
                </c:pt>
                <c:pt idx="132">
                  <c:v>51.814999999999998</c:v>
                </c:pt>
                <c:pt idx="133">
                  <c:v>51.351999999999997</c:v>
                </c:pt>
                <c:pt idx="134">
                  <c:v>51.277999999999999</c:v>
                </c:pt>
                <c:pt idx="135">
                  <c:v>50.63</c:v>
                </c:pt>
                <c:pt idx="136">
                  <c:v>51.722000000000001</c:v>
                </c:pt>
                <c:pt idx="137">
                  <c:v>52.204000000000001</c:v>
                </c:pt>
                <c:pt idx="138">
                  <c:v>52.148000000000003</c:v>
                </c:pt>
                <c:pt idx="139">
                  <c:v>52.851999999999997</c:v>
                </c:pt>
                <c:pt idx="140">
                  <c:v>53.295999999999999</c:v>
                </c:pt>
                <c:pt idx="141">
                  <c:v>53.795999999999999</c:v>
                </c:pt>
                <c:pt idx="142">
                  <c:v>55.13</c:v>
                </c:pt>
                <c:pt idx="143">
                  <c:v>56.351999999999997</c:v>
                </c:pt>
                <c:pt idx="144">
                  <c:v>55.851999999999997</c:v>
                </c:pt>
                <c:pt idx="145">
                  <c:v>54.073999999999998</c:v>
                </c:pt>
                <c:pt idx="146">
                  <c:v>54.518999999999998</c:v>
                </c:pt>
                <c:pt idx="147">
                  <c:v>53.648000000000003</c:v>
                </c:pt>
                <c:pt idx="148">
                  <c:v>51.518999999999998</c:v>
                </c:pt>
                <c:pt idx="149">
                  <c:v>51.463000000000001</c:v>
                </c:pt>
                <c:pt idx="150">
                  <c:v>50.406999999999996</c:v>
                </c:pt>
                <c:pt idx="151">
                  <c:v>50.185000000000002</c:v>
                </c:pt>
                <c:pt idx="152">
                  <c:v>49.889000000000003</c:v>
                </c:pt>
                <c:pt idx="153">
                  <c:v>49.518999999999998</c:v>
                </c:pt>
                <c:pt idx="154">
                  <c:v>50.518999999999998</c:v>
                </c:pt>
                <c:pt idx="155">
                  <c:v>49.351999999999997</c:v>
                </c:pt>
                <c:pt idx="156">
                  <c:v>49.63</c:v>
                </c:pt>
                <c:pt idx="157">
                  <c:v>49.036999999999999</c:v>
                </c:pt>
                <c:pt idx="158">
                  <c:v>49.518999999999998</c:v>
                </c:pt>
                <c:pt idx="159">
                  <c:v>49.314999999999998</c:v>
                </c:pt>
                <c:pt idx="160">
                  <c:v>49.832999999999998</c:v>
                </c:pt>
                <c:pt idx="161">
                  <c:v>48.759</c:v>
                </c:pt>
                <c:pt idx="162">
                  <c:v>49.704000000000001</c:v>
                </c:pt>
                <c:pt idx="163">
                  <c:v>51.722000000000001</c:v>
                </c:pt>
                <c:pt idx="164">
                  <c:v>49.073999999999998</c:v>
                </c:pt>
                <c:pt idx="165">
                  <c:v>49.426000000000002</c:v>
                </c:pt>
                <c:pt idx="166">
                  <c:v>49.406999999999996</c:v>
                </c:pt>
                <c:pt idx="167">
                  <c:v>49.593000000000004</c:v>
                </c:pt>
                <c:pt idx="168">
                  <c:v>49.759</c:v>
                </c:pt>
                <c:pt idx="169">
                  <c:v>48.981000000000002</c:v>
                </c:pt>
                <c:pt idx="170">
                  <c:v>48.481000000000002</c:v>
                </c:pt>
                <c:pt idx="171">
                  <c:v>49.295999999999999</c:v>
                </c:pt>
                <c:pt idx="172">
                  <c:v>48.610999999999997</c:v>
                </c:pt>
                <c:pt idx="173">
                  <c:v>48.37</c:v>
                </c:pt>
                <c:pt idx="174">
                  <c:v>49.63</c:v>
                </c:pt>
                <c:pt idx="175">
                  <c:v>48.851999999999997</c:v>
                </c:pt>
                <c:pt idx="176">
                  <c:v>48.648000000000003</c:v>
                </c:pt>
                <c:pt idx="177">
                  <c:v>48.555999999999997</c:v>
                </c:pt>
                <c:pt idx="178">
                  <c:v>49.167000000000002</c:v>
                </c:pt>
                <c:pt idx="179">
                  <c:v>48.13</c:v>
                </c:pt>
                <c:pt idx="180">
                  <c:v>48.741</c:v>
                </c:pt>
                <c:pt idx="181">
                  <c:v>49.332999999999998</c:v>
                </c:pt>
                <c:pt idx="182">
                  <c:v>50.073999999999998</c:v>
                </c:pt>
                <c:pt idx="183">
                  <c:v>49</c:v>
                </c:pt>
                <c:pt idx="184">
                  <c:v>48.148000000000003</c:v>
                </c:pt>
                <c:pt idx="185">
                  <c:v>48.463000000000001</c:v>
                </c:pt>
                <c:pt idx="186">
                  <c:v>48.185000000000002</c:v>
                </c:pt>
                <c:pt idx="187">
                  <c:v>48.036999999999999</c:v>
                </c:pt>
                <c:pt idx="188">
                  <c:v>48.37</c:v>
                </c:pt>
                <c:pt idx="189">
                  <c:v>48.906999999999996</c:v>
                </c:pt>
                <c:pt idx="190">
                  <c:v>48.055999999999997</c:v>
                </c:pt>
                <c:pt idx="191">
                  <c:v>50.073999999999998</c:v>
                </c:pt>
                <c:pt idx="192">
                  <c:v>48.981000000000002</c:v>
                </c:pt>
                <c:pt idx="193">
                  <c:v>48.481000000000002</c:v>
                </c:pt>
                <c:pt idx="194">
                  <c:v>47.926000000000002</c:v>
                </c:pt>
                <c:pt idx="195">
                  <c:v>48.018999999999998</c:v>
                </c:pt>
                <c:pt idx="196">
                  <c:v>47.685000000000002</c:v>
                </c:pt>
                <c:pt idx="197">
                  <c:v>48.314999999999998</c:v>
                </c:pt>
                <c:pt idx="198">
                  <c:v>47.610999999999997</c:v>
                </c:pt>
                <c:pt idx="199">
                  <c:v>47.832999999999998</c:v>
                </c:pt>
                <c:pt idx="200">
                  <c:v>47.648000000000003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66-421A-B5B0-548F8D4ED03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64.633511124221201</c:v>
                </c:pt>
                <c:pt idx="1">
                  <c:v>64.539412897834595</c:v>
                </c:pt>
                <c:pt idx="2">
                  <c:v>64.445314770253077</c:v>
                </c:pt>
                <c:pt idx="3">
                  <c:v>64.351216750065944</c:v>
                </c:pt>
                <c:pt idx="4">
                  <c:v>64.257118846599681</c:v>
                </c:pt>
                <c:pt idx="5">
                  <c:v>64.163021069980047</c:v>
                </c:pt>
                <c:pt idx="6">
                  <c:v>64.068923431199423</c:v>
                </c:pt>
                <c:pt idx="7">
                  <c:v>63.974825942189625</c:v>
                </c:pt>
                <c:pt idx="8">
                  <c:v>63.880728615900701</c:v>
                </c:pt>
                <c:pt idx="9">
                  <c:v>63.786631466386076</c:v>
                </c:pt>
                <c:pt idx="10">
                  <c:v>63.692534508894752</c:v>
                </c:pt>
                <c:pt idx="11">
                  <c:v>63.5984377599708</c:v>
                </c:pt>
                <c:pt idx="12">
                  <c:v>63.504341237561043</c:v>
                </c:pt>
                <c:pt idx="13">
                  <c:v>63.410244961131269</c:v>
                </c:pt>
                <c:pt idx="14">
                  <c:v>63.316148951791845</c:v>
                </c:pt>
                <c:pt idx="15">
                  <c:v>63.222053232433154</c:v>
                </c:pt>
                <c:pt idx="16">
                  <c:v>63.127957827871981</c:v>
                </c:pt>
                <c:pt idx="17">
                  <c:v>63.033862765009289</c:v>
                </c:pt>
                <c:pt idx="18">
                  <c:v>62.93976807300038</c:v>
                </c:pt>
                <c:pt idx="19">
                  <c:v>62.845673783438329</c:v>
                </c:pt>
                <c:pt idx="20">
                  <c:v>62.751579930551614</c:v>
                </c:pt>
                <c:pt idx="21">
                  <c:v>62.65748655141698</c:v>
                </c:pt>
                <c:pt idx="22">
                  <c:v>62.563393686188718</c:v>
                </c:pt>
                <c:pt idx="23">
                  <c:v>62.46930137834665</c:v>
                </c:pt>
                <c:pt idx="24">
                  <c:v>62.375209674968964</c:v>
                </c:pt>
                <c:pt idx="25">
                  <c:v>62.281118627056003</c:v>
                </c:pt>
                <c:pt idx="26">
                  <c:v>62.187028290016528</c:v>
                </c:pt>
                <c:pt idx="27">
                  <c:v>62.092938724787594</c:v>
                </c:pt>
                <c:pt idx="28">
                  <c:v>61.998850001478246</c:v>
                </c:pt>
                <c:pt idx="29">
                  <c:v>61.904762212732848</c:v>
                </c:pt>
                <c:pt idx="30">
                  <c:v>61.810675522727593</c:v>
                </c:pt>
                <c:pt idx="31">
                  <c:v>61.716590339989864</c:v>
                </c:pt>
                <c:pt idx="32">
                  <c:v>61.622507897329598</c:v>
                </c:pt>
                <c:pt idx="33">
                  <c:v>61.528432096694068</c:v>
                </c:pt>
                <c:pt idx="34">
                  <c:v>61.434375063542511</c:v>
                </c:pt>
                <c:pt idx="35">
                  <c:v>61.3403729544846</c:v>
                </c:pt>
                <c:pt idx="36">
                  <c:v>61.246528430796481</c:v>
                </c:pt>
                <c:pt idx="37">
                  <c:v>61.153118246223436</c:v>
                </c:pt>
                <c:pt idx="38">
                  <c:v>61.060849717985285</c:v>
                </c:pt>
                <c:pt idx="39">
                  <c:v>60.971434823938644</c:v>
                </c:pt>
                <c:pt idx="40">
                  <c:v>60.888793483727994</c:v>
                </c:pt>
                <c:pt idx="41">
                  <c:v>60.821406086800472</c:v>
                </c:pt>
                <c:pt idx="42">
                  <c:v>60.786581281666628</c:v>
                </c:pt>
                <c:pt idx="43">
                  <c:v>60.81758508097078</c:v>
                </c:pt>
                <c:pt idx="44">
                  <c:v>60.974475279641737</c:v>
                </c:pt>
                <c:pt idx="45">
                  <c:v>61.358772665778588</c:v>
                </c:pt>
                <c:pt idx="46">
                  <c:v>62.130431811195812</c:v>
                </c:pt>
                <c:pt idx="47">
                  <c:v>63.522819956940502</c:v>
                </c:pt>
                <c:pt idx="48">
                  <c:v>65.848006038518861</c:v>
                </c:pt>
                <c:pt idx="49">
                  <c:v>69.481899397852857</c:v>
                </c:pt>
                <c:pt idx="50">
                  <c:v>74.818777661474002</c:v>
                </c:pt>
                <c:pt idx="51">
                  <c:v>82.189766716904458</c:v>
                </c:pt>
                <c:pt idx="52">
                  <c:v>91.750929241966347</c:v>
                </c:pt>
                <c:pt idx="53">
                  <c:v>103.36206265694555</c:v>
                </c:pt>
                <c:pt idx="54">
                  <c:v>116.49187723097531</c:v>
                </c:pt>
                <c:pt idx="55">
                  <c:v>130.19131620760888</c:v>
                </c:pt>
                <c:pt idx="56">
                  <c:v>143.16768491628707</c:v>
                </c:pt>
                <c:pt idx="57">
                  <c:v>153.96642534116532</c:v>
                </c:pt>
                <c:pt idx="58">
                  <c:v>161.23123929994412</c:v>
                </c:pt>
                <c:pt idx="59">
                  <c:v>163.98024467540745</c:v>
                </c:pt>
                <c:pt idx="60">
                  <c:v>161.82096183302167</c:v>
                </c:pt>
                <c:pt idx="61">
                  <c:v>155.03924852919604</c:v>
                </c:pt>
                <c:pt idx="62">
                  <c:v>144.53443992325259</c:v>
                </c:pt>
                <c:pt idx="63">
                  <c:v>131.62112636562455</c:v>
                </c:pt>
                <c:pt idx="64">
                  <c:v>117.75825192561052</c:v>
                </c:pt>
                <c:pt idx="65">
                  <c:v>104.28349893624386</c:v>
                </c:pt>
                <c:pt idx="66">
                  <c:v>92.221026363457781</c:v>
                </c:pt>
                <c:pt idx="67">
                  <c:v>82.20106150048359</c:v>
                </c:pt>
                <c:pt idx="68">
                  <c:v>74.494451572432851</c:v>
                </c:pt>
                <c:pt idx="69">
                  <c:v>69.135975566871949</c:v>
                </c:pt>
                <c:pt idx="70">
                  <c:v>66.090997671699654</c:v>
                </c:pt>
                <c:pt idx="71">
                  <c:v>65.40768990420743</c:v>
                </c:pt>
                <c:pt idx="72">
                  <c:v>67.289183958094881</c:v>
                </c:pt>
                <c:pt idx="73">
                  <c:v>72.024991523420738</c:v>
                </c:pt>
                <c:pt idx="74">
                  <c:v>79.758251239967606</c:v>
                </c:pt>
                <c:pt idx="75">
                  <c:v>90.146808881152594</c:v>
                </c:pt>
                <c:pt idx="76">
                  <c:v>102.07724752175912</c:v>
                </c:pt>
                <c:pt idx="77">
                  <c:v>113.64149486910495</c:v>
                </c:pt>
                <c:pt idx="78">
                  <c:v>122.51043015647008</c:v>
                </c:pt>
                <c:pt idx="79">
                  <c:v>126.63459649955173</c:v>
                </c:pt>
                <c:pt idx="80">
                  <c:v>124.97892799782352</c:v>
                </c:pt>
                <c:pt idx="81">
                  <c:v>117.92117751076728</c:v>
                </c:pt>
                <c:pt idx="82">
                  <c:v>107.09716985231452</c:v>
                </c:pt>
                <c:pt idx="83">
                  <c:v>94.774592375578948</c:v>
                </c:pt>
                <c:pt idx="84">
                  <c:v>83.079694256460911</c:v>
                </c:pt>
                <c:pt idx="85">
                  <c:v>73.432315368032079</c:v>
                </c:pt>
                <c:pt idx="86">
                  <c:v>66.372583306133222</c:v>
                </c:pt>
                <c:pt idx="87">
                  <c:v>61.732217547860024</c:v>
                </c:pt>
                <c:pt idx="88">
                  <c:v>58.964335044087591</c:v>
                </c:pt>
                <c:pt idx="89">
                  <c:v>57.447070187846826</c:v>
                </c:pt>
                <c:pt idx="90">
                  <c:v>56.665418052044629</c:v>
                </c:pt>
                <c:pt idx="91">
                  <c:v>56.26926143204782</c:v>
                </c:pt>
                <c:pt idx="92">
                  <c:v>56.054401627562896</c:v>
                </c:pt>
                <c:pt idx="93">
                  <c:v>55.916431290776451</c:v>
                </c:pt>
                <c:pt idx="94">
                  <c:v>55.807964110831648</c:v>
                </c:pt>
                <c:pt idx="95">
                  <c:v>55.709757460490891</c:v>
                </c:pt>
                <c:pt idx="96">
                  <c:v>55.614781577537229</c:v>
                </c:pt>
                <c:pt idx="97">
                  <c:v>55.520717466061583</c:v>
                </c:pt>
                <c:pt idx="98">
                  <c:v>55.426877127518793</c:v>
                </c:pt>
                <c:pt idx="99">
                  <c:v>55.333099338506116</c:v>
                </c:pt>
                <c:pt idx="100">
                  <c:v>55.239443731219765</c:v>
                </c:pt>
                <c:pt idx="101">
                  <c:v>55.146262816822926</c:v>
                </c:pt>
                <c:pt idx="102">
                  <c:v>55.054665927819435</c:v>
                </c:pt>
                <c:pt idx="103">
                  <c:v>54.967716700730499</c:v>
                </c:pt>
                <c:pt idx="104">
                  <c:v>54.893007524988292</c:v>
                </c:pt>
                <c:pt idx="105">
                  <c:v>54.847370382484485</c:v>
                </c:pt>
                <c:pt idx="106">
                  <c:v>54.863938673479851</c:v>
                </c:pt>
                <c:pt idx="107">
                  <c:v>54.999929129860895</c:v>
                </c:pt>
                <c:pt idx="108">
                  <c:v>55.340218382731166</c:v>
                </c:pt>
                <c:pt idx="109">
                  <c:v>55.988475573997931</c:v>
                </c:pt>
                <c:pt idx="110">
                  <c:v>57.037829866213428</c:v>
                </c:pt>
                <c:pt idx="111">
                  <c:v>58.520811725090979</c:v>
                </c:pt>
                <c:pt idx="112">
                  <c:v>60.35373528559505</c:v>
                </c:pt>
                <c:pt idx="113">
                  <c:v>62.305954638892239</c:v>
                </c:pt>
                <c:pt idx="114">
                  <c:v>64.025661946413777</c:v>
                </c:pt>
                <c:pt idx="115">
                  <c:v>65.131690069841838</c:v>
                </c:pt>
                <c:pt idx="116">
                  <c:v>65.342415582584323</c:v>
                </c:pt>
                <c:pt idx="117">
                  <c:v>64.582900508849789</c:v>
                </c:pt>
                <c:pt idx="118">
                  <c:v>63.014720958519796</c:v>
                </c:pt>
                <c:pt idx="119">
                  <c:v>60.972306640317683</c:v>
                </c:pt>
                <c:pt idx="120">
                  <c:v>58.839972066374614</c:v>
                </c:pt>
                <c:pt idx="121">
                  <c:v>56.931198602090021</c:v>
                </c:pt>
                <c:pt idx="122">
                  <c:v>55.420561280956306</c:v>
                </c:pt>
                <c:pt idx="123">
                  <c:v>54.342122408587684</c:v>
                </c:pt>
                <c:pt idx="124">
                  <c:v>53.633695990147146</c:v>
                </c:pt>
                <c:pt idx="125">
                  <c:v>53.193276672371923</c:v>
                </c:pt>
                <c:pt idx="126">
                  <c:v>52.922117513841378</c:v>
                </c:pt>
                <c:pt idx="127">
                  <c:v>52.745727257559651</c:v>
                </c:pt>
                <c:pt idx="128">
                  <c:v>52.617048602421825</c:v>
                </c:pt>
                <c:pt idx="129">
                  <c:v>52.510672927075724</c:v>
                </c:pt>
                <c:pt idx="130">
                  <c:v>52.415338366693007</c:v>
                </c:pt>
                <c:pt idx="131">
                  <c:v>52.328352933254457</c:v>
                </c:pt>
                <c:pt idx="132">
                  <c:v>52.252735462447426</c:v>
                </c:pt>
                <c:pt idx="133">
                  <c:v>52.196432375739683</c:v>
                </c:pt>
                <c:pt idx="134">
                  <c:v>52.172466796003796</c:v>
                </c:pt>
                <c:pt idx="135">
                  <c:v>52.198724615749434</c:v>
                </c:pt>
                <c:pt idx="136">
                  <c:v>52.296077097836388</c:v>
                </c:pt>
                <c:pt idx="137">
                  <c:v>52.483854420157861</c:v>
                </c:pt>
                <c:pt idx="138">
                  <c:v>52.772595733219582</c:v>
                </c:pt>
                <c:pt idx="139">
                  <c:v>53.155525599410801</c:v>
                </c:pt>
                <c:pt idx="140">
                  <c:v>53.601833560907998</c:v>
                </c:pt>
                <c:pt idx="141">
                  <c:v>54.0555841375459</c:v>
                </c:pt>
                <c:pt idx="142">
                  <c:v>54.4430212715435</c:v>
                </c:pt>
                <c:pt idx="143">
                  <c:v>54.688014099601595</c:v>
                </c:pt>
                <c:pt idx="144">
                  <c:v>54.731537593049495</c:v>
                </c:pt>
                <c:pt idx="145">
                  <c:v>54.54841020955655</c:v>
                </c:pt>
                <c:pt idx="146">
                  <c:v>54.154778408395799</c:v>
                </c:pt>
                <c:pt idx="147">
                  <c:v>53.603295943877733</c:v>
                </c:pt>
                <c:pt idx="148">
                  <c:v>52.967972509238699</c:v>
                </c:pt>
                <c:pt idx="149">
                  <c:v>52.32467370212543</c:v>
                </c:pt>
                <c:pt idx="150">
                  <c:v>51.734285030397082</c:v>
                </c:pt>
                <c:pt idx="151">
                  <c:v>51.233424435261952</c:v>
                </c:pt>
                <c:pt idx="152">
                  <c:v>50.833811019807243</c:v>
                </c:pt>
                <c:pt idx="153">
                  <c:v>50.528051314128625</c:v>
                </c:pt>
                <c:pt idx="154">
                  <c:v>50.298072615439054</c:v>
                </c:pt>
                <c:pt idx="155">
                  <c:v>50.122838967619515</c:v>
                </c:pt>
                <c:pt idx="156">
                  <c:v>49.983500306212811</c:v>
                </c:pt>
                <c:pt idx="157">
                  <c:v>49.865708468041674</c:v>
                </c:pt>
                <c:pt idx="158">
                  <c:v>49.759824906096078</c:v>
                </c:pt>
                <c:pt idx="159">
                  <c:v>49.660024557761417</c:v>
                </c:pt>
                <c:pt idx="160">
                  <c:v>49.563104721151198</c:v>
                </c:pt>
                <c:pt idx="161">
                  <c:v>49.46745191172193</c:v>
                </c:pt>
                <c:pt idx="162">
                  <c:v>49.372317667425328</c:v>
                </c:pt>
                <c:pt idx="163">
                  <c:v>49.277381171482517</c:v>
                </c:pt>
                <c:pt idx="164">
                  <c:v>49.182515026166918</c:v>
                </c:pt>
                <c:pt idx="165">
                  <c:v>49.087672269564102</c:v>
                </c:pt>
                <c:pt idx="166">
                  <c:v>48.992836807829555</c:v>
                </c:pt>
                <c:pt idx="167">
                  <c:v>48.898003508230943</c:v>
                </c:pt>
                <c:pt idx="168">
                  <c:v>48.803170846831371</c:v>
                </c:pt>
                <c:pt idx="169">
                  <c:v>48.708338402808572</c:v>
                </c:pt>
                <c:pt idx="170">
                  <c:v>48.613506068482991</c:v>
                </c:pt>
                <c:pt idx="171">
                  <c:v>48.518673818498584</c:v>
                </c:pt>
                <c:pt idx="172">
                  <c:v>48.42384164726721</c:v>
                </c:pt>
                <c:pt idx="173">
                  <c:v>48.329009553271078</c:v>
                </c:pt>
                <c:pt idx="174">
                  <c:v>48.23417753545737</c:v>
                </c:pt>
                <c:pt idx="175">
                  <c:v>48.139345592523156</c:v>
                </c:pt>
                <c:pt idx="176">
                  <c:v>48.044513722835255</c:v>
                </c:pt>
                <c:pt idx="177">
                  <c:v>47.949681924473069</c:v>
                </c:pt>
                <c:pt idx="178">
                  <c:v>47.85485019528732</c:v>
                </c:pt>
                <c:pt idx="179">
                  <c:v>47.760018532954362</c:v>
                </c:pt>
                <c:pt idx="180">
                  <c:v>47.665186935023456</c:v>
                </c:pt>
                <c:pt idx="181">
                  <c:v>47.570355398957062</c:v>
                </c:pt>
                <c:pt idx="182">
                  <c:v>47.475523922165188</c:v>
                </c:pt>
                <c:pt idx="183">
                  <c:v>47.380692502034236</c:v>
                </c:pt>
                <c:pt idx="184">
                  <c:v>47.285861135951279</c:v>
                </c:pt>
                <c:pt idx="185">
                  <c:v>47.191029821324214</c:v>
                </c:pt>
                <c:pt idx="186">
                  <c:v>47.09619855559832</c:v>
                </c:pt>
                <c:pt idx="187">
                  <c:v>47.001367336269837</c:v>
                </c:pt>
                <c:pt idx="188">
                  <c:v>46.906536160896749</c:v>
                </c:pt>
                <c:pt idx="189">
                  <c:v>46.811705027107365</c:v>
                </c:pt>
                <c:pt idx="190">
                  <c:v>46.716873932606859</c:v>
                </c:pt>
                <c:pt idx="191">
                  <c:v>46.622042875182146</c:v>
                </c:pt>
                <c:pt idx="192">
                  <c:v>46.527211852705257</c:v>
                </c:pt>
                <c:pt idx="193">
                  <c:v>46.432380863135542</c:v>
                </c:pt>
                <c:pt idx="194">
                  <c:v>46.337549904520763</c:v>
                </c:pt>
                <c:pt idx="195">
                  <c:v>46.242718974997395</c:v>
                </c:pt>
                <c:pt idx="196">
                  <c:v>46.147888072790074</c:v>
                </c:pt>
                <c:pt idx="197">
                  <c:v>46.053057196210595</c:v>
                </c:pt>
                <c:pt idx="198">
                  <c:v>45.95822634365625</c:v>
                </c:pt>
                <c:pt idx="199">
                  <c:v>45.863395513607962</c:v>
                </c:pt>
                <c:pt idx="200">
                  <c:v>45.768564704627877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66-421A-B5B0-548F8D4ED03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64.633511124221201</c:v>
                </c:pt>
                <c:pt idx="1">
                  <c:v>64.539412897834595</c:v>
                </c:pt>
                <c:pt idx="2">
                  <c:v>64.445314770253077</c:v>
                </c:pt>
                <c:pt idx="3">
                  <c:v>64.351216750065944</c:v>
                </c:pt>
                <c:pt idx="4">
                  <c:v>64.257118846599681</c:v>
                </c:pt>
                <c:pt idx="5">
                  <c:v>64.163021069980047</c:v>
                </c:pt>
                <c:pt idx="6">
                  <c:v>64.068923431199423</c:v>
                </c:pt>
                <c:pt idx="7">
                  <c:v>63.974825942189625</c:v>
                </c:pt>
                <c:pt idx="8">
                  <c:v>63.880728615900701</c:v>
                </c:pt>
                <c:pt idx="9">
                  <c:v>63.786631466386076</c:v>
                </c:pt>
                <c:pt idx="10">
                  <c:v>63.692534508894752</c:v>
                </c:pt>
                <c:pt idx="11">
                  <c:v>63.5984377599708</c:v>
                </c:pt>
                <c:pt idx="12">
                  <c:v>63.504341237561043</c:v>
                </c:pt>
                <c:pt idx="13">
                  <c:v>63.410244961131269</c:v>
                </c:pt>
                <c:pt idx="14">
                  <c:v>63.316148951791845</c:v>
                </c:pt>
                <c:pt idx="15">
                  <c:v>63.222053232433154</c:v>
                </c:pt>
                <c:pt idx="16">
                  <c:v>63.127957827871981</c:v>
                </c:pt>
                <c:pt idx="17">
                  <c:v>63.033862765009289</c:v>
                </c:pt>
                <c:pt idx="18">
                  <c:v>62.93976807300038</c:v>
                </c:pt>
                <c:pt idx="19">
                  <c:v>62.845673783438329</c:v>
                </c:pt>
                <c:pt idx="20">
                  <c:v>62.751579930551593</c:v>
                </c:pt>
                <c:pt idx="21">
                  <c:v>62.657486551416852</c:v>
                </c:pt>
                <c:pt idx="22">
                  <c:v>62.563393686187958</c:v>
                </c:pt>
                <c:pt idx="23">
                  <c:v>62.469301378342358</c:v>
                </c:pt>
                <c:pt idx="24">
                  <c:v>62.375209674945815</c:v>
                </c:pt>
                <c:pt idx="25">
                  <c:v>62.281118626936937</c:v>
                </c:pt>
                <c:pt idx="26">
                  <c:v>62.187028289432426</c:v>
                </c:pt>
                <c:pt idx="27">
                  <c:v>62.09293872205464</c:v>
                </c:pt>
                <c:pt idx="28">
                  <c:v>61.99884998928254</c:v>
                </c:pt>
                <c:pt idx="29">
                  <c:v>61.904762160827367</c:v>
                </c:pt>
                <c:pt idx="30">
                  <c:v>61.81067531203454</c:v>
                </c:pt>
                <c:pt idx="31">
                  <c:v>61.716589524313029</c:v>
                </c:pt>
                <c:pt idx="32">
                  <c:v>61.622504885593315</c:v>
                </c:pt>
                <c:pt idx="33">
                  <c:v>61.528421490815589</c:v>
                </c:pt>
                <c:pt idx="34">
                  <c:v>61.434339442449044</c:v>
                </c:pt>
                <c:pt idx="35">
                  <c:v>61.340258851043515</c:v>
                </c:pt>
                <c:pt idx="36">
                  <c:v>61.246179835814303</c:v>
                </c:pt>
                <c:pt idx="37">
                  <c:v>61.152102525260993</c:v>
                </c:pt>
                <c:pt idx="38">
                  <c:v>61.058027057820752</c:v>
                </c:pt>
                <c:pt idx="39">
                  <c:v>60.963953582556044</c:v>
                </c:pt>
                <c:pt idx="40">
                  <c:v>60.869882259876832</c:v>
                </c:pt>
                <c:pt idx="41">
                  <c:v>60.775813262296197</c:v>
                </c:pt>
                <c:pt idx="42">
                  <c:v>60.681746775218137</c:v>
                </c:pt>
                <c:pt idx="43">
                  <c:v>60.587682997755202</c:v>
                </c:pt>
                <c:pt idx="44">
                  <c:v>60.49362214357317</c:v>
                </c:pt>
                <c:pt idx="45">
                  <c:v>60.399564441758152</c:v>
                </c:pt>
                <c:pt idx="46">
                  <c:v>60.305510137701162</c:v>
                </c:pt>
                <c:pt idx="47">
                  <c:v>60.211459493992557</c:v>
                </c:pt>
                <c:pt idx="48">
                  <c:v>60.117412791317911</c:v>
                </c:pt>
                <c:pt idx="49">
                  <c:v>60.023370329344132</c:v>
                </c:pt>
                <c:pt idx="50">
                  <c:v>59.929332427582359</c:v>
                </c:pt>
                <c:pt idx="51">
                  <c:v>59.835299426211392</c:v>
                </c:pt>
                <c:pt idx="52">
                  <c:v>59.741271686841976</c:v>
                </c:pt>
                <c:pt idx="53">
                  <c:v>59.647249593198545</c:v>
                </c:pt>
                <c:pt idx="54">
                  <c:v>59.553233551690809</c:v>
                </c:pt>
                <c:pt idx="55">
                  <c:v>59.45922399184272</c:v>
                </c:pt>
                <c:pt idx="56">
                  <c:v>59.365221366540958</c:v>
                </c:pt>
                <c:pt idx="57">
                  <c:v>59.271226152059235</c:v>
                </c:pt>
                <c:pt idx="58">
                  <c:v>59.177238847807956</c:v>
                </c:pt>
                <c:pt idx="59">
                  <c:v>59.083259975752185</c:v>
                </c:pt>
                <c:pt idx="60">
                  <c:v>58.989290079432827</c:v>
                </c:pt>
                <c:pt idx="61">
                  <c:v>58.895329722518468</c:v>
                </c:pt>
                <c:pt idx="62">
                  <c:v>58.801379486807193</c:v>
                </c:pt>
                <c:pt idx="63">
                  <c:v>58.707439969589835</c:v>
                </c:pt>
                <c:pt idx="64">
                  <c:v>58.613511780278465</c:v>
                </c:pt>
                <c:pt idx="65">
                  <c:v>58.519595536197471</c:v>
                </c:pt>
                <c:pt idx="66">
                  <c:v>58.425691857429406</c:v>
                </c:pt>
                <c:pt idx="67">
                  <c:v>58.331801360604622</c:v>
                </c:pt>
                <c:pt idx="68">
                  <c:v>58.237924651523819</c:v>
                </c:pt>
                <c:pt idx="69">
                  <c:v>58.144062316506727</c:v>
                </c:pt>
                <c:pt idx="70">
                  <c:v>58.050214912369313</c:v>
                </c:pt>
                <c:pt idx="71">
                  <c:v>57.956382954947713</c:v>
                </c:pt>
                <c:pt idx="72">
                  <c:v>57.862566906110999</c:v>
                </c:pt>
                <c:pt idx="73">
                  <c:v>57.768767159237768</c:v>
                </c:pt>
                <c:pt idx="74">
                  <c:v>57.674984023175973</c:v>
                </c:pt>
                <c:pt idx="75">
                  <c:v>57.58121770476059</c:v>
                </c:pt>
                <c:pt idx="76">
                  <c:v>57.48746829003322</c:v>
                </c:pt>
                <c:pt idx="77">
                  <c:v>57.39373572438874</c:v>
                </c:pt>
                <c:pt idx="78">
                  <c:v>57.300019791968467</c:v>
                </c:pt>
                <c:pt idx="79">
                  <c:v>57.206320094723814</c:v>
                </c:pt>
                <c:pt idx="80">
                  <c:v>57.112636031686449</c:v>
                </c:pt>
                <c:pt idx="81">
                  <c:v>57.018966779095514</c:v>
                </c:pt>
                <c:pt idx="82">
                  <c:v>56.925311272143283</c:v>
                </c:pt>
                <c:pt idx="83">
                  <c:v>56.831668189198922</c:v>
                </c:pt>
                <c:pt idx="84">
                  <c:v>56.738035939446114</c:v>
                </c:pt>
                <c:pt idx="85">
                  <c:v>56.644412654912784</c:v>
                </c:pt>
                <c:pt idx="86">
                  <c:v>56.550796187869238</c:v>
                </c:pt>
                <c:pt idx="87">
                  <c:v>56.457184114512842</c:v>
                </c:pt>
                <c:pt idx="88">
                  <c:v>56.36357374573511</c:v>
                </c:pt>
                <c:pt idx="89">
                  <c:v>56.269962145575406</c:v>
                </c:pt>
                <c:pt idx="90">
                  <c:v>56.176346157703378</c:v>
                </c:pt>
                <c:pt idx="91">
                  <c:v>56.082722439947588</c:v>
                </c:pt>
                <c:pt idx="92">
                  <c:v>55.98908750651217</c:v>
                </c:pt>
                <c:pt idx="93">
                  <c:v>55.895437777118246</c:v>
                </c:pt>
                <c:pt idx="94">
                  <c:v>55.801769631898743</c:v>
                </c:pt>
                <c:pt idx="95">
                  <c:v>55.708079470495164</c:v>
                </c:pt>
                <c:pt idx="96">
                  <c:v>55.614363773484612</c:v>
                </c:pt>
                <c:pt idx="97">
                  <c:v>55.520619164037342</c:v>
                </c:pt>
                <c:pt idx="98">
                  <c:v>55.426842467590845</c:v>
                </c:pt>
                <c:pt idx="99">
                  <c:v>55.333030767345839</c:v>
                </c:pt>
                <c:pt idx="100">
                  <c:v>55.2391814535424</c:v>
                </c:pt>
                <c:pt idx="101">
                  <c:v>55.14529226475657</c:v>
                </c:pt>
                <c:pt idx="102">
                  <c:v>55.051361319845824</c:v>
                </c:pt>
                <c:pt idx="103">
                  <c:v>54.957387139637333</c:v>
                </c:pt>
                <c:pt idx="104">
                  <c:v>54.863368657958986</c:v>
                </c:pt>
                <c:pt idx="105">
                  <c:v>54.769305222120153</c:v>
                </c:pt>
                <c:pt idx="106">
                  <c:v>54.675196583420835</c:v>
                </c:pt>
                <c:pt idx="107">
                  <c:v>54.581042878672797</c:v>
                </c:pt>
                <c:pt idx="108">
                  <c:v>54.48684460403048</c:v>
                </c:pt>
                <c:pt idx="109">
                  <c:v>54.392602582642517</c:v>
                </c:pt>
                <c:pt idx="110">
                  <c:v>54.298317927740563</c:v>
                </c:pt>
                <c:pt idx="111">
                  <c:v>54.203992002789938</c:v>
                </c:pt>
                <c:pt idx="112">
                  <c:v>54.109626380247612</c:v>
                </c:pt>
                <c:pt idx="113">
                  <c:v>54.015222800325986</c:v>
                </c:pt>
                <c:pt idx="114">
                  <c:v>53.920783130965894</c:v>
                </c:pt>
                <c:pt idx="115">
                  <c:v>53.826309329999411</c:v>
                </c:pt>
                <c:pt idx="116">
                  <c:v>53.731803410250066</c:v>
                </c:pt>
                <c:pt idx="117">
                  <c:v>53.637267408091589</c:v>
                </c:pt>
                <c:pt idx="118">
                  <c:v>53.542703355776737</c:v>
                </c:pt>
                <c:pt idx="119">
                  <c:v>53.448113257664254</c:v>
                </c:pt>
                <c:pt idx="120">
                  <c:v>53.353499070318193</c:v>
                </c:pt>
                <c:pt idx="121">
                  <c:v>53.258862686332158</c:v>
                </c:pt>
                <c:pt idx="122">
                  <c:v>53.164205921639855</c:v>
                </c:pt>
                <c:pt idx="123">
                  <c:v>53.069530506011013</c:v>
                </c:pt>
                <c:pt idx="124">
                  <c:v>52.974838076393972</c:v>
                </c:pt>
                <c:pt idx="125">
                  <c:v>52.880130172749347</c:v>
                </c:pt>
                <c:pt idx="126">
                  <c:v>52.785408236019528</c:v>
                </c:pt>
                <c:pt idx="127">
                  <c:v>52.690673607890652</c:v>
                </c:pt>
                <c:pt idx="128">
                  <c:v>52.595927532025691</c:v>
                </c:pt>
                <c:pt idx="129">
                  <c:v>52.50117115647452</c:v>
                </c:pt>
                <c:pt idx="130">
                  <c:v>52.40640553699771</c:v>
                </c:pt>
                <c:pt idx="131">
                  <c:v>52.311631641072658</c:v>
                </c:pt>
                <c:pt idx="132">
                  <c:v>52.216850352382785</c:v>
                </c:pt>
                <c:pt idx="133">
                  <c:v>52.122062475620545</c:v>
                </c:pt>
                <c:pt idx="134">
                  <c:v>52.027268741463523</c:v>
                </c:pt>
                <c:pt idx="135">
                  <c:v>51.932469811608591</c:v>
                </c:pt>
                <c:pt idx="136">
                  <c:v>51.837666283771838</c:v>
                </c:pt>
                <c:pt idx="137">
                  <c:v>51.74285869658204</c:v>
                </c:pt>
                <c:pt idx="138">
                  <c:v>51.64804753431298</c:v>
                </c:pt>
                <c:pt idx="139">
                  <c:v>51.553233231414005</c:v>
                </c:pt>
                <c:pt idx="140">
                  <c:v>51.458416176811241</c:v>
                </c:pt>
                <c:pt idx="141">
                  <c:v>51.363596717961059</c:v>
                </c:pt>
                <c:pt idx="142">
                  <c:v>51.268775164646591</c:v>
                </c:pt>
                <c:pt idx="143">
                  <c:v>51.173951792513577</c:v>
                </c:pt>
                <c:pt idx="144">
                  <c:v>51.079126846347982</c:v>
                </c:pt>
                <c:pt idx="145">
                  <c:v>50.984300543100822</c:v>
                </c:pt>
                <c:pt idx="146">
                  <c:v>50.88947307466929</c:v>
                </c:pt>
                <c:pt idx="147">
                  <c:v>50.794644610444699</c:v>
                </c:pt>
                <c:pt idx="148">
                  <c:v>50.699815299639901</c:v>
                </c:pt>
                <c:pt idx="149">
                  <c:v>50.604985273408808</c:v>
                </c:pt>
                <c:pt idx="150">
                  <c:v>50.510154646772015</c:v>
                </c:pt>
                <c:pt idx="151">
                  <c:v>50.415323520361802</c:v>
                </c:pt>
                <c:pt idx="152">
                  <c:v>50.320491982000121</c:v>
                </c:pt>
                <c:pt idx="153">
                  <c:v>50.225660108122632</c:v>
                </c:pt>
                <c:pt idx="154">
                  <c:v>50.130827965061336</c:v>
                </c:pt>
                <c:pt idx="155">
                  <c:v>50.035995610197723</c:v>
                </c:pt>
                <c:pt idx="156">
                  <c:v>49.941163092997918</c:v>
                </c:pt>
                <c:pt idx="157">
                  <c:v>49.846330455940155</c:v>
                </c:pt>
                <c:pt idx="158">
                  <c:v>49.751497735344699</c:v>
                </c:pt>
                <c:pt idx="159">
                  <c:v>49.656664962115237</c:v>
                </c:pt>
                <c:pt idx="160">
                  <c:v>49.561832162400243</c:v>
                </c:pt>
                <c:pt idx="161">
                  <c:v>49.466999358182186</c:v>
                </c:pt>
                <c:pt idx="162">
                  <c:v>49.372166567801578</c:v>
                </c:pt>
                <c:pt idx="163">
                  <c:v>49.277333806422497</c:v>
                </c:pt>
                <c:pt idx="164">
                  <c:v>49.182501086445534</c:v>
                </c:pt>
                <c:pt idx="165">
                  <c:v>49.087668417873559</c:v>
                </c:pt>
                <c:pt idx="166">
                  <c:v>48.992835808635199</c:v>
                </c:pt>
                <c:pt idx="167">
                  <c:v>48.898003264870574</c:v>
                </c:pt>
                <c:pt idx="168">
                  <c:v>48.803170791183184</c:v>
                </c:pt>
                <c:pt idx="169">
                  <c:v>48.708338390861719</c:v>
                </c:pt>
                <c:pt idx="170">
                  <c:v>48.61350606607499</c:v>
                </c:pt>
                <c:pt idx="171">
                  <c:v>48.518673818042899</c:v>
                </c:pt>
                <c:pt idx="172">
                  <c:v>48.423841647186251</c:v>
                </c:pt>
                <c:pt idx="173">
                  <c:v>48.329009553257571</c:v>
                </c:pt>
                <c:pt idx="174">
                  <c:v>48.234177535455252</c:v>
                </c:pt>
                <c:pt idx="175">
                  <c:v>48.139345592522844</c:v>
                </c:pt>
                <c:pt idx="176">
                  <c:v>48.044513722835212</c:v>
                </c:pt>
                <c:pt idx="177">
                  <c:v>47.949681924473062</c:v>
                </c:pt>
                <c:pt idx="178">
                  <c:v>47.85485019528732</c:v>
                </c:pt>
                <c:pt idx="179">
                  <c:v>47.760018532954362</c:v>
                </c:pt>
                <c:pt idx="180">
                  <c:v>47.665186935023456</c:v>
                </c:pt>
                <c:pt idx="181">
                  <c:v>47.570355398957062</c:v>
                </c:pt>
                <c:pt idx="182">
                  <c:v>47.475523922165188</c:v>
                </c:pt>
                <c:pt idx="183">
                  <c:v>47.380692502034236</c:v>
                </c:pt>
                <c:pt idx="184">
                  <c:v>47.285861135951279</c:v>
                </c:pt>
                <c:pt idx="185">
                  <c:v>47.191029821324214</c:v>
                </c:pt>
                <c:pt idx="186">
                  <c:v>47.09619855559832</c:v>
                </c:pt>
                <c:pt idx="187">
                  <c:v>47.001367336269837</c:v>
                </c:pt>
                <c:pt idx="188">
                  <c:v>46.906536160896749</c:v>
                </c:pt>
                <c:pt idx="189">
                  <c:v>46.811705027107365</c:v>
                </c:pt>
                <c:pt idx="190">
                  <c:v>46.716873932606859</c:v>
                </c:pt>
                <c:pt idx="191">
                  <c:v>46.622042875182146</c:v>
                </c:pt>
                <c:pt idx="192">
                  <c:v>46.527211852705257</c:v>
                </c:pt>
                <c:pt idx="193">
                  <c:v>46.432380863135542</c:v>
                </c:pt>
                <c:pt idx="194">
                  <c:v>46.337549904520763</c:v>
                </c:pt>
                <c:pt idx="195">
                  <c:v>46.242718974997395</c:v>
                </c:pt>
                <c:pt idx="196">
                  <c:v>46.147888072790074</c:v>
                </c:pt>
                <c:pt idx="197">
                  <c:v>46.053057196210595</c:v>
                </c:pt>
                <c:pt idx="198">
                  <c:v>45.95822634365625</c:v>
                </c:pt>
                <c:pt idx="199">
                  <c:v>45.863395513607962</c:v>
                </c:pt>
                <c:pt idx="200">
                  <c:v>45.768564704627877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66-421A-B5B0-548F8D4ED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41208"/>
        <c:axId val="294041600"/>
      </c:scatterChart>
      <c:valAx>
        <c:axId val="294041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4041600"/>
        <c:crosses val="autoZero"/>
        <c:crossBetween val="midCat"/>
      </c:valAx>
      <c:valAx>
        <c:axId val="294041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041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64.426000000000002</c:v>
                </c:pt>
                <c:pt idx="1">
                  <c:v>63.593000000000004</c:v>
                </c:pt>
                <c:pt idx="2">
                  <c:v>64.055999999999997</c:v>
                </c:pt>
                <c:pt idx="3">
                  <c:v>63.926000000000002</c:v>
                </c:pt>
                <c:pt idx="4">
                  <c:v>63.795999999999999</c:v>
                </c:pt>
                <c:pt idx="5">
                  <c:v>64.259</c:v>
                </c:pt>
                <c:pt idx="6">
                  <c:v>63.795999999999999</c:v>
                </c:pt>
                <c:pt idx="7">
                  <c:v>63.851999999999997</c:v>
                </c:pt>
                <c:pt idx="8">
                  <c:v>64.278000000000006</c:v>
                </c:pt>
                <c:pt idx="9">
                  <c:v>63.832999999999998</c:v>
                </c:pt>
                <c:pt idx="10">
                  <c:v>63.741</c:v>
                </c:pt>
                <c:pt idx="11">
                  <c:v>64.111000000000004</c:v>
                </c:pt>
                <c:pt idx="12">
                  <c:v>64.462999999999994</c:v>
                </c:pt>
                <c:pt idx="13">
                  <c:v>64.388999999999996</c:v>
                </c:pt>
                <c:pt idx="14">
                  <c:v>64.555999999999997</c:v>
                </c:pt>
                <c:pt idx="15">
                  <c:v>63.963000000000001</c:v>
                </c:pt>
                <c:pt idx="16">
                  <c:v>64.221999999999994</c:v>
                </c:pt>
                <c:pt idx="17">
                  <c:v>63.555999999999997</c:v>
                </c:pt>
                <c:pt idx="18">
                  <c:v>64.5</c:v>
                </c:pt>
                <c:pt idx="19">
                  <c:v>64.093000000000004</c:v>
                </c:pt>
                <c:pt idx="20">
                  <c:v>64.537000000000006</c:v>
                </c:pt>
                <c:pt idx="21">
                  <c:v>64.906999999999996</c:v>
                </c:pt>
                <c:pt idx="22">
                  <c:v>65.259</c:v>
                </c:pt>
                <c:pt idx="23">
                  <c:v>66.221999999999994</c:v>
                </c:pt>
                <c:pt idx="24">
                  <c:v>64.093000000000004</c:v>
                </c:pt>
                <c:pt idx="25">
                  <c:v>65.63</c:v>
                </c:pt>
                <c:pt idx="26">
                  <c:v>64.314999999999998</c:v>
                </c:pt>
                <c:pt idx="27">
                  <c:v>63.741</c:v>
                </c:pt>
                <c:pt idx="28">
                  <c:v>64.221999999999994</c:v>
                </c:pt>
                <c:pt idx="29">
                  <c:v>64.721999999999994</c:v>
                </c:pt>
                <c:pt idx="30">
                  <c:v>65.203999999999994</c:v>
                </c:pt>
                <c:pt idx="31">
                  <c:v>65.980999999999995</c:v>
                </c:pt>
                <c:pt idx="32">
                  <c:v>65.888999999999996</c:v>
                </c:pt>
                <c:pt idx="33">
                  <c:v>65.832999999999998</c:v>
                </c:pt>
                <c:pt idx="34">
                  <c:v>65.814999999999998</c:v>
                </c:pt>
                <c:pt idx="35">
                  <c:v>66.055999999999997</c:v>
                </c:pt>
                <c:pt idx="36">
                  <c:v>66.259</c:v>
                </c:pt>
                <c:pt idx="37">
                  <c:v>67.037000000000006</c:v>
                </c:pt>
                <c:pt idx="38">
                  <c:v>66.406999999999996</c:v>
                </c:pt>
                <c:pt idx="39">
                  <c:v>67.555999999999997</c:v>
                </c:pt>
                <c:pt idx="40">
                  <c:v>69.278000000000006</c:v>
                </c:pt>
                <c:pt idx="41">
                  <c:v>69.259</c:v>
                </c:pt>
                <c:pt idx="42">
                  <c:v>69.814999999999998</c:v>
                </c:pt>
                <c:pt idx="43">
                  <c:v>69.832999999999998</c:v>
                </c:pt>
                <c:pt idx="44">
                  <c:v>70.944000000000003</c:v>
                </c:pt>
                <c:pt idx="45">
                  <c:v>70.703999999999994</c:v>
                </c:pt>
                <c:pt idx="46">
                  <c:v>73.759</c:v>
                </c:pt>
                <c:pt idx="47">
                  <c:v>74.537000000000006</c:v>
                </c:pt>
                <c:pt idx="48">
                  <c:v>76.667000000000002</c:v>
                </c:pt>
                <c:pt idx="49">
                  <c:v>77.593000000000004</c:v>
                </c:pt>
                <c:pt idx="50">
                  <c:v>81.203999999999994</c:v>
                </c:pt>
                <c:pt idx="51">
                  <c:v>86.519000000000005</c:v>
                </c:pt>
                <c:pt idx="52">
                  <c:v>92.259</c:v>
                </c:pt>
                <c:pt idx="53">
                  <c:v>100.185</c:v>
                </c:pt>
                <c:pt idx="54">
                  <c:v>111.29600000000001</c:v>
                </c:pt>
                <c:pt idx="55">
                  <c:v>124.074</c:v>
                </c:pt>
                <c:pt idx="56">
                  <c:v>135.55600000000001</c:v>
                </c:pt>
                <c:pt idx="57">
                  <c:v>145.44399999999999</c:v>
                </c:pt>
                <c:pt idx="58">
                  <c:v>156.185</c:v>
                </c:pt>
                <c:pt idx="59">
                  <c:v>162.92599999999999</c:v>
                </c:pt>
                <c:pt idx="60">
                  <c:v>169.648</c:v>
                </c:pt>
                <c:pt idx="61">
                  <c:v>172.5</c:v>
                </c:pt>
                <c:pt idx="62">
                  <c:v>173.22200000000001</c:v>
                </c:pt>
                <c:pt idx="63">
                  <c:v>166.27799999999999</c:v>
                </c:pt>
                <c:pt idx="64">
                  <c:v>152.315</c:v>
                </c:pt>
                <c:pt idx="65">
                  <c:v>124.167</c:v>
                </c:pt>
                <c:pt idx="66">
                  <c:v>81.426000000000002</c:v>
                </c:pt>
                <c:pt idx="67">
                  <c:v>67.444000000000003</c:v>
                </c:pt>
                <c:pt idx="68">
                  <c:v>66.073999999999998</c:v>
                </c:pt>
                <c:pt idx="69">
                  <c:v>66.259</c:v>
                </c:pt>
                <c:pt idx="70">
                  <c:v>66.278000000000006</c:v>
                </c:pt>
                <c:pt idx="71">
                  <c:v>68.832999999999998</c:v>
                </c:pt>
                <c:pt idx="72">
                  <c:v>71.259</c:v>
                </c:pt>
                <c:pt idx="73">
                  <c:v>73.388999999999996</c:v>
                </c:pt>
                <c:pt idx="74">
                  <c:v>81.332999999999998</c:v>
                </c:pt>
                <c:pt idx="75">
                  <c:v>88.721999999999994</c:v>
                </c:pt>
                <c:pt idx="76">
                  <c:v>98.13</c:v>
                </c:pt>
                <c:pt idx="77">
                  <c:v>107.51900000000001</c:v>
                </c:pt>
                <c:pt idx="78">
                  <c:v>116.53700000000001</c:v>
                </c:pt>
                <c:pt idx="79">
                  <c:v>123.96299999999999</c:v>
                </c:pt>
                <c:pt idx="80">
                  <c:v>129.852</c:v>
                </c:pt>
                <c:pt idx="81">
                  <c:v>133.37</c:v>
                </c:pt>
                <c:pt idx="82">
                  <c:v>131.185</c:v>
                </c:pt>
                <c:pt idx="83">
                  <c:v>123.093</c:v>
                </c:pt>
                <c:pt idx="84">
                  <c:v>103.667</c:v>
                </c:pt>
                <c:pt idx="85">
                  <c:v>76.667000000000002</c:v>
                </c:pt>
                <c:pt idx="86">
                  <c:v>62.722000000000001</c:v>
                </c:pt>
                <c:pt idx="87">
                  <c:v>61.481000000000002</c:v>
                </c:pt>
                <c:pt idx="88">
                  <c:v>61.406999999999996</c:v>
                </c:pt>
                <c:pt idx="89">
                  <c:v>60.851999999999997</c:v>
                </c:pt>
                <c:pt idx="90">
                  <c:v>60.148000000000003</c:v>
                </c:pt>
                <c:pt idx="91">
                  <c:v>60.018999999999998</c:v>
                </c:pt>
                <c:pt idx="92">
                  <c:v>60.389000000000003</c:v>
                </c:pt>
                <c:pt idx="93">
                  <c:v>59.704000000000001</c:v>
                </c:pt>
                <c:pt idx="94">
                  <c:v>60.259</c:v>
                </c:pt>
                <c:pt idx="95">
                  <c:v>60.759</c:v>
                </c:pt>
                <c:pt idx="96">
                  <c:v>58.685000000000002</c:v>
                </c:pt>
                <c:pt idx="97">
                  <c:v>61.351999999999997</c:v>
                </c:pt>
                <c:pt idx="98">
                  <c:v>59.685000000000002</c:v>
                </c:pt>
                <c:pt idx="99">
                  <c:v>60.259</c:v>
                </c:pt>
                <c:pt idx="100">
                  <c:v>60.906999999999996</c:v>
                </c:pt>
                <c:pt idx="101">
                  <c:v>59.685000000000002</c:v>
                </c:pt>
                <c:pt idx="102">
                  <c:v>60.110999999999997</c:v>
                </c:pt>
                <c:pt idx="103">
                  <c:v>60.851999999999997</c:v>
                </c:pt>
                <c:pt idx="104">
                  <c:v>60.573999999999998</c:v>
                </c:pt>
                <c:pt idx="105">
                  <c:v>60.481000000000002</c:v>
                </c:pt>
                <c:pt idx="106">
                  <c:v>60.426000000000002</c:v>
                </c:pt>
                <c:pt idx="107">
                  <c:v>61.87</c:v>
                </c:pt>
                <c:pt idx="108">
                  <c:v>61.722000000000001</c:v>
                </c:pt>
                <c:pt idx="109">
                  <c:v>61.926000000000002</c:v>
                </c:pt>
                <c:pt idx="110">
                  <c:v>63.518999999999998</c:v>
                </c:pt>
                <c:pt idx="111">
                  <c:v>63.167000000000002</c:v>
                </c:pt>
                <c:pt idx="112">
                  <c:v>64.462999999999994</c:v>
                </c:pt>
                <c:pt idx="113">
                  <c:v>68.593000000000004</c:v>
                </c:pt>
                <c:pt idx="114">
                  <c:v>71.185000000000002</c:v>
                </c:pt>
                <c:pt idx="115">
                  <c:v>72.796000000000006</c:v>
                </c:pt>
                <c:pt idx="116">
                  <c:v>76.055999999999997</c:v>
                </c:pt>
                <c:pt idx="117">
                  <c:v>77.852000000000004</c:v>
                </c:pt>
                <c:pt idx="118">
                  <c:v>76.814999999999998</c:v>
                </c:pt>
                <c:pt idx="119">
                  <c:v>77.703999999999994</c:v>
                </c:pt>
                <c:pt idx="120">
                  <c:v>74.962999999999994</c:v>
                </c:pt>
                <c:pt idx="121">
                  <c:v>72.685000000000002</c:v>
                </c:pt>
                <c:pt idx="122">
                  <c:v>68.278000000000006</c:v>
                </c:pt>
                <c:pt idx="123">
                  <c:v>62.906999999999996</c:v>
                </c:pt>
                <c:pt idx="124">
                  <c:v>60.777999999999999</c:v>
                </c:pt>
                <c:pt idx="125">
                  <c:v>58.555999999999997</c:v>
                </c:pt>
                <c:pt idx="126">
                  <c:v>57.795999999999999</c:v>
                </c:pt>
                <c:pt idx="127">
                  <c:v>57.981000000000002</c:v>
                </c:pt>
                <c:pt idx="128">
                  <c:v>57.204000000000001</c:v>
                </c:pt>
                <c:pt idx="129">
                  <c:v>57.741</c:v>
                </c:pt>
                <c:pt idx="130">
                  <c:v>58.426000000000002</c:v>
                </c:pt>
                <c:pt idx="131">
                  <c:v>56.814999999999998</c:v>
                </c:pt>
                <c:pt idx="132">
                  <c:v>57.295999999999999</c:v>
                </c:pt>
                <c:pt idx="133">
                  <c:v>57.277999999999999</c:v>
                </c:pt>
                <c:pt idx="134">
                  <c:v>57.87</c:v>
                </c:pt>
                <c:pt idx="135">
                  <c:v>56.851999999999997</c:v>
                </c:pt>
                <c:pt idx="136">
                  <c:v>57.018999999999998</c:v>
                </c:pt>
                <c:pt idx="137">
                  <c:v>57.759</c:v>
                </c:pt>
                <c:pt idx="138">
                  <c:v>59.851999999999997</c:v>
                </c:pt>
                <c:pt idx="139">
                  <c:v>60.518999999999998</c:v>
                </c:pt>
                <c:pt idx="140">
                  <c:v>61.667000000000002</c:v>
                </c:pt>
                <c:pt idx="141">
                  <c:v>63.795999999999999</c:v>
                </c:pt>
                <c:pt idx="142">
                  <c:v>64.388999999999996</c:v>
                </c:pt>
                <c:pt idx="143">
                  <c:v>65.019000000000005</c:v>
                </c:pt>
                <c:pt idx="144">
                  <c:v>66.147999999999996</c:v>
                </c:pt>
                <c:pt idx="145">
                  <c:v>66.259</c:v>
                </c:pt>
                <c:pt idx="146">
                  <c:v>66.832999999999998</c:v>
                </c:pt>
                <c:pt idx="147">
                  <c:v>64.185000000000002</c:v>
                </c:pt>
                <c:pt idx="148">
                  <c:v>62.444000000000003</c:v>
                </c:pt>
                <c:pt idx="149">
                  <c:v>60.167000000000002</c:v>
                </c:pt>
                <c:pt idx="150">
                  <c:v>58.463000000000001</c:v>
                </c:pt>
                <c:pt idx="151">
                  <c:v>58.055999999999997</c:v>
                </c:pt>
                <c:pt idx="152">
                  <c:v>56.536999999999999</c:v>
                </c:pt>
                <c:pt idx="153">
                  <c:v>55.426000000000002</c:v>
                </c:pt>
                <c:pt idx="154">
                  <c:v>56.351999999999997</c:v>
                </c:pt>
                <c:pt idx="155">
                  <c:v>56.314999999999998</c:v>
                </c:pt>
                <c:pt idx="156">
                  <c:v>55.685000000000002</c:v>
                </c:pt>
                <c:pt idx="157">
                  <c:v>56.889000000000003</c:v>
                </c:pt>
                <c:pt idx="158">
                  <c:v>56.093000000000004</c:v>
                </c:pt>
                <c:pt idx="159">
                  <c:v>56.832999999999998</c:v>
                </c:pt>
                <c:pt idx="160">
                  <c:v>55.536999999999999</c:v>
                </c:pt>
                <c:pt idx="161">
                  <c:v>55.481000000000002</c:v>
                </c:pt>
                <c:pt idx="162">
                  <c:v>54.722000000000001</c:v>
                </c:pt>
                <c:pt idx="163">
                  <c:v>55.889000000000003</c:v>
                </c:pt>
                <c:pt idx="164">
                  <c:v>54.87</c:v>
                </c:pt>
                <c:pt idx="165">
                  <c:v>54.685000000000002</c:v>
                </c:pt>
                <c:pt idx="166">
                  <c:v>54.667000000000002</c:v>
                </c:pt>
                <c:pt idx="167">
                  <c:v>54.741</c:v>
                </c:pt>
                <c:pt idx="168">
                  <c:v>55.63</c:v>
                </c:pt>
                <c:pt idx="169">
                  <c:v>54.685000000000002</c:v>
                </c:pt>
                <c:pt idx="170">
                  <c:v>55.259</c:v>
                </c:pt>
                <c:pt idx="171">
                  <c:v>55.204000000000001</c:v>
                </c:pt>
                <c:pt idx="172">
                  <c:v>55.110999999999997</c:v>
                </c:pt>
                <c:pt idx="173">
                  <c:v>55.5</c:v>
                </c:pt>
                <c:pt idx="174">
                  <c:v>55.332999999999998</c:v>
                </c:pt>
                <c:pt idx="175">
                  <c:v>55.573999999999998</c:v>
                </c:pt>
                <c:pt idx="176">
                  <c:v>56.110999999999997</c:v>
                </c:pt>
                <c:pt idx="177">
                  <c:v>54.944000000000003</c:v>
                </c:pt>
                <c:pt idx="178">
                  <c:v>55.277999999999999</c:v>
                </c:pt>
                <c:pt idx="179">
                  <c:v>55.148000000000003</c:v>
                </c:pt>
                <c:pt idx="180">
                  <c:v>54.481000000000002</c:v>
                </c:pt>
                <c:pt idx="181">
                  <c:v>54.963000000000001</c:v>
                </c:pt>
                <c:pt idx="182">
                  <c:v>54.832999999999998</c:v>
                </c:pt>
                <c:pt idx="183">
                  <c:v>54.573999999999998</c:v>
                </c:pt>
                <c:pt idx="184">
                  <c:v>55.555999999999997</c:v>
                </c:pt>
                <c:pt idx="185">
                  <c:v>53.610999999999997</c:v>
                </c:pt>
                <c:pt idx="186">
                  <c:v>53.295999999999999</c:v>
                </c:pt>
                <c:pt idx="187">
                  <c:v>53.777999999999999</c:v>
                </c:pt>
                <c:pt idx="188">
                  <c:v>54.926000000000002</c:v>
                </c:pt>
                <c:pt idx="189">
                  <c:v>55.63</c:v>
                </c:pt>
                <c:pt idx="190">
                  <c:v>54.426000000000002</c:v>
                </c:pt>
                <c:pt idx="191">
                  <c:v>54.055999999999997</c:v>
                </c:pt>
                <c:pt idx="192">
                  <c:v>54.777999999999999</c:v>
                </c:pt>
                <c:pt idx="193">
                  <c:v>53.814999999999998</c:v>
                </c:pt>
                <c:pt idx="194">
                  <c:v>53.777999999999999</c:v>
                </c:pt>
                <c:pt idx="195">
                  <c:v>54.444000000000003</c:v>
                </c:pt>
                <c:pt idx="196">
                  <c:v>53.777999999999999</c:v>
                </c:pt>
                <c:pt idx="197">
                  <c:v>53.889000000000003</c:v>
                </c:pt>
                <c:pt idx="198">
                  <c:v>52.814999999999998</c:v>
                </c:pt>
                <c:pt idx="199">
                  <c:v>55.259</c:v>
                </c:pt>
                <c:pt idx="200">
                  <c:v>52.685000000000002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5B-4D70-9E01-39207A284B1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69.961771791848335</c:v>
                </c:pt>
                <c:pt idx="1">
                  <c:v>69.871164780133995</c:v>
                </c:pt>
                <c:pt idx="2">
                  <c:v>69.780556305015594</c:v>
                </c:pt>
                <c:pt idx="3">
                  <c:v>69.689946237215437</c:v>
                </c:pt>
                <c:pt idx="4">
                  <c:v>69.599334436139571</c:v>
                </c:pt>
                <c:pt idx="5">
                  <c:v>69.50872074889908</c:v>
                </c:pt>
                <c:pt idx="6">
                  <c:v>69.41810500924781</c:v>
                </c:pt>
                <c:pt idx="7">
                  <c:v>69.327487036430313</c:v>
                </c:pt>
                <c:pt idx="8">
                  <c:v>69.236866633931839</c:v>
                </c:pt>
                <c:pt idx="9">
                  <c:v>69.146243588122914</c:v>
                </c:pt>
                <c:pt idx="10">
                  <c:v>69.05561766678936</c:v>
                </c:pt>
                <c:pt idx="11">
                  <c:v>68.964988617538808</c:v>
                </c:pt>
                <c:pt idx="12">
                  <c:v>68.874356166073412</c:v>
                </c:pt>
                <c:pt idx="13">
                  <c:v>68.783720014318106</c:v>
                </c:pt>
                <c:pt idx="14">
                  <c:v>68.693079838392464</c:v>
                </c:pt>
                <c:pt idx="15">
                  <c:v>68.602435286414135</c:v>
                </c:pt>
                <c:pt idx="16">
                  <c:v>68.511785976119754</c:v>
                </c:pt>
                <c:pt idx="17">
                  <c:v>68.421131492289845</c:v>
                </c:pt>
                <c:pt idx="18">
                  <c:v>68.330471383961196</c:v>
                </c:pt>
                <c:pt idx="19">
                  <c:v>68.239805161411098</c:v>
                </c:pt>
                <c:pt idx="20">
                  <c:v>68.149132292895402</c:v>
                </c:pt>
                <c:pt idx="21">
                  <c:v>68.058452201121327</c:v>
                </c:pt>
                <c:pt idx="22">
                  <c:v>67.967764259435526</c:v>
                </c:pt>
                <c:pt idx="23">
                  <c:v>67.877067787705514</c:v>
                </c:pt>
                <c:pt idx="24">
                  <c:v>67.786362047872046</c:v>
                </c:pt>
                <c:pt idx="25">
                  <c:v>67.695646239148488</c:v>
                </c:pt>
                <c:pt idx="26">
                  <c:v>67.604919492842185</c:v>
                </c:pt>
                <c:pt idx="27">
                  <c:v>67.514180866774822</c:v>
                </c:pt>
                <c:pt idx="28">
                  <c:v>67.423429339290678</c:v>
                </c:pt>
                <c:pt idx="29">
                  <c:v>67.332663802917324</c:v>
                </c:pt>
                <c:pt idx="30">
                  <c:v>67.241883058102346</c:v>
                </c:pt>
                <c:pt idx="31">
                  <c:v>67.151085809080442</c:v>
                </c:pt>
                <c:pt idx="32">
                  <c:v>67.060270670827549</c:v>
                </c:pt>
                <c:pt idx="33">
                  <c:v>66.969436223362678</c:v>
                </c:pt>
                <c:pt idx="34">
                  <c:v>66.87858125061112</c:v>
                </c:pt>
                <c:pt idx="35">
                  <c:v>66.787705649121577</c:v>
                </c:pt>
                <c:pt idx="36">
                  <c:v>66.696813608914809</c:v>
                </c:pt>
                <c:pt idx="37">
                  <c:v>66.605923995594338</c:v>
                </c:pt>
                <c:pt idx="38">
                  <c:v>66.515102027441216</c:v>
                </c:pt>
                <c:pt idx="39">
                  <c:v>66.424549581904202</c:v>
                </c:pt>
                <c:pt idx="40">
                  <c:v>66.334845367585359</c:v>
                </c:pt>
                <c:pt idx="41">
                  <c:v>66.247539434443965</c:v>
                </c:pt>
                <c:pt idx="42">
                  <c:v>66.166518683406068</c:v>
                </c:pt>
                <c:pt idx="43">
                  <c:v>66.100905041840406</c:v>
                </c:pt>
                <c:pt idx="44">
                  <c:v>66.070706444189398</c:v>
                </c:pt>
                <c:pt idx="45">
                  <c:v>66.116852934389328</c:v>
                </c:pt>
                <c:pt idx="46">
                  <c:v>66.317211462662257</c:v>
                </c:pt>
                <c:pt idx="47">
                  <c:v>66.808997862347582</c:v>
                </c:pt>
                <c:pt idx="48">
                  <c:v>67.814913531375566</c:v>
                </c:pt>
                <c:pt idx="49">
                  <c:v>69.665009415627978</c:v>
                </c:pt>
                <c:pt idx="50">
                  <c:v>72.799740893533055</c:v>
                </c:pt>
                <c:pt idx="51">
                  <c:v>77.735022370527048</c:v>
                </c:pt>
                <c:pt idx="52">
                  <c:v>84.97222654721773</c:v>
                </c:pt>
                <c:pt idx="53">
                  <c:v>94.84961425657842</c:v>
                </c:pt>
                <c:pt idx="54">
                  <c:v>107.35717165717696</c:v>
                </c:pt>
                <c:pt idx="55">
                  <c:v>121.96719828852524</c:v>
                </c:pt>
                <c:pt idx="56">
                  <c:v>137.55343419849635</c:v>
                </c:pt>
                <c:pt idx="57">
                  <c:v>152.46526920632687</c:v>
                </c:pt>
                <c:pt idx="58">
                  <c:v>164.78230141253624</c:v>
                </c:pt>
                <c:pt idx="59">
                  <c:v>172.7074913484025</c:v>
                </c:pt>
                <c:pt idx="60">
                  <c:v>174.99173296448271</c:v>
                </c:pt>
                <c:pt idx="61">
                  <c:v>171.2524101005867</c:v>
                </c:pt>
                <c:pt idx="62">
                  <c:v>162.07420656344803</c:v>
                </c:pt>
                <c:pt idx="63">
                  <c:v>148.85565340620047</c:v>
                </c:pt>
                <c:pt idx="64">
                  <c:v>133.45685434667675</c:v>
                </c:pt>
                <c:pt idx="65">
                  <c:v>117.77060228035528</c:v>
                </c:pt>
                <c:pt idx="66">
                  <c:v>103.35268599632619</c:v>
                </c:pt>
                <c:pt idx="67">
                  <c:v>91.207794478618666</c:v>
                </c:pt>
                <c:pt idx="68">
                  <c:v>81.760512620473534</c:v>
                </c:pt>
                <c:pt idx="69">
                  <c:v>74.980186284611563</c:v>
                </c:pt>
                <c:pt idx="70">
                  <c:v>70.596300915378194</c:v>
                </c:pt>
                <c:pt idx="71">
                  <c:v>68.337671094846584</c:v>
                </c:pt>
                <c:pt idx="72">
                  <c:v>68.135757714502247</c:v>
                </c:pt>
                <c:pt idx="73">
                  <c:v>70.229964232585488</c:v>
                </c:pt>
                <c:pt idx="74">
                  <c:v>75.102769403138268</c:v>
                </c:pt>
                <c:pt idx="75">
                  <c:v>83.190421871808795</c:v>
                </c:pt>
                <c:pt idx="76">
                  <c:v>94.40616516941455</c:v>
                </c:pt>
                <c:pt idx="77">
                  <c:v>107.67248185572851</c:v>
                </c:pt>
                <c:pt idx="78">
                  <c:v>120.78315334717078</c:v>
                </c:pt>
                <c:pt idx="79">
                  <c:v>130.84974169245257</c:v>
                </c:pt>
                <c:pt idx="80">
                  <c:v>135.27578844638373</c:v>
                </c:pt>
                <c:pt idx="81">
                  <c:v>132.81534249144488</c:v>
                </c:pt>
                <c:pt idx="82">
                  <c:v>124.12162378796208</c:v>
                </c:pt>
                <c:pt idx="83">
                  <c:v>111.45276468386001</c:v>
                </c:pt>
                <c:pt idx="84">
                  <c:v>97.712172977185617</c:v>
                </c:pt>
                <c:pt idx="85">
                  <c:v>85.3763442954872</c:v>
                </c:pt>
                <c:pt idx="86">
                  <c:v>75.839942470127824</c:v>
                </c:pt>
                <c:pt idx="87">
                  <c:v>69.363898955779803</c:v>
                </c:pt>
                <c:pt idx="88">
                  <c:v>65.449302055489852</c:v>
                </c:pt>
                <c:pt idx="89">
                  <c:v>63.315318645380323</c:v>
                </c:pt>
                <c:pt idx="90">
                  <c:v>62.244329992537388</c:v>
                </c:pt>
                <c:pt idx="91">
                  <c:v>61.727780442408836</c:v>
                </c:pt>
                <c:pt idx="92">
                  <c:v>61.466485399984428</c:v>
                </c:pt>
                <c:pt idx="93">
                  <c:v>61.30962862095415</c:v>
                </c:pt>
                <c:pt idx="94">
                  <c:v>61.190971700250714</c:v>
                </c:pt>
                <c:pt idx="95">
                  <c:v>61.084925684155913</c:v>
                </c:pt>
                <c:pt idx="96">
                  <c:v>60.98275878364138</c:v>
                </c:pt>
                <c:pt idx="97">
                  <c:v>60.881853504349955</c:v>
                </c:pt>
                <c:pt idx="98">
                  <c:v>60.781554538678655</c:v>
                </c:pt>
                <c:pt idx="99">
                  <c:v>60.681788610980796</c:v>
                </c:pt>
                <c:pt idx="100">
                  <c:v>60.582713149066734</c:v>
                </c:pt>
                <c:pt idx="101">
                  <c:v>60.484785630244325</c:v>
                </c:pt>
                <c:pt idx="102">
                  <c:v>60.389191292450647</c:v>
                </c:pt>
                <c:pt idx="103">
                  <c:v>60.298878489338605</c:v>
                </c:pt>
                <c:pt idx="104">
                  <c:v>60.220698315807766</c:v>
                </c:pt>
                <c:pt idx="105">
                  <c:v>60.169294482954498</c:v>
                </c:pt>
                <c:pt idx="106">
                  <c:v>60.173196883691389</c:v>
                </c:pt>
                <c:pt idx="107">
                  <c:v>60.282634336305286</c:v>
                </c:pt>
                <c:pt idx="108">
                  <c:v>60.576584143242734</c:v>
                </c:pt>
                <c:pt idx="109">
                  <c:v>61.163811303073452</c:v>
                </c:pt>
                <c:pt idx="110">
                  <c:v>62.170577431808255</c:v>
                </c:pt>
                <c:pt idx="111">
                  <c:v>63.708900041005066</c:v>
                </c:pt>
                <c:pt idx="112">
                  <c:v>65.826067015377163</c:v>
                </c:pt>
                <c:pt idx="113">
                  <c:v>68.448134344307107</c:v>
                </c:pt>
                <c:pt idx="114">
                  <c:v>71.342128445894531</c:v>
                </c:pt>
                <c:pt idx="115">
                  <c:v>74.124749350202478</c:v>
                </c:pt>
                <c:pt idx="116">
                  <c:v>76.332458219707263</c:v>
                </c:pt>
                <c:pt idx="117">
                  <c:v>77.54067580951984</c:v>
                </c:pt>
                <c:pt idx="118">
                  <c:v>77.491425635476162</c:v>
                </c:pt>
                <c:pt idx="119">
                  <c:v>76.177011358704206</c:v>
                </c:pt>
                <c:pt idx="120">
                  <c:v>73.842563347752261</c:v>
                </c:pt>
                <c:pt idx="121">
                  <c:v>70.906296586884821</c:v>
                </c:pt>
                <c:pt idx="122">
                  <c:v>67.832991425492395</c:v>
                </c:pt>
                <c:pt idx="123">
                  <c:v>65.012987914606086</c:v>
                </c:pt>
                <c:pt idx="124">
                  <c:v>62.688646004441729</c:v>
                </c:pt>
                <c:pt idx="125">
                  <c:v>60.942316398897269</c:v>
                </c:pt>
                <c:pt idx="126">
                  <c:v>59.732198605181473</c:v>
                </c:pt>
                <c:pt idx="127">
                  <c:v>58.948586819082649</c:v>
                </c:pt>
                <c:pt idx="128">
                  <c:v>58.465326962043349</c:v>
                </c:pt>
                <c:pt idx="129">
                  <c:v>58.173097457943427</c:v>
                </c:pt>
                <c:pt idx="130">
                  <c:v>57.99341310367933</c:v>
                </c:pt>
                <c:pt idx="131">
                  <c:v>57.879496318789315</c:v>
                </c:pt>
                <c:pt idx="132">
                  <c:v>57.811621497003507</c:v>
                </c:pt>
                <c:pt idx="133">
                  <c:v>57.792344454685619</c:v>
                </c:pt>
                <c:pt idx="134">
                  <c:v>57.84365070931868</c:v>
                </c:pt>
                <c:pt idx="135">
                  <c:v>58.005011102260838</c:v>
                </c:pt>
                <c:pt idx="136">
                  <c:v>58.329291249782173</c:v>
                </c:pt>
                <c:pt idx="137">
                  <c:v>58.872906297067757</c:v>
                </c:pt>
                <c:pt idx="138">
                  <c:v>59.67814203436852</c:v>
                </c:pt>
                <c:pt idx="139">
                  <c:v>60.749429602124032</c:v>
                </c:pt>
                <c:pt idx="140">
                  <c:v>62.030578834504887</c:v>
                </c:pt>
                <c:pt idx="141">
                  <c:v>63.393909082129042</c:v>
                </c:pt>
                <c:pt idx="142">
                  <c:v>64.651531856416085</c:v>
                </c:pt>
                <c:pt idx="143">
                  <c:v>65.591981932829995</c:v>
                </c:pt>
                <c:pt idx="144">
                  <c:v>66.033948941412817</c:v>
                </c:pt>
                <c:pt idx="145">
                  <c:v>65.878739834789712</c:v>
                </c:pt>
                <c:pt idx="146">
                  <c:v>65.140687945914792</c:v>
                </c:pt>
                <c:pt idx="147">
                  <c:v>63.942663415419474</c:v>
                </c:pt>
                <c:pt idx="148">
                  <c:v>62.478611525903304</c:v>
                </c:pt>
                <c:pt idx="149">
                  <c:v>60.958776349386063</c:v>
                </c:pt>
                <c:pt idx="150">
                  <c:v>59.55875662937882</c:v>
                </c:pt>
                <c:pt idx="151">
                  <c:v>58.388782982786289</c:v>
                </c:pt>
                <c:pt idx="152">
                  <c:v>57.488518088389682</c:v>
                </c:pt>
                <c:pt idx="153">
                  <c:v>56.841886516089602</c:v>
                </c:pt>
                <c:pt idx="154">
                  <c:v>56.400901490721274</c:v>
                </c:pt>
                <c:pt idx="155">
                  <c:v>56.10811455824971</c:v>
                </c:pt>
                <c:pt idx="156">
                  <c:v>55.911768066333082</c:v>
                </c:pt>
                <c:pt idx="157">
                  <c:v>55.77263012825459</c:v>
                </c:pt>
                <c:pt idx="158">
                  <c:v>55.664616448879912</c:v>
                </c:pt>
                <c:pt idx="159">
                  <c:v>55.572198746276278</c:v>
                </c:pt>
                <c:pt idx="160">
                  <c:v>55.48700150789773</c:v>
                </c:pt>
                <c:pt idx="161">
                  <c:v>55.404900762731188</c:v>
                </c:pt>
                <c:pt idx="162">
                  <c:v>55.324033206167918</c:v>
                </c:pt>
                <c:pt idx="163">
                  <c:v>55.243623345014825</c:v>
                </c:pt>
                <c:pt idx="164">
                  <c:v>55.163372932603352</c:v>
                </c:pt>
                <c:pt idx="165">
                  <c:v>55.083175619550417</c:v>
                </c:pt>
                <c:pt idx="166">
                  <c:v>55.002996054102169</c:v>
                </c:pt>
                <c:pt idx="167">
                  <c:v>54.922823137576231</c:v>
                </c:pt>
                <c:pt idx="168">
                  <c:v>54.842653453203383</c:v>
                </c:pt>
                <c:pt idx="169">
                  <c:v>54.762485859584672</c:v>
                </c:pt>
                <c:pt idx="170">
                  <c:v>54.682319861287525</c:v>
                </c:pt>
                <c:pt idx="171">
                  <c:v>54.602155152619893</c:v>
                </c:pt>
                <c:pt idx="172">
                  <c:v>54.521991497124951</c:v>
                </c:pt>
                <c:pt idx="173">
                  <c:v>54.4418286959691</c:v>
                </c:pt>
                <c:pt idx="174">
                  <c:v>54.361666578317944</c:v>
                </c:pt>
                <c:pt idx="175">
                  <c:v>54.281504996961587</c:v>
                </c:pt>
                <c:pt idx="176">
                  <c:v>54.201343825299858</c:v>
                </c:pt>
                <c:pt idx="177">
                  <c:v>54.121182954830594</c:v>
                </c:pt>
                <c:pt idx="178">
                  <c:v>54.041022292947098</c:v>
                </c:pt>
                <c:pt idx="179">
                  <c:v>53.960861760986212</c:v>
                </c:pt>
                <c:pt idx="180">
                  <c:v>53.880701292496255</c:v>
                </c:pt>
                <c:pt idx="181">
                  <c:v>53.800540831700978</c:v>
                </c:pt>
                <c:pt idx="182">
                  <c:v>53.720380332138355</c:v>
                </c:pt>
                <c:pt idx="183">
                  <c:v>53.640219755455739</c:v>
                </c:pt>
                <c:pt idx="184">
                  <c:v>53.560059070344344</c:v>
                </c:pt>
                <c:pt idx="185">
                  <c:v>53.479898251598016</c:v>
                </c:pt>
                <c:pt idx="186">
                  <c:v>53.399737279282817</c:v>
                </c:pt>
                <c:pt idx="187">
                  <c:v>53.319576138005246</c:v>
                </c:pt>
                <c:pt idx="188">
                  <c:v>53.239414816268209</c:v>
                </c:pt>
                <c:pt idx="189">
                  <c:v>53.159253305904954</c:v>
                </c:pt>
                <c:pt idx="190">
                  <c:v>53.079091601582448</c:v>
                </c:pt>
                <c:pt idx="191">
                  <c:v>52.998929700366155</c:v>
                </c:pt>
                <c:pt idx="192">
                  <c:v>52.918767601339475</c:v>
                </c:pt>
                <c:pt idx="193">
                  <c:v>52.838605305271457</c:v>
                </c:pt>
                <c:pt idx="194">
                  <c:v>52.758442814327388</c:v>
                </c:pt>
                <c:pt idx="195">
                  <c:v>52.678280131817168</c:v>
                </c:pt>
                <c:pt idx="196">
                  <c:v>52.598117261977173</c:v>
                </c:pt>
                <c:pt idx="197">
                  <c:v>52.517954209781635</c:v>
                </c:pt>
                <c:pt idx="198">
                  <c:v>52.437790980779951</c:v>
                </c:pt>
                <c:pt idx="199">
                  <c:v>52.357627580957022</c:v>
                </c:pt>
                <c:pt idx="200">
                  <c:v>52.277464016613571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5B-4D70-9E01-39207A284B1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69.961771791848335</c:v>
                </c:pt>
                <c:pt idx="1">
                  <c:v>69.871164780133995</c:v>
                </c:pt>
                <c:pt idx="2">
                  <c:v>69.780556305015594</c:v>
                </c:pt>
                <c:pt idx="3">
                  <c:v>69.689946237215437</c:v>
                </c:pt>
                <c:pt idx="4">
                  <c:v>69.599334436139571</c:v>
                </c:pt>
                <c:pt idx="5">
                  <c:v>69.50872074889908</c:v>
                </c:pt>
                <c:pt idx="6">
                  <c:v>69.41810500924781</c:v>
                </c:pt>
                <c:pt idx="7">
                  <c:v>69.327487036430313</c:v>
                </c:pt>
                <c:pt idx="8">
                  <c:v>69.236866633931839</c:v>
                </c:pt>
                <c:pt idx="9">
                  <c:v>69.146243588122914</c:v>
                </c:pt>
                <c:pt idx="10">
                  <c:v>69.05561766678936</c:v>
                </c:pt>
                <c:pt idx="11">
                  <c:v>68.964988617538808</c:v>
                </c:pt>
                <c:pt idx="12">
                  <c:v>68.874356166073412</c:v>
                </c:pt>
                <c:pt idx="13">
                  <c:v>68.783720014318106</c:v>
                </c:pt>
                <c:pt idx="14">
                  <c:v>68.693079838392464</c:v>
                </c:pt>
                <c:pt idx="15">
                  <c:v>68.602435286414135</c:v>
                </c:pt>
                <c:pt idx="16">
                  <c:v>68.511785976119754</c:v>
                </c:pt>
                <c:pt idx="17">
                  <c:v>68.421131492289845</c:v>
                </c:pt>
                <c:pt idx="18">
                  <c:v>68.330471383961196</c:v>
                </c:pt>
                <c:pt idx="19">
                  <c:v>68.239805161411098</c:v>
                </c:pt>
                <c:pt idx="20">
                  <c:v>68.149132292895402</c:v>
                </c:pt>
                <c:pt idx="21">
                  <c:v>68.058452201121327</c:v>
                </c:pt>
                <c:pt idx="22">
                  <c:v>67.967764259435526</c:v>
                </c:pt>
                <c:pt idx="23">
                  <c:v>67.877067787705514</c:v>
                </c:pt>
                <c:pt idx="24">
                  <c:v>67.786362047872004</c:v>
                </c:pt>
                <c:pt idx="25">
                  <c:v>67.695646239148218</c:v>
                </c:pt>
                <c:pt idx="26">
                  <c:v>67.604919492840423</c:v>
                </c:pt>
                <c:pt idx="27">
                  <c:v>67.51418086676361</c:v>
                </c:pt>
                <c:pt idx="28">
                  <c:v>67.423429339223418</c:v>
                </c:pt>
                <c:pt idx="29">
                  <c:v>67.332663802535563</c:v>
                </c:pt>
                <c:pt idx="30">
                  <c:v>67.241883056052103</c:v>
                </c:pt>
                <c:pt idx="31">
                  <c:v>67.15108579866218</c:v>
                </c:pt>
                <c:pt idx="32">
                  <c:v>67.060270620735679</c:v>
                </c:pt>
                <c:pt idx="33">
                  <c:v>66.969435995475266</c:v>
                </c:pt>
                <c:pt idx="34">
                  <c:v>66.878580269643763</c:v>
                </c:pt>
                <c:pt idx="35">
                  <c:v>66.787701653632467</c:v>
                </c:pt>
                <c:pt idx="36">
                  <c:v>66.696798210836718</c:v>
                </c:pt>
                <c:pt idx="37">
                  <c:v>66.605867846306325</c:v>
                </c:pt>
                <c:pt idx="38">
                  <c:v>66.514908294639312</c:v>
                </c:pt>
                <c:pt idx="39">
                  <c:v>66.423917107090688</c:v>
                </c:pt>
                <c:pt idx="40">
                  <c:v>66.332891637870816</c:v>
                </c:pt>
                <c:pt idx="41">
                  <c:v>66.241829029613172</c:v>
                </c:pt>
                <c:pt idx="42">
                  <c:v>66.150726197997528</c:v>
                </c:pt>
                <c:pt idx="43">
                  <c:v>66.059579815522213</c:v>
                </c:pt>
                <c:pt idx="44">
                  <c:v>65.968386294430431</c:v>
                </c:pt>
                <c:pt idx="45">
                  <c:v>65.877141768807277</c:v>
                </c:pt>
                <c:pt idx="46">
                  <c:v>65.78584207588078</c:v>
                </c:pt>
                <c:pt idx="47">
                  <c:v>65.694482736579261</c:v>
                </c:pt>
                <c:pt idx="48">
                  <c:v>65.603058935420989</c:v>
                </c:pt>
                <c:pt idx="49">
                  <c:v>65.511565499840046</c:v>
                </c:pt>
                <c:pt idx="50">
                  <c:v>65.41999687908654</c:v>
                </c:pt>
                <c:pt idx="51">
                  <c:v>65.32834712287854</c:v>
                </c:pt>
                <c:pt idx="52">
                  <c:v>65.236609860030967</c:v>
                </c:pt>
                <c:pt idx="53">
                  <c:v>65.144778277341018</c:v>
                </c:pt>
                <c:pt idx="54">
                  <c:v>65.05284509907483</c:v>
                </c:pt>
                <c:pt idx="55">
                  <c:v>64.960802567472939</c:v>
                </c:pt>
                <c:pt idx="56">
                  <c:v>64.868642424778301</c:v>
                </c:pt>
                <c:pt idx="57">
                  <c:v>64.776355897387006</c:v>
                </c:pt>
                <c:pt idx="58">
                  <c:v>64.683933682830741</c:v>
                </c:pt>
                <c:pt idx="59">
                  <c:v>64.591365940423557</c:v>
                </c:pt>
                <c:pt idx="60">
                  <c:v>64.498642286540289</c:v>
                </c:pt>
                <c:pt idx="61">
                  <c:v>64.405751795642956</c:v>
                </c:pt>
                <c:pt idx="62">
                  <c:v>64.312683008332101</c:v>
                </c:pt>
                <c:pt idx="63">
                  <c:v>64.219423947869558</c:v>
                </c:pt>
                <c:pt idx="64">
                  <c:v>64.125962146797661</c:v>
                </c:pt>
                <c:pt idx="65">
                  <c:v>64.032284685457668</c:v>
                </c:pt>
                <c:pt idx="66">
                  <c:v>63.938378244386492</c:v>
                </c:pt>
                <c:pt idx="67">
                  <c:v>63.844229172732362</c:v>
                </c:pt>
                <c:pt idx="68">
                  <c:v>63.749823574967735</c:v>
                </c:pt>
                <c:pt idx="69">
                  <c:v>63.655147418277636</c:v>
                </c:pt>
                <c:pt idx="70">
                  <c:v>63.560186663044639</c:v>
                </c:pt>
                <c:pt idx="71">
                  <c:v>63.464927418818064</c:v>
                </c:pt>
                <c:pt idx="72">
                  <c:v>63.369356128020193</c:v>
                </c:pt>
                <c:pt idx="73">
                  <c:v>63.273459779378001</c:v>
                </c:pt>
                <c:pt idx="74">
                  <c:v>63.177226152646796</c:v>
                </c:pt>
                <c:pt idx="75">
                  <c:v>63.08064409557926</c:v>
                </c:pt>
                <c:pt idx="76">
                  <c:v>62.983703833262297</c:v>
                </c:pt>
                <c:pt idx="77">
                  <c:v>62.886397308865831</c:v>
                </c:pt>
                <c:pt idx="78">
                  <c:v>62.788718553506328</c:v>
                </c:pt>
                <c:pt idx="79">
                  <c:v>62.690664081314033</c:v>
                </c:pt>
                <c:pt idx="80">
                  <c:v>62.592233303918924</c:v>
                </c:pt>
                <c:pt idx="81">
                  <c:v>62.493428956468534</c:v>
                </c:pt>
                <c:pt idx="82">
                  <c:v>62.394257525024358</c:v>
                </c:pt>
                <c:pt idx="83">
                  <c:v>62.29472966284608</c:v>
                </c:pt>
                <c:pt idx="84">
                  <c:v>62.194860580798945</c:v>
                </c:pt>
                <c:pt idx="85">
                  <c:v>62.094670395075205</c:v>
                </c:pt>
                <c:pt idx="86">
                  <c:v>61.994184413807737</c:v>
                </c:pt>
                <c:pt idx="87">
                  <c:v>61.893433343195092</c:v>
                </c:pt>
                <c:pt idx="88">
                  <c:v>61.792453393680532</c:v>
                </c:pt>
                <c:pt idx="89">
                  <c:v>61.691286267748424</c:v>
                </c:pt>
                <c:pt idx="90">
                  <c:v>61.589979013188156</c:v>
                </c:pt>
                <c:pt idx="91">
                  <c:v>61.488583729327758</c:v>
                </c:pt>
                <c:pt idx="92">
                  <c:v>61.387157118751745</c:v>
                </c:pt>
                <c:pt idx="93">
                  <c:v>61.285759883258912</c:v>
                </c:pt>
                <c:pt idx="94">
                  <c:v>61.18445597001967</c:v>
                </c:pt>
                <c:pt idx="95">
                  <c:v>61.083311681648226</c:v>
                </c:pt>
                <c:pt idx="96">
                  <c:v>60.982394671696696</c:v>
                </c:pt>
                <c:pt idx="97">
                  <c:v>60.881772854303421</c:v>
                </c:pt>
                <c:pt idx="98">
                  <c:v>60.781513262775164</c:v>
                </c:pt>
                <c:pt idx="99">
                  <c:v>60.681680896184645</c:v>
                </c:pt>
                <c:pt idx="100">
                  <c:v>60.582337595173044</c:v>
                </c:pt>
                <c:pt idx="101">
                  <c:v>60.483540987794115</c:v>
                </c:pt>
                <c:pt idx="102">
                  <c:v>60.385343543369856</c:v>
                </c:pt>
                <c:pt idx="103">
                  <c:v>60.287791767131623</c:v>
                </c:pt>
                <c:pt idx="104">
                  <c:v>60.190925561292865</c:v>
                </c:pt>
                <c:pt idx="105">
                  <c:v>60.094777769712337</c:v>
                </c:pt>
                <c:pt idx="106">
                  <c:v>59.999373914135845</c:v>
                </c:pt>
                <c:pt idx="107">
                  <c:v>59.904732120857204</c:v>
                </c:pt>
                <c:pt idx="108">
                  <c:v>59.810863228173119</c:v>
                </c:pt>
                <c:pt idx="109">
                  <c:v>59.717771057768239</c:v>
                </c:pt>
                <c:pt idx="110">
                  <c:v>59.62545282754413</c:v>
                </c:pt>
                <c:pt idx="111">
                  <c:v>59.533899679609171</c:v>
                </c:pt>
                <c:pt idx="112">
                  <c:v>59.443097295207444</c:v>
                </c:pt>
                <c:pt idx="113">
                  <c:v>59.353026568163223</c:v>
                </c:pt>
                <c:pt idx="114">
                  <c:v>59.26366430971202</c:v>
                </c:pt>
                <c:pt idx="115">
                  <c:v>59.174983960064445</c:v>
                </c:pt>
                <c:pt idx="116">
                  <c:v>59.08695628535434</c:v>
                </c:pt>
                <c:pt idx="117">
                  <c:v>58.999550042413752</c:v>
                </c:pt>
                <c:pt idx="118">
                  <c:v>58.912732597779716</c:v>
                </c:pt>
                <c:pt idx="119">
                  <c:v>58.826470491212902</c:v>
                </c:pt>
                <c:pt idx="120">
                  <c:v>58.740729937595631</c:v>
                </c:pt>
                <c:pt idx="121">
                  <c:v>58.65547726424208</c:v>
                </c:pt>
                <c:pt idx="122">
                  <c:v>58.570679283318299</c:v>
                </c:pt>
                <c:pt idx="123">
                  <c:v>58.486303601207311</c:v>
                </c:pt>
                <c:pt idx="124">
                  <c:v>58.402318868275756</c:v>
                </c:pt>
                <c:pt idx="125">
                  <c:v>58.31869497364238</c:v>
                </c:pt>
                <c:pt idx="126">
                  <c:v>58.235403190273026</c:v>
                </c:pt>
                <c:pt idx="127">
                  <c:v>58.152416276096858</c:v>
                </c:pt>
                <c:pt idx="128">
                  <c:v>58.069708536923351</c:v>
                </c:pt>
                <c:pt idx="129">
                  <c:v>57.987255856804218</c:v>
                </c:pt>
                <c:pt idx="130">
                  <c:v>57.905035701189341</c:v>
                </c:pt>
                <c:pt idx="131">
                  <c:v>57.823027097821431</c:v>
                </c:pt>
                <c:pt idx="132">
                  <c:v>57.741210599845076</c:v>
                </c:pt>
                <c:pt idx="133">
                  <c:v>57.659568235105247</c:v>
                </c:pt>
                <c:pt idx="134">
                  <c:v>57.578083445105619</c:v>
                </c:pt>
                <c:pt idx="135">
                  <c:v>57.496741016607977</c:v>
                </c:pt>
                <c:pt idx="136">
                  <c:v>57.415527008392139</c:v>
                </c:pt>
                <c:pt idx="137">
                  <c:v>57.334428675273294</c:v>
                </c:pt>
                <c:pt idx="138">
                  <c:v>57.253434391090899</c:v>
                </c:pt>
                <c:pt idx="139">
                  <c:v>57.172533572046078</c:v>
                </c:pt>
                <c:pt idx="140">
                  <c:v>57.091716601469415</c:v>
                </c:pt>
                <c:pt idx="141">
                  <c:v>57.010974756847787</c:v>
                </c:pt>
                <c:pt idx="142">
                  <c:v>56.930300139724331</c:v>
                </c:pt>
                <c:pt idx="143">
                  <c:v>56.849685608905766</c:v>
                </c:pt>
                <c:pt idx="144">
                  <c:v>56.769124717262876</c:v>
                </c:pt>
                <c:pt idx="145">
                  <c:v>56.688611652289239</c:v>
                </c:pt>
                <c:pt idx="146">
                  <c:v>56.608141180486193</c:v>
                </c:pt>
                <c:pt idx="147">
                  <c:v>56.527708595565677</c:v>
                </c:pt>
                <c:pt idx="148">
                  <c:v>56.447309670403484</c:v>
                </c:pt>
                <c:pt idx="149">
                  <c:v>56.366940612630842</c:v>
                </c:pt>
                <c:pt idx="150">
                  <c:v>56.286598023719996</c:v>
                </c:pt>
                <c:pt idx="151">
                  <c:v>56.206278861396676</c:v>
                </c:pt>
                <c:pt idx="152">
                  <c:v>56.125980405197772</c:v>
                </c:pt>
                <c:pt idx="153">
                  <c:v>56.045700224984628</c:v>
                </c:pt>
                <c:pt idx="154">
                  <c:v>55.965436152218977</c:v>
                </c:pt>
                <c:pt idx="155">
                  <c:v>55.885186253809664</c:v>
                </c:pt>
                <c:pt idx="156">
                  <c:v>55.804948808341742</c:v>
                </c:pt>
                <c:pt idx="157">
                  <c:v>55.724722284506079</c:v>
                </c:pt>
                <c:pt idx="158">
                  <c:v>55.644505321554682</c:v>
                </c:pt>
                <c:pt idx="159">
                  <c:v>55.564296711616031</c:v>
                </c:pt>
                <c:pt idx="160">
                  <c:v>55.48409538371385</c:v>
                </c:pt>
                <c:pt idx="161">
                  <c:v>55.403900389342525</c:v>
                </c:pt>
                <c:pt idx="162">
                  <c:v>55.323710889462106</c:v>
                </c:pt>
                <c:pt idx="163">
                  <c:v>55.243526142785683</c:v>
                </c:pt>
                <c:pt idx="164">
                  <c:v>55.163345495241096</c:v>
                </c:pt>
                <c:pt idx="165">
                  <c:v>55.083168370498448</c:v>
                </c:pt>
                <c:pt idx="166">
                  <c:v>55.002994261463364</c:v>
                </c:pt>
                <c:pt idx="167">
                  <c:v>54.922822722644071</c:v>
                </c:pt>
                <c:pt idx="168">
                  <c:v>54.842653363308678</c:v>
                </c:pt>
                <c:pt idx="169">
                  <c:v>54.762485841355627</c:v>
                </c:pt>
                <c:pt idx="170">
                  <c:v>54.682319857827601</c:v>
                </c:pt>
                <c:pt idx="171">
                  <c:v>54.602155152005224</c:v>
                </c:pt>
                <c:pt idx="172">
                  <c:v>54.521991497022739</c:v>
                </c:pt>
                <c:pt idx="173">
                  <c:v>54.441828695953191</c:v>
                </c:pt>
                <c:pt idx="174">
                  <c:v>54.361666578315628</c:v>
                </c:pt>
                <c:pt idx="175">
                  <c:v>54.281504996961274</c:v>
                </c:pt>
                <c:pt idx="176">
                  <c:v>54.201343825299816</c:v>
                </c:pt>
                <c:pt idx="177">
                  <c:v>54.121182954830587</c:v>
                </c:pt>
                <c:pt idx="178">
                  <c:v>54.041022292947098</c:v>
                </c:pt>
                <c:pt idx="179">
                  <c:v>53.960861760986212</c:v>
                </c:pt>
                <c:pt idx="180">
                  <c:v>53.880701292496255</c:v>
                </c:pt>
                <c:pt idx="181">
                  <c:v>53.800540831700978</c:v>
                </c:pt>
                <c:pt idx="182">
                  <c:v>53.720380332138355</c:v>
                </c:pt>
                <c:pt idx="183">
                  <c:v>53.640219755455739</c:v>
                </c:pt>
                <c:pt idx="184">
                  <c:v>53.560059070344344</c:v>
                </c:pt>
                <c:pt idx="185">
                  <c:v>53.479898251598016</c:v>
                </c:pt>
                <c:pt idx="186">
                  <c:v>53.399737279282817</c:v>
                </c:pt>
                <c:pt idx="187">
                  <c:v>53.319576138005246</c:v>
                </c:pt>
                <c:pt idx="188">
                  <c:v>53.239414816268209</c:v>
                </c:pt>
                <c:pt idx="189">
                  <c:v>53.159253305904954</c:v>
                </c:pt>
                <c:pt idx="190">
                  <c:v>53.079091601582448</c:v>
                </c:pt>
                <c:pt idx="191">
                  <c:v>52.998929700366155</c:v>
                </c:pt>
                <c:pt idx="192">
                  <c:v>52.918767601339475</c:v>
                </c:pt>
                <c:pt idx="193">
                  <c:v>52.838605305271457</c:v>
                </c:pt>
                <c:pt idx="194">
                  <c:v>52.758442814327388</c:v>
                </c:pt>
                <c:pt idx="195">
                  <c:v>52.678280131817168</c:v>
                </c:pt>
                <c:pt idx="196">
                  <c:v>52.598117261977173</c:v>
                </c:pt>
                <c:pt idx="197">
                  <c:v>52.517954209781635</c:v>
                </c:pt>
                <c:pt idx="198">
                  <c:v>52.437790980779951</c:v>
                </c:pt>
                <c:pt idx="199">
                  <c:v>52.357627580957022</c:v>
                </c:pt>
                <c:pt idx="200">
                  <c:v>52.277464016613571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5B-4D70-9E01-39207A284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042384"/>
        <c:axId val="296836160"/>
      </c:scatterChart>
      <c:valAx>
        <c:axId val="294042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836160"/>
        <c:crosses val="autoZero"/>
        <c:crossBetween val="midCat"/>
      </c:valAx>
      <c:valAx>
        <c:axId val="29683616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404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2.4259178110741901E-2</c:v>
                </c:pt>
                <c:pt idx="2">
                  <c:v>9.6933998636719226E-2</c:v>
                </c:pt>
                <c:pt idx="3">
                  <c:v>0.16352345643926997</c:v>
                </c:pt>
                <c:pt idx="4">
                  <c:v>0.20046183326929043</c:v>
                </c:pt>
                <c:pt idx="5">
                  <c:v>0.20802417710466639</c:v>
                </c:pt>
                <c:pt idx="6">
                  <c:v>0.21688072697932126</c:v>
                </c:pt>
                <c:pt idx="7">
                  <c:v>0.19885942854910232</c:v>
                </c:pt>
                <c:pt idx="8">
                  <c:v>0.18177548767300206</c:v>
                </c:pt>
                <c:pt idx="9">
                  <c:v>0.1457163510687548</c:v>
                </c:pt>
                <c:pt idx="10">
                  <c:v>9.6029528344105428E-2</c:v>
                </c:pt>
                <c:pt idx="11">
                  <c:v>5.8492845554133657E-2</c:v>
                </c:pt>
                <c:pt idx="12">
                  <c:v>2.7058737321112858E-2</c:v>
                </c:pt>
                <c:pt idx="13">
                  <c:v>0</c:v>
                </c:pt>
                <c:pt idx="14">
                  <c:v>5.9410028874422435E-8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F-4D24-802D-FFE2FE3EC09E}"/>
            </c:ext>
          </c:extLst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1.258991685965695E-7</c:v>
                </c:pt>
                <c:pt idx="1">
                  <c:v>0</c:v>
                </c:pt>
                <c:pt idx="2">
                  <c:v>7.3752953980550734E-2</c:v>
                </c:pt>
                <c:pt idx="3">
                  <c:v>0.16807794873206891</c:v>
                </c:pt>
                <c:pt idx="4">
                  <c:v>0.19037016568382156</c:v>
                </c:pt>
                <c:pt idx="5">
                  <c:v>0.19599076658058215</c:v>
                </c:pt>
                <c:pt idx="6">
                  <c:v>0.20491092266104091</c:v>
                </c:pt>
                <c:pt idx="7">
                  <c:v>0.18859979219810305</c:v>
                </c:pt>
                <c:pt idx="8">
                  <c:v>0.15685799455865859</c:v>
                </c:pt>
                <c:pt idx="9">
                  <c:v>0.12872742360458733</c:v>
                </c:pt>
                <c:pt idx="10">
                  <c:v>8.5114159065066877E-2</c:v>
                </c:pt>
                <c:pt idx="11">
                  <c:v>5.3959698966963961E-2</c:v>
                </c:pt>
                <c:pt idx="12">
                  <c:v>3.3047330022550718E-2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6F-4D24-802D-FFE2FE3EC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836944"/>
        <c:axId val="296837336"/>
      </c:scatterChart>
      <c:valAx>
        <c:axId val="29683694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6837336"/>
        <c:crosses val="autoZero"/>
        <c:crossBetween val="midCat"/>
      </c:valAx>
      <c:valAx>
        <c:axId val="296837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96836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68.611000000000004</c:v>
                </c:pt>
                <c:pt idx="1">
                  <c:v>69.462999999999994</c:v>
                </c:pt>
                <c:pt idx="2">
                  <c:v>67.721999999999994</c:v>
                </c:pt>
                <c:pt idx="3">
                  <c:v>68.480999999999995</c:v>
                </c:pt>
                <c:pt idx="4">
                  <c:v>68.147999999999996</c:v>
                </c:pt>
                <c:pt idx="5">
                  <c:v>68.203999999999994</c:v>
                </c:pt>
                <c:pt idx="6">
                  <c:v>68.741</c:v>
                </c:pt>
                <c:pt idx="7">
                  <c:v>68.832999999999998</c:v>
                </c:pt>
                <c:pt idx="8">
                  <c:v>67.462999999999994</c:v>
                </c:pt>
                <c:pt idx="9">
                  <c:v>69.5</c:v>
                </c:pt>
                <c:pt idx="10">
                  <c:v>69.221999999999994</c:v>
                </c:pt>
                <c:pt idx="11">
                  <c:v>69.685000000000002</c:v>
                </c:pt>
                <c:pt idx="12">
                  <c:v>70.296000000000006</c:v>
                </c:pt>
                <c:pt idx="13">
                  <c:v>70</c:v>
                </c:pt>
                <c:pt idx="14">
                  <c:v>70.888999999999996</c:v>
                </c:pt>
                <c:pt idx="15">
                  <c:v>71.5</c:v>
                </c:pt>
                <c:pt idx="16">
                  <c:v>70.055999999999997</c:v>
                </c:pt>
                <c:pt idx="17">
                  <c:v>70.203999999999994</c:v>
                </c:pt>
                <c:pt idx="18">
                  <c:v>69.888999999999996</c:v>
                </c:pt>
                <c:pt idx="19">
                  <c:v>71.352000000000004</c:v>
                </c:pt>
                <c:pt idx="20">
                  <c:v>69.480999999999995</c:v>
                </c:pt>
                <c:pt idx="21">
                  <c:v>68.221999999999994</c:v>
                </c:pt>
                <c:pt idx="22">
                  <c:v>68.759</c:v>
                </c:pt>
                <c:pt idx="23">
                  <c:v>67.926000000000002</c:v>
                </c:pt>
                <c:pt idx="24">
                  <c:v>68.5</c:v>
                </c:pt>
                <c:pt idx="25">
                  <c:v>68.593000000000004</c:v>
                </c:pt>
                <c:pt idx="26">
                  <c:v>68.185000000000002</c:v>
                </c:pt>
                <c:pt idx="27">
                  <c:v>68.073999999999998</c:v>
                </c:pt>
                <c:pt idx="28">
                  <c:v>68.685000000000002</c:v>
                </c:pt>
                <c:pt idx="29">
                  <c:v>67.444000000000003</c:v>
                </c:pt>
                <c:pt idx="30">
                  <c:v>68.241</c:v>
                </c:pt>
                <c:pt idx="31">
                  <c:v>68.888999999999996</c:v>
                </c:pt>
                <c:pt idx="32">
                  <c:v>67.721999999999994</c:v>
                </c:pt>
                <c:pt idx="33">
                  <c:v>68.721999999999994</c:v>
                </c:pt>
                <c:pt idx="34">
                  <c:v>67.759</c:v>
                </c:pt>
                <c:pt idx="35">
                  <c:v>69.111000000000004</c:v>
                </c:pt>
                <c:pt idx="36">
                  <c:v>70.593000000000004</c:v>
                </c:pt>
                <c:pt idx="37">
                  <c:v>69.352000000000004</c:v>
                </c:pt>
                <c:pt idx="38">
                  <c:v>69.537000000000006</c:v>
                </c:pt>
                <c:pt idx="39">
                  <c:v>70.962999999999994</c:v>
                </c:pt>
                <c:pt idx="40">
                  <c:v>69.703999999999994</c:v>
                </c:pt>
                <c:pt idx="41">
                  <c:v>72.906999999999996</c:v>
                </c:pt>
                <c:pt idx="42">
                  <c:v>72.185000000000002</c:v>
                </c:pt>
                <c:pt idx="43">
                  <c:v>74.111000000000004</c:v>
                </c:pt>
                <c:pt idx="44">
                  <c:v>73.647999999999996</c:v>
                </c:pt>
                <c:pt idx="45">
                  <c:v>75.573999999999998</c:v>
                </c:pt>
                <c:pt idx="46">
                  <c:v>78.111000000000004</c:v>
                </c:pt>
                <c:pt idx="47">
                  <c:v>81.332999999999998</c:v>
                </c:pt>
                <c:pt idx="48">
                  <c:v>83.980999999999995</c:v>
                </c:pt>
                <c:pt idx="49">
                  <c:v>82.147999999999996</c:v>
                </c:pt>
                <c:pt idx="50">
                  <c:v>87.13</c:v>
                </c:pt>
                <c:pt idx="51">
                  <c:v>93.332999999999998</c:v>
                </c:pt>
                <c:pt idx="52">
                  <c:v>100.111</c:v>
                </c:pt>
                <c:pt idx="53">
                  <c:v>111.70399999999999</c:v>
                </c:pt>
                <c:pt idx="54">
                  <c:v>123.03700000000001</c:v>
                </c:pt>
                <c:pt idx="55">
                  <c:v>139.59299999999999</c:v>
                </c:pt>
                <c:pt idx="56">
                  <c:v>153.79599999999999</c:v>
                </c:pt>
                <c:pt idx="57">
                  <c:v>165.315</c:v>
                </c:pt>
                <c:pt idx="58">
                  <c:v>175.648</c:v>
                </c:pt>
                <c:pt idx="59">
                  <c:v>181.74100000000001</c:v>
                </c:pt>
                <c:pt idx="60">
                  <c:v>186.148</c:v>
                </c:pt>
                <c:pt idx="61">
                  <c:v>186.185</c:v>
                </c:pt>
                <c:pt idx="62">
                  <c:v>178.55600000000001</c:v>
                </c:pt>
                <c:pt idx="63">
                  <c:v>160.74100000000001</c:v>
                </c:pt>
                <c:pt idx="64">
                  <c:v>125.111</c:v>
                </c:pt>
                <c:pt idx="65">
                  <c:v>84.167000000000002</c:v>
                </c:pt>
                <c:pt idx="66">
                  <c:v>70.647999999999996</c:v>
                </c:pt>
                <c:pt idx="67">
                  <c:v>69.721999999999994</c:v>
                </c:pt>
                <c:pt idx="68">
                  <c:v>69.519000000000005</c:v>
                </c:pt>
                <c:pt idx="69">
                  <c:v>71.019000000000005</c:v>
                </c:pt>
                <c:pt idx="70">
                  <c:v>71.111000000000004</c:v>
                </c:pt>
                <c:pt idx="71">
                  <c:v>73.703999999999994</c:v>
                </c:pt>
                <c:pt idx="72">
                  <c:v>77.462999999999994</c:v>
                </c:pt>
                <c:pt idx="73">
                  <c:v>82.962999999999994</c:v>
                </c:pt>
                <c:pt idx="74">
                  <c:v>90.906999999999996</c:v>
                </c:pt>
                <c:pt idx="75">
                  <c:v>99.185000000000002</c:v>
                </c:pt>
                <c:pt idx="76">
                  <c:v>109.574</c:v>
                </c:pt>
                <c:pt idx="77">
                  <c:v>119.48099999999999</c:v>
                </c:pt>
                <c:pt idx="78">
                  <c:v>127.389</c:v>
                </c:pt>
                <c:pt idx="79">
                  <c:v>135.90700000000001</c:v>
                </c:pt>
                <c:pt idx="80">
                  <c:v>139.03700000000001</c:v>
                </c:pt>
                <c:pt idx="81">
                  <c:v>138.79599999999999</c:v>
                </c:pt>
                <c:pt idx="82">
                  <c:v>126.667</c:v>
                </c:pt>
                <c:pt idx="83">
                  <c:v>105.556</c:v>
                </c:pt>
                <c:pt idx="84">
                  <c:v>77.444000000000003</c:v>
                </c:pt>
                <c:pt idx="85">
                  <c:v>65.703999999999994</c:v>
                </c:pt>
                <c:pt idx="86">
                  <c:v>64.962999999999994</c:v>
                </c:pt>
                <c:pt idx="87">
                  <c:v>64.852000000000004</c:v>
                </c:pt>
                <c:pt idx="88">
                  <c:v>63.222000000000001</c:v>
                </c:pt>
                <c:pt idx="89">
                  <c:v>63.110999999999997</c:v>
                </c:pt>
                <c:pt idx="90">
                  <c:v>64.019000000000005</c:v>
                </c:pt>
                <c:pt idx="91">
                  <c:v>63.610999999999997</c:v>
                </c:pt>
                <c:pt idx="92">
                  <c:v>65.073999999999998</c:v>
                </c:pt>
                <c:pt idx="93">
                  <c:v>64.944000000000003</c:v>
                </c:pt>
                <c:pt idx="94">
                  <c:v>64.388999999999996</c:v>
                </c:pt>
                <c:pt idx="95">
                  <c:v>65.611000000000004</c:v>
                </c:pt>
                <c:pt idx="96">
                  <c:v>64.444000000000003</c:v>
                </c:pt>
                <c:pt idx="97">
                  <c:v>65.480999999999995</c:v>
                </c:pt>
                <c:pt idx="98">
                  <c:v>64.741</c:v>
                </c:pt>
                <c:pt idx="99">
                  <c:v>65.167000000000002</c:v>
                </c:pt>
                <c:pt idx="100">
                  <c:v>64.055999999999997</c:v>
                </c:pt>
                <c:pt idx="101">
                  <c:v>65.832999999999998</c:v>
                </c:pt>
                <c:pt idx="102">
                  <c:v>65.519000000000005</c:v>
                </c:pt>
                <c:pt idx="103">
                  <c:v>64.814999999999998</c:v>
                </c:pt>
                <c:pt idx="104">
                  <c:v>65.703999999999994</c:v>
                </c:pt>
                <c:pt idx="105">
                  <c:v>65.480999999999995</c:v>
                </c:pt>
                <c:pt idx="106">
                  <c:v>65.5</c:v>
                </c:pt>
                <c:pt idx="107">
                  <c:v>66.778000000000006</c:v>
                </c:pt>
                <c:pt idx="108">
                  <c:v>66.519000000000005</c:v>
                </c:pt>
                <c:pt idx="109">
                  <c:v>67.073999999999998</c:v>
                </c:pt>
                <c:pt idx="110">
                  <c:v>69.185000000000002</c:v>
                </c:pt>
                <c:pt idx="111">
                  <c:v>72.926000000000002</c:v>
                </c:pt>
                <c:pt idx="112">
                  <c:v>74</c:v>
                </c:pt>
                <c:pt idx="113">
                  <c:v>78.796000000000006</c:v>
                </c:pt>
                <c:pt idx="114">
                  <c:v>81.314999999999998</c:v>
                </c:pt>
                <c:pt idx="115">
                  <c:v>84.480999999999995</c:v>
                </c:pt>
                <c:pt idx="116">
                  <c:v>86.073999999999998</c:v>
                </c:pt>
                <c:pt idx="117">
                  <c:v>89.13</c:v>
                </c:pt>
                <c:pt idx="118">
                  <c:v>88.721999999999994</c:v>
                </c:pt>
                <c:pt idx="119">
                  <c:v>84.796000000000006</c:v>
                </c:pt>
                <c:pt idx="120">
                  <c:v>81.221999999999994</c:v>
                </c:pt>
                <c:pt idx="121">
                  <c:v>76.147999999999996</c:v>
                </c:pt>
                <c:pt idx="122">
                  <c:v>72.926000000000002</c:v>
                </c:pt>
                <c:pt idx="123">
                  <c:v>67.037000000000006</c:v>
                </c:pt>
                <c:pt idx="124">
                  <c:v>64.667000000000002</c:v>
                </c:pt>
                <c:pt idx="125">
                  <c:v>62.37</c:v>
                </c:pt>
                <c:pt idx="126">
                  <c:v>60.667000000000002</c:v>
                </c:pt>
                <c:pt idx="127">
                  <c:v>61.851999999999997</c:v>
                </c:pt>
                <c:pt idx="128">
                  <c:v>61.406999999999996</c:v>
                </c:pt>
                <c:pt idx="129">
                  <c:v>61.351999999999997</c:v>
                </c:pt>
                <c:pt idx="130">
                  <c:v>60.463000000000001</c:v>
                </c:pt>
                <c:pt idx="131">
                  <c:v>60.889000000000003</c:v>
                </c:pt>
                <c:pt idx="132">
                  <c:v>60.444000000000003</c:v>
                </c:pt>
                <c:pt idx="133">
                  <c:v>62.277999999999999</c:v>
                </c:pt>
                <c:pt idx="134">
                  <c:v>60.889000000000003</c:v>
                </c:pt>
                <c:pt idx="135">
                  <c:v>62.204000000000001</c:v>
                </c:pt>
                <c:pt idx="136">
                  <c:v>60.593000000000004</c:v>
                </c:pt>
                <c:pt idx="137">
                  <c:v>62.241</c:v>
                </c:pt>
                <c:pt idx="138">
                  <c:v>64.462999999999994</c:v>
                </c:pt>
                <c:pt idx="139">
                  <c:v>65.926000000000002</c:v>
                </c:pt>
                <c:pt idx="140">
                  <c:v>69.241</c:v>
                </c:pt>
                <c:pt idx="141">
                  <c:v>70.167000000000002</c:v>
                </c:pt>
                <c:pt idx="142">
                  <c:v>71.259</c:v>
                </c:pt>
                <c:pt idx="143">
                  <c:v>73.832999999999998</c:v>
                </c:pt>
                <c:pt idx="144">
                  <c:v>74.147999999999996</c:v>
                </c:pt>
                <c:pt idx="145">
                  <c:v>72.87</c:v>
                </c:pt>
                <c:pt idx="146">
                  <c:v>70</c:v>
                </c:pt>
                <c:pt idx="147">
                  <c:v>68.13</c:v>
                </c:pt>
                <c:pt idx="148">
                  <c:v>65.221999999999994</c:v>
                </c:pt>
                <c:pt idx="149">
                  <c:v>62.185000000000002</c:v>
                </c:pt>
                <c:pt idx="150">
                  <c:v>60.795999999999999</c:v>
                </c:pt>
                <c:pt idx="151">
                  <c:v>59.63</c:v>
                </c:pt>
                <c:pt idx="152">
                  <c:v>59.406999999999996</c:v>
                </c:pt>
                <c:pt idx="153">
                  <c:v>58.981000000000002</c:v>
                </c:pt>
                <c:pt idx="154">
                  <c:v>59.981000000000002</c:v>
                </c:pt>
                <c:pt idx="155">
                  <c:v>60.185000000000002</c:v>
                </c:pt>
                <c:pt idx="156">
                  <c:v>59.851999999999997</c:v>
                </c:pt>
                <c:pt idx="157">
                  <c:v>59.573999999999998</c:v>
                </c:pt>
                <c:pt idx="158">
                  <c:v>59.277999999999999</c:v>
                </c:pt>
                <c:pt idx="159">
                  <c:v>60.63</c:v>
                </c:pt>
                <c:pt idx="160">
                  <c:v>59.814999999999998</c:v>
                </c:pt>
                <c:pt idx="161">
                  <c:v>59.87</c:v>
                </c:pt>
                <c:pt idx="162">
                  <c:v>59.87</c:v>
                </c:pt>
                <c:pt idx="163">
                  <c:v>58.704000000000001</c:v>
                </c:pt>
                <c:pt idx="164">
                  <c:v>58.444000000000003</c:v>
                </c:pt>
                <c:pt idx="165">
                  <c:v>58.406999999999996</c:v>
                </c:pt>
                <c:pt idx="166">
                  <c:v>58.13</c:v>
                </c:pt>
                <c:pt idx="167">
                  <c:v>59.610999999999997</c:v>
                </c:pt>
                <c:pt idx="168">
                  <c:v>58.426000000000002</c:v>
                </c:pt>
                <c:pt idx="169">
                  <c:v>58.555999999999997</c:v>
                </c:pt>
                <c:pt idx="170">
                  <c:v>58.906999999999996</c:v>
                </c:pt>
                <c:pt idx="171">
                  <c:v>59.648000000000003</c:v>
                </c:pt>
                <c:pt idx="172">
                  <c:v>57.795999999999999</c:v>
                </c:pt>
                <c:pt idx="173">
                  <c:v>58.518999999999998</c:v>
                </c:pt>
                <c:pt idx="174">
                  <c:v>59.759</c:v>
                </c:pt>
                <c:pt idx="175">
                  <c:v>60.055999999999997</c:v>
                </c:pt>
                <c:pt idx="176">
                  <c:v>59.167000000000002</c:v>
                </c:pt>
                <c:pt idx="177">
                  <c:v>57.759</c:v>
                </c:pt>
                <c:pt idx="178">
                  <c:v>58.093000000000004</c:v>
                </c:pt>
                <c:pt idx="179">
                  <c:v>59.295999999999999</c:v>
                </c:pt>
                <c:pt idx="180">
                  <c:v>57.093000000000004</c:v>
                </c:pt>
                <c:pt idx="181">
                  <c:v>58.851999999999997</c:v>
                </c:pt>
                <c:pt idx="182">
                  <c:v>58</c:v>
                </c:pt>
                <c:pt idx="183">
                  <c:v>57.518999999999998</c:v>
                </c:pt>
                <c:pt idx="184">
                  <c:v>58.759</c:v>
                </c:pt>
                <c:pt idx="185">
                  <c:v>59.055999999999997</c:v>
                </c:pt>
                <c:pt idx="186">
                  <c:v>58.889000000000003</c:v>
                </c:pt>
                <c:pt idx="187">
                  <c:v>58.295999999999999</c:v>
                </c:pt>
                <c:pt idx="188">
                  <c:v>58.37</c:v>
                </c:pt>
                <c:pt idx="189">
                  <c:v>58.277999999999999</c:v>
                </c:pt>
                <c:pt idx="190">
                  <c:v>60.036999999999999</c:v>
                </c:pt>
                <c:pt idx="191">
                  <c:v>59.5</c:v>
                </c:pt>
                <c:pt idx="192">
                  <c:v>58.185000000000002</c:v>
                </c:pt>
                <c:pt idx="193">
                  <c:v>58.314999999999998</c:v>
                </c:pt>
                <c:pt idx="194">
                  <c:v>56.926000000000002</c:v>
                </c:pt>
                <c:pt idx="195">
                  <c:v>57.463000000000001</c:v>
                </c:pt>
                <c:pt idx="196">
                  <c:v>56.406999999999996</c:v>
                </c:pt>
                <c:pt idx="197">
                  <c:v>57.63</c:v>
                </c:pt>
                <c:pt idx="198">
                  <c:v>61.018999999999998</c:v>
                </c:pt>
                <c:pt idx="199">
                  <c:v>58.518999999999998</c:v>
                </c:pt>
                <c:pt idx="200">
                  <c:v>57.463000000000001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EA-42B0-919D-D4EBA1A1B3A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73.186696678885824</c:v>
                </c:pt>
                <c:pt idx="1">
                  <c:v>73.105867331144879</c:v>
                </c:pt>
                <c:pt idx="2">
                  <c:v>73.025038464420007</c:v>
                </c:pt>
                <c:pt idx="3">
                  <c:v>72.944210112963049</c:v>
                </c:pt>
                <c:pt idx="4">
                  <c:v>72.863382313155569</c:v>
                </c:pt>
                <c:pt idx="5">
                  <c:v>72.782555103600615</c:v>
                </c:pt>
                <c:pt idx="6">
                  <c:v>72.701728525212445</c:v>
                </c:pt>
                <c:pt idx="7">
                  <c:v>72.620902621302648</c:v>
                </c:pt>
                <c:pt idx="8">
                  <c:v>72.54007743766131</c:v>
                </c:pt>
                <c:pt idx="9">
                  <c:v>72.459253022631643</c:v>
                </c:pt>
                <c:pt idx="10">
                  <c:v>72.378429427175689</c:v>
                </c:pt>
                <c:pt idx="11">
                  <c:v>72.297606704928825</c:v>
                </c:pt>
                <c:pt idx="12">
                  <c:v>72.216784912240385</c:v>
                </c:pt>
                <c:pt idx="13">
                  <c:v>72.135964108197143</c:v>
                </c:pt>
                <c:pt idx="14">
                  <c:v>72.055144354625767</c:v>
                </c:pt>
                <c:pt idx="15">
                  <c:v>71.974325716070297</c:v>
                </c:pt>
                <c:pt idx="16">
                  <c:v>71.893508259739576</c:v>
                </c:pt>
                <c:pt idx="17">
                  <c:v>71.812692055418935</c:v>
                </c:pt>
                <c:pt idx="18">
                  <c:v>71.731877175340031</c:v>
                </c:pt>
                <c:pt idx="19">
                  <c:v>71.651063694001252</c:v>
                </c:pt>
                <c:pt idx="20">
                  <c:v>71.570251687930721</c:v>
                </c:pt>
                <c:pt idx="21">
                  <c:v>71.489441235381946</c:v>
                </c:pt>
                <c:pt idx="22">
                  <c:v>71.408632415951999</c:v>
                </c:pt>
                <c:pt idx="23">
                  <c:v>71.32782531010966</c:v>
                </c:pt>
                <c:pt idx="24">
                  <c:v>71.247019998619834</c:v>
                </c:pt>
                <c:pt idx="25">
                  <c:v>71.166216561848984</c:v>
                </c:pt>
                <c:pt idx="26">
                  <c:v>71.085415078933707</c:v>
                </c:pt>
                <c:pt idx="27">
                  <c:v>71.00461562679294</c:v>
                </c:pt>
                <c:pt idx="28">
                  <c:v>70.923818278963097</c:v>
                </c:pt>
                <c:pt idx="29">
                  <c:v>70.843023104239364</c:v>
                </c:pt>
                <c:pt idx="30">
                  <c:v>70.76223016514885</c:v>
                </c:pt>
                <c:pt idx="31">
                  <c:v>70.681439516533658</c:v>
                </c:pt>
                <c:pt idx="32">
                  <c:v>70.60065120587663</c:v>
                </c:pt>
                <c:pt idx="33">
                  <c:v>70.519865283667727</c:v>
                </c:pt>
                <c:pt idx="34">
                  <c:v>70.439081862465116</c:v>
                </c:pt>
                <c:pt idx="35">
                  <c:v>70.358301391092766</c:v>
                </c:pt>
                <c:pt idx="36">
                  <c:v>70.277525806873641</c:v>
                </c:pt>
                <c:pt idx="37">
                  <c:v>70.196763004402129</c:v>
                </c:pt>
                <c:pt idx="38">
                  <c:v>70.116042887003474</c:v>
                </c:pt>
                <c:pt idx="39">
                  <c:v>70.035470745087636</c:v>
                </c:pt>
                <c:pt idx="40">
                  <c:v>69.955391332894877</c:v>
                </c:pt>
                <c:pt idx="41">
                  <c:v>69.876853970827412</c:v>
                </c:pt>
                <c:pt idx="42">
                  <c:v>69.802824596714515</c:v>
                </c:pt>
                <c:pt idx="43">
                  <c:v>69.741077457803058</c:v>
                </c:pt>
                <c:pt idx="44">
                  <c:v>69.710474538506475</c:v>
                </c:pt>
                <c:pt idx="45">
                  <c:v>69.753271974503093</c:v>
                </c:pt>
                <c:pt idx="46">
                  <c:v>69.956596917207307</c:v>
                </c:pt>
                <c:pt idx="47">
                  <c:v>70.485051008341159</c:v>
                </c:pt>
                <c:pt idx="48">
                  <c:v>71.621728274413528</c:v>
                </c:pt>
                <c:pt idx="49">
                  <c:v>73.805516334389921</c:v>
                </c:pt>
                <c:pt idx="50">
                  <c:v>77.63972573257216</c:v>
                </c:pt>
                <c:pt idx="51">
                  <c:v>83.837025989382369</c:v>
                </c:pt>
                <c:pt idx="52">
                  <c:v>93.069258531639491</c:v>
                </c:pt>
                <c:pt idx="53">
                  <c:v>105.71857236631865</c:v>
                </c:pt>
                <c:pt idx="54">
                  <c:v>121.5790123869546</c:v>
                </c:pt>
                <c:pt idx="55">
                  <c:v>139.61659890748379</c:v>
                </c:pt>
                <c:pt idx="56">
                  <c:v>157.92493037591146</c:v>
                </c:pt>
                <c:pt idx="57">
                  <c:v>173.97700001852516</c:v>
                </c:pt>
                <c:pt idx="58">
                  <c:v>185.16582949916071</c:v>
                </c:pt>
                <c:pt idx="59">
                  <c:v>189.48714433092712</c:v>
                </c:pt>
                <c:pt idx="60">
                  <c:v>186.12105685951718</c:v>
                </c:pt>
                <c:pt idx="61">
                  <c:v>175.68129131806376</c:v>
                </c:pt>
                <c:pt idx="62">
                  <c:v>160.02806112082564</c:v>
                </c:pt>
                <c:pt idx="63">
                  <c:v>141.72285145100739</c:v>
                </c:pt>
                <c:pt idx="64">
                  <c:v>123.34433124388228</c:v>
                </c:pt>
                <c:pt idx="65">
                  <c:v>106.9147387601972</c:v>
                </c:pt>
                <c:pt idx="66">
                  <c:v>93.603141133153827</c:v>
                </c:pt>
                <c:pt idx="67">
                  <c:v>83.735323301077173</c:v>
                </c:pt>
                <c:pt idx="68">
                  <c:v>77.026503651891545</c:v>
                </c:pt>
                <c:pt idx="69">
                  <c:v>72.90935153105346</c:v>
                </c:pt>
                <c:pt idx="70">
                  <c:v>70.85202604414475</c:v>
                </c:pt>
                <c:pt idx="71">
                  <c:v>70.606821440213793</c:v>
                </c:pt>
                <c:pt idx="72">
                  <c:v>72.350940177515966</c:v>
                </c:pt>
                <c:pt idx="73">
                  <c:v>76.659726476691105</c:v>
                </c:pt>
                <c:pt idx="74">
                  <c:v>84.23021858305475</c:v>
                </c:pt>
                <c:pt idx="75">
                  <c:v>95.334026960558006</c:v>
                </c:pt>
                <c:pt idx="76">
                  <c:v>109.17085085769062</c:v>
                </c:pt>
                <c:pt idx="77">
                  <c:v>123.51982572356252</c:v>
                </c:pt>
                <c:pt idx="78">
                  <c:v>135.10545245571018</c:v>
                </c:pt>
                <c:pt idx="79">
                  <c:v>140.73651745601398</c:v>
                </c:pt>
                <c:pt idx="80">
                  <c:v>138.70277083217252</c:v>
                </c:pt>
                <c:pt idx="81">
                  <c:v>129.5968092101165</c:v>
                </c:pt>
                <c:pt idx="82">
                  <c:v>116.02304771079019</c:v>
                </c:pt>
                <c:pt idx="83">
                  <c:v>101.38589701681107</c:v>
                </c:pt>
                <c:pt idx="84">
                  <c:v>88.520360536827155</c:v>
                </c:pt>
                <c:pt idx="85">
                  <c:v>78.90046307249419</c:v>
                </c:pt>
                <c:pt idx="86">
                  <c:v>72.650445078161212</c:v>
                </c:pt>
                <c:pt idx="87">
                  <c:v>69.072107323751396</c:v>
                </c:pt>
                <c:pt idx="88">
                  <c:v>67.24007781277416</c:v>
                </c:pt>
                <c:pt idx="89">
                  <c:v>66.379746565144259</c:v>
                </c:pt>
                <c:pt idx="90">
                  <c:v>65.987354928804777</c:v>
                </c:pt>
                <c:pt idx="91">
                  <c:v>65.791807620156249</c:v>
                </c:pt>
                <c:pt idx="92">
                  <c:v>65.668900667668836</c:v>
                </c:pt>
                <c:pt idx="93">
                  <c:v>65.569428856029887</c:v>
                </c:pt>
                <c:pt idx="94">
                  <c:v>65.476377550403086</c:v>
                </c:pt>
                <c:pt idx="95">
                  <c:v>65.384584246242966</c:v>
                </c:pt>
                <c:pt idx="96">
                  <c:v>65.292677191922309</c:v>
                </c:pt>
                <c:pt idx="97">
                  <c:v>65.200350696169338</c:v>
                </c:pt>
                <c:pt idx="98">
                  <c:v>65.107576727721977</c:v>
                </c:pt>
                <c:pt idx="99">
                  <c:v>65.014434499885212</c:v>
                </c:pt>
                <c:pt idx="100">
                  <c:v>64.921170795086965</c:v>
                </c:pt>
                <c:pt idx="101">
                  <c:v>64.828496713762263</c:v>
                </c:pt>
                <c:pt idx="102">
                  <c:v>64.738381936365471</c:v>
                </c:pt>
                <c:pt idx="103">
                  <c:v>64.655911153521984</c:v>
                </c:pt>
                <c:pt idx="104">
                  <c:v>64.593127724034375</c:v>
                </c:pt>
                <c:pt idx="105">
                  <c:v>64.575976925086366</c:v>
                </c:pt>
                <c:pt idx="106">
                  <c:v>64.654913188895122</c:v>
                </c:pt>
                <c:pt idx="107">
                  <c:v>64.917660407543877</c:v>
                </c:pt>
                <c:pt idx="108">
                  <c:v>65.498587651090915</c:v>
                </c:pt>
                <c:pt idx="109">
                  <c:v>66.574260028956985</c:v>
                </c:pt>
                <c:pt idx="110">
                  <c:v>68.332460942501882</c:v>
                </c:pt>
                <c:pt idx="111">
                  <c:v>70.907510844733423</c:v>
                </c:pt>
                <c:pt idx="112">
                  <c:v>74.291091169116456</c:v>
                </c:pt>
                <c:pt idx="113">
                  <c:v>78.250699153242081</c:v>
                </c:pt>
                <c:pt idx="114">
                  <c:v>82.30357414610998</c:v>
                </c:pt>
                <c:pt idx="115">
                  <c:v>85.785646659399475</c:v>
                </c:pt>
                <c:pt idx="116">
                  <c:v>88.016635271305205</c:v>
                </c:pt>
                <c:pt idx="117">
                  <c:v>88.50929554530093</c:v>
                </c:pt>
                <c:pt idx="118">
                  <c:v>87.135438108473309</c:v>
                </c:pt>
                <c:pt idx="119">
                  <c:v>84.171396108685627</c:v>
                </c:pt>
                <c:pt idx="120">
                  <c:v>80.200905706244683</c:v>
                </c:pt>
                <c:pt idx="121">
                  <c:v>75.922055375607243</c:v>
                </c:pt>
                <c:pt idx="122">
                  <c:v>71.9455080418915</c:v>
                </c:pt>
                <c:pt idx="123">
                  <c:v>68.662324047566926</c:v>
                </c:pt>
                <c:pt idx="124">
                  <c:v>66.213551795198029</c:v>
                </c:pt>
                <c:pt idx="125">
                  <c:v>64.542937939695918</c:v>
                </c:pt>
                <c:pt idx="126">
                  <c:v>63.48647672549702</c:v>
                </c:pt>
                <c:pt idx="127">
                  <c:v>62.854888612238071</c:v>
                </c:pt>
                <c:pt idx="128">
                  <c:v>62.485610249430295</c:v>
                </c:pt>
                <c:pt idx="129">
                  <c:v>62.262512193197431</c:v>
                </c:pt>
                <c:pt idx="130">
                  <c:v>62.113961744510114</c:v>
                </c:pt>
                <c:pt idx="131">
                  <c:v>62.002091815108649</c:v>
                </c:pt>
                <c:pt idx="132">
                  <c:v>61.912743034491598</c:v>
                </c:pt>
                <c:pt idx="133">
                  <c:v>61.851212429709271</c:v>
                </c:pt>
                <c:pt idx="134">
                  <c:v>61.845621542008317</c:v>
                </c:pt>
                <c:pt idx="135">
                  <c:v>61.956473938752524</c:v>
                </c:pt>
                <c:pt idx="136">
                  <c:v>62.285811078119579</c:v>
                </c:pt>
                <c:pt idx="137">
                  <c:v>62.972437004370583</c:v>
                </c:pt>
                <c:pt idx="138">
                  <c:v>64.156305660806709</c:v>
                </c:pt>
                <c:pt idx="139">
                  <c:v>65.904843476133706</c:v>
                </c:pt>
                <c:pt idx="140">
                  <c:v>68.121442239057131</c:v>
                </c:pt>
                <c:pt idx="141">
                  <c:v>70.48907445107281</c:v>
                </c:pt>
                <c:pt idx="142">
                  <c:v>72.509634947369705</c:v>
                </c:pt>
                <c:pt idx="143">
                  <c:v>73.657724466371235</c:v>
                </c:pt>
                <c:pt idx="144">
                  <c:v>73.590654987707182</c:v>
                </c:pt>
                <c:pt idx="145">
                  <c:v>72.301399092887564</c:v>
                </c:pt>
                <c:pt idx="146">
                  <c:v>70.121829330798917</c:v>
                </c:pt>
                <c:pt idx="147">
                  <c:v>67.574220885952258</c:v>
                </c:pt>
                <c:pt idx="148">
                  <c:v>65.161198618664798</c:v>
                </c:pt>
                <c:pt idx="149">
                  <c:v>63.208213275491453</c:v>
                </c:pt>
                <c:pt idx="150">
                  <c:v>61.819719242079671</c:v>
                </c:pt>
                <c:pt idx="151">
                  <c:v>60.93290014314956</c:v>
                </c:pt>
                <c:pt idx="152">
                  <c:v>60.408957110786616</c:v>
                </c:pt>
                <c:pt idx="153">
                  <c:v>60.107999832006485</c:v>
                </c:pt>
                <c:pt idx="154">
                  <c:v>59.925908217443059</c:v>
                </c:pt>
                <c:pt idx="155">
                  <c:v>59.799444480805384</c:v>
                </c:pt>
                <c:pt idx="156">
                  <c:v>59.696013121991875</c:v>
                </c:pt>
                <c:pt idx="157">
                  <c:v>59.601068155289184</c:v>
                </c:pt>
                <c:pt idx="158">
                  <c:v>59.508923053449102</c:v>
                </c:pt>
                <c:pt idx="159">
                  <c:v>59.417615109893717</c:v>
                </c:pt>
                <c:pt idx="160">
                  <c:v>59.326542569240686</c:v>
                </c:pt>
                <c:pt idx="161">
                  <c:v>59.235540341976623</c:v>
                </c:pt>
                <c:pt idx="162">
                  <c:v>59.144567174461834</c:v>
                </c:pt>
                <c:pt idx="163">
                  <c:v>59.053613039134177</c:v>
                </c:pt>
                <c:pt idx="164">
                  <c:v>58.962674977334764</c:v>
                </c:pt>
                <c:pt idx="165">
                  <c:v>58.871751515536616</c:v>
                </c:pt>
                <c:pt idx="166">
                  <c:v>58.78084151437627</c:v>
                </c:pt>
                <c:pt idx="167">
                  <c:v>58.68994395346207</c:v>
                </c:pt>
                <c:pt idx="168">
                  <c:v>58.599057891786892</c:v>
                </c:pt>
                <c:pt idx="169">
                  <c:v>58.508182457700869</c:v>
                </c:pt>
                <c:pt idx="170">
                  <c:v>58.41731684353956</c:v>
                </c:pt>
                <c:pt idx="171">
                  <c:v>58.326460301118736</c:v>
                </c:pt>
                <c:pt idx="172">
                  <c:v>58.235612137572176</c:v>
                </c:pt>
                <c:pt idx="173">
                  <c:v>58.144771711458574</c:v>
                </c:pt>
                <c:pt idx="174">
                  <c:v>58.053938429118134</c:v>
                </c:pt>
                <c:pt idx="175">
                  <c:v>57.963111741265742</c:v>
                </c:pt>
                <c:pt idx="176">
                  <c:v>57.87229113980824</c:v>
                </c:pt>
                <c:pt idx="177">
                  <c:v>57.781476154873609</c:v>
                </c:pt>
                <c:pt idx="178">
                  <c:v>57.690666352040033</c:v>
                </c:pt>
                <c:pt idx="179">
                  <c:v>57.599861329753331</c:v>
                </c:pt>
                <c:pt idx="180">
                  <c:v>57.509060716921688</c:v>
                </c:pt>
                <c:pt idx="181">
                  <c:v>57.418264170676679</c:v>
                </c:pt>
                <c:pt idx="182">
                  <c:v>57.327471374290489</c:v>
                </c:pt>
                <c:pt idx="183">
                  <c:v>57.23668203523949</c:v>
                </c:pt>
                <c:pt idx="184">
                  <c:v>57.145895883404677</c:v>
                </c:pt>
                <c:pt idx="185">
                  <c:v>57.055112669400259</c:v>
                </c:pt>
                <c:pt idx="186">
                  <c:v>56.964332163021844</c:v>
                </c:pt>
                <c:pt idx="187">
                  <c:v>56.873554151806331</c:v>
                </c:pt>
                <c:pt idx="188">
                  <c:v>56.782778439696045</c:v>
                </c:pt>
                <c:pt idx="189">
                  <c:v>56.6920048457999</c:v>
                </c:pt>
                <c:pt idx="190">
                  <c:v>56.601233203245101</c:v>
                </c:pt>
                <c:pt idx="191">
                  <c:v>56.510463358113036</c:v>
                </c:pt>
                <c:pt idx="192">
                  <c:v>56.419695168453572</c:v>
                </c:pt>
                <c:pt idx="193">
                  <c:v>56.328928503372083</c:v>
                </c:pt>
                <c:pt idx="194">
                  <c:v>56.23816324218442</c:v>
                </c:pt>
                <c:pt idx="195">
                  <c:v>56.147399273634569</c:v>
                </c:pt>
                <c:pt idx="196">
                  <c:v>56.056636495170878</c:v>
                </c:pt>
                <c:pt idx="197">
                  <c:v>55.965874812276475</c:v>
                </c:pt>
                <c:pt idx="198">
                  <c:v>55.875114137849927</c:v>
                </c:pt>
                <c:pt idx="199">
                  <c:v>55.784354391632732</c:v>
                </c:pt>
                <c:pt idx="200">
                  <c:v>55.69359549967983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3EA-42B0-919D-D4EBA1A1B3A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73.186696678885824</c:v>
                </c:pt>
                <c:pt idx="1">
                  <c:v>73.105867331144879</c:v>
                </c:pt>
                <c:pt idx="2">
                  <c:v>73.025038464420007</c:v>
                </c:pt>
                <c:pt idx="3">
                  <c:v>72.944210112963049</c:v>
                </c:pt>
                <c:pt idx="4">
                  <c:v>72.863382313155569</c:v>
                </c:pt>
                <c:pt idx="5">
                  <c:v>72.782555103600615</c:v>
                </c:pt>
                <c:pt idx="6">
                  <c:v>72.701728525212445</c:v>
                </c:pt>
                <c:pt idx="7">
                  <c:v>72.620902621302648</c:v>
                </c:pt>
                <c:pt idx="8">
                  <c:v>72.54007743766131</c:v>
                </c:pt>
                <c:pt idx="9">
                  <c:v>72.459253022631643</c:v>
                </c:pt>
                <c:pt idx="10">
                  <c:v>72.378429427175689</c:v>
                </c:pt>
                <c:pt idx="11">
                  <c:v>72.297606704928825</c:v>
                </c:pt>
                <c:pt idx="12">
                  <c:v>72.216784912240385</c:v>
                </c:pt>
                <c:pt idx="13">
                  <c:v>72.135964108197143</c:v>
                </c:pt>
                <c:pt idx="14">
                  <c:v>72.055144354625767</c:v>
                </c:pt>
                <c:pt idx="15">
                  <c:v>71.974325716070297</c:v>
                </c:pt>
                <c:pt idx="16">
                  <c:v>71.893508259739576</c:v>
                </c:pt>
                <c:pt idx="17">
                  <c:v>71.812692055418935</c:v>
                </c:pt>
                <c:pt idx="18">
                  <c:v>71.731877175340031</c:v>
                </c:pt>
                <c:pt idx="19">
                  <c:v>71.651063694001252</c:v>
                </c:pt>
                <c:pt idx="20">
                  <c:v>71.570251687930721</c:v>
                </c:pt>
                <c:pt idx="21">
                  <c:v>71.489441235381946</c:v>
                </c:pt>
                <c:pt idx="22">
                  <c:v>71.408632415951999</c:v>
                </c:pt>
                <c:pt idx="23">
                  <c:v>71.32782531010966</c:v>
                </c:pt>
                <c:pt idx="24">
                  <c:v>71.247019998619834</c:v>
                </c:pt>
                <c:pt idx="25">
                  <c:v>71.166216561848984</c:v>
                </c:pt>
                <c:pt idx="26">
                  <c:v>71.08541507893365</c:v>
                </c:pt>
                <c:pt idx="27">
                  <c:v>71.004615626792486</c:v>
                </c:pt>
                <c:pt idx="28">
                  <c:v>70.923818278959558</c:v>
                </c:pt>
                <c:pt idx="29">
                  <c:v>70.843023104213898</c:v>
                </c:pt>
                <c:pt idx="30">
                  <c:v>70.762230164977041</c:v>
                </c:pt>
                <c:pt idx="31">
                  <c:v>70.681439515447053</c:v>
                </c:pt>
                <c:pt idx="32">
                  <c:v>70.600651199434154</c:v>
                </c:pt>
                <c:pt idx="33">
                  <c:v>70.519865247857922</c:v>
                </c:pt>
                <c:pt idx="34">
                  <c:v>70.439081675862298</c:v>
                </c:pt>
                <c:pt idx="35">
                  <c:v>70.358300479499448</c:v>
                </c:pt>
                <c:pt idx="36">
                  <c:v>70.27752163192757</c:v>
                </c:pt>
                <c:pt idx="37">
                  <c:v>70.196745079062254</c:v>
                </c:pt>
                <c:pt idx="38">
                  <c:v>70.11597073461391</c:v>
                </c:pt>
                <c:pt idx="39">
                  <c:v>70.035198474437166</c:v>
                </c:pt>
                <c:pt idx="40">
                  <c:v>69.954428130109918</c:v>
                </c:pt>
                <c:pt idx="41">
                  <c:v>69.873659481651927</c:v>
                </c:pt>
                <c:pt idx="42">
                  <c:v>69.792892249283668</c:v>
                </c:pt>
                <c:pt idx="43">
                  <c:v>69.712126084117102</c:v>
                </c:pt>
                <c:pt idx="44">
                  <c:v>69.631360557660102</c:v>
                </c:pt>
                <c:pt idx="45">
                  <c:v>69.550595150005861</c:v>
                </c:pt>
                <c:pt idx="46">
                  <c:v>69.469829236569211</c:v>
                </c:pt>
                <c:pt idx="47">
                  <c:v>69.389062073219719</c:v>
                </c:pt>
                <c:pt idx="48">
                  <c:v>69.308292779652618</c:v>
                </c:pt>
                <c:pt idx="49">
                  <c:v>69.227520320828347</c:v>
                </c:pt>
                <c:pt idx="50">
                  <c:v>69.146743486301929</c:v>
                </c:pt>
                <c:pt idx="51">
                  <c:v>69.065960867257317</c:v>
                </c:pt>
                <c:pt idx="52">
                  <c:v>68.985170831055015</c:v>
                </c:pt>
                <c:pt idx="53">
                  <c:v>68.904371493099774</c:v>
                </c:pt>
                <c:pt idx="54">
                  <c:v>68.823560685835886</c:v>
                </c:pt>
                <c:pt idx="55">
                  <c:v>68.742735924683956</c:v>
                </c:pt>
                <c:pt idx="56">
                  <c:v>68.661894370746111</c:v>
                </c:pt>
                <c:pt idx="57">
                  <c:v>68.581032790126883</c:v>
                </c:pt>
                <c:pt idx="58">
                  <c:v>68.500147509748174</c:v>
                </c:pt>
                <c:pt idx="59">
                  <c:v>68.419234369580181</c:v>
                </c:pt>
                <c:pt idx="60">
                  <c:v>68.338288671267449</c:v>
                </c:pt>
                <c:pt idx="61">
                  <c:v>68.257305123205825</c:v>
                </c:pt>
                <c:pt idx="62">
                  <c:v>68.176277782222542</c:v>
                </c:pt>
                <c:pt idx="63">
                  <c:v>68.095199992132009</c:v>
                </c:pt>
                <c:pt idx="64">
                  <c:v>68.014064319589437</c:v>
                </c:pt>
                <c:pt idx="65">
                  <c:v>67.932862487843522</c:v>
                </c:pt>
                <c:pt idx="66">
                  <c:v>67.851585309202846</c:v>
                </c:pt>
                <c:pt idx="67">
                  <c:v>67.77022261728213</c:v>
                </c:pt>
                <c:pt idx="68">
                  <c:v>67.688763200382397</c:v>
                </c:pt>
                <c:pt idx="69">
                  <c:v>67.607194737686143</c:v>
                </c:pt>
                <c:pt idx="70">
                  <c:v>67.52550374031172</c:v>
                </c:pt>
                <c:pt idx="71">
                  <c:v>67.443675499664948</c:v>
                </c:pt>
                <c:pt idx="72">
                  <c:v>67.361694045941647</c:v>
                </c:pt>
                <c:pt idx="73">
                  <c:v>67.279542120059816</c:v>
                </c:pt>
                <c:pt idx="74">
                  <c:v>67.19720116271354</c:v>
                </c:pt>
                <c:pt idx="75">
                  <c:v>67.114651324619615</c:v>
                </c:pt>
                <c:pt idx="76">
                  <c:v>67.031871502336202</c:v>
                </c:pt>
                <c:pt idx="77">
                  <c:v>66.948839404235443</c:v>
                </c:pt>
                <c:pt idx="78">
                  <c:v>66.865531651258408</c:v>
                </c:pt>
                <c:pt idx="79">
                  <c:v>66.781923916922509</c:v>
                </c:pt>
                <c:pt idx="80">
                  <c:v>66.697991110633467</c:v>
                </c:pt>
                <c:pt idx="81">
                  <c:v>66.613707607623169</c:v>
                </c:pt>
                <c:pt idx="82">
                  <c:v>66.529047527745249</c:v>
                </c:pt>
                <c:pt idx="83">
                  <c:v>66.443985063878898</c:v>
                </c:pt>
                <c:pt idx="84">
                  <c:v>66.358494858806921</c:v>
                </c:pt>
                <c:pt idx="85">
                  <c:v>66.272552427164499</c:v>
                </c:pt>
                <c:pt idx="86">
                  <c:v>66.186134616455149</c:v>
                </c:pt>
                <c:pt idx="87">
                  <c:v>66.099220098303164</c:v>
                </c:pt>
                <c:pt idx="88">
                  <c:v>66.011789878198755</c:v>
                </c:pt>
                <c:pt idx="89">
                  <c:v>65.923827809191678</c:v>
                </c:pt>
                <c:pt idx="90">
                  <c:v>65.835321092523102</c:v>
                </c:pt>
                <c:pt idx="91">
                  <c:v>65.746260746310114</c:v>
                </c:pt>
                <c:pt idx="92">
                  <c:v>65.656642022355896</c:v>
                </c:pt>
                <c:pt idx="93">
                  <c:v>65.566464751175204</c:v>
                </c:pt>
                <c:pt idx="94">
                  <c:v>65.475733596557845</c:v>
                </c:pt>
                <c:pt idx="95">
                  <c:v>65.384458203515479</c:v>
                </c:pt>
                <c:pt idx="96">
                  <c:v>65.292653227228485</c:v>
                </c:pt>
                <c:pt idx="97">
                  <c:v>65.200338235471094</c:v>
                </c:pt>
                <c:pt idx="98">
                  <c:v>65.107537482658529</c:v>
                </c:pt>
                <c:pt idx="99">
                  <c:v>65.014279559750889</c:v>
                </c:pt>
                <c:pt idx="100">
                  <c:v>64.920596930315469</c:v>
                </c:pt>
                <c:pt idx="101">
                  <c:v>64.826525368626434</c:v>
                </c:pt>
                <c:pt idx="102">
                  <c:v>64.732103320333465</c:v>
                </c:pt>
                <c:pt idx="103">
                  <c:v>64.637371209607181</c:v>
                </c:pt>
                <c:pt idx="104">
                  <c:v>64.542370718534926</c:v>
                </c:pt>
                <c:pt idx="105">
                  <c:v>64.447144064807617</c:v>
                </c:pt>
                <c:pt idx="106">
                  <c:v>64.351733302463714</c:v>
                </c:pt>
                <c:pt idx="107">
                  <c:v>64.256179667830978</c:v>
                </c:pt>
                <c:pt idx="108">
                  <c:v>64.16052298912436</c:v>
                </c:pt>
                <c:pt idx="109">
                  <c:v>64.064801173774256</c:v>
                </c:pt>
                <c:pt idx="110">
                  <c:v>63.969049782852487</c:v>
                </c:pt>
                <c:pt idx="111">
                  <c:v>63.873301697288113</c:v>
                </c:pt>
                <c:pt idx="112">
                  <c:v>63.777586876228739</c:v>
                </c:pt>
                <c:pt idx="113">
                  <c:v>63.681932204137432</c:v>
                </c:pt>
                <c:pt idx="114">
                  <c:v>63.586361420171059</c:v>
                </c:pt>
                <c:pt idx="115">
                  <c:v>63.490895121133256</c:v>
                </c:pt>
                <c:pt idx="116">
                  <c:v>63.395550827831983</c:v>
                </c:pt>
                <c:pt idx="117">
                  <c:v>63.300343103939568</c:v>
                </c:pt>
                <c:pt idx="118">
                  <c:v>63.205283716354643</c:v>
                </c:pt>
                <c:pt idx="119">
                  <c:v>63.110381826479298</c:v>
                </c:pt>
                <c:pt idx="120">
                  <c:v>63.015644202622994</c:v>
                </c:pt>
                <c:pt idx="121">
                  <c:v>62.921075444803208</c:v>
                </c:pt>
                <c:pt idx="122">
                  <c:v>62.826678214419658</c:v>
                </c:pt>
                <c:pt idx="123">
                  <c:v>62.73245346254042</c:v>
                </c:pt>
                <c:pt idx="124">
                  <c:v>62.638400651779882</c:v>
                </c:pt>
                <c:pt idx="125">
                  <c:v>62.544517967915816</c:v>
                </c:pt>
                <c:pt idx="126">
                  <c:v>62.45080251844989</c:v>
                </c:pt>
                <c:pt idx="127">
                  <c:v>62.357250516240256</c:v>
                </c:pt>
                <c:pt idx="128">
                  <c:v>62.263857447120088</c:v>
                </c:pt>
                <c:pt idx="129">
                  <c:v>62.170618221061211</c:v>
                </c:pt>
                <c:pt idx="130">
                  <c:v>62.077527306955822</c:v>
                </c:pt>
                <c:pt idx="131">
                  <c:v>61.984578851484258</c:v>
                </c:pt>
                <c:pt idx="132">
                  <c:v>61.891766782826288</c:v>
                </c:pt>
                <c:pt idx="133">
                  <c:v>61.799084900174023</c:v>
                </c:pt>
                <c:pt idx="134">
                  <c:v>61.706526950130325</c:v>
                </c:pt>
                <c:pt idx="135">
                  <c:v>61.614086691142802</c:v>
                </c:pt>
                <c:pt idx="136">
                  <c:v>61.52175794714266</c:v>
                </c:pt>
                <c:pt idx="137">
                  <c:v>61.429534651540173</c:v>
                </c:pt>
                <c:pt idx="138">
                  <c:v>61.337410882686427</c:v>
                </c:pt>
                <c:pt idx="139">
                  <c:v>61.245380891848811</c:v>
                </c:pt>
                <c:pt idx="140">
                  <c:v>61.153439124675295</c:v>
                </c:pt>
                <c:pt idx="141">
                  <c:v>61.061580237042762</c:v>
                </c:pt>
                <c:pt idx="142">
                  <c:v>60.969799106102286</c:v>
                </c:pt>
                <c:pt idx="143">
                  <c:v>60.878090837252849</c:v>
                </c:pt>
                <c:pt idx="144">
                  <c:v>60.786450767694873</c:v>
                </c:pt>
                <c:pt idx="145">
                  <c:v>60.694874467140373</c:v>
                </c:pt>
                <c:pt idx="146">
                  <c:v>60.6033577361857</c:v>
                </c:pt>
                <c:pt idx="147">
                  <c:v>60.511896602788042</c:v>
                </c:pt>
                <c:pt idx="148">
                  <c:v>60.420487317227867</c:v>
                </c:pt>
                <c:pt idx="149">
                  <c:v>60.329126345885904</c:v>
                </c:pt>
                <c:pt idx="150">
                  <c:v>60.237810364116136</c:v>
                </c:pt>
                <c:pt idx="151">
                  <c:v>60.146536248452797</c:v>
                </c:pt>
                <c:pt idx="152">
                  <c:v>60.055301068353288</c:v>
                </c:pt>
                <c:pt idx="153">
                  <c:v>59.964102077645045</c:v>
                </c:pt>
                <c:pt idx="154">
                  <c:v>59.872936705816343</c:v>
                </c:pt>
                <c:pt idx="155">
                  <c:v>59.78180254926626</c:v>
                </c:pt>
                <c:pt idx="156">
                  <c:v>59.69069736260726</c:v>
                </c:pt>
                <c:pt idx="157">
                  <c:v>59.599619050096024</c:v>
                </c:pt>
                <c:pt idx="158">
                  <c:v>59.508565657251879</c:v>
                </c:pt>
                <c:pt idx="159">
                  <c:v>59.417535362709472</c:v>
                </c:pt>
                <c:pt idx="160">
                  <c:v>59.326526470340632</c:v>
                </c:pt>
                <c:pt idx="161">
                  <c:v>59.235537401671053</c:v>
                </c:pt>
                <c:pt idx="162">
                  <c:v>59.144566688609665</c:v>
                </c:pt>
                <c:pt idx="163">
                  <c:v>59.053612966501639</c:v>
                </c:pt>
                <c:pt idx="164">
                  <c:v>58.962674967511091</c:v>
                </c:pt>
                <c:pt idx="165">
                  <c:v>58.871751514334541</c:v>
                </c:pt>
                <c:pt idx="166">
                  <c:v>58.780841514243193</c:v>
                </c:pt>
                <c:pt idx="167">
                  <c:v>58.68994395344874</c:v>
                </c:pt>
                <c:pt idx="168">
                  <c:v>58.599057891785684</c:v>
                </c:pt>
                <c:pt idx="169">
                  <c:v>58.508182457700769</c:v>
                </c:pt>
                <c:pt idx="170">
                  <c:v>58.417316843539552</c:v>
                </c:pt>
                <c:pt idx="171">
                  <c:v>58.326460301118736</c:v>
                </c:pt>
                <c:pt idx="172">
                  <c:v>58.235612137572176</c:v>
                </c:pt>
                <c:pt idx="173">
                  <c:v>58.144771711458574</c:v>
                </c:pt>
                <c:pt idx="174">
                  <c:v>58.053938429118134</c:v>
                </c:pt>
                <c:pt idx="175">
                  <c:v>57.963111741265742</c:v>
                </c:pt>
                <c:pt idx="176">
                  <c:v>57.87229113980824</c:v>
                </c:pt>
                <c:pt idx="177">
                  <c:v>57.781476154873609</c:v>
                </c:pt>
                <c:pt idx="178">
                  <c:v>57.690666352040033</c:v>
                </c:pt>
                <c:pt idx="179">
                  <c:v>57.599861329753331</c:v>
                </c:pt>
                <c:pt idx="180">
                  <c:v>57.509060716921688</c:v>
                </c:pt>
                <c:pt idx="181">
                  <c:v>57.418264170676679</c:v>
                </c:pt>
                <c:pt idx="182">
                  <c:v>57.327471374290489</c:v>
                </c:pt>
                <c:pt idx="183">
                  <c:v>57.23668203523949</c:v>
                </c:pt>
                <c:pt idx="184">
                  <c:v>57.145895883404677</c:v>
                </c:pt>
                <c:pt idx="185">
                  <c:v>57.055112669400259</c:v>
                </c:pt>
                <c:pt idx="186">
                  <c:v>56.964332163021844</c:v>
                </c:pt>
                <c:pt idx="187">
                  <c:v>56.873554151806331</c:v>
                </c:pt>
                <c:pt idx="188">
                  <c:v>56.782778439696045</c:v>
                </c:pt>
                <c:pt idx="189">
                  <c:v>56.6920048457999</c:v>
                </c:pt>
                <c:pt idx="190">
                  <c:v>56.601233203245101</c:v>
                </c:pt>
                <c:pt idx="191">
                  <c:v>56.510463358113036</c:v>
                </c:pt>
                <c:pt idx="192">
                  <c:v>56.419695168453572</c:v>
                </c:pt>
                <c:pt idx="193">
                  <c:v>56.328928503372083</c:v>
                </c:pt>
                <c:pt idx="194">
                  <c:v>56.23816324218442</c:v>
                </c:pt>
                <c:pt idx="195">
                  <c:v>56.147399273634569</c:v>
                </c:pt>
                <c:pt idx="196">
                  <c:v>56.056636495170878</c:v>
                </c:pt>
                <c:pt idx="197">
                  <c:v>55.965874812276475</c:v>
                </c:pt>
                <c:pt idx="198">
                  <c:v>55.875114137849927</c:v>
                </c:pt>
                <c:pt idx="199">
                  <c:v>55.784354391632732</c:v>
                </c:pt>
                <c:pt idx="200">
                  <c:v>55.69359549967983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3EA-42B0-919D-D4EBA1A1B3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838120"/>
        <c:axId val="296838512"/>
      </c:scatterChart>
      <c:valAx>
        <c:axId val="296838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838512"/>
        <c:crosses val="autoZero"/>
        <c:crossBetween val="midCat"/>
      </c:valAx>
      <c:valAx>
        <c:axId val="296838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838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74.555999999999997</c:v>
                </c:pt>
                <c:pt idx="1">
                  <c:v>74.519000000000005</c:v>
                </c:pt>
                <c:pt idx="2">
                  <c:v>73.906999999999996</c:v>
                </c:pt>
                <c:pt idx="3">
                  <c:v>72.87</c:v>
                </c:pt>
                <c:pt idx="4">
                  <c:v>72.87</c:v>
                </c:pt>
                <c:pt idx="5">
                  <c:v>71.741</c:v>
                </c:pt>
                <c:pt idx="6">
                  <c:v>72.741</c:v>
                </c:pt>
                <c:pt idx="7">
                  <c:v>71.906999999999996</c:v>
                </c:pt>
                <c:pt idx="8">
                  <c:v>71.685000000000002</c:v>
                </c:pt>
                <c:pt idx="9">
                  <c:v>73.5</c:v>
                </c:pt>
                <c:pt idx="10">
                  <c:v>71.480999999999995</c:v>
                </c:pt>
                <c:pt idx="11">
                  <c:v>72.147999999999996</c:v>
                </c:pt>
                <c:pt idx="12">
                  <c:v>72.944000000000003</c:v>
                </c:pt>
                <c:pt idx="13">
                  <c:v>73.388999999999996</c:v>
                </c:pt>
                <c:pt idx="14">
                  <c:v>72.778000000000006</c:v>
                </c:pt>
                <c:pt idx="15">
                  <c:v>72.388999999999996</c:v>
                </c:pt>
                <c:pt idx="16">
                  <c:v>71.721999999999994</c:v>
                </c:pt>
                <c:pt idx="17">
                  <c:v>72.055999999999997</c:v>
                </c:pt>
                <c:pt idx="18">
                  <c:v>71.87</c:v>
                </c:pt>
                <c:pt idx="19">
                  <c:v>71.926000000000002</c:v>
                </c:pt>
                <c:pt idx="20">
                  <c:v>71.906999999999996</c:v>
                </c:pt>
                <c:pt idx="21">
                  <c:v>71.259</c:v>
                </c:pt>
                <c:pt idx="22">
                  <c:v>71.778000000000006</c:v>
                </c:pt>
                <c:pt idx="23">
                  <c:v>72.611000000000004</c:v>
                </c:pt>
                <c:pt idx="24">
                  <c:v>71.980999999999995</c:v>
                </c:pt>
                <c:pt idx="25">
                  <c:v>71.480999999999995</c:v>
                </c:pt>
                <c:pt idx="26">
                  <c:v>72.852000000000004</c:v>
                </c:pt>
                <c:pt idx="27">
                  <c:v>71.703999999999994</c:v>
                </c:pt>
                <c:pt idx="28">
                  <c:v>73.426000000000002</c:v>
                </c:pt>
                <c:pt idx="29">
                  <c:v>72.480999999999995</c:v>
                </c:pt>
                <c:pt idx="30">
                  <c:v>73.593000000000004</c:v>
                </c:pt>
                <c:pt idx="31">
                  <c:v>72.703999999999994</c:v>
                </c:pt>
                <c:pt idx="32">
                  <c:v>75.37</c:v>
                </c:pt>
                <c:pt idx="33">
                  <c:v>74.555999999999997</c:v>
                </c:pt>
                <c:pt idx="34">
                  <c:v>73.778000000000006</c:v>
                </c:pt>
                <c:pt idx="35">
                  <c:v>74.073999999999998</c:v>
                </c:pt>
                <c:pt idx="36">
                  <c:v>72.778000000000006</c:v>
                </c:pt>
                <c:pt idx="37">
                  <c:v>74.759</c:v>
                </c:pt>
                <c:pt idx="38">
                  <c:v>75</c:v>
                </c:pt>
                <c:pt idx="39">
                  <c:v>75.703999999999994</c:v>
                </c:pt>
                <c:pt idx="40">
                  <c:v>76.406999999999996</c:v>
                </c:pt>
                <c:pt idx="41">
                  <c:v>75.462999999999994</c:v>
                </c:pt>
                <c:pt idx="42">
                  <c:v>76.778000000000006</c:v>
                </c:pt>
                <c:pt idx="43">
                  <c:v>77.314999999999998</c:v>
                </c:pt>
                <c:pt idx="44">
                  <c:v>78.778000000000006</c:v>
                </c:pt>
                <c:pt idx="45">
                  <c:v>79.37</c:v>
                </c:pt>
                <c:pt idx="46">
                  <c:v>81.814999999999998</c:v>
                </c:pt>
                <c:pt idx="47">
                  <c:v>82.87</c:v>
                </c:pt>
                <c:pt idx="48">
                  <c:v>84.593000000000004</c:v>
                </c:pt>
                <c:pt idx="49">
                  <c:v>87.019000000000005</c:v>
                </c:pt>
                <c:pt idx="50">
                  <c:v>91.147999999999996</c:v>
                </c:pt>
                <c:pt idx="51">
                  <c:v>93.962999999999994</c:v>
                </c:pt>
                <c:pt idx="52">
                  <c:v>102.333</c:v>
                </c:pt>
                <c:pt idx="53">
                  <c:v>111.667</c:v>
                </c:pt>
                <c:pt idx="54">
                  <c:v>124.852</c:v>
                </c:pt>
                <c:pt idx="55">
                  <c:v>140.51900000000001</c:v>
                </c:pt>
                <c:pt idx="56">
                  <c:v>156.167</c:v>
                </c:pt>
                <c:pt idx="57">
                  <c:v>168.87</c:v>
                </c:pt>
                <c:pt idx="58">
                  <c:v>181.87</c:v>
                </c:pt>
                <c:pt idx="59">
                  <c:v>191.42599999999999</c:v>
                </c:pt>
                <c:pt idx="60">
                  <c:v>199.09299999999999</c:v>
                </c:pt>
                <c:pt idx="61">
                  <c:v>200.315</c:v>
                </c:pt>
                <c:pt idx="62">
                  <c:v>199.40700000000001</c:v>
                </c:pt>
                <c:pt idx="63">
                  <c:v>186.53700000000001</c:v>
                </c:pt>
                <c:pt idx="64">
                  <c:v>154.75899999999999</c:v>
                </c:pt>
                <c:pt idx="65">
                  <c:v>109.22199999999999</c:v>
                </c:pt>
                <c:pt idx="66">
                  <c:v>85.980999999999995</c:v>
                </c:pt>
                <c:pt idx="67">
                  <c:v>80.352000000000004</c:v>
                </c:pt>
                <c:pt idx="68">
                  <c:v>78.778000000000006</c:v>
                </c:pt>
                <c:pt idx="69">
                  <c:v>78.241</c:v>
                </c:pt>
                <c:pt idx="70">
                  <c:v>78.278000000000006</c:v>
                </c:pt>
                <c:pt idx="71">
                  <c:v>80.241</c:v>
                </c:pt>
                <c:pt idx="72">
                  <c:v>82.203999999999994</c:v>
                </c:pt>
                <c:pt idx="73">
                  <c:v>86.278000000000006</c:v>
                </c:pt>
                <c:pt idx="74">
                  <c:v>93.593000000000004</c:v>
                </c:pt>
                <c:pt idx="75">
                  <c:v>103.593</c:v>
                </c:pt>
                <c:pt idx="76">
                  <c:v>113.87</c:v>
                </c:pt>
                <c:pt idx="77">
                  <c:v>125.611</c:v>
                </c:pt>
                <c:pt idx="78">
                  <c:v>135.74100000000001</c:v>
                </c:pt>
                <c:pt idx="79">
                  <c:v>143.5</c:v>
                </c:pt>
                <c:pt idx="80">
                  <c:v>149.96299999999999</c:v>
                </c:pt>
                <c:pt idx="81">
                  <c:v>148.01900000000001</c:v>
                </c:pt>
                <c:pt idx="82">
                  <c:v>139.815</c:v>
                </c:pt>
                <c:pt idx="83">
                  <c:v>118.667</c:v>
                </c:pt>
                <c:pt idx="84">
                  <c:v>88.167000000000002</c:v>
                </c:pt>
                <c:pt idx="85">
                  <c:v>71.259</c:v>
                </c:pt>
                <c:pt idx="86">
                  <c:v>69.519000000000005</c:v>
                </c:pt>
                <c:pt idx="87">
                  <c:v>68.203999999999994</c:v>
                </c:pt>
                <c:pt idx="88">
                  <c:v>69.519000000000005</c:v>
                </c:pt>
                <c:pt idx="89">
                  <c:v>69.278000000000006</c:v>
                </c:pt>
                <c:pt idx="90">
                  <c:v>71.87</c:v>
                </c:pt>
                <c:pt idx="91">
                  <c:v>68.63</c:v>
                </c:pt>
                <c:pt idx="92">
                  <c:v>69.906999999999996</c:v>
                </c:pt>
                <c:pt idx="93">
                  <c:v>69.314999999999998</c:v>
                </c:pt>
                <c:pt idx="94">
                  <c:v>69.296000000000006</c:v>
                </c:pt>
                <c:pt idx="95">
                  <c:v>69.519000000000005</c:v>
                </c:pt>
                <c:pt idx="96">
                  <c:v>69.203999999999994</c:v>
                </c:pt>
                <c:pt idx="97">
                  <c:v>69.147999999999996</c:v>
                </c:pt>
                <c:pt idx="98">
                  <c:v>68.685000000000002</c:v>
                </c:pt>
                <c:pt idx="99">
                  <c:v>68.593000000000004</c:v>
                </c:pt>
                <c:pt idx="100">
                  <c:v>71.185000000000002</c:v>
                </c:pt>
                <c:pt idx="101">
                  <c:v>69.259</c:v>
                </c:pt>
                <c:pt idx="102">
                  <c:v>68.667000000000002</c:v>
                </c:pt>
                <c:pt idx="103">
                  <c:v>68.852000000000004</c:v>
                </c:pt>
                <c:pt idx="104">
                  <c:v>69.555999999999997</c:v>
                </c:pt>
                <c:pt idx="105">
                  <c:v>70.926000000000002</c:v>
                </c:pt>
                <c:pt idx="106">
                  <c:v>70.906999999999996</c:v>
                </c:pt>
                <c:pt idx="107">
                  <c:v>72.073999999999998</c:v>
                </c:pt>
                <c:pt idx="108">
                  <c:v>71.832999999999998</c:v>
                </c:pt>
                <c:pt idx="109">
                  <c:v>74.055999999999997</c:v>
                </c:pt>
                <c:pt idx="110">
                  <c:v>76.147999999999996</c:v>
                </c:pt>
                <c:pt idx="111">
                  <c:v>77.352000000000004</c:v>
                </c:pt>
                <c:pt idx="112">
                  <c:v>79.426000000000002</c:v>
                </c:pt>
                <c:pt idx="113">
                  <c:v>83.741</c:v>
                </c:pt>
                <c:pt idx="114">
                  <c:v>88.426000000000002</c:v>
                </c:pt>
                <c:pt idx="115">
                  <c:v>91</c:v>
                </c:pt>
                <c:pt idx="116">
                  <c:v>94.278000000000006</c:v>
                </c:pt>
                <c:pt idx="117">
                  <c:v>95.111000000000004</c:v>
                </c:pt>
                <c:pt idx="118">
                  <c:v>96.055999999999997</c:v>
                </c:pt>
                <c:pt idx="119">
                  <c:v>93.332999999999998</c:v>
                </c:pt>
                <c:pt idx="120">
                  <c:v>89</c:v>
                </c:pt>
                <c:pt idx="121">
                  <c:v>84.167000000000002</c:v>
                </c:pt>
                <c:pt idx="122">
                  <c:v>78.480999999999995</c:v>
                </c:pt>
                <c:pt idx="123">
                  <c:v>73.741</c:v>
                </c:pt>
                <c:pt idx="124">
                  <c:v>69.685000000000002</c:v>
                </c:pt>
                <c:pt idx="125">
                  <c:v>66.685000000000002</c:v>
                </c:pt>
                <c:pt idx="126">
                  <c:v>65.555999999999997</c:v>
                </c:pt>
                <c:pt idx="127">
                  <c:v>65.147999999999996</c:v>
                </c:pt>
                <c:pt idx="128">
                  <c:v>64.259</c:v>
                </c:pt>
                <c:pt idx="129">
                  <c:v>65.796000000000006</c:v>
                </c:pt>
                <c:pt idx="130">
                  <c:v>65.685000000000002</c:v>
                </c:pt>
                <c:pt idx="131">
                  <c:v>66.296000000000006</c:v>
                </c:pt>
                <c:pt idx="132">
                  <c:v>66.296000000000006</c:v>
                </c:pt>
                <c:pt idx="133">
                  <c:v>65.13</c:v>
                </c:pt>
                <c:pt idx="134">
                  <c:v>66.555999999999997</c:v>
                </c:pt>
                <c:pt idx="135">
                  <c:v>66.111000000000004</c:v>
                </c:pt>
                <c:pt idx="136">
                  <c:v>67.185000000000002</c:v>
                </c:pt>
                <c:pt idx="137">
                  <c:v>68.962999999999994</c:v>
                </c:pt>
                <c:pt idx="138">
                  <c:v>68.778000000000006</c:v>
                </c:pt>
                <c:pt idx="139">
                  <c:v>72.093000000000004</c:v>
                </c:pt>
                <c:pt idx="140">
                  <c:v>73.980999999999995</c:v>
                </c:pt>
                <c:pt idx="141">
                  <c:v>76.073999999999998</c:v>
                </c:pt>
                <c:pt idx="142">
                  <c:v>78.667000000000002</c:v>
                </c:pt>
                <c:pt idx="143">
                  <c:v>79.685000000000002</c:v>
                </c:pt>
                <c:pt idx="144">
                  <c:v>78.37</c:v>
                </c:pt>
                <c:pt idx="145">
                  <c:v>77.426000000000002</c:v>
                </c:pt>
                <c:pt idx="146">
                  <c:v>75.203999999999994</c:v>
                </c:pt>
                <c:pt idx="147">
                  <c:v>70.832999999999998</c:v>
                </c:pt>
                <c:pt idx="148">
                  <c:v>68.888999999999996</c:v>
                </c:pt>
                <c:pt idx="149">
                  <c:v>65.741</c:v>
                </c:pt>
                <c:pt idx="150">
                  <c:v>66.019000000000005</c:v>
                </c:pt>
                <c:pt idx="151">
                  <c:v>63.759</c:v>
                </c:pt>
                <c:pt idx="152">
                  <c:v>63.13</c:v>
                </c:pt>
                <c:pt idx="153">
                  <c:v>63.167000000000002</c:v>
                </c:pt>
                <c:pt idx="154">
                  <c:v>63.463000000000001</c:v>
                </c:pt>
                <c:pt idx="155">
                  <c:v>63.295999999999999</c:v>
                </c:pt>
                <c:pt idx="156">
                  <c:v>63.963000000000001</c:v>
                </c:pt>
                <c:pt idx="157">
                  <c:v>63.593000000000004</c:v>
                </c:pt>
                <c:pt idx="158">
                  <c:v>63.667000000000002</c:v>
                </c:pt>
                <c:pt idx="159">
                  <c:v>63.167000000000002</c:v>
                </c:pt>
                <c:pt idx="160">
                  <c:v>63.332999999999998</c:v>
                </c:pt>
                <c:pt idx="161">
                  <c:v>63.351999999999997</c:v>
                </c:pt>
                <c:pt idx="162">
                  <c:v>64</c:v>
                </c:pt>
                <c:pt idx="163">
                  <c:v>62.722000000000001</c:v>
                </c:pt>
                <c:pt idx="164">
                  <c:v>63.351999999999997</c:v>
                </c:pt>
                <c:pt idx="165">
                  <c:v>63.63</c:v>
                </c:pt>
                <c:pt idx="166">
                  <c:v>61.463000000000001</c:v>
                </c:pt>
                <c:pt idx="167">
                  <c:v>61.073999999999998</c:v>
                </c:pt>
                <c:pt idx="168">
                  <c:v>61.444000000000003</c:v>
                </c:pt>
                <c:pt idx="169">
                  <c:v>61.759</c:v>
                </c:pt>
                <c:pt idx="170">
                  <c:v>62.314999999999998</c:v>
                </c:pt>
                <c:pt idx="171">
                  <c:v>61.259</c:v>
                </c:pt>
                <c:pt idx="172">
                  <c:v>61.944000000000003</c:v>
                </c:pt>
                <c:pt idx="173">
                  <c:v>62.222000000000001</c:v>
                </c:pt>
                <c:pt idx="174">
                  <c:v>62.610999999999997</c:v>
                </c:pt>
                <c:pt idx="175">
                  <c:v>64.462999999999994</c:v>
                </c:pt>
                <c:pt idx="176">
                  <c:v>61.204000000000001</c:v>
                </c:pt>
                <c:pt idx="177">
                  <c:v>61.481000000000002</c:v>
                </c:pt>
                <c:pt idx="178">
                  <c:v>63.093000000000004</c:v>
                </c:pt>
                <c:pt idx="179">
                  <c:v>63.741</c:v>
                </c:pt>
                <c:pt idx="180">
                  <c:v>63.5</c:v>
                </c:pt>
                <c:pt idx="181">
                  <c:v>62.389000000000003</c:v>
                </c:pt>
                <c:pt idx="182">
                  <c:v>62.204000000000001</c:v>
                </c:pt>
                <c:pt idx="183">
                  <c:v>62.648000000000003</c:v>
                </c:pt>
                <c:pt idx="184">
                  <c:v>62.63</c:v>
                </c:pt>
                <c:pt idx="185">
                  <c:v>61.832999999999998</c:v>
                </c:pt>
                <c:pt idx="186">
                  <c:v>63.241</c:v>
                </c:pt>
                <c:pt idx="187">
                  <c:v>62.13</c:v>
                </c:pt>
                <c:pt idx="188">
                  <c:v>61.389000000000003</c:v>
                </c:pt>
                <c:pt idx="189">
                  <c:v>62</c:v>
                </c:pt>
                <c:pt idx="190">
                  <c:v>61.518999999999998</c:v>
                </c:pt>
                <c:pt idx="191">
                  <c:v>62.536999999999999</c:v>
                </c:pt>
                <c:pt idx="192">
                  <c:v>61.851999999999997</c:v>
                </c:pt>
                <c:pt idx="193">
                  <c:v>60.889000000000003</c:v>
                </c:pt>
                <c:pt idx="194">
                  <c:v>61.332999999999998</c:v>
                </c:pt>
                <c:pt idx="195">
                  <c:v>61.444000000000003</c:v>
                </c:pt>
                <c:pt idx="196">
                  <c:v>60.704000000000001</c:v>
                </c:pt>
                <c:pt idx="197">
                  <c:v>59.851999999999997</c:v>
                </c:pt>
                <c:pt idx="198">
                  <c:v>59.332999999999998</c:v>
                </c:pt>
                <c:pt idx="199">
                  <c:v>60.832999999999998</c:v>
                </c:pt>
                <c:pt idx="200">
                  <c:v>61.926000000000002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A6-4AE4-A832-541FB68D7A6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77.448368030942532</c:v>
                </c:pt>
                <c:pt idx="1">
                  <c:v>77.374628740733527</c:v>
                </c:pt>
                <c:pt idx="2">
                  <c:v>77.30089122753202</c:v>
                </c:pt>
                <c:pt idx="3">
                  <c:v>77.227155627138373</c:v>
                </c:pt>
                <c:pt idx="4">
                  <c:v>77.153422085007932</c:v>
                </c:pt>
                <c:pt idx="5">
                  <c:v>77.079690756848606</c:v>
                </c:pt>
                <c:pt idx="6">
                  <c:v>77.005961809243715</c:v>
                </c:pt>
                <c:pt idx="7">
                  <c:v>76.932235420299094</c:v>
                </c:pt>
                <c:pt idx="8">
                  <c:v>76.858511780313705</c:v>
                </c:pt>
                <c:pt idx="9">
                  <c:v>76.784791092471892</c:v>
                </c:pt>
                <c:pt idx="10">
                  <c:v>76.711073573555396</c:v>
                </c:pt>
                <c:pt idx="11">
                  <c:v>76.637359454672321</c:v>
                </c:pt>
                <c:pt idx="12">
                  <c:v>76.563648981999407</c:v>
                </c:pt>
                <c:pt idx="13">
                  <c:v>76.489942417533896</c:v>
                </c:pt>
                <c:pt idx="14">
                  <c:v>76.416240039848958</c:v>
                </c:pt>
                <c:pt idx="15">
                  <c:v>76.342542144847286</c:v>
                </c:pt>
                <c:pt idx="16">
                  <c:v>76.268849046504343</c:v>
                </c:pt>
                <c:pt idx="17">
                  <c:v>76.195161077592857</c:v>
                </c:pt>
                <c:pt idx="18">
                  <c:v>76.121478590377507</c:v>
                </c:pt>
                <c:pt idx="19">
                  <c:v>76.047801957267041</c:v>
                </c:pt>
                <c:pt idx="20">
                  <c:v>75.974131571409345</c:v>
                </c:pt>
                <c:pt idx="21">
                  <c:v>75.900467847211786</c:v>
                </c:pt>
                <c:pt idx="22">
                  <c:v>75.826811220766857</c:v>
                </c:pt>
                <c:pt idx="23">
                  <c:v>75.753162150159511</c:v>
                </c:pt>
                <c:pt idx="24">
                  <c:v>75.679521115629456</c:v>
                </c:pt>
                <c:pt idx="25">
                  <c:v>75.605888619557192</c:v>
                </c:pt>
                <c:pt idx="26">
                  <c:v>75.532265186237694</c:v>
                </c:pt>
                <c:pt idx="27">
                  <c:v>75.458651361401152</c:v>
                </c:pt>
                <c:pt idx="28">
                  <c:v>75.38504771143478</c:v>
                </c:pt>
                <c:pt idx="29">
                  <c:v>75.311454822257843</c:v>
                </c:pt>
                <c:pt idx="30">
                  <c:v>75.237873297828827</c:v>
                </c:pt>
                <c:pt idx="31">
                  <c:v>75.164303758437825</c:v>
                </c:pt>
                <c:pt idx="32">
                  <c:v>75.090746839900177</c:v>
                </c:pt>
                <c:pt idx="33">
                  <c:v>75.017203199488762</c:v>
                </c:pt>
                <c:pt idx="34">
                  <c:v>74.94367355588777</c:v>
                </c:pt>
                <c:pt idx="35">
                  <c:v>74.870158880577094</c:v>
                </c:pt>
                <c:pt idx="36">
                  <c:v>74.796661208463547</c:v>
                </c:pt>
                <c:pt idx="37">
                  <c:v>74.723186793188432</c:v>
                </c:pt>
                <c:pt idx="38">
                  <c:v>74.649757487221919</c:v>
                </c:pt>
                <c:pt idx="39">
                  <c:v>74.576448813667369</c:v>
                </c:pt>
                <c:pt idx="40">
                  <c:v>74.503507989275732</c:v>
                </c:pt>
                <c:pt idx="41">
                  <c:v>74.43169228962276</c:v>
                </c:pt>
                <c:pt idx="42">
                  <c:v>74.363163765562064</c:v>
                </c:pt>
                <c:pt idx="43">
                  <c:v>74.30366340603959</c:v>
                </c:pt>
                <c:pt idx="44">
                  <c:v>74.267342283031311</c:v>
                </c:pt>
                <c:pt idx="45">
                  <c:v>74.286508693200403</c:v>
                </c:pt>
                <c:pt idx="46">
                  <c:v>74.429292003175249</c:v>
                </c:pt>
                <c:pt idx="47">
                  <c:v>74.827883788974788</c:v>
                </c:pt>
                <c:pt idx="48">
                  <c:v>75.717037344506124</c:v>
                </c:pt>
                <c:pt idx="49">
                  <c:v>77.47531328429298</c:v>
                </c:pt>
                <c:pt idx="50">
                  <c:v>80.650134969545903</c:v>
                </c:pt>
                <c:pt idx="51">
                  <c:v>85.935782684955214</c:v>
                </c:pt>
                <c:pt idx="52">
                  <c:v>94.06960800517858</c:v>
                </c:pt>
                <c:pt idx="53">
                  <c:v>105.62704164239676</c:v>
                </c:pt>
                <c:pt idx="54">
                  <c:v>120.7365445836295</c:v>
                </c:pt>
                <c:pt idx="55">
                  <c:v>138.79314084004932</c:v>
                </c:pt>
                <c:pt idx="56">
                  <c:v>158.29639156917921</c:v>
                </c:pt>
                <c:pt idx="57">
                  <c:v>176.93885999689658</c:v>
                </c:pt>
                <c:pt idx="58">
                  <c:v>192.0010442852375</c:v>
                </c:pt>
                <c:pt idx="59">
                  <c:v>200.98282340302995</c:v>
                </c:pt>
                <c:pt idx="60">
                  <c:v>202.27621431492315</c:v>
                </c:pt>
                <c:pt idx="61">
                  <c:v>195.63173902570108</c:v>
                </c:pt>
                <c:pt idx="62">
                  <c:v>182.23278374603382</c:v>
                </c:pt>
                <c:pt idx="63">
                  <c:v>164.34755057323378</c:v>
                </c:pt>
                <c:pt idx="64">
                  <c:v>144.69911327269821</c:v>
                </c:pt>
                <c:pt idx="65">
                  <c:v>125.79362080714546</c:v>
                </c:pt>
                <c:pt idx="66">
                  <c:v>109.43148060785498</c:v>
                </c:pt>
                <c:pt idx="67">
                  <c:v>96.519326682081612</c:v>
                </c:pt>
                <c:pt idx="68">
                  <c:v>87.16952893701567</c:v>
                </c:pt>
                <c:pt idx="69">
                  <c:v>80.985433562717347</c:v>
                </c:pt>
                <c:pt idx="70">
                  <c:v>77.411572839049285</c:v>
                </c:pt>
                <c:pt idx="71">
                  <c:v>76.057371177159794</c:v>
                </c:pt>
                <c:pt idx="72">
                  <c:v>76.931037191905801</c:v>
                </c:pt>
                <c:pt idx="73">
                  <c:v>80.51020847659251</c:v>
                </c:pt>
                <c:pt idx="74">
                  <c:v>87.546036335439098</c:v>
                </c:pt>
                <c:pt idx="75">
                  <c:v>98.533452029143518</c:v>
                </c:pt>
                <c:pt idx="76">
                  <c:v>112.9668947469284</c:v>
                </c:pt>
                <c:pt idx="77">
                  <c:v>128.78420316746804</c:v>
                </c:pt>
                <c:pt idx="78">
                  <c:v>142.52737632692296</c:v>
                </c:pt>
                <c:pt idx="79">
                  <c:v>150.44763316957832</c:v>
                </c:pt>
                <c:pt idx="80">
                  <c:v>150.12017834914786</c:v>
                </c:pt>
                <c:pt idx="81">
                  <c:v>141.62140362968796</c:v>
                </c:pt>
                <c:pt idx="82">
                  <c:v>127.48862773879821</c:v>
                </c:pt>
                <c:pt idx="83">
                  <c:v>111.48804166884128</c:v>
                </c:pt>
                <c:pt idx="84">
                  <c:v>96.999324035767359</c:v>
                </c:pt>
                <c:pt idx="85">
                  <c:v>85.947144190046131</c:v>
                </c:pt>
                <c:pt idx="86">
                  <c:v>78.670992390526649</c:v>
                </c:pt>
                <c:pt idx="87">
                  <c:v>74.474088484802536</c:v>
                </c:pt>
                <c:pt idx="88">
                  <c:v>72.322603132546035</c:v>
                </c:pt>
                <c:pt idx="89">
                  <c:v>71.319180303198067</c:v>
                </c:pt>
                <c:pt idx="90">
                  <c:v>70.870221560129963</c:v>
                </c:pt>
                <c:pt idx="91">
                  <c:v>70.653840601302747</c:v>
                </c:pt>
                <c:pt idx="92">
                  <c:v>70.522352325938726</c:v>
                </c:pt>
                <c:pt idx="93">
                  <c:v>70.417443863720905</c:v>
                </c:pt>
                <c:pt idx="94">
                  <c:v>70.319096801717023</c:v>
                </c:pt>
                <c:pt idx="95">
                  <c:v>70.221300797817605</c:v>
                </c:pt>
                <c:pt idx="96">
                  <c:v>70.122481564288691</c:v>
                </c:pt>
                <c:pt idx="97">
                  <c:v>70.022299677508101</c:v>
                </c:pt>
                <c:pt idx="98">
                  <c:v>69.920738209401947</c:v>
                </c:pt>
                <c:pt idx="99">
                  <c:v>69.817910188004618</c:v>
                </c:pt>
                <c:pt idx="100">
                  <c:v>69.714129384386993</c:v>
                </c:pt>
                <c:pt idx="101">
                  <c:v>69.610244808159834</c:v>
                </c:pt>
                <c:pt idx="102">
                  <c:v>69.508520280797754</c:v>
                </c:pt>
                <c:pt idx="103">
                  <c:v>69.414659925440375</c:v>
                </c:pt>
                <c:pt idx="104">
                  <c:v>69.34194933178108</c:v>
                </c:pt>
                <c:pt idx="105">
                  <c:v>69.318661676549993</c:v>
                </c:pt>
                <c:pt idx="106">
                  <c:v>69.399296772717761</c:v>
                </c:pt>
                <c:pt idx="107">
                  <c:v>69.67808568425373</c:v>
                </c:pt>
                <c:pt idx="108">
                  <c:v>70.299083373242894</c:v>
                </c:pt>
                <c:pt idx="109">
                  <c:v>71.452147904983661</c:v>
                </c:pt>
                <c:pt idx="110">
                  <c:v>73.341638554567467</c:v>
                </c:pt>
                <c:pt idx="111">
                  <c:v>76.119905157214447</c:v>
                </c:pt>
                <c:pt idx="112">
                  <c:v>79.793848645878256</c:v>
                </c:pt>
                <c:pt idx="113">
                  <c:v>84.136185550599762</c:v>
                </c:pt>
                <c:pt idx="114">
                  <c:v>88.650322832926435</c:v>
                </c:pt>
                <c:pt idx="115">
                  <c:v>92.631925610280021</c:v>
                </c:pt>
                <c:pt idx="116">
                  <c:v>95.333678760169107</c:v>
                </c:pt>
                <c:pt idx="117">
                  <c:v>96.185590705310887</c:v>
                </c:pt>
                <c:pt idx="118">
                  <c:v>94.982873867567704</c:v>
                </c:pt>
                <c:pt idx="119">
                  <c:v>91.956726352788337</c:v>
                </c:pt>
                <c:pt idx="120">
                  <c:v>87.69456863163137</c:v>
                </c:pt>
                <c:pt idx="121">
                  <c:v>82.947372028425931</c:v>
                </c:pt>
                <c:pt idx="122">
                  <c:v>78.410488716623348</c:v>
                </c:pt>
                <c:pt idx="123">
                  <c:v>74.564490477250473</c:v>
                </c:pt>
                <c:pt idx="124">
                  <c:v>71.620329187516603</c:v>
                </c:pt>
                <c:pt idx="125">
                  <c:v>69.55927465445248</c:v>
                </c:pt>
                <c:pt idx="126">
                  <c:v>68.223276359876706</c:v>
                </c:pt>
                <c:pt idx="127">
                  <c:v>67.407407944043513</c:v>
                </c:pt>
                <c:pt idx="128">
                  <c:v>66.92423064267274</c:v>
                </c:pt>
                <c:pt idx="129">
                  <c:v>66.633158930724406</c:v>
                </c:pt>
                <c:pt idx="130">
                  <c:v>66.443577169505161</c:v>
                </c:pt>
                <c:pt idx="131">
                  <c:v>66.305386528887269</c:v>
                </c:pt>
                <c:pt idx="132">
                  <c:v>66.19848229707317</c:v>
                </c:pt>
                <c:pt idx="133">
                  <c:v>66.128337326406523</c:v>
                </c:pt>
                <c:pt idx="134">
                  <c:v>66.130825798185512</c:v>
                </c:pt>
                <c:pt idx="135">
                  <c:v>66.284663419447313</c:v>
                </c:pt>
                <c:pt idx="136">
                  <c:v>66.722016040829814</c:v>
                </c:pt>
                <c:pt idx="137">
                  <c:v>67.617898758701529</c:v>
                </c:pt>
                <c:pt idx="138">
                  <c:v>69.13573821077506</c:v>
                </c:pt>
                <c:pt idx="139">
                  <c:v>71.323885943586248</c:v>
                </c:pt>
                <c:pt idx="140">
                  <c:v>73.999899124974633</c:v>
                </c:pt>
                <c:pt idx="141">
                  <c:v>76.701804152921568</c:v>
                </c:pt>
                <c:pt idx="142">
                  <c:v>78.781515650328373</c:v>
                </c:pt>
                <c:pt idx="143">
                  <c:v>79.639047867526287</c:v>
                </c:pt>
                <c:pt idx="144">
                  <c:v>78.987654918043262</c:v>
                </c:pt>
                <c:pt idx="145">
                  <c:v>76.991371205217717</c:v>
                </c:pt>
                <c:pt idx="146">
                  <c:v>74.185585920551091</c:v>
                </c:pt>
                <c:pt idx="147">
                  <c:v>71.232728050036144</c:v>
                </c:pt>
                <c:pt idx="148">
                  <c:v>68.664087498133327</c:v>
                </c:pt>
                <c:pt idx="149">
                  <c:v>66.741528385527602</c:v>
                </c:pt>
                <c:pt idx="150">
                  <c:v>65.471538966327145</c:v>
                </c:pt>
                <c:pt idx="151">
                  <c:v>64.711081127273658</c:v>
                </c:pt>
                <c:pt idx="152">
                  <c:v>64.280396721628819</c:v>
                </c:pt>
                <c:pt idx="153">
                  <c:v>64.032019158818812</c:v>
                </c:pt>
                <c:pt idx="154">
                  <c:v>63.87111752937804</c:v>
                </c:pt>
                <c:pt idx="155">
                  <c:v>63.747011037755421</c:v>
                </c:pt>
                <c:pt idx="156">
                  <c:v>63.63657492816165</c:v>
                </c:pt>
                <c:pt idx="157">
                  <c:v>63.530664331514082</c:v>
                </c:pt>
                <c:pt idx="158">
                  <c:v>63.42611448763828</c:v>
                </c:pt>
                <c:pt idx="159">
                  <c:v>63.321959526780248</c:v>
                </c:pt>
                <c:pt idx="160">
                  <c:v>63.217936760375437</c:v>
                </c:pt>
                <c:pt idx="161">
                  <c:v>63.113980661157726</c:v>
                </c:pt>
                <c:pt idx="162">
                  <c:v>63.010074537410787</c:v>
                </c:pt>
                <c:pt idx="163">
                  <c:v>62.906212538337179</c:v>
                </c:pt>
                <c:pt idx="164">
                  <c:v>62.802391092268088</c:v>
                </c:pt>
                <c:pt idx="165">
                  <c:v>62.698607195206066</c:v>
                </c:pt>
                <c:pt idx="166">
                  <c:v>62.594858099178246</c:v>
                </c:pt>
                <c:pt idx="167">
                  <c:v>62.491141253167264</c:v>
                </c:pt>
                <c:pt idx="168">
                  <c:v>62.387454284770151</c:v>
                </c:pt>
                <c:pt idx="169">
                  <c:v>62.283794988109157</c:v>
                </c:pt>
                <c:pt idx="170">
                  <c:v>62.180161313029529</c:v>
                </c:pt>
                <c:pt idx="171">
                  <c:v>62.076551354942957</c:v>
                </c:pt>
                <c:pt idx="172">
                  <c:v>61.972963345232529</c:v>
                </c:pt>
                <c:pt idx="173">
                  <c:v>61.869395642197389</c:v>
                </c:pt>
                <c:pt idx="174">
                  <c:v>61.765846722518965</c:v>
                </c:pt>
                <c:pt idx="175">
                  <c:v>61.662315173229956</c:v>
                </c:pt>
                <c:pt idx="176">
                  <c:v>61.558799684166225</c:v>
                </c:pt>
                <c:pt idx="177">
                  <c:v>61.455299040880739</c:v>
                </c:pt>
                <c:pt idx="178">
                  <c:v>61.351812117998598</c:v>
                </c:pt>
                <c:pt idx="179">
                  <c:v>61.248337872991783</c:v>
                </c:pt>
                <c:pt idx="180">
                  <c:v>61.144875340352584</c:v>
                </c:pt>
                <c:pt idx="181">
                  <c:v>61.041423626144862</c:v>
                </c:pt>
                <c:pt idx="182">
                  <c:v>60.937981902912597</c:v>
                </c:pt>
                <c:pt idx="183">
                  <c:v>60.834549404925951</c:v>
                </c:pt>
                <c:pt idx="184">
                  <c:v>60.731125423745453</c:v>
                </c:pt>
                <c:pt idx="185">
                  <c:v>60.627709304085755</c:v>
                </c:pt>
                <c:pt idx="186">
                  <c:v>60.524300439960996</c:v>
                </c:pt>
                <c:pt idx="187">
                  <c:v>60.420898271094863</c:v>
                </c:pt>
                <c:pt idx="188">
                  <c:v>60.317502279578534</c:v>
                </c:pt>
                <c:pt idx="189">
                  <c:v>60.214111986761573</c:v>
                </c:pt>
                <c:pt idx="190">
                  <c:v>60.110726950360259</c:v>
                </c:pt>
                <c:pt idx="191">
                  <c:v>60.007346761769959</c:v>
                </c:pt>
                <c:pt idx="192">
                  <c:v>59.903971043567715</c:v>
                </c:pt>
                <c:pt idx="193">
                  <c:v>59.800599447192901</c:v>
                </c:pt>
                <c:pt idx="194">
                  <c:v>59.697231650793839</c:v>
                </c:pt>
                <c:pt idx="195">
                  <c:v>59.593867357229371</c:v>
                </c:pt>
                <c:pt idx="196">
                  <c:v>59.490506292214782</c:v>
                </c:pt>
                <c:pt idx="197">
                  <c:v>59.38714820260234</c:v>
                </c:pt>
                <c:pt idx="198">
                  <c:v>59.283792854787052</c:v>
                </c:pt>
                <c:pt idx="199">
                  <c:v>59.18044003322899</c:v>
                </c:pt>
                <c:pt idx="200">
                  <c:v>59.077089539084298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A6-4AE4-A832-541FB68D7A6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77.448368030942532</c:v>
                </c:pt>
                <c:pt idx="1">
                  <c:v>77.374628740733527</c:v>
                </c:pt>
                <c:pt idx="2">
                  <c:v>77.30089122753202</c:v>
                </c:pt>
                <c:pt idx="3">
                  <c:v>77.227155627138373</c:v>
                </c:pt>
                <c:pt idx="4">
                  <c:v>77.153422085007932</c:v>
                </c:pt>
                <c:pt idx="5">
                  <c:v>77.079690756848606</c:v>
                </c:pt>
                <c:pt idx="6">
                  <c:v>77.005961809243715</c:v>
                </c:pt>
                <c:pt idx="7">
                  <c:v>76.932235420299094</c:v>
                </c:pt>
                <c:pt idx="8">
                  <c:v>76.858511780313705</c:v>
                </c:pt>
                <c:pt idx="9">
                  <c:v>76.784791092471892</c:v>
                </c:pt>
                <c:pt idx="10">
                  <c:v>76.711073573555396</c:v>
                </c:pt>
                <c:pt idx="11">
                  <c:v>76.637359454672321</c:v>
                </c:pt>
                <c:pt idx="12">
                  <c:v>76.563648981999407</c:v>
                </c:pt>
                <c:pt idx="13">
                  <c:v>76.489942417533896</c:v>
                </c:pt>
                <c:pt idx="14">
                  <c:v>76.416240039848958</c:v>
                </c:pt>
                <c:pt idx="15">
                  <c:v>76.342542144847286</c:v>
                </c:pt>
                <c:pt idx="16">
                  <c:v>76.268849046504343</c:v>
                </c:pt>
                <c:pt idx="17">
                  <c:v>76.195161077592857</c:v>
                </c:pt>
                <c:pt idx="18">
                  <c:v>76.121478590377507</c:v>
                </c:pt>
                <c:pt idx="19">
                  <c:v>76.047801957267041</c:v>
                </c:pt>
                <c:pt idx="20">
                  <c:v>75.974131571409345</c:v>
                </c:pt>
                <c:pt idx="21">
                  <c:v>75.900467847211786</c:v>
                </c:pt>
                <c:pt idx="22">
                  <c:v>75.826811220766857</c:v>
                </c:pt>
                <c:pt idx="23">
                  <c:v>75.753162150159511</c:v>
                </c:pt>
                <c:pt idx="24">
                  <c:v>75.679521115629456</c:v>
                </c:pt>
                <c:pt idx="25">
                  <c:v>75.605888619557192</c:v>
                </c:pt>
                <c:pt idx="26">
                  <c:v>75.532265186237652</c:v>
                </c:pt>
                <c:pt idx="27">
                  <c:v>75.458651361400797</c:v>
                </c:pt>
                <c:pt idx="28">
                  <c:v>75.385047711432065</c:v>
                </c:pt>
                <c:pt idx="29">
                  <c:v>75.311454822238659</c:v>
                </c:pt>
                <c:pt idx="30">
                  <c:v>75.237873297701142</c:v>
                </c:pt>
                <c:pt idx="31">
                  <c:v>75.164303757640099</c:v>
                </c:pt>
                <c:pt idx="32">
                  <c:v>75.090746835219477</c:v>
                </c:pt>
                <c:pt idx="33">
                  <c:v>75.0172031736967</c:v>
                </c:pt>
                <c:pt idx="34">
                  <c:v>74.943673422418698</c:v>
                </c:pt>
                <c:pt idx="35">
                  <c:v>74.870158231949475</c:v>
                </c:pt>
                <c:pt idx="36">
                  <c:v>74.796658248200487</c:v>
                </c:pt>
                <c:pt idx="37">
                  <c:v>74.723174105419361</c:v>
                </c:pt>
                <c:pt idx="38">
                  <c:v>74.649706417874242</c:v>
                </c:pt>
                <c:pt idx="39">
                  <c:v>74.576255770052242</c:v>
                </c:pt>
                <c:pt idx="40">
                  <c:v>74.502822705168597</c:v>
                </c:pt>
                <c:pt idx="41">
                  <c:v>74.429407711760078</c:v>
                </c:pt>
                <c:pt idx="42">
                  <c:v>74.356011208110758</c:v>
                </c:pt>
                <c:pt idx="43">
                  <c:v>74.282633524230818</c:v>
                </c:pt>
                <c:pt idx="44">
                  <c:v>74.209274881079679</c:v>
                </c:pt>
                <c:pt idx="45">
                  <c:v>74.135935366693062</c:v>
                </c:pt>
                <c:pt idx="46">
                  <c:v>74.062614908840303</c:v>
                </c:pt>
                <c:pt idx="47">
                  <c:v>73.989313243803394</c:v>
                </c:pt>
                <c:pt idx="48">
                  <c:v>73.916029880832951</c:v>
                </c:pt>
                <c:pt idx="49">
                  <c:v>73.842764061799599</c:v>
                </c:pt>
                <c:pt idx="50">
                  <c:v>73.769514715522263</c:v>
                </c:pt>
                <c:pt idx="51">
                  <c:v>73.696280406219273</c:v>
                </c:pt>
                <c:pt idx="52">
                  <c:v>73.623059275495052</c:v>
                </c:pt>
                <c:pt idx="53">
                  <c:v>73.549848977245517</c:v>
                </c:pt>
                <c:pt idx="54">
                  <c:v>73.476646604842557</c:v>
                </c:pt>
                <c:pt idx="55">
                  <c:v>73.403448609943567</c:v>
                </c:pt>
                <c:pt idx="56">
                  <c:v>73.330250712269887</c:v>
                </c:pt>
                <c:pt idx="57">
                  <c:v>73.257047799711785</c:v>
                </c:pt>
                <c:pt idx="58">
                  <c:v>73.183833818152877</c:v>
                </c:pt>
                <c:pt idx="59">
                  <c:v>73.110601650467459</c:v>
                </c:pt>
                <c:pt idx="60">
                  <c:v>73.037342984238819</c:v>
                </c:pt>
                <c:pt idx="61">
                  <c:v>72.964048167882069</c:v>
                </c:pt>
                <c:pt idx="62">
                  <c:v>72.890706055038535</c:v>
                </c:pt>
                <c:pt idx="63">
                  <c:v>72.817303837353094</c:v>
                </c:pt>
                <c:pt idx="64">
                  <c:v>72.743826866057475</c:v>
                </c:pt>
                <c:pt idx="65">
                  <c:v>72.670258463176069</c:v>
                </c:pt>
                <c:pt idx="66">
                  <c:v>72.59657972365477</c:v>
                </c:pt>
                <c:pt idx="67">
                  <c:v>72.522769310298969</c:v>
                </c:pt>
                <c:pt idx="68">
                  <c:v>72.4488032441039</c:v>
                </c:pt>
                <c:pt idx="69">
                  <c:v>72.374654693374637</c:v>
                </c:pt>
                <c:pt idx="70">
                  <c:v>72.300293765966671</c:v>
                </c:pt>
                <c:pt idx="71">
                  <c:v>72.22568731002761</c:v>
                </c:pt>
                <c:pt idx="72">
                  <c:v>72.150798729775019</c:v>
                </c:pt>
                <c:pt idx="73">
                  <c:v>72.075587824079392</c:v>
                </c:pt>
                <c:pt idx="74">
                  <c:v>72.000010656901992</c:v>
                </c:pt>
                <c:pt idx="75">
                  <c:v>71.924019469908188</c:v>
                </c:pt>
                <c:pt idx="76">
                  <c:v>71.847562648768658</c:v>
                </c:pt>
                <c:pt idx="77">
                  <c:v>71.770584755680488</c:v>
                </c:pt>
                <c:pt idx="78">
                  <c:v>71.69302664137237</c:v>
                </c:pt>
                <c:pt idx="79">
                  <c:v>71.614825650172179</c:v>
                </c:pt>
                <c:pt idx="80">
                  <c:v>71.535915931459385</c:v>
                </c:pt>
                <c:pt idx="81">
                  <c:v>71.456228869842093</c:v>
                </c:pt>
                <c:pt idx="82">
                  <c:v>71.375693644536838</c:v>
                </c:pt>
                <c:pt idx="83">
                  <c:v>71.294237925549922</c:v>
                </c:pt>
                <c:pt idx="84">
                  <c:v>71.211788710269246</c:v>
                </c:pt>
                <c:pt idx="85">
                  <c:v>71.128273298938097</c:v>
                </c:pt>
                <c:pt idx="86">
                  <c:v>71.04362040125099</c:v>
                </c:pt>
                <c:pt idx="87">
                  <c:v>70.957761359143376</c:v>
                </c:pt>
                <c:pt idx="88">
                  <c:v>70.870631463029142</c:v>
                </c:pt>
                <c:pt idx="89">
                  <c:v>70.782171330683397</c:v>
                </c:pt>
                <c:pt idx="90">
                  <c:v>70.692328310216567</c:v>
                </c:pt>
                <c:pt idx="91">
                  <c:v>70.60105786176895</c:v>
                </c:pt>
                <c:pt idx="92">
                  <c:v>70.508324867361893</c:v>
                </c:pt>
                <c:pt idx="93">
                  <c:v>70.414104815440922</c:v>
                </c:pt>
                <c:pt idx="94">
                  <c:v>70.318384806618951</c:v>
                </c:pt>
                <c:pt idx="95">
                  <c:v>70.221164330376709</c:v>
                </c:pt>
                <c:pt idx="96">
                  <c:v>70.122455769158094</c:v>
                </c:pt>
                <c:pt idx="97">
                  <c:v>70.022284596262921</c:v>
                </c:pt>
                <c:pt idx="98">
                  <c:v>69.920689246707838</c:v>
                </c:pt>
                <c:pt idx="99">
                  <c:v>69.817720655019471</c:v>
                </c:pt>
                <c:pt idx="100">
                  <c:v>69.713441469709238</c:v>
                </c:pt>
                <c:pt idx="101">
                  <c:v>69.607924969782914</c:v>
                </c:pt>
                <c:pt idx="102">
                  <c:v>69.501253722863595</c:v>
                </c:pt>
                <c:pt idx="103">
                  <c:v>69.39351803627045</c:v>
                </c:pt>
                <c:pt idx="104">
                  <c:v>69.284814260844115</c:v>
                </c:pt>
                <c:pt idx="105">
                  <c:v>69.175243011913125</c:v>
                </c:pt>
                <c:pt idx="106">
                  <c:v>69.064907372390024</c:v>
                </c:pt>
                <c:pt idx="107">
                  <c:v>68.953911139771137</c:v>
                </c:pt>
                <c:pt idx="108">
                  <c:v>68.842357172312063</c:v>
                </c:pt>
                <c:pt idx="109">
                  <c:v>68.730345880612859</c:v>
                </c:pt>
                <c:pt idx="110">
                  <c:v>68.617973900164245</c:v>
                </c:pt>
                <c:pt idx="111">
                  <c:v>68.505332968994651</c:v>
                </c:pt>
                <c:pt idx="112">
                  <c:v>68.392509023272183</c:v>
                </c:pt>
                <c:pt idx="113">
                  <c:v>68.279581513272433</c:v>
                </c:pt>
                <c:pt idx="114">
                  <c:v>68.166622933058719</c:v>
                </c:pt>
                <c:pt idx="115">
                  <c:v>68.053698549877751</c:v>
                </c:pt>
                <c:pt idx="116">
                  <c:v>67.94086631379659</c:v>
                </c:pt>
                <c:pt idx="117">
                  <c:v>67.828176924486471</c:v>
                </c:pt>
                <c:pt idx="118">
                  <c:v>67.715674030147866</c:v>
                </c:pt>
                <c:pt idx="119">
                  <c:v>67.603394533142037</c:v>
                </c:pt>
                <c:pt idx="120">
                  <c:v>67.491368977664706</c:v>
                </c:pt>
                <c:pt idx="121">
                  <c:v>67.379621996474526</c:v>
                </c:pt>
                <c:pt idx="122">
                  <c:v>67.268172795986885</c:v>
                </c:pt>
                <c:pt idx="123">
                  <c:v>67.157035661708647</c:v>
                </c:pt>
                <c:pt idx="124">
                  <c:v>67.046220468806354</c:v>
                </c:pt>
                <c:pt idx="125">
                  <c:v>66.935733185399982</c:v>
                </c:pt>
                <c:pt idx="126">
                  <c:v>66.825576358829068</c:v>
                </c:pt>
                <c:pt idx="127">
                  <c:v>66.715749577563969</c:v>
                </c:pt>
                <c:pt idx="128">
                  <c:v>66.606249903579538</c:v>
                </c:pt>
                <c:pt idx="129">
                  <c:v>66.497072271850257</c:v>
                </c:pt>
                <c:pt idx="130">
                  <c:v>66.388209855161691</c:v>
                </c:pt>
                <c:pt idx="131">
                  <c:v>66.279654393678129</c:v>
                </c:pt>
                <c:pt idx="132">
                  <c:v>66.171396489684525</c:v>
                </c:pt>
                <c:pt idx="133">
                  <c:v>66.063425868661113</c:v>
                </c:pt>
                <c:pt idx="134">
                  <c:v>65.955731608385008</c:v>
                </c:pt>
                <c:pt idx="135">
                  <c:v>65.848302338117279</c:v>
                </c:pt>
                <c:pt idx="136">
                  <c:v>65.741126410155132</c:v>
                </c:pt>
                <c:pt idx="137">
                  <c:v>65.634192046139361</c:v>
                </c:pt>
                <c:pt idx="138">
                  <c:v>65.527487460527439</c:v>
                </c:pt>
                <c:pt idx="139">
                  <c:v>65.421000963597777</c:v>
                </c:pt>
                <c:pt idx="140">
                  <c:v>65.314721046257134</c:v>
                </c:pt>
                <c:pt idx="141">
                  <c:v>65.208636448796071</c:v>
                </c:pt>
                <c:pt idx="142">
                  <c:v>65.102736215589957</c:v>
                </c:pt>
                <c:pt idx="143">
                  <c:v>64.997009737582175</c:v>
                </c:pt>
                <c:pt idx="144">
                  <c:v>64.891446784223618</c:v>
                </c:pt>
                <c:pt idx="145">
                  <c:v>64.786037526377967</c:v>
                </c:pt>
                <c:pt idx="146">
                  <c:v>64.680772551545587</c:v>
                </c:pt>
                <c:pt idx="147">
                  <c:v>64.575642872608384</c:v>
                </c:pt>
                <c:pt idx="148">
                  <c:v>64.470639931157535</c:v>
                </c:pt>
                <c:pt idx="149">
                  <c:v>64.365755596336058</c:v>
                </c:pt>
                <c:pt idx="150">
                  <c:v>64.260982160010187</c:v>
                </c:pt>
                <c:pt idx="151">
                  <c:v>64.156312328975233</c:v>
                </c:pt>
                <c:pt idx="152">
                  <c:v>64.051739214805181</c:v>
                </c:pt>
                <c:pt idx="153">
                  <c:v>63.947256321869254</c:v>
                </c:pt>
                <c:pt idx="154">
                  <c:v>63.842857533961229</c:v>
                </c:pt>
                <c:pt idx="155">
                  <c:v>63.738537099920507</c:v>
                </c:pt>
                <c:pt idx="156">
                  <c:v>63.634289618563756</c:v>
                </c:pt>
                <c:pt idx="157">
                  <c:v>63.530110023194645</c:v>
                </c:pt>
                <c:pt idx="158">
                  <c:v>63.425993565913437</c:v>
                </c:pt>
                <c:pt idx="159">
                  <c:v>63.321935801909596</c:v>
                </c:pt>
                <c:pt idx="160">
                  <c:v>63.217932573886415</c:v>
                </c:pt>
                <c:pt idx="161">
                  <c:v>63.113979996737811</c:v>
                </c:pt>
                <c:pt idx="162">
                  <c:v>63.010074442572893</c:v>
                </c:pt>
                <c:pt idx="163">
                  <c:v>62.906212526162214</c:v>
                </c:pt>
                <c:pt idx="164">
                  <c:v>62.802391090862365</c:v>
                </c:pt>
                <c:pt idx="165">
                  <c:v>62.698607195060092</c:v>
                </c:pt>
                <c:pt idx="166">
                  <c:v>62.594858099164611</c:v>
                </c:pt>
                <c:pt idx="167">
                  <c:v>62.49114125316612</c:v>
                </c:pt>
                <c:pt idx="168">
                  <c:v>62.387454284770065</c:v>
                </c:pt>
                <c:pt idx="169">
                  <c:v>62.28379498810915</c:v>
                </c:pt>
                <c:pt idx="170">
                  <c:v>62.180161313029529</c:v>
                </c:pt>
                <c:pt idx="171">
                  <c:v>62.076551354942957</c:v>
                </c:pt>
                <c:pt idx="172">
                  <c:v>61.972963345232529</c:v>
                </c:pt>
                <c:pt idx="173">
                  <c:v>61.869395642197389</c:v>
                </c:pt>
                <c:pt idx="174">
                  <c:v>61.765846722518965</c:v>
                </c:pt>
                <c:pt idx="175">
                  <c:v>61.662315173229956</c:v>
                </c:pt>
                <c:pt idx="176">
                  <c:v>61.558799684166225</c:v>
                </c:pt>
                <c:pt idx="177">
                  <c:v>61.455299040880739</c:v>
                </c:pt>
                <c:pt idx="178">
                  <c:v>61.351812117998598</c:v>
                </c:pt>
                <c:pt idx="179">
                  <c:v>61.248337872991783</c:v>
                </c:pt>
                <c:pt idx="180">
                  <c:v>61.144875340352584</c:v>
                </c:pt>
                <c:pt idx="181">
                  <c:v>61.041423626144862</c:v>
                </c:pt>
                <c:pt idx="182">
                  <c:v>60.937981902912597</c:v>
                </c:pt>
                <c:pt idx="183">
                  <c:v>60.834549404925951</c:v>
                </c:pt>
                <c:pt idx="184">
                  <c:v>60.731125423745453</c:v>
                </c:pt>
                <c:pt idx="185">
                  <c:v>60.627709304085755</c:v>
                </c:pt>
                <c:pt idx="186">
                  <c:v>60.524300439960996</c:v>
                </c:pt>
                <c:pt idx="187">
                  <c:v>60.420898271094863</c:v>
                </c:pt>
                <c:pt idx="188">
                  <c:v>60.317502279578534</c:v>
                </c:pt>
                <c:pt idx="189">
                  <c:v>60.214111986761573</c:v>
                </c:pt>
                <c:pt idx="190">
                  <c:v>60.110726950360259</c:v>
                </c:pt>
                <c:pt idx="191">
                  <c:v>60.007346761769959</c:v>
                </c:pt>
                <c:pt idx="192">
                  <c:v>59.903971043567715</c:v>
                </c:pt>
                <c:pt idx="193">
                  <c:v>59.800599447192901</c:v>
                </c:pt>
                <c:pt idx="194">
                  <c:v>59.697231650793839</c:v>
                </c:pt>
                <c:pt idx="195">
                  <c:v>59.593867357229371</c:v>
                </c:pt>
                <c:pt idx="196">
                  <c:v>59.490506292214782</c:v>
                </c:pt>
                <c:pt idx="197">
                  <c:v>59.38714820260234</c:v>
                </c:pt>
                <c:pt idx="198">
                  <c:v>59.283792854787052</c:v>
                </c:pt>
                <c:pt idx="199">
                  <c:v>59.18044003322899</c:v>
                </c:pt>
                <c:pt idx="200">
                  <c:v>59.077089539084298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A6-4AE4-A832-541FB68D7A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839296"/>
        <c:axId val="296839688"/>
      </c:scatterChart>
      <c:valAx>
        <c:axId val="2968392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6839688"/>
        <c:crosses val="autoZero"/>
        <c:crossBetween val="midCat"/>
      </c:valAx>
      <c:valAx>
        <c:axId val="296839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683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77.314999999999998</c:v>
                </c:pt>
                <c:pt idx="1">
                  <c:v>76.13</c:v>
                </c:pt>
                <c:pt idx="2">
                  <c:v>76.537000000000006</c:v>
                </c:pt>
                <c:pt idx="3">
                  <c:v>76.13</c:v>
                </c:pt>
                <c:pt idx="4">
                  <c:v>75.832999999999998</c:v>
                </c:pt>
                <c:pt idx="5">
                  <c:v>75.87</c:v>
                </c:pt>
                <c:pt idx="6">
                  <c:v>75.073999999999998</c:v>
                </c:pt>
                <c:pt idx="7">
                  <c:v>74.388999999999996</c:v>
                </c:pt>
                <c:pt idx="8">
                  <c:v>74.852000000000004</c:v>
                </c:pt>
                <c:pt idx="9">
                  <c:v>75.167000000000002</c:v>
                </c:pt>
                <c:pt idx="10">
                  <c:v>75.593000000000004</c:v>
                </c:pt>
                <c:pt idx="11">
                  <c:v>74.37</c:v>
                </c:pt>
                <c:pt idx="12">
                  <c:v>74.296000000000006</c:v>
                </c:pt>
                <c:pt idx="13">
                  <c:v>75.203999999999994</c:v>
                </c:pt>
                <c:pt idx="14">
                  <c:v>76.980999999999995</c:v>
                </c:pt>
                <c:pt idx="15">
                  <c:v>75.406999999999996</c:v>
                </c:pt>
                <c:pt idx="16">
                  <c:v>74.980999999999995</c:v>
                </c:pt>
                <c:pt idx="17">
                  <c:v>75.221999999999994</c:v>
                </c:pt>
                <c:pt idx="18">
                  <c:v>73.814999999999998</c:v>
                </c:pt>
                <c:pt idx="19">
                  <c:v>74.241</c:v>
                </c:pt>
                <c:pt idx="20">
                  <c:v>74.703999999999994</c:v>
                </c:pt>
                <c:pt idx="21">
                  <c:v>75.647999999999996</c:v>
                </c:pt>
                <c:pt idx="22">
                  <c:v>74.593000000000004</c:v>
                </c:pt>
                <c:pt idx="23">
                  <c:v>74.314999999999998</c:v>
                </c:pt>
                <c:pt idx="24">
                  <c:v>74.906999999999996</c:v>
                </c:pt>
                <c:pt idx="25">
                  <c:v>74.462999999999994</c:v>
                </c:pt>
                <c:pt idx="26">
                  <c:v>73.852000000000004</c:v>
                </c:pt>
                <c:pt idx="27">
                  <c:v>75</c:v>
                </c:pt>
                <c:pt idx="28">
                  <c:v>75.111000000000004</c:v>
                </c:pt>
                <c:pt idx="29">
                  <c:v>75.888999999999996</c:v>
                </c:pt>
                <c:pt idx="30">
                  <c:v>75.314999999999998</c:v>
                </c:pt>
                <c:pt idx="31">
                  <c:v>74.926000000000002</c:v>
                </c:pt>
                <c:pt idx="32">
                  <c:v>75.241</c:v>
                </c:pt>
                <c:pt idx="33">
                  <c:v>76.073999999999998</c:v>
                </c:pt>
                <c:pt idx="34">
                  <c:v>75.87</c:v>
                </c:pt>
                <c:pt idx="35">
                  <c:v>76.352000000000004</c:v>
                </c:pt>
                <c:pt idx="36">
                  <c:v>76.759</c:v>
                </c:pt>
                <c:pt idx="37">
                  <c:v>77.741</c:v>
                </c:pt>
                <c:pt idx="38">
                  <c:v>77.703999999999994</c:v>
                </c:pt>
                <c:pt idx="39">
                  <c:v>77.832999999999998</c:v>
                </c:pt>
                <c:pt idx="40">
                  <c:v>77.352000000000004</c:v>
                </c:pt>
                <c:pt idx="41">
                  <c:v>79.019000000000005</c:v>
                </c:pt>
                <c:pt idx="42">
                  <c:v>79.519000000000005</c:v>
                </c:pt>
                <c:pt idx="43">
                  <c:v>80.111000000000004</c:v>
                </c:pt>
                <c:pt idx="44">
                  <c:v>80.093000000000004</c:v>
                </c:pt>
                <c:pt idx="45">
                  <c:v>82.185000000000002</c:v>
                </c:pt>
                <c:pt idx="46">
                  <c:v>84.852000000000004</c:v>
                </c:pt>
                <c:pt idx="47">
                  <c:v>84.519000000000005</c:v>
                </c:pt>
                <c:pt idx="48">
                  <c:v>85.906999999999996</c:v>
                </c:pt>
                <c:pt idx="49">
                  <c:v>88.147999999999996</c:v>
                </c:pt>
                <c:pt idx="50">
                  <c:v>92.832999999999998</c:v>
                </c:pt>
                <c:pt idx="51">
                  <c:v>98.055999999999997</c:v>
                </c:pt>
                <c:pt idx="52">
                  <c:v>108.13</c:v>
                </c:pt>
                <c:pt idx="53">
                  <c:v>120.53700000000001</c:v>
                </c:pt>
                <c:pt idx="54">
                  <c:v>136.72200000000001</c:v>
                </c:pt>
                <c:pt idx="55">
                  <c:v>152.70400000000001</c:v>
                </c:pt>
                <c:pt idx="56">
                  <c:v>168.185</c:v>
                </c:pt>
                <c:pt idx="57">
                  <c:v>182.09299999999999</c:v>
                </c:pt>
                <c:pt idx="58">
                  <c:v>193.42599999999999</c:v>
                </c:pt>
                <c:pt idx="59">
                  <c:v>199.88900000000001</c:v>
                </c:pt>
                <c:pt idx="60">
                  <c:v>204.87</c:v>
                </c:pt>
                <c:pt idx="61">
                  <c:v>202.833</c:v>
                </c:pt>
                <c:pt idx="62">
                  <c:v>191.98099999999999</c:v>
                </c:pt>
                <c:pt idx="63">
                  <c:v>168.38900000000001</c:v>
                </c:pt>
                <c:pt idx="64">
                  <c:v>129.815</c:v>
                </c:pt>
                <c:pt idx="65">
                  <c:v>102.98099999999999</c:v>
                </c:pt>
                <c:pt idx="66">
                  <c:v>90.111000000000004</c:v>
                </c:pt>
                <c:pt idx="67">
                  <c:v>85.647999999999996</c:v>
                </c:pt>
                <c:pt idx="68">
                  <c:v>84.721999999999994</c:v>
                </c:pt>
                <c:pt idx="69">
                  <c:v>83.093000000000004</c:v>
                </c:pt>
                <c:pt idx="70">
                  <c:v>83.703999999999994</c:v>
                </c:pt>
                <c:pt idx="71">
                  <c:v>85.426000000000002</c:v>
                </c:pt>
                <c:pt idx="72">
                  <c:v>89.073999999999998</c:v>
                </c:pt>
                <c:pt idx="73">
                  <c:v>96.406999999999996</c:v>
                </c:pt>
                <c:pt idx="74">
                  <c:v>105.685</c:v>
                </c:pt>
                <c:pt idx="75">
                  <c:v>115.907</c:v>
                </c:pt>
                <c:pt idx="76">
                  <c:v>127.333</c:v>
                </c:pt>
                <c:pt idx="77">
                  <c:v>138.5</c:v>
                </c:pt>
                <c:pt idx="78">
                  <c:v>145.96299999999999</c:v>
                </c:pt>
                <c:pt idx="79">
                  <c:v>152.05600000000001</c:v>
                </c:pt>
                <c:pt idx="80">
                  <c:v>152.96299999999999</c:v>
                </c:pt>
                <c:pt idx="81">
                  <c:v>144.185</c:v>
                </c:pt>
                <c:pt idx="82">
                  <c:v>122.593</c:v>
                </c:pt>
                <c:pt idx="83">
                  <c:v>94.63</c:v>
                </c:pt>
                <c:pt idx="84">
                  <c:v>76.685000000000002</c:v>
                </c:pt>
                <c:pt idx="85">
                  <c:v>74.611000000000004</c:v>
                </c:pt>
                <c:pt idx="86">
                  <c:v>73.147999999999996</c:v>
                </c:pt>
                <c:pt idx="87">
                  <c:v>71.352000000000004</c:v>
                </c:pt>
                <c:pt idx="88">
                  <c:v>71.037000000000006</c:v>
                </c:pt>
                <c:pt idx="89">
                  <c:v>69.462999999999994</c:v>
                </c:pt>
                <c:pt idx="90">
                  <c:v>71.721999999999994</c:v>
                </c:pt>
                <c:pt idx="91">
                  <c:v>70.667000000000002</c:v>
                </c:pt>
                <c:pt idx="92">
                  <c:v>72.073999999999998</c:v>
                </c:pt>
                <c:pt idx="93">
                  <c:v>72.221999999999994</c:v>
                </c:pt>
                <c:pt idx="94">
                  <c:v>71.87</c:v>
                </c:pt>
                <c:pt idx="95">
                  <c:v>73.221999999999994</c:v>
                </c:pt>
                <c:pt idx="96">
                  <c:v>71.444000000000003</c:v>
                </c:pt>
                <c:pt idx="97">
                  <c:v>73.278000000000006</c:v>
                </c:pt>
                <c:pt idx="98">
                  <c:v>71.796000000000006</c:v>
                </c:pt>
                <c:pt idx="99">
                  <c:v>72.332999999999998</c:v>
                </c:pt>
                <c:pt idx="100">
                  <c:v>72.814999999999998</c:v>
                </c:pt>
                <c:pt idx="101">
                  <c:v>72.667000000000002</c:v>
                </c:pt>
                <c:pt idx="102">
                  <c:v>73.555999999999997</c:v>
                </c:pt>
                <c:pt idx="103">
                  <c:v>71.888999999999996</c:v>
                </c:pt>
                <c:pt idx="104">
                  <c:v>73.667000000000002</c:v>
                </c:pt>
                <c:pt idx="105">
                  <c:v>74.147999999999996</c:v>
                </c:pt>
                <c:pt idx="106">
                  <c:v>73.832999999999998</c:v>
                </c:pt>
                <c:pt idx="107">
                  <c:v>75.167000000000002</c:v>
                </c:pt>
                <c:pt idx="108">
                  <c:v>76.203999999999994</c:v>
                </c:pt>
                <c:pt idx="109">
                  <c:v>78.13</c:v>
                </c:pt>
                <c:pt idx="110">
                  <c:v>83.444000000000003</c:v>
                </c:pt>
                <c:pt idx="111">
                  <c:v>85.241</c:v>
                </c:pt>
                <c:pt idx="112">
                  <c:v>88.203999999999994</c:v>
                </c:pt>
                <c:pt idx="113">
                  <c:v>91.647999999999996</c:v>
                </c:pt>
                <c:pt idx="114">
                  <c:v>95.185000000000002</c:v>
                </c:pt>
                <c:pt idx="115">
                  <c:v>98.593000000000004</c:v>
                </c:pt>
                <c:pt idx="116">
                  <c:v>100.093</c:v>
                </c:pt>
                <c:pt idx="117">
                  <c:v>100</c:v>
                </c:pt>
                <c:pt idx="118">
                  <c:v>97.167000000000002</c:v>
                </c:pt>
                <c:pt idx="119">
                  <c:v>93.593000000000004</c:v>
                </c:pt>
                <c:pt idx="120">
                  <c:v>86.647999999999996</c:v>
                </c:pt>
                <c:pt idx="121">
                  <c:v>80.778000000000006</c:v>
                </c:pt>
                <c:pt idx="122">
                  <c:v>74.852000000000004</c:v>
                </c:pt>
                <c:pt idx="123">
                  <c:v>72.37</c:v>
                </c:pt>
                <c:pt idx="124">
                  <c:v>69.852000000000004</c:v>
                </c:pt>
                <c:pt idx="125">
                  <c:v>68.87</c:v>
                </c:pt>
                <c:pt idx="126">
                  <c:v>67.37</c:v>
                </c:pt>
                <c:pt idx="127">
                  <c:v>69.388999999999996</c:v>
                </c:pt>
                <c:pt idx="128">
                  <c:v>69.611000000000004</c:v>
                </c:pt>
                <c:pt idx="129">
                  <c:v>69.332999999999998</c:v>
                </c:pt>
                <c:pt idx="130">
                  <c:v>68.573999999999998</c:v>
                </c:pt>
                <c:pt idx="131">
                  <c:v>67.814999999999998</c:v>
                </c:pt>
                <c:pt idx="132">
                  <c:v>68.296000000000006</c:v>
                </c:pt>
                <c:pt idx="133">
                  <c:v>69.426000000000002</c:v>
                </c:pt>
                <c:pt idx="134">
                  <c:v>69.462999999999994</c:v>
                </c:pt>
                <c:pt idx="135">
                  <c:v>70.073999999999998</c:v>
                </c:pt>
                <c:pt idx="136">
                  <c:v>70.703999999999994</c:v>
                </c:pt>
                <c:pt idx="137">
                  <c:v>72.055999999999997</c:v>
                </c:pt>
                <c:pt idx="138">
                  <c:v>73.741</c:v>
                </c:pt>
                <c:pt idx="139">
                  <c:v>76.221999999999994</c:v>
                </c:pt>
                <c:pt idx="140">
                  <c:v>77.832999999999998</c:v>
                </c:pt>
                <c:pt idx="141">
                  <c:v>81.13</c:v>
                </c:pt>
                <c:pt idx="142">
                  <c:v>81.759</c:v>
                </c:pt>
                <c:pt idx="143">
                  <c:v>81.147999999999996</c:v>
                </c:pt>
                <c:pt idx="144">
                  <c:v>79.241</c:v>
                </c:pt>
                <c:pt idx="145">
                  <c:v>76.406999999999996</c:v>
                </c:pt>
                <c:pt idx="146">
                  <c:v>73.796000000000006</c:v>
                </c:pt>
                <c:pt idx="147">
                  <c:v>71.519000000000005</c:v>
                </c:pt>
                <c:pt idx="148">
                  <c:v>68.37</c:v>
                </c:pt>
                <c:pt idx="149">
                  <c:v>66.721999999999994</c:v>
                </c:pt>
                <c:pt idx="150">
                  <c:v>66.444000000000003</c:v>
                </c:pt>
                <c:pt idx="151">
                  <c:v>65.814999999999998</c:v>
                </c:pt>
                <c:pt idx="152">
                  <c:v>65.388999999999996</c:v>
                </c:pt>
                <c:pt idx="153">
                  <c:v>66.852000000000004</c:v>
                </c:pt>
                <c:pt idx="154">
                  <c:v>66.296000000000006</c:v>
                </c:pt>
                <c:pt idx="155">
                  <c:v>65.093000000000004</c:v>
                </c:pt>
                <c:pt idx="156">
                  <c:v>64.073999999999998</c:v>
                </c:pt>
                <c:pt idx="157">
                  <c:v>64.093000000000004</c:v>
                </c:pt>
                <c:pt idx="158">
                  <c:v>65.444000000000003</c:v>
                </c:pt>
                <c:pt idx="159">
                  <c:v>64.573999999999998</c:v>
                </c:pt>
                <c:pt idx="160">
                  <c:v>65.185000000000002</c:v>
                </c:pt>
                <c:pt idx="161">
                  <c:v>64.667000000000002</c:v>
                </c:pt>
                <c:pt idx="162">
                  <c:v>64.573999999999998</c:v>
                </c:pt>
                <c:pt idx="163">
                  <c:v>63.593000000000004</c:v>
                </c:pt>
                <c:pt idx="164">
                  <c:v>63.759</c:v>
                </c:pt>
                <c:pt idx="165">
                  <c:v>65.037000000000006</c:v>
                </c:pt>
                <c:pt idx="166">
                  <c:v>63.741</c:v>
                </c:pt>
                <c:pt idx="167">
                  <c:v>66.167000000000002</c:v>
                </c:pt>
                <c:pt idx="168">
                  <c:v>64.832999999999998</c:v>
                </c:pt>
                <c:pt idx="169">
                  <c:v>64.759</c:v>
                </c:pt>
                <c:pt idx="170">
                  <c:v>63.704000000000001</c:v>
                </c:pt>
                <c:pt idx="171">
                  <c:v>64.111000000000004</c:v>
                </c:pt>
                <c:pt idx="172">
                  <c:v>63.685000000000002</c:v>
                </c:pt>
                <c:pt idx="173">
                  <c:v>64.352000000000004</c:v>
                </c:pt>
                <c:pt idx="174">
                  <c:v>63.963000000000001</c:v>
                </c:pt>
                <c:pt idx="175">
                  <c:v>61.832999999999998</c:v>
                </c:pt>
                <c:pt idx="176">
                  <c:v>64.796000000000006</c:v>
                </c:pt>
                <c:pt idx="177">
                  <c:v>64.63</c:v>
                </c:pt>
                <c:pt idx="178">
                  <c:v>63.963000000000001</c:v>
                </c:pt>
                <c:pt idx="179">
                  <c:v>64.888999999999996</c:v>
                </c:pt>
                <c:pt idx="180">
                  <c:v>63.795999999999999</c:v>
                </c:pt>
                <c:pt idx="181">
                  <c:v>65.203999999999994</c:v>
                </c:pt>
                <c:pt idx="182">
                  <c:v>63.148000000000003</c:v>
                </c:pt>
                <c:pt idx="183">
                  <c:v>63.814999999999998</c:v>
                </c:pt>
                <c:pt idx="184">
                  <c:v>63.610999999999997</c:v>
                </c:pt>
                <c:pt idx="185">
                  <c:v>63.110999999999997</c:v>
                </c:pt>
                <c:pt idx="186">
                  <c:v>62.277999999999999</c:v>
                </c:pt>
                <c:pt idx="187">
                  <c:v>63.110999999999997</c:v>
                </c:pt>
                <c:pt idx="188">
                  <c:v>61.295999999999999</c:v>
                </c:pt>
                <c:pt idx="189">
                  <c:v>63.259</c:v>
                </c:pt>
                <c:pt idx="190">
                  <c:v>63.406999999999996</c:v>
                </c:pt>
                <c:pt idx="191">
                  <c:v>63.110999999999997</c:v>
                </c:pt>
                <c:pt idx="192">
                  <c:v>63.389000000000003</c:v>
                </c:pt>
                <c:pt idx="193">
                  <c:v>63.332999999999998</c:v>
                </c:pt>
                <c:pt idx="194">
                  <c:v>62.926000000000002</c:v>
                </c:pt>
                <c:pt idx="195">
                  <c:v>63.406999999999996</c:v>
                </c:pt>
                <c:pt idx="196">
                  <c:v>62.87</c:v>
                </c:pt>
                <c:pt idx="197">
                  <c:v>63.389000000000003</c:v>
                </c:pt>
                <c:pt idx="198">
                  <c:v>63.204000000000001</c:v>
                </c:pt>
                <c:pt idx="199">
                  <c:v>64.388999999999996</c:v>
                </c:pt>
                <c:pt idx="200">
                  <c:v>62.555999999999997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D3-4320-B56F-5801E755C6FD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79.282613745926128</c:v>
                </c:pt>
                <c:pt idx="1">
                  <c:v>79.208962729343511</c:v>
                </c:pt>
                <c:pt idx="2">
                  <c:v>79.135318296284936</c:v>
                </c:pt>
                <c:pt idx="3">
                  <c:v>79.06168100284539</c:v>
                </c:pt>
                <c:pt idx="4">
                  <c:v>78.988051451105676</c:v>
                </c:pt>
                <c:pt idx="5">
                  <c:v>78.914430292822715</c:v>
                </c:pt>
                <c:pt idx="6">
                  <c:v>78.840818233402501</c:v>
                </c:pt>
                <c:pt idx="7">
                  <c:v>78.767216036175981</c:v>
                </c:pt>
                <c:pt idx="8">
                  <c:v>78.693624526998533</c:v>
                </c:pt>
                <c:pt idx="9">
                  <c:v>78.620044599195978</c:v>
                </c:pt>
                <c:pt idx="10">
                  <c:v>78.546477218880369</c:v>
                </c:pt>
                <c:pt idx="11">
                  <c:v>78.472923430660373</c:v>
                </c:pt>
                <c:pt idx="12">
                  <c:v>78.399384363772867</c:v>
                </c:pt>
                <c:pt idx="13">
                  <c:v>78.325861238662583</c:v>
                </c:pt>
                <c:pt idx="14">
                  <c:v>78.252355374038927</c:v>
                </c:pt>
                <c:pt idx="15">
                  <c:v>78.178868194439659</c:v>
                </c:pt>
                <c:pt idx="16">
                  <c:v>78.105401238332675</c:v>
                </c:pt>
                <c:pt idx="17">
                  <c:v>78.031956166787978</c:v>
                </c:pt>
                <c:pt idx="18">
                  <c:v>77.958534772753097</c:v>
                </c:pt>
                <c:pt idx="19">
                  <c:v>77.885138990965771</c:v>
                </c:pt>
                <c:pt idx="20">
                  <c:v>77.811770908538989</c:v>
                </c:pt>
                <c:pt idx="21">
                  <c:v>77.738432776253006</c:v>
                </c:pt>
                <c:pt idx="22">
                  <c:v>77.665127020589793</c:v>
                </c:pt>
                <c:pt idx="23">
                  <c:v>77.591856256544915</c:v>
                </c:pt>
                <c:pt idx="24">
                  <c:v>77.518623301250528</c:v>
                </c:pt>
                <c:pt idx="25">
                  <c:v>77.445431188443379</c:v>
                </c:pt>
                <c:pt idx="26">
                  <c:v>77.372283183807681</c:v>
                </c:pt>
                <c:pt idx="27">
                  <c:v>77.299182801223097</c:v>
                </c:pt>
                <c:pt idx="28">
                  <c:v>77.226133819946654</c:v>
                </c:pt>
                <c:pt idx="29">
                  <c:v>77.153140302780486</c:v>
                </c:pt>
                <c:pt idx="30">
                  <c:v>77.080206615418504</c:v>
                </c:pt>
                <c:pt idx="31">
                  <c:v>77.00733744792457</c:v>
                </c:pt>
                <c:pt idx="32">
                  <c:v>76.93453784300138</c:v>
                </c:pt>
                <c:pt idx="33">
                  <c:v>76.861813252411224</c:v>
                </c:pt>
                <c:pt idx="34">
                  <c:v>76.789169712738257</c:v>
                </c:pt>
                <c:pt idx="35">
                  <c:v>76.716614502205644</c:v>
                </c:pt>
                <c:pt idx="36">
                  <c:v>76.644158609646269</c:v>
                </c:pt>
                <c:pt idx="37">
                  <c:v>76.571825551170377</c:v>
                </c:pt>
                <c:pt idx="38">
                  <c:v>76.499680807907367</c:v>
                </c:pt>
                <c:pt idx="39">
                  <c:v>76.427923235586306</c:v>
                </c:pt>
                <c:pt idx="40">
                  <c:v>76.3571482492206</c:v>
                </c:pt>
                <c:pt idx="41">
                  <c:v>76.289048440837618</c:v>
                </c:pt>
                <c:pt idx="42">
                  <c:v>76.228132169940366</c:v>
                </c:pt>
                <c:pt idx="43">
                  <c:v>76.185590585228383</c:v>
                </c:pt>
                <c:pt idx="44">
                  <c:v>76.187229076913326</c:v>
                </c:pt>
                <c:pt idx="45">
                  <c:v>76.288157349448923</c:v>
                </c:pt>
                <c:pt idx="46">
                  <c:v>76.596989732384571</c:v>
                </c:pt>
                <c:pt idx="47">
                  <c:v>77.310346696594223</c:v>
                </c:pt>
                <c:pt idx="48">
                  <c:v>78.752936914400991</c:v>
                </c:pt>
                <c:pt idx="49">
                  <c:v>81.408836770567802</c:v>
                </c:pt>
                <c:pt idx="50">
                  <c:v>85.917996742943458</c:v>
                </c:pt>
                <c:pt idx="51">
                  <c:v>93.005048822371833</c:v>
                </c:pt>
                <c:pt idx="52">
                  <c:v>103.31506379151099</c:v>
                </c:pt>
                <c:pt idx="53">
                  <c:v>117.160987070193</c:v>
                </c:pt>
                <c:pt idx="54">
                  <c:v>134.23761293639447</c:v>
                </c:pt>
                <c:pt idx="55">
                  <c:v>153.4079410907656</c:v>
                </c:pt>
                <c:pt idx="56">
                  <c:v>172.68725483962527</c:v>
                </c:pt>
                <c:pt idx="57">
                  <c:v>189.50980741228992</c:v>
                </c:pt>
                <c:pt idx="58">
                  <c:v>201.26126909801806</c:v>
                </c:pt>
                <c:pt idx="59">
                  <c:v>205.93537312865149</c:v>
                </c:pt>
                <c:pt idx="60">
                  <c:v>202.69020909031426</c:v>
                </c:pt>
                <c:pt idx="61">
                  <c:v>192.09248283824985</c:v>
                </c:pt>
                <c:pt idx="62">
                  <c:v>175.95248232237026</c:v>
                </c:pt>
                <c:pt idx="63">
                  <c:v>156.81578412164677</c:v>
                </c:pt>
                <c:pt idx="64">
                  <c:v>137.30787827687882</c:v>
                </c:pt>
                <c:pt idx="65">
                  <c:v>119.56308639325601</c:v>
                </c:pt>
                <c:pt idx="66">
                  <c:v>104.90336409469286</c:v>
                </c:pt>
                <c:pt idx="67">
                  <c:v>93.813342456890382</c:v>
                </c:pt>
                <c:pt idx="68">
                  <c:v>86.151182591306906</c:v>
                </c:pt>
                <c:pt idx="69">
                  <c:v>81.483113230386621</c:v>
                </c:pt>
                <c:pt idx="70">
                  <c:v>79.430879127596867</c:v>
                </c:pt>
                <c:pt idx="71">
                  <c:v>79.939441779864296</c:v>
                </c:pt>
                <c:pt idx="72">
                  <c:v>83.373068903598082</c:v>
                </c:pt>
                <c:pt idx="73">
                  <c:v>90.341844843484438</c:v>
                </c:pt>
                <c:pt idx="74">
                  <c:v>101.21310182526555</c:v>
                </c:pt>
                <c:pt idx="75">
                  <c:v>115.4345512679794</c:v>
                </c:pt>
                <c:pt idx="76">
                  <c:v>131.03468408500086</c:v>
                </c:pt>
                <c:pt idx="77">
                  <c:v>144.76123515129282</c:v>
                </c:pt>
                <c:pt idx="78">
                  <c:v>153.05654827567815</c:v>
                </c:pt>
                <c:pt idx="79">
                  <c:v>153.5075342326127</c:v>
                </c:pt>
                <c:pt idx="80">
                  <c:v>145.95946509630204</c:v>
                </c:pt>
                <c:pt idx="81">
                  <c:v>132.58750404122264</c:v>
                </c:pt>
                <c:pt idx="82">
                  <c:v>116.87665822208876</c:v>
                </c:pt>
                <c:pt idx="83">
                  <c:v>102.15646529175466</c:v>
                </c:pt>
                <c:pt idx="84">
                  <c:v>90.520592099511717</c:v>
                </c:pt>
                <c:pt idx="85">
                  <c:v>82.562258724218538</c:v>
                </c:pt>
                <c:pt idx="86">
                  <c:v>77.784020534696936</c:v>
                </c:pt>
                <c:pt idx="87">
                  <c:v>75.236856354174648</c:v>
                </c:pt>
                <c:pt idx="88">
                  <c:v>74.013625092279227</c:v>
                </c:pt>
                <c:pt idx="89">
                  <c:v>73.468397195795831</c:v>
                </c:pt>
                <c:pt idx="90">
                  <c:v>73.225986500471365</c:v>
                </c:pt>
                <c:pt idx="91">
                  <c:v>73.101920763615524</c:v>
                </c:pt>
                <c:pt idx="92">
                  <c:v>73.017904124200172</c:v>
                </c:pt>
                <c:pt idx="93">
                  <c:v>72.944874301045729</c:v>
                </c:pt>
                <c:pt idx="94">
                  <c:v>72.873272168834333</c:v>
                </c:pt>
                <c:pt idx="95">
                  <c:v>72.800241476632323</c:v>
                </c:pt>
                <c:pt idx="96">
                  <c:v>72.724958000553684</c:v>
                </c:pt>
                <c:pt idx="97">
                  <c:v>72.647182072094949</c:v>
                </c:pt>
                <c:pt idx="98">
                  <c:v>72.566936681875518</c:v>
                </c:pt>
                <c:pt idx="99">
                  <c:v>72.484642273046163</c:v>
                </c:pt>
                <c:pt idx="100">
                  <c:v>72.401692121193236</c:v>
                </c:pt>
                <c:pt idx="101">
                  <c:v>72.321838513911359</c:v>
                </c:pt>
                <c:pt idx="102">
                  <c:v>72.254108618463846</c:v>
                </c:pt>
                <c:pt idx="103">
                  <c:v>72.218236686483223</c:v>
                </c:pt>
                <c:pt idx="104">
                  <c:v>72.253452499244261</c:v>
                </c:pt>
                <c:pt idx="105">
                  <c:v>72.43030833236142</c:v>
                </c:pt>
                <c:pt idx="106">
                  <c:v>72.86248970406659</c:v>
                </c:pt>
                <c:pt idx="107">
                  <c:v>73.711409476511434</c:v>
                </c:pt>
                <c:pt idx="108">
                  <c:v>75.172644081160968</c:v>
                </c:pt>
                <c:pt idx="109">
                  <c:v>77.433628174040592</c:v>
                </c:pt>
                <c:pt idx="110">
                  <c:v>80.600473752963666</c:v>
                </c:pt>
                <c:pt idx="111">
                  <c:v>84.608991869199073</c:v>
                </c:pt>
                <c:pt idx="112">
                  <c:v>89.154685499602351</c:v>
                </c:pt>
                <c:pt idx="113">
                  <c:v>93.685741418048167</c:v>
                </c:pt>
                <c:pt idx="114">
                  <c:v>97.489325368025021</c:v>
                </c:pt>
                <c:pt idx="115">
                  <c:v>99.863483316255582</c:v>
                </c:pt>
                <c:pt idx="116">
                  <c:v>100.32089602756926</c:v>
                </c:pt>
                <c:pt idx="117">
                  <c:v>98.743936028195762</c:v>
                </c:pt>
                <c:pt idx="118">
                  <c:v>95.423489714082919</c:v>
                </c:pt>
                <c:pt idx="119">
                  <c:v>90.964023481220693</c:v>
                </c:pt>
                <c:pt idx="120">
                  <c:v>86.097333117507745</c:v>
                </c:pt>
                <c:pt idx="121">
                  <c:v>81.483512865744032</c:v>
                </c:pt>
                <c:pt idx="122">
                  <c:v>77.572155907874787</c:v>
                </c:pt>
                <c:pt idx="123">
                  <c:v>74.55825390285807</c:v>
                </c:pt>
                <c:pt idx="124">
                  <c:v>72.421680378069198</c:v>
                </c:pt>
                <c:pt idx="125">
                  <c:v>71.010734595764845</c:v>
                </c:pt>
                <c:pt idx="126">
                  <c:v>70.127562601236519</c:v>
                </c:pt>
                <c:pt idx="127">
                  <c:v>69.588931009675093</c:v>
                </c:pt>
                <c:pt idx="128">
                  <c:v>69.255876586392816</c:v>
                </c:pt>
                <c:pt idx="129">
                  <c:v>69.03971016707618</c:v>
                </c:pt>
                <c:pt idx="130">
                  <c:v>68.896647108215348</c:v>
                </c:pt>
                <c:pt idx="131">
                  <c:v>68.821298791664418</c:v>
                </c:pt>
                <c:pt idx="132">
                  <c:v>68.844042063944713</c:v>
                </c:pt>
                <c:pt idx="133">
                  <c:v>69.031297217026463</c:v>
                </c:pt>
                <c:pt idx="134">
                  <c:v>69.482249503771868</c:v>
                </c:pt>
                <c:pt idx="135">
                  <c:v>70.31226293338112</c:v>
                </c:pt>
                <c:pt idx="136">
                  <c:v>71.615236920425332</c:v>
                </c:pt>
                <c:pt idx="137">
                  <c:v>73.407167808211028</c:v>
                </c:pt>
                <c:pt idx="138">
                  <c:v>75.569474538430455</c:v>
                </c:pt>
                <c:pt idx="139">
                  <c:v>77.82418051054826</c:v>
                </c:pt>
                <c:pt idx="140">
                  <c:v>79.770735984463343</c:v>
                </c:pt>
                <c:pt idx="141">
                  <c:v>80.989345955514494</c:v>
                </c:pt>
                <c:pt idx="142">
                  <c:v>81.177633056823808</c:v>
                </c:pt>
                <c:pt idx="143">
                  <c:v>80.260373792449556</c:v>
                </c:pt>
                <c:pt idx="144">
                  <c:v>78.417958247072747</c:v>
                </c:pt>
                <c:pt idx="145">
                  <c:v>76.018884177393062</c:v>
                </c:pt>
                <c:pt idx="146">
                  <c:v>73.490759844845655</c:v>
                </c:pt>
                <c:pt idx="147">
                  <c:v>71.191380518178008</c:v>
                </c:pt>
                <c:pt idx="148">
                  <c:v>69.33173557939088</c:v>
                </c:pt>
                <c:pt idx="149">
                  <c:v>67.967764334576714</c:v>
                </c:pt>
                <c:pt idx="150">
                  <c:v>67.042838886930568</c:v>
                </c:pt>
                <c:pt idx="151">
                  <c:v>66.447461322771957</c:v>
                </c:pt>
                <c:pt idx="152">
                  <c:v>66.068412625191201</c:v>
                </c:pt>
                <c:pt idx="153">
                  <c:v>65.815613968952462</c:v>
                </c:pt>
                <c:pt idx="154">
                  <c:v>65.628964794511361</c:v>
                </c:pt>
                <c:pt idx="155">
                  <c:v>65.473636064862134</c:v>
                </c:pt>
                <c:pt idx="156">
                  <c:v>65.331775065640443</c:v>
                </c:pt>
                <c:pt idx="157">
                  <c:v>65.195199765509969</c:v>
                </c:pt>
                <c:pt idx="158">
                  <c:v>65.060533419073295</c:v>
                </c:pt>
                <c:pt idx="159">
                  <c:v>64.926514556577146</c:v>
                </c:pt>
                <c:pt idx="160">
                  <c:v>64.792714564708518</c:v>
                </c:pt>
                <c:pt idx="161">
                  <c:v>64.659000038372739</c:v>
                </c:pt>
                <c:pt idx="162">
                  <c:v>64.525332209683484</c:v>
                </c:pt>
                <c:pt idx="163">
                  <c:v>64.391699855415808</c:v>
                </c:pt>
                <c:pt idx="164">
                  <c:v>64.258099066699103</c:v>
                </c:pt>
                <c:pt idx="165">
                  <c:v>64.124527731011213</c:v>
                </c:pt>
                <c:pt idx="166">
                  <c:v>63.990984168654343</c:v>
                </c:pt>
                <c:pt idx="167">
                  <c:v>63.857466828508933</c:v>
                </c:pt>
                <c:pt idx="168">
                  <c:v>63.723974227980342</c:v>
                </c:pt>
                <c:pt idx="169">
                  <c:v>63.590504943523385</c:v>
                </c:pt>
                <c:pt idx="170">
                  <c:v>63.457057610183753</c:v>
                </c:pt>
                <c:pt idx="171">
                  <c:v>63.323630922136338</c:v>
                </c:pt>
                <c:pt idx="172">
                  <c:v>63.190223632887125</c:v>
                </c:pt>
                <c:pt idx="173">
                  <c:v>63.056834555005338</c:v>
                </c:pt>
                <c:pt idx="174">
                  <c:v>62.923462559439443</c:v>
                </c:pt>
                <c:pt idx="175">
                  <c:v>62.790106574489741</c:v>
                </c:pt>
                <c:pt idx="176">
                  <c:v>62.656765584503034</c:v>
                </c:pt>
                <c:pt idx="177">
                  <c:v>62.523438628347286</c:v>
                </c:pt>
                <c:pt idx="178">
                  <c:v>62.390124797715607</c:v>
                </c:pt>
                <c:pt idx="179">
                  <c:v>62.256823235301852</c:v>
                </c:pt>
                <c:pt idx="180">
                  <c:v>62.123533132884518</c:v>
                </c:pt>
                <c:pt idx="181">
                  <c:v>61.990253729349114</c:v>
                </c:pt>
                <c:pt idx="182">
                  <c:v>61.856984308675699</c:v>
                </c:pt>
                <c:pt idx="183">
                  <c:v>61.723724197913015</c:v>
                </c:pt>
                <c:pt idx="184">
                  <c:v>61.590472765157593</c:v>
                </c:pt>
                <c:pt idx="185">
                  <c:v>61.457229417553158</c:v>
                </c:pt>
                <c:pt idx="186">
                  <c:v>61.323993599322336</c:v>
                </c:pt>
                <c:pt idx="187">
                  <c:v>61.190764789840991</c:v>
                </c:pt>
                <c:pt idx="188">
                  <c:v>61.057542501763017</c:v>
                </c:pt>
                <c:pt idx="189">
                  <c:v>60.924326279201779</c:v>
                </c:pt>
                <c:pt idx="190">
                  <c:v>60.791115695972977</c:v>
                </c:pt>
                <c:pt idx="191">
                  <c:v>60.65791035390226</c:v>
                </c:pt>
                <c:pt idx="192">
                  <c:v>60.524709881200046</c:v>
                </c:pt>
                <c:pt idx="193">
                  <c:v>60.391513930904793</c:v>
                </c:pt>
                <c:pt idx="194">
                  <c:v>60.258322179395371</c:v>
                </c:pt>
                <c:pt idx="195">
                  <c:v>60.125134324972663</c:v>
                </c:pt>
                <c:pt idx="196">
                  <c:v>59.991950086509483</c:v>
                </c:pt>
                <c:pt idx="197">
                  <c:v>59.858769202168212</c:v>
                </c:pt>
                <c:pt idx="198">
                  <c:v>59.725591428184394</c:v>
                </c:pt>
                <c:pt idx="199">
                  <c:v>59.592416537714875</c:v>
                </c:pt>
                <c:pt idx="200">
                  <c:v>59.459244319748471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D3-4320-B56F-5801E755C6FD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79.282613745926128</c:v>
                </c:pt>
                <c:pt idx="1">
                  <c:v>79.208962729343511</c:v>
                </c:pt>
                <c:pt idx="2">
                  <c:v>79.135318296284936</c:v>
                </c:pt>
                <c:pt idx="3">
                  <c:v>79.06168100284539</c:v>
                </c:pt>
                <c:pt idx="4">
                  <c:v>78.988051451105676</c:v>
                </c:pt>
                <c:pt idx="5">
                  <c:v>78.914430292822715</c:v>
                </c:pt>
                <c:pt idx="6">
                  <c:v>78.840818233402501</c:v>
                </c:pt>
                <c:pt idx="7">
                  <c:v>78.767216036175981</c:v>
                </c:pt>
                <c:pt idx="8">
                  <c:v>78.693624526998533</c:v>
                </c:pt>
                <c:pt idx="9">
                  <c:v>78.620044599195978</c:v>
                </c:pt>
                <c:pt idx="10">
                  <c:v>78.546477218880369</c:v>
                </c:pt>
                <c:pt idx="11">
                  <c:v>78.472923430660373</c:v>
                </c:pt>
                <c:pt idx="12">
                  <c:v>78.399384363772867</c:v>
                </c:pt>
                <c:pt idx="13">
                  <c:v>78.325861238662583</c:v>
                </c:pt>
                <c:pt idx="14">
                  <c:v>78.252355374038927</c:v>
                </c:pt>
                <c:pt idx="15">
                  <c:v>78.178868194439659</c:v>
                </c:pt>
                <c:pt idx="16">
                  <c:v>78.105401238332675</c:v>
                </c:pt>
                <c:pt idx="17">
                  <c:v>78.031956166787978</c:v>
                </c:pt>
                <c:pt idx="18">
                  <c:v>77.958534772753097</c:v>
                </c:pt>
                <c:pt idx="19">
                  <c:v>77.885138990965771</c:v>
                </c:pt>
                <c:pt idx="20">
                  <c:v>77.811770908538989</c:v>
                </c:pt>
                <c:pt idx="21">
                  <c:v>77.738432776253006</c:v>
                </c:pt>
                <c:pt idx="22">
                  <c:v>77.665127020589793</c:v>
                </c:pt>
                <c:pt idx="23">
                  <c:v>77.591856256544915</c:v>
                </c:pt>
                <c:pt idx="24">
                  <c:v>77.518623301250528</c:v>
                </c:pt>
                <c:pt idx="25">
                  <c:v>77.445431188443337</c:v>
                </c:pt>
                <c:pt idx="26">
                  <c:v>77.372283183807369</c:v>
                </c:pt>
                <c:pt idx="27">
                  <c:v>77.299182801220795</c:v>
                </c:pt>
                <c:pt idx="28">
                  <c:v>77.226133819930553</c:v>
                </c:pt>
                <c:pt idx="29">
                  <c:v>77.153140302674913</c:v>
                </c:pt>
                <c:pt idx="30">
                  <c:v>77.080206614767221</c:v>
                </c:pt>
                <c:pt idx="31">
                  <c:v>77.007337444146415</c:v>
                </c:pt>
                <c:pt idx="32">
                  <c:v>76.934537822390624</c:v>
                </c:pt>
                <c:pt idx="33">
                  <c:v>76.861813146678003</c:v>
                </c:pt>
                <c:pt idx="34">
                  <c:v>76.789169202664425</c:v>
                </c:pt>
                <c:pt idx="35">
                  <c:v>76.716612188231068</c:v>
                </c:pt>
                <c:pt idx="36">
                  <c:v>76.644148738033522</c:v>
                </c:pt>
                <c:pt idx="37">
                  <c:v>76.571785948759654</c:v>
                </c:pt>
                <c:pt idx="38">
                  <c:v>76.49953140497459</c:v>
                </c:pt>
                <c:pt idx="39">
                  <c:v>76.4273932053961</c:v>
                </c:pt>
                <c:pt idx="40">
                  <c:v>76.355379989404099</c:v>
                </c:pt>
                <c:pt idx="41">
                  <c:v>76.283500963540078</c:v>
                </c:pt>
                <c:pt idx="42">
                  <c:v>76.211765927698124</c:v>
                </c:pt>
                <c:pt idx="43">
                  <c:v>76.140185300644987</c:v>
                </c:pt>
                <c:pt idx="44">
                  <c:v>76.068770144433728</c:v>
                </c:pt>
                <c:pt idx="45">
                  <c:v>75.9975321871906</c:v>
                </c:pt>
                <c:pt idx="46">
                  <c:v>75.926483843658843</c:v>
                </c:pt>
                <c:pt idx="47">
                  <c:v>75.85563823277235</c:v>
                </c:pt>
                <c:pt idx="48">
                  <c:v>75.785009191407511</c:v>
                </c:pt>
                <c:pt idx="49">
                  <c:v>75.714611283320664</c:v>
                </c:pt>
                <c:pt idx="50">
                  <c:v>75.644459802119826</c:v>
                </c:pt>
                <c:pt idx="51">
                  <c:v>75.574570766943395</c:v>
                </c:pt>
                <c:pt idx="52">
                  <c:v>75.504960909322207</c:v>
                </c:pt>
                <c:pt idx="53">
                  <c:v>75.435647649486725</c:v>
                </c:pt>
                <c:pt idx="54">
                  <c:v>75.366649060146543</c:v>
                </c:pt>
                <c:pt idx="55">
                  <c:v>75.297983815517156</c:v>
                </c:pt>
                <c:pt idx="56">
                  <c:v>75.229671123099962</c:v>
                </c:pt>
                <c:pt idx="57">
                  <c:v>75.161730635440932</c:v>
                </c:pt>
                <c:pt idx="58">
                  <c:v>75.094182338803876</c:v>
                </c:pt>
                <c:pt idx="59">
                  <c:v>75.027046415406474</c:v>
                </c:pt>
                <c:pt idx="60">
                  <c:v>74.960343075588639</c:v>
                </c:pt>
                <c:pt idx="61">
                  <c:v>74.894092356028096</c:v>
                </c:pt>
                <c:pt idx="62">
                  <c:v>74.828313879905323</c:v>
                </c:pt>
                <c:pt idx="63">
                  <c:v>74.763026574769682</c:v>
                </c:pt>
                <c:pt idx="64">
                  <c:v>74.698248343800017</c:v>
                </c:pt>
                <c:pt idx="65">
                  <c:v>74.633995686216409</c:v>
                </c:pt>
                <c:pt idx="66">
                  <c:v>74.570283262828269</c:v>
                </c:pt>
                <c:pt idx="67">
                  <c:v>74.507123403137882</c:v>
                </c:pt>
                <c:pt idx="68">
                  <c:v>74.444525551113855</c:v>
                </c:pt>
                <c:pt idx="69">
                  <c:v>74.382495647757381</c:v>
                </c:pt>
                <c:pt idx="70">
                  <c:v>74.321035449967397</c:v>
                </c:pt>
                <c:pt idx="71">
                  <c:v>74.260141787025617</c:v>
                </c:pt>
                <c:pt idx="72">
                  <c:v>74.199805758323009</c:v>
                </c:pt>
                <c:pt idx="73">
                  <c:v>74.14001187878074</c:v>
                </c:pt>
                <c:pt idx="74">
                  <c:v>74.080737181805091</c:v>
                </c:pt>
                <c:pt idx="75">
                  <c:v>74.021950293555264</c:v>
                </c:pt>
                <c:pt idx="76">
                  <c:v>73.96361049675717</c:v>
                </c:pt>
                <c:pt idx="77">
                  <c:v>73.90566680717113</c:v>
                </c:pt>
                <c:pt idx="78">
                  <c:v>73.84805709096662</c:v>
                </c:pt>
                <c:pt idx="79">
                  <c:v>73.790707256443767</c:v>
                </c:pt>
                <c:pt idx="80">
                  <c:v>73.733530558463286</c:v>
                </c:pt>
                <c:pt idx="81">
                  <c:v>73.676427058213648</c:v>
                </c:pt>
                <c:pt idx="82">
                  <c:v>73.619283284090784</c:v>
                </c:pt>
                <c:pt idx="83">
                  <c:v>73.561972140970241</c:v>
                </c:pt>
                <c:pt idx="84">
                  <c:v>73.504353114464749</c:v>
                </c:pt>
                <c:pt idx="85">
                  <c:v>73.446272813357339</c:v>
                </c:pt>
                <c:pt idx="86">
                  <c:v>73.387565886834025</c:v>
                </c:pt>
                <c:pt idx="87">
                  <c:v>73.328056343123166</c:v>
                </c:pt>
                <c:pt idx="88">
                  <c:v>73.267559282615778</c:v>
                </c:pt>
                <c:pt idx="89">
                  <c:v>73.205883041732434</c:v>
                </c:pt>
                <c:pt idx="90">
                  <c:v>73.142831724304926</c:v>
                </c:pt>
                <c:pt idx="91">
                  <c:v>73.078208076015713</c:v>
                </c:pt>
                <c:pt idx="92">
                  <c:v>73.011816635795299</c:v>
                </c:pt>
                <c:pt idx="93">
                  <c:v>72.943467077601326</c:v>
                </c:pt>
                <c:pt idx="94">
                  <c:v>72.872977638426406</c:v>
                </c:pt>
                <c:pt idx="95">
                  <c:v>72.800178515415666</c:v>
                </c:pt>
                <c:pt idx="96">
                  <c:v>72.724915108109499</c:v>
                </c:pt>
                <c:pt idx="97">
                  <c:v>72.647050982135056</c:v>
                </c:pt>
                <c:pt idx="98">
                  <c:v>72.566470438645908</c:v>
                </c:pt>
                <c:pt idx="99">
                  <c:v>72.483080589248175</c:v>
                </c:pt>
                <c:pt idx="100">
                  <c:v>72.396812858152742</c:v>
                </c:pt>
                <c:pt idx="101">
                  <c:v>72.307623860298563</c:v>
                </c:pt>
                <c:pt idx="102">
                  <c:v>72.21549563417571</c:v>
                </c:pt>
                <c:pt idx="103">
                  <c:v>72.120435238738466</c:v>
                </c:pt>
                <c:pt idx="104">
                  <c:v>72.022473752841137</c:v>
                </c:pt>
                <c:pt idx="105">
                  <c:v>71.92166474099264</c:v>
                </c:pt>
                <c:pt idx="106">
                  <c:v>71.818082269296951</c:v>
                </c:pt>
                <c:pt idx="107">
                  <c:v>71.711818569200048</c:v>
                </c:pt>
                <c:pt idx="108">
                  <c:v>71.602981453706121</c:v>
                </c:pt>
                <c:pt idx="109">
                  <c:v>71.491691591276052</c:v>
                </c:pt>
                <c:pt idx="110">
                  <c:v>71.378079737405542</c:v>
                </c:pt>
                <c:pt idx="111">
                  <c:v>71.262284013998624</c:v>
                </c:pt>
                <c:pt idx="112">
                  <c:v>71.144447313410041</c:v>
                </c:pt>
                <c:pt idx="113">
                  <c:v>71.02471488878453</c:v>
                </c:pt>
                <c:pt idx="114">
                  <c:v>70.903232176349192</c:v>
                </c:pt>
                <c:pt idx="115">
                  <c:v>70.78014287971277</c:v>
                </c:pt>
                <c:pt idx="116">
                  <c:v>70.655587331850569</c:v>
                </c:pt>
                <c:pt idx="117">
                  <c:v>70.5297011379037</c:v>
                </c:pt>
                <c:pt idx="118">
                  <c:v>70.402614091541238</c:v>
                </c:pt>
                <c:pt idx="119">
                  <c:v>70.274449349548462</c:v>
                </c:pt>
                <c:pt idx="120">
                  <c:v>70.14532284346005</c:v>
                </c:pt>
                <c:pt idx="121">
                  <c:v>70.015342903268973</c:v>
                </c:pt>
                <c:pt idx="122">
                  <c:v>69.884610066245827</c:v>
                </c:pt>
                <c:pt idx="123">
                  <c:v>69.753217043386186</c:v>
                </c:pt>
                <c:pt idx="124">
                  <c:v>69.621248816650493</c:v>
                </c:pt>
                <c:pt idx="125">
                  <c:v>69.488782841665596</c:v>
                </c:pt>
                <c:pt idx="126">
                  <c:v>69.355889332646314</c:v>
                </c:pt>
                <c:pt idx="127">
                  <c:v>69.222631608738112</c:v>
                </c:pt>
                <c:pt idx="128">
                  <c:v>69.089066483585185</c:v>
                </c:pt>
                <c:pt idx="129">
                  <c:v>68.955244682546478</c:v>
                </c:pt>
                <c:pt idx="130">
                  <c:v>68.821211274505941</c:v>
                </c:pt>
                <c:pt idx="131">
                  <c:v>68.687006107576991</c:v>
                </c:pt>
                <c:pt idx="132">
                  <c:v>68.552664240139478</c:v>
                </c:pt>
                <c:pt idx="133">
                  <c:v>68.418216360544889</c:v>
                </c:pt>
                <c:pt idx="134">
                  <c:v>68.28368919047557</c:v>
                </c:pt>
                <c:pt idx="135">
                  <c:v>68.149105868351441</c:v>
                </c:pt>
                <c:pt idx="136">
                  <c:v>68.014486310357384</c:v>
                </c:pt>
                <c:pt idx="137">
                  <c:v>67.879847547634725</c:v>
                </c:pt>
                <c:pt idx="138">
                  <c:v>67.745204038962811</c:v>
                </c:pt>
                <c:pt idx="139">
                  <c:v>67.610567958876786</c:v>
                </c:pt>
                <c:pt idx="140">
                  <c:v>67.475949461644305</c:v>
                </c:pt>
                <c:pt idx="141">
                  <c:v>67.341356921882763</c:v>
                </c:pt>
                <c:pt idx="142">
                  <c:v>67.206797152856382</c:v>
                </c:pt>
                <c:pt idx="143">
                  <c:v>67.072275603668729</c:v>
                </c:pt>
                <c:pt idx="144">
                  <c:v>66.93779653667643</c:v>
                </c:pt>
                <c:pt idx="145">
                  <c:v>66.803363186506218</c:v>
                </c:pt>
                <c:pt idx="146">
                  <c:v>66.668977902074303</c:v>
                </c:pt>
                <c:pt idx="147">
                  <c:v>66.534642272990595</c:v>
                </c:pt>
                <c:pt idx="148">
                  <c:v>66.40035724169185</c:v>
                </c:pt>
                <c:pt idx="149">
                  <c:v>66.266123202592127</c:v>
                </c:pt>
                <c:pt idx="150">
                  <c:v>66.1319400894713</c:v>
                </c:pt>
                <c:pt idx="151">
                  <c:v>65.997807452248452</c:v>
                </c:pt>
                <c:pt idx="152">
                  <c:v>65.863724524207854</c:v>
                </c:pt>
                <c:pt idx="153">
                  <c:v>65.729690280666446</c:v>
                </c:pt>
                <c:pt idx="154">
                  <c:v>65.595703489992331</c:v>
                </c:pt>
                <c:pt idx="155">
                  <c:v>65.461762757806312</c:v>
                </c:pt>
                <c:pt idx="156">
                  <c:v>65.327866565125746</c:v>
                </c:pt>
                <c:pt idx="157">
                  <c:v>65.194013301138909</c:v>
                </c:pt>
                <c:pt idx="158">
                  <c:v>65.060201291232502</c:v>
                </c:pt>
                <c:pt idx="159">
                  <c:v>64.926428820834033</c:v>
                </c:pt>
                <c:pt idx="160">
                  <c:v>64.792694155573244</c:v>
                </c:pt>
                <c:pt idx="161">
                  <c:v>64.658995558214585</c:v>
                </c:pt>
                <c:pt idx="162">
                  <c:v>64.525331302765238</c:v>
                </c:pt>
                <c:pt idx="163">
                  <c:v>64.391699686118912</c:v>
                </c:pt>
                <c:pt idx="164">
                  <c:v>64.258099037555994</c:v>
                </c:pt>
                <c:pt idx="165">
                  <c:v>64.124527726384969</c:v>
                </c:pt>
                <c:pt idx="166">
                  <c:v>63.990984167977125</c:v>
                </c:pt>
                <c:pt idx="167">
                  <c:v>63.857466828417515</c:v>
                </c:pt>
                <c:pt idx="168">
                  <c:v>63.723974227968959</c:v>
                </c:pt>
                <c:pt idx="169">
                  <c:v>63.590504943522077</c:v>
                </c:pt>
                <c:pt idx="170">
                  <c:v>63.457057610183618</c:v>
                </c:pt>
                <c:pt idx="171">
                  <c:v>63.323630922136324</c:v>
                </c:pt>
                <c:pt idx="172">
                  <c:v>63.190223632887125</c:v>
                </c:pt>
                <c:pt idx="173">
                  <c:v>63.056834555005338</c:v>
                </c:pt>
                <c:pt idx="174">
                  <c:v>62.923462559439443</c:v>
                </c:pt>
                <c:pt idx="175">
                  <c:v>62.790106574489741</c:v>
                </c:pt>
                <c:pt idx="176">
                  <c:v>62.656765584503034</c:v>
                </c:pt>
                <c:pt idx="177">
                  <c:v>62.523438628347286</c:v>
                </c:pt>
                <c:pt idx="178">
                  <c:v>62.390124797715607</c:v>
                </c:pt>
                <c:pt idx="179">
                  <c:v>62.256823235301852</c:v>
                </c:pt>
                <c:pt idx="180">
                  <c:v>62.123533132884518</c:v>
                </c:pt>
                <c:pt idx="181">
                  <c:v>61.990253729349114</c:v>
                </c:pt>
                <c:pt idx="182">
                  <c:v>61.856984308675699</c:v>
                </c:pt>
                <c:pt idx="183">
                  <c:v>61.723724197913015</c:v>
                </c:pt>
                <c:pt idx="184">
                  <c:v>61.590472765157593</c:v>
                </c:pt>
                <c:pt idx="185">
                  <c:v>61.457229417553158</c:v>
                </c:pt>
                <c:pt idx="186">
                  <c:v>61.323993599322336</c:v>
                </c:pt>
                <c:pt idx="187">
                  <c:v>61.190764789840991</c:v>
                </c:pt>
                <c:pt idx="188">
                  <c:v>61.057542501763017</c:v>
                </c:pt>
                <c:pt idx="189">
                  <c:v>60.924326279201779</c:v>
                </c:pt>
                <c:pt idx="190">
                  <c:v>60.791115695972977</c:v>
                </c:pt>
                <c:pt idx="191">
                  <c:v>60.65791035390226</c:v>
                </c:pt>
                <c:pt idx="192">
                  <c:v>60.524709881200046</c:v>
                </c:pt>
                <c:pt idx="193">
                  <c:v>60.391513930904793</c:v>
                </c:pt>
                <c:pt idx="194">
                  <c:v>60.258322179395371</c:v>
                </c:pt>
                <c:pt idx="195">
                  <c:v>60.125134324972663</c:v>
                </c:pt>
                <c:pt idx="196">
                  <c:v>59.991950086509483</c:v>
                </c:pt>
                <c:pt idx="197">
                  <c:v>59.858769202168212</c:v>
                </c:pt>
                <c:pt idx="198">
                  <c:v>59.725591428184394</c:v>
                </c:pt>
                <c:pt idx="199">
                  <c:v>59.592416537714875</c:v>
                </c:pt>
                <c:pt idx="200">
                  <c:v>59.459244319748471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D3-4320-B56F-5801E755C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23288"/>
        <c:axId val="297223680"/>
      </c:scatterChart>
      <c:valAx>
        <c:axId val="297223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223680"/>
        <c:crosses val="autoZero"/>
        <c:crossBetween val="midCat"/>
      </c:valAx>
      <c:valAx>
        <c:axId val="297223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223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80.147999999999996</c:v>
                </c:pt>
                <c:pt idx="1">
                  <c:v>81.147999999999996</c:v>
                </c:pt>
                <c:pt idx="2">
                  <c:v>80.388999999999996</c:v>
                </c:pt>
                <c:pt idx="3">
                  <c:v>78.63</c:v>
                </c:pt>
                <c:pt idx="4">
                  <c:v>78.259</c:v>
                </c:pt>
                <c:pt idx="5">
                  <c:v>77.685000000000002</c:v>
                </c:pt>
                <c:pt idx="6">
                  <c:v>78.278000000000006</c:v>
                </c:pt>
                <c:pt idx="7">
                  <c:v>77.647999999999996</c:v>
                </c:pt>
                <c:pt idx="8">
                  <c:v>77.406999999999996</c:v>
                </c:pt>
                <c:pt idx="9">
                  <c:v>78.259</c:v>
                </c:pt>
                <c:pt idx="10">
                  <c:v>77.814999999999998</c:v>
                </c:pt>
                <c:pt idx="11">
                  <c:v>77.221999999999994</c:v>
                </c:pt>
                <c:pt idx="12">
                  <c:v>78.814999999999998</c:v>
                </c:pt>
                <c:pt idx="13">
                  <c:v>77.796000000000006</c:v>
                </c:pt>
                <c:pt idx="14">
                  <c:v>79.111000000000004</c:v>
                </c:pt>
                <c:pt idx="15">
                  <c:v>78.241</c:v>
                </c:pt>
                <c:pt idx="16">
                  <c:v>78.147999999999996</c:v>
                </c:pt>
                <c:pt idx="17">
                  <c:v>77.332999999999998</c:v>
                </c:pt>
                <c:pt idx="18">
                  <c:v>77.37</c:v>
                </c:pt>
                <c:pt idx="19">
                  <c:v>77.611000000000004</c:v>
                </c:pt>
                <c:pt idx="20">
                  <c:v>77.852000000000004</c:v>
                </c:pt>
                <c:pt idx="21">
                  <c:v>75.796000000000006</c:v>
                </c:pt>
                <c:pt idx="22">
                  <c:v>77.332999999999998</c:v>
                </c:pt>
                <c:pt idx="23">
                  <c:v>77.147999999999996</c:v>
                </c:pt>
                <c:pt idx="24">
                  <c:v>76.573999999999998</c:v>
                </c:pt>
                <c:pt idx="25">
                  <c:v>76.241</c:v>
                </c:pt>
                <c:pt idx="26">
                  <c:v>75.519000000000005</c:v>
                </c:pt>
                <c:pt idx="27">
                  <c:v>76.352000000000004</c:v>
                </c:pt>
                <c:pt idx="28">
                  <c:v>76.741</c:v>
                </c:pt>
                <c:pt idx="29">
                  <c:v>77.019000000000005</c:v>
                </c:pt>
                <c:pt idx="30">
                  <c:v>78.296000000000006</c:v>
                </c:pt>
                <c:pt idx="31">
                  <c:v>78.185000000000002</c:v>
                </c:pt>
                <c:pt idx="32">
                  <c:v>78.019000000000005</c:v>
                </c:pt>
                <c:pt idx="33">
                  <c:v>78.852000000000004</c:v>
                </c:pt>
                <c:pt idx="34">
                  <c:v>78.259</c:v>
                </c:pt>
                <c:pt idx="35">
                  <c:v>79.37</c:v>
                </c:pt>
                <c:pt idx="36">
                  <c:v>79.759</c:v>
                </c:pt>
                <c:pt idx="37">
                  <c:v>79.296000000000006</c:v>
                </c:pt>
                <c:pt idx="38">
                  <c:v>79.741</c:v>
                </c:pt>
                <c:pt idx="39">
                  <c:v>81.5</c:v>
                </c:pt>
                <c:pt idx="40">
                  <c:v>81.852000000000004</c:v>
                </c:pt>
                <c:pt idx="41">
                  <c:v>81.426000000000002</c:v>
                </c:pt>
                <c:pt idx="42">
                  <c:v>81.87</c:v>
                </c:pt>
                <c:pt idx="43">
                  <c:v>83.13</c:v>
                </c:pt>
                <c:pt idx="44">
                  <c:v>85.519000000000005</c:v>
                </c:pt>
                <c:pt idx="45">
                  <c:v>86.703999999999994</c:v>
                </c:pt>
                <c:pt idx="46">
                  <c:v>87.167000000000002</c:v>
                </c:pt>
                <c:pt idx="47">
                  <c:v>88.519000000000005</c:v>
                </c:pt>
                <c:pt idx="48">
                  <c:v>90.906999999999996</c:v>
                </c:pt>
                <c:pt idx="49">
                  <c:v>94.5</c:v>
                </c:pt>
                <c:pt idx="50">
                  <c:v>98.852000000000004</c:v>
                </c:pt>
                <c:pt idx="51">
                  <c:v>107.77800000000001</c:v>
                </c:pt>
                <c:pt idx="52">
                  <c:v>118.03700000000001</c:v>
                </c:pt>
                <c:pt idx="53">
                  <c:v>133.55600000000001</c:v>
                </c:pt>
                <c:pt idx="54">
                  <c:v>148.09299999999999</c:v>
                </c:pt>
                <c:pt idx="55">
                  <c:v>162.87</c:v>
                </c:pt>
                <c:pt idx="56">
                  <c:v>178.79599999999999</c:v>
                </c:pt>
                <c:pt idx="57">
                  <c:v>191.25899999999999</c:v>
                </c:pt>
                <c:pt idx="58">
                  <c:v>200.51900000000001</c:v>
                </c:pt>
                <c:pt idx="59">
                  <c:v>206.27799999999999</c:v>
                </c:pt>
                <c:pt idx="60">
                  <c:v>207.352</c:v>
                </c:pt>
                <c:pt idx="61">
                  <c:v>202.79599999999999</c:v>
                </c:pt>
                <c:pt idx="62">
                  <c:v>184.48099999999999</c:v>
                </c:pt>
                <c:pt idx="63">
                  <c:v>150.03700000000001</c:v>
                </c:pt>
                <c:pt idx="64">
                  <c:v>117.87</c:v>
                </c:pt>
                <c:pt idx="65">
                  <c:v>102.593</c:v>
                </c:pt>
                <c:pt idx="66">
                  <c:v>92.759</c:v>
                </c:pt>
                <c:pt idx="67">
                  <c:v>89.906999999999996</c:v>
                </c:pt>
                <c:pt idx="68">
                  <c:v>91.462999999999994</c:v>
                </c:pt>
                <c:pt idx="69">
                  <c:v>90.537000000000006</c:v>
                </c:pt>
                <c:pt idx="70">
                  <c:v>91.63</c:v>
                </c:pt>
                <c:pt idx="71">
                  <c:v>95.019000000000005</c:v>
                </c:pt>
                <c:pt idx="72">
                  <c:v>99.352000000000004</c:v>
                </c:pt>
                <c:pt idx="73">
                  <c:v>107.389</c:v>
                </c:pt>
                <c:pt idx="74">
                  <c:v>117.667</c:v>
                </c:pt>
                <c:pt idx="75">
                  <c:v>129.148</c:v>
                </c:pt>
                <c:pt idx="76">
                  <c:v>139.815</c:v>
                </c:pt>
                <c:pt idx="77">
                  <c:v>150.25899999999999</c:v>
                </c:pt>
                <c:pt idx="78">
                  <c:v>155.90700000000001</c:v>
                </c:pt>
                <c:pt idx="79">
                  <c:v>155.833</c:v>
                </c:pt>
                <c:pt idx="80">
                  <c:v>148.13</c:v>
                </c:pt>
                <c:pt idx="81">
                  <c:v>123.944</c:v>
                </c:pt>
                <c:pt idx="82">
                  <c:v>93.832999999999998</c:v>
                </c:pt>
                <c:pt idx="83">
                  <c:v>78.278000000000006</c:v>
                </c:pt>
                <c:pt idx="84">
                  <c:v>77.944000000000003</c:v>
                </c:pt>
                <c:pt idx="85">
                  <c:v>75.037000000000006</c:v>
                </c:pt>
                <c:pt idx="86">
                  <c:v>75.814999999999998</c:v>
                </c:pt>
                <c:pt idx="87">
                  <c:v>74.332999999999998</c:v>
                </c:pt>
                <c:pt idx="88">
                  <c:v>73.221999999999994</c:v>
                </c:pt>
                <c:pt idx="89">
                  <c:v>76.647999999999996</c:v>
                </c:pt>
                <c:pt idx="90">
                  <c:v>74.055999999999997</c:v>
                </c:pt>
                <c:pt idx="91">
                  <c:v>74.093000000000004</c:v>
                </c:pt>
                <c:pt idx="92">
                  <c:v>73.962999999999994</c:v>
                </c:pt>
                <c:pt idx="93">
                  <c:v>75.296000000000006</c:v>
                </c:pt>
                <c:pt idx="94">
                  <c:v>74.778000000000006</c:v>
                </c:pt>
                <c:pt idx="95">
                  <c:v>74.073999999999998</c:v>
                </c:pt>
                <c:pt idx="96">
                  <c:v>72.814999999999998</c:v>
                </c:pt>
                <c:pt idx="97">
                  <c:v>75.703999999999994</c:v>
                </c:pt>
                <c:pt idx="98">
                  <c:v>75.278000000000006</c:v>
                </c:pt>
                <c:pt idx="99">
                  <c:v>75.611000000000004</c:v>
                </c:pt>
                <c:pt idx="100">
                  <c:v>75.221999999999994</c:v>
                </c:pt>
                <c:pt idx="101">
                  <c:v>76.147999999999996</c:v>
                </c:pt>
                <c:pt idx="102">
                  <c:v>75.406999999999996</c:v>
                </c:pt>
                <c:pt idx="103">
                  <c:v>75.832999999999998</c:v>
                </c:pt>
                <c:pt idx="104">
                  <c:v>75.593000000000004</c:v>
                </c:pt>
                <c:pt idx="105">
                  <c:v>77.332999999999998</c:v>
                </c:pt>
                <c:pt idx="106">
                  <c:v>77.019000000000005</c:v>
                </c:pt>
                <c:pt idx="107">
                  <c:v>80.019000000000005</c:v>
                </c:pt>
                <c:pt idx="108">
                  <c:v>82.832999999999998</c:v>
                </c:pt>
                <c:pt idx="109">
                  <c:v>85.019000000000005</c:v>
                </c:pt>
                <c:pt idx="110">
                  <c:v>88.259</c:v>
                </c:pt>
                <c:pt idx="111">
                  <c:v>93.814999999999998</c:v>
                </c:pt>
                <c:pt idx="112">
                  <c:v>95.573999999999998</c:v>
                </c:pt>
                <c:pt idx="113">
                  <c:v>100.593</c:v>
                </c:pt>
                <c:pt idx="114">
                  <c:v>102.611</c:v>
                </c:pt>
                <c:pt idx="115">
                  <c:v>102.759</c:v>
                </c:pt>
                <c:pt idx="116">
                  <c:v>99.278000000000006</c:v>
                </c:pt>
                <c:pt idx="117">
                  <c:v>96.296000000000006</c:v>
                </c:pt>
                <c:pt idx="118">
                  <c:v>89.759</c:v>
                </c:pt>
                <c:pt idx="119">
                  <c:v>83</c:v>
                </c:pt>
                <c:pt idx="120">
                  <c:v>78.444000000000003</c:v>
                </c:pt>
                <c:pt idx="121">
                  <c:v>75.037000000000006</c:v>
                </c:pt>
                <c:pt idx="122">
                  <c:v>70.055999999999997</c:v>
                </c:pt>
                <c:pt idx="123">
                  <c:v>71.073999999999998</c:v>
                </c:pt>
                <c:pt idx="124">
                  <c:v>70.13</c:v>
                </c:pt>
                <c:pt idx="125">
                  <c:v>69.667000000000002</c:v>
                </c:pt>
                <c:pt idx="126">
                  <c:v>69.480999999999995</c:v>
                </c:pt>
                <c:pt idx="127">
                  <c:v>70.111000000000004</c:v>
                </c:pt>
                <c:pt idx="128">
                  <c:v>69.759</c:v>
                </c:pt>
                <c:pt idx="129">
                  <c:v>71.721999999999994</c:v>
                </c:pt>
                <c:pt idx="130">
                  <c:v>69.980999999999995</c:v>
                </c:pt>
                <c:pt idx="131">
                  <c:v>70.093000000000004</c:v>
                </c:pt>
                <c:pt idx="132">
                  <c:v>72.019000000000005</c:v>
                </c:pt>
                <c:pt idx="133">
                  <c:v>72.185000000000002</c:v>
                </c:pt>
                <c:pt idx="134">
                  <c:v>72.332999999999998</c:v>
                </c:pt>
                <c:pt idx="135">
                  <c:v>72.906999999999996</c:v>
                </c:pt>
                <c:pt idx="136">
                  <c:v>74.962999999999994</c:v>
                </c:pt>
                <c:pt idx="137">
                  <c:v>77.593000000000004</c:v>
                </c:pt>
                <c:pt idx="138">
                  <c:v>79.647999999999996</c:v>
                </c:pt>
                <c:pt idx="139">
                  <c:v>80.480999999999995</c:v>
                </c:pt>
                <c:pt idx="140">
                  <c:v>81.778000000000006</c:v>
                </c:pt>
                <c:pt idx="141">
                  <c:v>81.519000000000005</c:v>
                </c:pt>
                <c:pt idx="142">
                  <c:v>79.406999999999996</c:v>
                </c:pt>
                <c:pt idx="143">
                  <c:v>77.759</c:v>
                </c:pt>
                <c:pt idx="144">
                  <c:v>74.814999999999998</c:v>
                </c:pt>
                <c:pt idx="145">
                  <c:v>70.926000000000002</c:v>
                </c:pt>
                <c:pt idx="146">
                  <c:v>70.462999999999994</c:v>
                </c:pt>
                <c:pt idx="147">
                  <c:v>68.759</c:v>
                </c:pt>
                <c:pt idx="148">
                  <c:v>67.519000000000005</c:v>
                </c:pt>
                <c:pt idx="149">
                  <c:v>67.147999999999996</c:v>
                </c:pt>
                <c:pt idx="150">
                  <c:v>66.611000000000004</c:v>
                </c:pt>
                <c:pt idx="151">
                  <c:v>67.241</c:v>
                </c:pt>
                <c:pt idx="152">
                  <c:v>67.241</c:v>
                </c:pt>
                <c:pt idx="153">
                  <c:v>66.332999999999998</c:v>
                </c:pt>
                <c:pt idx="154">
                  <c:v>66.611000000000004</c:v>
                </c:pt>
                <c:pt idx="155">
                  <c:v>65.073999999999998</c:v>
                </c:pt>
                <c:pt idx="156">
                  <c:v>65.759</c:v>
                </c:pt>
                <c:pt idx="157">
                  <c:v>65.778000000000006</c:v>
                </c:pt>
                <c:pt idx="158">
                  <c:v>65.778000000000006</c:v>
                </c:pt>
                <c:pt idx="159">
                  <c:v>66.147999999999996</c:v>
                </c:pt>
                <c:pt idx="160">
                  <c:v>64.87</c:v>
                </c:pt>
                <c:pt idx="161">
                  <c:v>65.906999999999996</c:v>
                </c:pt>
                <c:pt idx="162">
                  <c:v>65.167000000000002</c:v>
                </c:pt>
                <c:pt idx="163">
                  <c:v>66.759</c:v>
                </c:pt>
                <c:pt idx="164">
                  <c:v>65.480999999999995</c:v>
                </c:pt>
                <c:pt idx="165">
                  <c:v>65.167000000000002</c:v>
                </c:pt>
                <c:pt idx="166">
                  <c:v>67.073999999999998</c:v>
                </c:pt>
                <c:pt idx="167">
                  <c:v>64.667000000000002</c:v>
                </c:pt>
                <c:pt idx="168">
                  <c:v>65.555999999999997</c:v>
                </c:pt>
                <c:pt idx="169">
                  <c:v>64.944000000000003</c:v>
                </c:pt>
                <c:pt idx="170">
                  <c:v>64.167000000000002</c:v>
                </c:pt>
                <c:pt idx="171">
                  <c:v>64.593000000000004</c:v>
                </c:pt>
                <c:pt idx="172">
                  <c:v>64.573999999999998</c:v>
                </c:pt>
                <c:pt idx="173">
                  <c:v>65.980999999999995</c:v>
                </c:pt>
                <c:pt idx="174">
                  <c:v>65.462999999999994</c:v>
                </c:pt>
                <c:pt idx="175">
                  <c:v>65</c:v>
                </c:pt>
                <c:pt idx="176">
                  <c:v>65.167000000000002</c:v>
                </c:pt>
                <c:pt idx="177">
                  <c:v>64.406999999999996</c:v>
                </c:pt>
                <c:pt idx="178">
                  <c:v>65.5</c:v>
                </c:pt>
                <c:pt idx="179">
                  <c:v>64.962999999999994</c:v>
                </c:pt>
                <c:pt idx="180">
                  <c:v>63.536999999999999</c:v>
                </c:pt>
                <c:pt idx="181">
                  <c:v>65.480999999999995</c:v>
                </c:pt>
                <c:pt idx="182">
                  <c:v>64.462999999999994</c:v>
                </c:pt>
                <c:pt idx="183">
                  <c:v>63.481000000000002</c:v>
                </c:pt>
                <c:pt idx="184">
                  <c:v>64.111000000000004</c:v>
                </c:pt>
                <c:pt idx="185">
                  <c:v>62.963000000000001</c:v>
                </c:pt>
                <c:pt idx="186">
                  <c:v>62.389000000000003</c:v>
                </c:pt>
                <c:pt idx="187">
                  <c:v>65.093000000000004</c:v>
                </c:pt>
                <c:pt idx="188">
                  <c:v>63.573999999999998</c:v>
                </c:pt>
                <c:pt idx="189">
                  <c:v>64.093000000000004</c:v>
                </c:pt>
                <c:pt idx="190">
                  <c:v>63.110999999999997</c:v>
                </c:pt>
                <c:pt idx="191">
                  <c:v>63.685000000000002</c:v>
                </c:pt>
                <c:pt idx="192">
                  <c:v>62.37</c:v>
                </c:pt>
                <c:pt idx="193">
                  <c:v>63.222000000000001</c:v>
                </c:pt>
                <c:pt idx="194">
                  <c:v>63.63</c:v>
                </c:pt>
                <c:pt idx="195">
                  <c:v>63.814999999999998</c:v>
                </c:pt>
                <c:pt idx="196">
                  <c:v>63.295999999999999</c:v>
                </c:pt>
                <c:pt idx="197">
                  <c:v>62.777999999999999</c:v>
                </c:pt>
                <c:pt idx="198">
                  <c:v>62.777999999999999</c:v>
                </c:pt>
                <c:pt idx="199">
                  <c:v>62.5</c:v>
                </c:pt>
                <c:pt idx="200">
                  <c:v>64.019000000000005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E9D-4F95-A96C-263EAB4515F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81.366615693068965</c:v>
                </c:pt>
                <c:pt idx="1">
                  <c:v>81.304376806036203</c:v>
                </c:pt>
                <c:pt idx="2">
                  <c:v>81.242148221753098</c:v>
                </c:pt>
                <c:pt idx="3">
                  <c:v>81.179930787321865</c:v>
                </c:pt>
                <c:pt idx="4">
                  <c:v>81.117725417337311</c:v>
                </c:pt>
                <c:pt idx="5">
                  <c:v>81.055533099013672</c:v>
                </c:pt>
                <c:pt idx="6">
                  <c:v>80.993354897670187</c:v>
                </c:pt>
                <c:pt idx="7">
                  <c:v>80.931191962596927</c:v>
                </c:pt>
                <c:pt idx="8">
                  <c:v>80.869045533322449</c:v>
                </c:pt>
                <c:pt idx="9">
                  <c:v>80.80691694630579</c:v>
                </c:pt>
                <c:pt idx="10">
                  <c:v>80.744807642075841</c:v>
                </c:pt>
                <c:pt idx="11">
                  <c:v>80.682719172841274</c:v>
                </c:pt>
                <c:pt idx="12">
                  <c:v>80.620653210594497</c:v>
                </c:pt>
                <c:pt idx="13">
                  <c:v>80.558611555733364</c:v>
                </c:pt>
                <c:pt idx="14">
                  <c:v>80.496596146223737</c:v>
                </c:pt>
                <c:pt idx="15">
                  <c:v>80.434609067325809</c:v>
                </c:pt>
                <c:pt idx="16">
                  <c:v>80.372652561905937</c:v>
                </c:pt>
                <c:pt idx="17">
                  <c:v>80.310729041354875</c:v>
                </c:pt>
                <c:pt idx="18">
                  <c:v>80.24884109713085</c:v>
                </c:pt>
                <c:pt idx="19">
                  <c:v>80.186991512944516</c:v>
                </c:pt>
                <c:pt idx="20">
                  <c:v>80.125183277598651</c:v>
                </c:pt>
                <c:pt idx="21">
                  <c:v>80.063419598492487</c:v>
                </c:pt>
                <c:pt idx="22">
                  <c:v>80.001703915795417</c:v>
                </c:pt>
                <c:pt idx="23">
                  <c:v>79.940039917288956</c:v>
                </c:pt>
                <c:pt idx="24">
                  <c:v>79.87843155386858</c:v>
                </c:pt>
                <c:pt idx="25">
                  <c:v>79.816883055689047</c:v>
                </c:pt>
                <c:pt idx="26">
                  <c:v>79.755398948928061</c:v>
                </c:pt>
                <c:pt idx="27">
                  <c:v>79.693984073141721</c:v>
                </c:pt>
                <c:pt idx="28">
                  <c:v>79.63264359922961</c:v>
                </c:pt>
                <c:pt idx="29">
                  <c:v>79.57138304830778</c:v>
                </c:pt>
                <c:pt idx="30">
                  <c:v>79.510208313180925</c:v>
                </c:pt>
                <c:pt idx="31">
                  <c:v>79.449125690339017</c:v>
                </c:pt>
                <c:pt idx="32">
                  <c:v>79.388141956272705</c:v>
                </c:pt>
                <c:pt idx="33">
                  <c:v>79.327264621742344</c:v>
                </c:pt>
                <c:pt idx="34">
                  <c:v>79.266502856124049</c:v>
                </c:pt>
                <c:pt idx="35">
                  <c:v>79.205870769066394</c:v>
                </c:pt>
                <c:pt idx="36">
                  <c:v>79.145398426442284</c:v>
                </c:pt>
                <c:pt idx="37">
                  <c:v>79.08516649040088</c:v>
                </c:pt>
                <c:pt idx="38">
                  <c:v>79.025407886522629</c:v>
                </c:pt>
                <c:pt idx="39">
                  <c:v>78.966785610475114</c:v>
                </c:pt>
                <c:pt idx="40">
                  <c:v>78.911097628904301</c:v>
                </c:pt>
                <c:pt idx="41">
                  <c:v>78.862932374149267</c:v>
                </c:pt>
                <c:pt idx="42">
                  <c:v>78.833251930261952</c:v>
                </c:pt>
                <c:pt idx="43">
                  <c:v>78.846496566790847</c:v>
                </c:pt>
                <c:pt idx="44">
                  <c:v>78.953374181618273</c:v>
                </c:pt>
                <c:pt idx="45">
                  <c:v>79.251467495886558</c:v>
                </c:pt>
                <c:pt idx="46">
                  <c:v>79.914203250329223</c:v>
                </c:pt>
                <c:pt idx="47">
                  <c:v>81.224485347191674</c:v>
                </c:pt>
                <c:pt idx="48">
                  <c:v>83.601973539200756</c:v>
                </c:pt>
                <c:pt idx="49">
                  <c:v>87.604118850298477</c:v>
                </c:pt>
                <c:pt idx="50">
                  <c:v>93.875172874731305</c:v>
                </c:pt>
                <c:pt idx="51">
                  <c:v>103.02147410651287</c:v>
                </c:pt>
                <c:pt idx="52">
                  <c:v>115.41158172158626</c:v>
                </c:pt>
                <c:pt idx="53">
                  <c:v>130.93605050572143</c:v>
                </c:pt>
                <c:pt idx="54">
                  <c:v>148.80231970688928</c:v>
                </c:pt>
                <c:pt idx="55">
                  <c:v>167.46339182540993</c:v>
                </c:pt>
                <c:pt idx="56">
                  <c:v>184.76200980867023</c:v>
                </c:pt>
                <c:pt idx="57">
                  <c:v>198.30702892848581</c:v>
                </c:pt>
                <c:pt idx="58">
                  <c:v>206.00435817954005</c:v>
                </c:pt>
                <c:pt idx="59">
                  <c:v>206.58358992721477</c:v>
                </c:pt>
                <c:pt idx="60">
                  <c:v>199.93862056773449</c:v>
                </c:pt>
                <c:pt idx="61">
                  <c:v>187.15674028991054</c:v>
                </c:pt>
                <c:pt idx="62">
                  <c:v>170.2252773433712</c:v>
                </c:pt>
                <c:pt idx="63">
                  <c:v>151.52478114171831</c:v>
                </c:pt>
                <c:pt idx="64">
                  <c:v>133.28693391590161</c:v>
                </c:pt>
                <c:pt idx="65">
                  <c:v>117.18681017418403</c:v>
                </c:pt>
                <c:pt idx="66">
                  <c:v>104.16749557048401</c:v>
                </c:pt>
                <c:pt idx="67">
                  <c:v>94.503687899023589</c:v>
                </c:pt>
                <c:pt idx="68">
                  <c:v>88.042096824465403</c:v>
                </c:pt>
                <c:pt idx="69">
                  <c:v>84.525566285608718</c:v>
                </c:pt>
                <c:pt idx="70">
                  <c:v>83.897705902585813</c:v>
                </c:pt>
                <c:pt idx="71">
                  <c:v>86.469152409124689</c:v>
                </c:pt>
                <c:pt idx="72">
                  <c:v>92.812591628722515</c:v>
                </c:pt>
                <c:pt idx="73">
                  <c:v>103.30524940378879</c:v>
                </c:pt>
                <c:pt idx="74">
                  <c:v>117.42488655192203</c:v>
                </c:pt>
                <c:pt idx="75">
                  <c:v>133.18221143870642</c:v>
                </c:pt>
                <c:pt idx="76">
                  <c:v>147.20928544805844</c:v>
                </c:pt>
                <c:pt idx="77">
                  <c:v>155.76183897754021</c:v>
                </c:pt>
                <c:pt idx="78">
                  <c:v>156.2710828848347</c:v>
                </c:pt>
                <c:pt idx="79">
                  <c:v>148.5570793696703</c:v>
                </c:pt>
                <c:pt idx="80">
                  <c:v>134.91132490904894</c:v>
                </c:pt>
                <c:pt idx="81">
                  <c:v>118.98861270759878</c:v>
                </c:pt>
                <c:pt idx="82">
                  <c:v>104.22943096936868</c:v>
                </c:pt>
                <c:pt idx="83">
                  <c:v>92.728327665643178</c:v>
                </c:pt>
                <c:pt idx="84">
                  <c:v>84.999638567665315</c:v>
                </c:pt>
                <c:pt idx="85">
                  <c:v>80.453885020894745</c:v>
                </c:pt>
                <c:pt idx="86">
                  <c:v>78.084704633823264</c:v>
                </c:pt>
                <c:pt idx="87">
                  <c:v>76.971071812547351</c:v>
                </c:pt>
                <c:pt idx="88">
                  <c:v>76.480114465636561</c:v>
                </c:pt>
                <c:pt idx="89">
                  <c:v>76.256908947447457</c:v>
                </c:pt>
                <c:pt idx="90">
                  <c:v>76.133214920790138</c:v>
                </c:pt>
                <c:pt idx="91">
                  <c:v>76.040336873936738</c:v>
                </c:pt>
                <c:pt idx="92">
                  <c:v>75.953793672116575</c:v>
                </c:pt>
                <c:pt idx="93">
                  <c:v>75.86586163094438</c:v>
                </c:pt>
                <c:pt idx="94">
                  <c:v>75.774322376976301</c:v>
                </c:pt>
                <c:pt idx="95">
                  <c:v>75.678554217018387</c:v>
                </c:pt>
                <c:pt idx="96">
                  <c:v>75.578369086479526</c:v>
                </c:pt>
                <c:pt idx="97">
                  <c:v>75.473732885974854</c:v>
                </c:pt>
                <c:pt idx="98">
                  <c:v>75.364782948730053</c:v>
                </c:pt>
                <c:pt idx="99">
                  <c:v>75.252098185390835</c:v>
                </c:pt>
                <c:pt idx="100">
                  <c:v>75.13753400889243</c:v>
                </c:pt>
                <c:pt idx="101">
                  <c:v>75.026413886362036</c:v>
                </c:pt>
                <c:pt idx="102">
                  <c:v>74.932563442649212</c:v>
                </c:pt>
                <c:pt idx="103">
                  <c:v>74.888282329984108</c:v>
                </c:pt>
                <c:pt idx="104">
                  <c:v>74.960859329067546</c:v>
                </c:pt>
                <c:pt idx="105">
                  <c:v>75.273894904632598</c:v>
                </c:pt>
                <c:pt idx="106">
                  <c:v>76.02413334834246</c:v>
                </c:pt>
                <c:pt idx="107">
                  <c:v>77.474454252972976</c:v>
                </c:pt>
                <c:pt idx="108">
                  <c:v>79.898700621737405</c:v>
                </c:pt>
                <c:pt idx="109">
                  <c:v>83.465994519994993</c:v>
                </c:pt>
                <c:pt idx="110">
                  <c:v>88.087692145838218</c:v>
                </c:pt>
                <c:pt idx="111">
                  <c:v>93.296757909664677</c:v>
                </c:pt>
                <c:pt idx="112">
                  <c:v>98.252449405424244</c:v>
                </c:pt>
                <c:pt idx="113">
                  <c:v>101.92688838383982</c:v>
                </c:pt>
                <c:pt idx="114">
                  <c:v>103.43429701508961</c:v>
                </c:pt>
                <c:pt idx="115">
                  <c:v>102.36266284736425</c:v>
                </c:pt>
                <c:pt idx="116">
                  <c:v>98.938842184234289</c:v>
                </c:pt>
                <c:pt idx="117">
                  <c:v>93.937025114918626</c:v>
                </c:pt>
                <c:pt idx="118">
                  <c:v>88.380903383234354</c:v>
                </c:pt>
                <c:pt idx="119">
                  <c:v>83.195656438418737</c:v>
                </c:pt>
                <c:pt idx="120">
                  <c:v>78.969225536789907</c:v>
                </c:pt>
                <c:pt idx="121">
                  <c:v>75.895484929839512</c:v>
                </c:pt>
                <c:pt idx="122">
                  <c:v>73.86671970195566</c:v>
                </c:pt>
                <c:pt idx="123">
                  <c:v>72.626168953279702</c:v>
                </c:pt>
                <c:pt idx="124">
                  <c:v>71.899548704973682</c:v>
                </c:pt>
                <c:pt idx="125">
                  <c:v>71.468422588089965</c:v>
                </c:pt>
                <c:pt idx="126">
                  <c:v>71.189667808182065</c:v>
                </c:pt>
                <c:pt idx="127">
                  <c:v>70.984433792061921</c:v>
                </c:pt>
                <c:pt idx="128">
                  <c:v>70.819088716948713</c:v>
                </c:pt>
                <c:pt idx="129">
                  <c:v>70.691174297303277</c:v>
                </c:pt>
                <c:pt idx="130">
                  <c:v>70.624268513897292</c:v>
                </c:pt>
                <c:pt idx="131">
                  <c:v>70.669575531096825</c:v>
                </c:pt>
                <c:pt idx="132">
                  <c:v>70.907967396899252</c:v>
                </c:pt>
                <c:pt idx="133">
                  <c:v>71.443271148684786</c:v>
                </c:pt>
                <c:pt idx="134">
                  <c:v>72.37751965277856</c:v>
                </c:pt>
                <c:pt idx="135">
                  <c:v>73.76506348941281</c:v>
                </c:pt>
                <c:pt idx="136">
                  <c:v>75.55612050506312</c:v>
                </c:pt>
                <c:pt idx="137">
                  <c:v>77.556171070871756</c:v>
                </c:pt>
                <c:pt idx="138">
                  <c:v>79.433558038620632</c:v>
                </c:pt>
                <c:pt idx="139">
                  <c:v>80.792734664595372</c:v>
                </c:pt>
                <c:pt idx="140">
                  <c:v>81.29660842131851</c:v>
                </c:pt>
                <c:pt idx="141">
                  <c:v>80.787463140035129</c:v>
                </c:pt>
                <c:pt idx="142">
                  <c:v>79.347343918373639</c:v>
                </c:pt>
                <c:pt idx="143">
                  <c:v>77.266372984199677</c:v>
                </c:pt>
                <c:pt idx="144">
                  <c:v>74.93567985506229</c:v>
                </c:pt>
                <c:pt idx="145">
                  <c:v>72.718838956114823</c:v>
                </c:pt>
                <c:pt idx="146">
                  <c:v>70.85892513332503</c:v>
                </c:pt>
                <c:pt idx="147">
                  <c:v>69.45008543240408</c:v>
                </c:pt>
                <c:pt idx="148">
                  <c:v>68.465760162164571</c:v>
                </c:pt>
                <c:pt idx="149">
                  <c:v>67.813473944425212</c:v>
                </c:pt>
                <c:pt idx="150">
                  <c:v>67.386057527037238</c:v>
                </c:pt>
                <c:pt idx="151">
                  <c:v>67.093188500324018</c:v>
                </c:pt>
                <c:pt idx="152">
                  <c:v>66.872281185951323</c:v>
                </c:pt>
                <c:pt idx="153">
                  <c:v>66.686048192721586</c:v>
                </c:pt>
                <c:pt idx="154">
                  <c:v>66.514965174845884</c:v>
                </c:pt>
                <c:pt idx="155">
                  <c:v>66.349932632360861</c:v>
                </c:pt>
                <c:pt idx="156">
                  <c:v>66.187144272695107</c:v>
                </c:pt>
                <c:pt idx="157">
                  <c:v>66.025161672975059</c:v>
                </c:pt>
                <c:pt idx="158">
                  <c:v>65.863489956264232</c:v>
                </c:pt>
                <c:pt idx="159">
                  <c:v>65.701971657408095</c:v>
                </c:pt>
                <c:pt idx="160">
                  <c:v>65.54055823207463</c:v>
                </c:pt>
                <c:pt idx="161">
                  <c:v>65.37923309940264</c:v>
                </c:pt>
                <c:pt idx="162">
                  <c:v>65.217988343781897</c:v>
                </c:pt>
                <c:pt idx="163">
                  <c:v>65.0568183447743</c:v>
                </c:pt>
                <c:pt idx="164">
                  <c:v>64.895718195529341</c:v>
                </c:pt>
                <c:pt idx="165">
                  <c:v>64.734683341133348</c:v>
                </c:pt>
                <c:pt idx="166">
                  <c:v>64.573709497590627</c:v>
                </c:pt>
                <c:pt idx="167">
                  <c:v>64.412792629046479</c:v>
                </c:pt>
                <c:pt idx="168">
                  <c:v>64.251928935790488</c:v>
                </c:pt>
                <c:pt idx="169">
                  <c:v>64.091114843952496</c:v>
                </c:pt>
                <c:pt idx="170">
                  <c:v>63.930346995388575</c:v>
                </c:pt>
                <c:pt idx="171">
                  <c:v>63.769622237599101</c:v>
                </c:pt>
                <c:pt idx="172">
                  <c:v>63.608937613725274</c:v>
                </c:pt>
                <c:pt idx="173">
                  <c:v>63.448290352688375</c:v>
                </c:pt>
                <c:pt idx="174">
                  <c:v>63.287677859527143</c:v>
                </c:pt>
                <c:pt idx="175">
                  <c:v>63.127097705977455</c:v>
                </c:pt>
                <c:pt idx="176">
                  <c:v>62.966547621329525</c:v>
                </c:pt>
                <c:pt idx="177">
                  <c:v>62.806025483588691</c:v>
                </c:pt>
                <c:pt idx="178">
                  <c:v>62.645529310959432</c:v>
                </c:pt>
                <c:pt idx="179">
                  <c:v>62.485057253665893</c:v>
                </c:pt>
                <c:pt idx="180">
                  <c:v>62.324607586116905</c:v>
                </c:pt>
                <c:pt idx="181">
                  <c:v>62.164178699419928</c:v>
                </c:pt>
                <c:pt idx="182">
                  <c:v>62.003769094243964</c:v>
                </c:pt>
                <c:pt idx="183">
                  <c:v>61.843377374029089</c:v>
                </c:pt>
                <c:pt idx="184">
                  <c:v>61.683002238537867</c:v>
                </c:pt>
                <c:pt idx="185">
                  <c:v>61.522642477741428</c:v>
                </c:pt>
                <c:pt idx="186">
                  <c:v>61.362296966032183</c:v>
                </c:pt>
                <c:pt idx="187">
                  <c:v>61.201964656753489</c:v>
                </c:pt>
                <c:pt idx="188">
                  <c:v>61.041644577035605</c:v>
                </c:pt>
                <c:pt idx="189">
                  <c:v>60.88133582292695</c:v>
                </c:pt>
                <c:pt idx="190">
                  <c:v>60.721037554808952</c:v>
                </c:pt>
                <c:pt idx="191">
                  <c:v>60.560748993082612</c:v>
                </c:pt>
                <c:pt idx="192">
                  <c:v>60.400469414114525</c:v>
                </c:pt>
                <c:pt idx="193">
                  <c:v>60.240198146430608</c:v>
                </c:pt>
                <c:pt idx="194">
                  <c:v>60.07993456714528</c:v>
                </c:pt>
                <c:pt idx="195">
                  <c:v>59.919678098614249</c:v>
                </c:pt>
                <c:pt idx="196">
                  <c:v>59.75942820529967</c:v>
                </c:pt>
                <c:pt idx="197">
                  <c:v>59.599184390835759</c:v>
                </c:pt>
                <c:pt idx="198">
                  <c:v>59.438946195284593</c:v>
                </c:pt>
                <c:pt idx="199">
                  <c:v>59.278713192570905</c:v>
                </c:pt>
                <c:pt idx="200">
                  <c:v>59.118484988085939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E9D-4F95-A96C-263EAB4515F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81.366615693068965</c:v>
                </c:pt>
                <c:pt idx="1">
                  <c:v>81.304376806036203</c:v>
                </c:pt>
                <c:pt idx="2">
                  <c:v>81.242148221753098</c:v>
                </c:pt>
                <c:pt idx="3">
                  <c:v>81.179930787321865</c:v>
                </c:pt>
                <c:pt idx="4">
                  <c:v>81.117725417337311</c:v>
                </c:pt>
                <c:pt idx="5">
                  <c:v>81.055533099013672</c:v>
                </c:pt>
                <c:pt idx="6">
                  <c:v>80.993354897670187</c:v>
                </c:pt>
                <c:pt idx="7">
                  <c:v>80.931191962596927</c:v>
                </c:pt>
                <c:pt idx="8">
                  <c:v>80.869045533322449</c:v>
                </c:pt>
                <c:pt idx="9">
                  <c:v>80.80691694630579</c:v>
                </c:pt>
                <c:pt idx="10">
                  <c:v>80.744807642075841</c:v>
                </c:pt>
                <c:pt idx="11">
                  <c:v>80.682719172841274</c:v>
                </c:pt>
                <c:pt idx="12">
                  <c:v>80.620653210594497</c:v>
                </c:pt>
                <c:pt idx="13">
                  <c:v>80.558611555733364</c:v>
                </c:pt>
                <c:pt idx="14">
                  <c:v>80.496596146223737</c:v>
                </c:pt>
                <c:pt idx="15">
                  <c:v>80.434609067325809</c:v>
                </c:pt>
                <c:pt idx="16">
                  <c:v>80.372652561905937</c:v>
                </c:pt>
                <c:pt idx="17">
                  <c:v>80.310729041354875</c:v>
                </c:pt>
                <c:pt idx="18">
                  <c:v>80.24884109713085</c:v>
                </c:pt>
                <c:pt idx="19">
                  <c:v>80.186991512944516</c:v>
                </c:pt>
                <c:pt idx="20">
                  <c:v>80.125183277598651</c:v>
                </c:pt>
                <c:pt idx="21">
                  <c:v>80.063419598492487</c:v>
                </c:pt>
                <c:pt idx="22">
                  <c:v>80.001703915795417</c:v>
                </c:pt>
                <c:pt idx="23">
                  <c:v>79.940039917288942</c:v>
                </c:pt>
                <c:pt idx="24">
                  <c:v>79.878431553868424</c:v>
                </c:pt>
                <c:pt idx="25">
                  <c:v>79.816883055687967</c:v>
                </c:pt>
                <c:pt idx="26">
                  <c:v>79.755398948920828</c:v>
                </c:pt>
                <c:pt idx="27">
                  <c:v>79.693984073095947</c:v>
                </c:pt>
                <c:pt idx="28">
                  <c:v>79.632643598956363</c:v>
                </c:pt>
                <c:pt idx="29">
                  <c:v>79.571383046767764</c:v>
                </c:pt>
                <c:pt idx="30">
                  <c:v>79.510208304986165</c:v>
                </c:pt>
                <c:pt idx="31">
                  <c:v>79.449125649168579</c:v>
                </c:pt>
                <c:pt idx="32">
                  <c:v>79.388141760985349</c:v>
                </c:pt>
                <c:pt idx="33">
                  <c:v>79.327263747157943</c:v>
                </c:pt>
                <c:pt idx="34">
                  <c:v>79.266499158112168</c:v>
                </c:pt>
                <c:pt idx="35">
                  <c:v>79.205856006091778</c:v>
                </c:pt>
                <c:pt idx="36">
                  <c:v>79.145342782429935</c:v>
                </c:pt>
                <c:pt idx="37">
                  <c:v>79.084968473619156</c:v>
                </c:pt>
                <c:pt idx="38">
                  <c:v>79.024742575756292</c:v>
                </c:pt>
                <c:pt idx="39">
                  <c:v>78.964675106866039</c:v>
                </c:pt>
                <c:pt idx="40">
                  <c:v>78.904776616523279</c:v>
                </c:pt>
                <c:pt idx="41">
                  <c:v>78.845058192100254</c:v>
                </c:pt>
                <c:pt idx="42">
                  <c:v>78.785531460858266</c:v>
                </c:pt>
                <c:pt idx="43">
                  <c:v>78.72620858698464</c:v>
                </c:pt>
                <c:pt idx="44">
                  <c:v>78.667102262541349</c:v>
                </c:pt>
                <c:pt idx="45">
                  <c:v>78.608225691142891</c:v>
                </c:pt>
                <c:pt idx="46">
                  <c:v>78.549592563016375</c:v>
                </c:pt>
                <c:pt idx="47">
                  <c:v>78.491217019913805</c:v>
                </c:pt>
                <c:pt idx="48">
                  <c:v>78.433113608147991</c:v>
                </c:pt>
                <c:pt idx="49">
                  <c:v>78.375297217806803</c:v>
                </c:pt>
                <c:pt idx="50">
                  <c:v>78.31778300596693</c:v>
                </c:pt>
                <c:pt idx="51">
                  <c:v>78.260586301480686</c:v>
                </c:pt>
                <c:pt idx="52">
                  <c:v>78.20372248864723</c:v>
                </c:pt>
                <c:pt idx="53">
                  <c:v>78.147206866810436</c:v>
                </c:pt>
                <c:pt idx="54">
                  <c:v>78.091054482650861</c:v>
                </c:pt>
                <c:pt idx="55">
                  <c:v>78.035279931670317</c:v>
                </c:pt>
                <c:pt idx="56">
                  <c:v>77.979897125111052</c:v>
                </c:pt>
                <c:pt idx="57">
                  <c:v>77.924919018323322</c:v>
                </c:pt>
                <c:pt idx="58">
                  <c:v>77.870357296410859</c:v>
                </c:pt>
                <c:pt idx="59">
                  <c:v>77.816222012864216</c:v>
                </c:pt>
                <c:pt idx="60">
                  <c:v>77.762521176864794</c:v>
                </c:pt>
                <c:pt idx="61">
                  <c:v>77.709260285037374</c:v>
                </c:pt>
                <c:pt idx="62">
                  <c:v>77.656441793685232</c:v>
                </c:pt>
                <c:pt idx="63">
                  <c:v>77.604064528002525</c:v>
                </c:pt>
                <c:pt idx="64">
                  <c:v>77.552123025473904</c:v>
                </c:pt>
                <c:pt idx="65">
                  <c:v>77.500606811696898</c:v>
                </c:pt>
                <c:pt idx="66">
                  <c:v>77.449499608259032</c:v>
                </c:pt>
                <c:pt idx="67">
                  <c:v>77.398778474130992</c:v>
                </c:pt>
                <c:pt idx="68">
                  <c:v>77.348412884362062</c:v>
                </c:pt>
                <c:pt idx="69">
                  <c:v>77.298363752739718</c:v>
                </c:pt>
                <c:pt idx="70">
                  <c:v>77.248582408546085</c:v>
                </c:pt>
                <c:pt idx="71">
                  <c:v>77.199009541635249</c:v>
                </c:pt>
                <c:pt idx="72">
                  <c:v>77.14957413475814</c:v>
                </c:pt>
                <c:pt idx="73">
                  <c:v>77.100192407330553</c:v>
                </c:pt>
                <c:pt idx="74">
                  <c:v>77.050766800566834</c:v>
                </c:pt>
                <c:pt idx="75">
                  <c:v>77.001185039915825</c:v>
                </c:pt>
                <c:pt idx="76">
                  <c:v>76.95131931677939</c:v>
                </c:pt>
                <c:pt idx="77">
                  <c:v>76.901025637216577</c:v>
                </c:pt>
                <c:pt idx="78">
                  <c:v>76.850143390296012</c:v>
                </c:pt>
                <c:pt idx="79">
                  <c:v>76.798495192410343</c:v>
                </c:pt>
                <c:pt idx="80">
                  <c:v>76.745887065597685</c:v>
                </c:pt>
                <c:pt idx="81">
                  <c:v>76.692109007056516</c:v>
                </c:pt>
                <c:pt idx="82">
                  <c:v>76.636936002933965</c:v>
                </c:pt>
                <c:pt idx="83">
                  <c:v>76.580129531513094</c:v>
                </c:pt>
                <c:pt idx="84">
                  <c:v>76.521439588680352</c:v>
                </c:pt>
                <c:pt idx="85">
                  <c:v>76.460607251816199</c:v>
                </c:pt>
                <c:pt idx="86">
                  <c:v>76.397367777155353</c:v>
                </c:pt>
                <c:pt idx="87">
                  <c:v>76.331454200765961</c:v>
                </c:pt>
                <c:pt idx="88">
                  <c:v>76.262601385628756</c:v>
                </c:pt>
                <c:pt idx="89">
                  <c:v>76.190550428373385</c:v>
                </c:pt>
                <c:pt idx="90">
                  <c:v>76.115053310995407</c:v>
                </c:pt>
                <c:pt idx="91">
                  <c:v>76.035877657588259</c:v>
                </c:pt>
                <c:pt idx="92">
                  <c:v>75.952811436156423</c:v>
                </c:pt>
                <c:pt idx="93">
                  <c:v>75.865667433174565</c:v>
                </c:pt>
                <c:pt idx="94">
                  <c:v>75.774287325570782</c:v>
                </c:pt>
                <c:pt idx="95">
                  <c:v>75.67854518241802</c:v>
                </c:pt>
                <c:pt idx="96">
                  <c:v>75.578350247113448</c:v>
                </c:pt>
                <c:pt idx="97">
                  <c:v>75.473648879502264</c:v>
                </c:pt>
                <c:pt idx="98">
                  <c:v>75.364425574551802</c:v>
                </c:pt>
                <c:pt idx="99">
                  <c:v>75.250703017220545</c:v>
                </c:pt>
                <c:pt idx="100">
                  <c:v>75.132541178901363</c:v>
                </c:pt>
                <c:pt idx="101">
                  <c:v>75.010035505783364</c:v>
                </c:pt>
                <c:pt idx="102">
                  <c:v>74.883314290318282</c:v>
                </c:pt>
                <c:pt idx="103">
                  <c:v>74.752535350814298</c:v>
                </c:pt>
                <c:pt idx="104">
                  <c:v>74.617882168895733</c:v>
                </c:pt>
                <c:pt idx="105">
                  <c:v>74.479559648981265</c:v>
                </c:pt>
                <c:pt idx="106">
                  <c:v>74.337789667862836</c:v>
                </c:pt>
                <c:pt idx="107">
                  <c:v>74.192806576632961</c:v>
                </c:pt>
                <c:pt idx="108">
                  <c:v>74.04485280307992</c:v>
                </c:pt>
                <c:pt idx="109">
                  <c:v>73.89417468220681</c:v>
                </c:pt>
                <c:pt idx="110">
                  <c:v>73.741018617934472</c:v>
                </c:pt>
                <c:pt idx="111">
                  <c:v>73.585627652510993</c:v>
                </c:pt>
                <c:pt idx="112">
                  <c:v>73.428238493652344</c:v>
                </c:pt>
                <c:pt idx="113">
                  <c:v>73.269079024610434</c:v>
                </c:pt>
                <c:pt idx="114">
                  <c:v>73.1083663004095</c:v>
                </c:pt>
                <c:pt idx="115">
                  <c:v>72.946305015169401</c:v>
                </c:pt>
                <c:pt idx="116">
                  <c:v>72.783086411095155</c:v>
                </c:pt>
                <c:pt idx="117">
                  <c:v>72.618887589358849</c:v>
                </c:pt>
                <c:pt idx="118">
                  <c:v>72.453871176469249</c:v>
                </c:pt>
                <c:pt idx="119">
                  <c:v>72.288185296373257</c:v>
                </c:pt>
                <c:pt idx="120">
                  <c:v>72.121963797914603</c:v>
                </c:pt>
                <c:pt idx="121">
                  <c:v>71.95532668880692</c:v>
                </c:pt>
                <c:pt idx="122">
                  <c:v>71.7883807303933</c:v>
                </c:pt>
                <c:pt idx="123">
                  <c:v>71.621220151646995</c:v>
                </c:pt>
                <c:pt idx="124">
                  <c:v>71.453927445670601</c:v>
                </c:pt>
                <c:pt idx="125">
                  <c:v>71.28657421701233</c:v>
                </c:pt>
                <c:pt idx="126">
                  <c:v>71.119222053153948</c:v>
                </c:pt>
                <c:pt idx="127">
                  <c:v>70.951923398328958</c:v>
                </c:pt>
                <c:pt idx="128">
                  <c:v>70.784722412263363</c:v>
                </c:pt>
                <c:pt idx="129">
                  <c:v>70.617655800408173</c:v>
                </c:pt>
                <c:pt idx="130">
                  <c:v>70.450753605715761</c:v>
                </c:pt>
                <c:pt idx="131">
                  <c:v>70.284039954992366</c:v>
                </c:pt>
                <c:pt idx="132">
                  <c:v>70.117533755355993</c:v>
                </c:pt>
                <c:pt idx="133">
                  <c:v>69.951249338375277</c:v>
                </c:pt>
                <c:pt idx="134">
                  <c:v>69.785197051105143</c:v>
                </c:pt>
                <c:pt idx="135">
                  <c:v>69.619383794516565</c:v>
                </c:pt>
                <c:pt idx="136">
                  <c:v>69.453813510789999</c:v>
                </c:pt>
                <c:pt idx="137">
                  <c:v>69.288487621651811</c:v>
                </c:pt>
                <c:pt idx="138">
                  <c:v>69.12340542042736</c:v>
                </c:pt>
                <c:pt idx="139">
                  <c:v>68.958564420798481</c:v>
                </c:pt>
                <c:pt idx="140">
                  <c:v>68.793960665427647</c:v>
                </c:pt>
                <c:pt idx="141">
                  <c:v>68.629588997673622</c:v>
                </c:pt>
                <c:pt idx="142">
                  <c:v>68.465443299599926</c:v>
                </c:pt>
                <c:pt idx="143">
                  <c:v>68.301516699391783</c:v>
                </c:pt>
                <c:pt idx="144">
                  <c:v>68.137801751165611</c:v>
                </c:pt>
                <c:pt idx="145">
                  <c:v>67.974290589991767</c:v>
                </c:pt>
                <c:pt idx="146">
                  <c:v>67.810975064769877</c:v>
                </c:pt>
                <c:pt idx="147">
                  <c:v>67.647846851403202</c:v>
                </c:pt>
                <c:pt idx="148">
                  <c:v>67.484897548522909</c:v>
                </c:pt>
                <c:pt idx="149">
                  <c:v>67.322118757818942</c:v>
                </c:pt>
                <c:pt idx="150">
                  <c:v>67.159502150846478</c:v>
                </c:pt>
                <c:pt idx="151">
                  <c:v>66.99703952399615</c:v>
                </c:pt>
                <c:pt idx="152">
                  <c:v>66.834722843147475</c:v>
                </c:pt>
                <c:pt idx="153">
                  <c:v>66.672544279365866</c:v>
                </c:pt>
                <c:pt idx="154">
                  <c:v>66.510496236856682</c:v>
                </c:pt>
                <c:pt idx="155">
                  <c:v>66.348571374255755</c:v>
                </c:pt>
                <c:pt idx="156">
                  <c:v>66.186762620211184</c:v>
                </c:pt>
                <c:pt idx="157">
                  <c:v>66.025063184101043</c:v>
                </c:pt>
                <c:pt idx="158">
                  <c:v>65.863466562628886</c:v>
                </c:pt>
                <c:pt idx="159">
                  <c:v>65.701966542948824</c:v>
                </c:pt>
                <c:pt idx="160">
                  <c:v>65.540557202890227</c:v>
                </c:pt>
                <c:pt idx="161">
                  <c:v>65.379232908778391</c:v>
                </c:pt>
                <c:pt idx="162">
                  <c:v>65.21798831128406</c:v>
                </c:pt>
                <c:pt idx="163">
                  <c:v>65.056818339674862</c:v>
                </c:pt>
                <c:pt idx="164">
                  <c:v>64.895718194792821</c:v>
                </c:pt>
                <c:pt idx="165">
                  <c:v>64.734683341035435</c:v>
                </c:pt>
                <c:pt idx="166">
                  <c:v>64.573709497578648</c:v>
                </c:pt>
                <c:pt idx="167">
                  <c:v>64.412792629045128</c:v>
                </c:pt>
                <c:pt idx="168">
                  <c:v>64.251928935790346</c:v>
                </c:pt>
                <c:pt idx="169">
                  <c:v>64.091114843952482</c:v>
                </c:pt>
                <c:pt idx="170">
                  <c:v>63.930346995388575</c:v>
                </c:pt>
                <c:pt idx="171">
                  <c:v>63.769622237599101</c:v>
                </c:pt>
                <c:pt idx="172">
                  <c:v>63.608937613725274</c:v>
                </c:pt>
                <c:pt idx="173">
                  <c:v>63.448290352688375</c:v>
                </c:pt>
                <c:pt idx="174">
                  <c:v>63.287677859527143</c:v>
                </c:pt>
                <c:pt idx="175">
                  <c:v>63.127097705977455</c:v>
                </c:pt>
                <c:pt idx="176">
                  <c:v>62.966547621329525</c:v>
                </c:pt>
                <c:pt idx="177">
                  <c:v>62.806025483588691</c:v>
                </c:pt>
                <c:pt idx="178">
                  <c:v>62.645529310959432</c:v>
                </c:pt>
                <c:pt idx="179">
                  <c:v>62.485057253665893</c:v>
                </c:pt>
                <c:pt idx="180">
                  <c:v>62.324607586116905</c:v>
                </c:pt>
                <c:pt idx="181">
                  <c:v>62.164178699419928</c:v>
                </c:pt>
                <c:pt idx="182">
                  <c:v>62.003769094243964</c:v>
                </c:pt>
                <c:pt idx="183">
                  <c:v>61.843377374029089</c:v>
                </c:pt>
                <c:pt idx="184">
                  <c:v>61.683002238537867</c:v>
                </c:pt>
                <c:pt idx="185">
                  <c:v>61.522642477741428</c:v>
                </c:pt>
                <c:pt idx="186">
                  <c:v>61.362296966032183</c:v>
                </c:pt>
                <c:pt idx="187">
                  <c:v>61.201964656753489</c:v>
                </c:pt>
                <c:pt idx="188">
                  <c:v>61.041644577035605</c:v>
                </c:pt>
                <c:pt idx="189">
                  <c:v>60.88133582292695</c:v>
                </c:pt>
                <c:pt idx="190">
                  <c:v>60.721037554808952</c:v>
                </c:pt>
                <c:pt idx="191">
                  <c:v>60.560748993082612</c:v>
                </c:pt>
                <c:pt idx="192">
                  <c:v>60.400469414114525</c:v>
                </c:pt>
                <c:pt idx="193">
                  <c:v>60.240198146430608</c:v>
                </c:pt>
                <c:pt idx="194">
                  <c:v>60.07993456714528</c:v>
                </c:pt>
                <c:pt idx="195">
                  <c:v>59.919678098614249</c:v>
                </c:pt>
                <c:pt idx="196">
                  <c:v>59.75942820529967</c:v>
                </c:pt>
                <c:pt idx="197">
                  <c:v>59.599184390835759</c:v>
                </c:pt>
                <c:pt idx="198">
                  <c:v>59.438946195284593</c:v>
                </c:pt>
                <c:pt idx="199">
                  <c:v>59.278713192570905</c:v>
                </c:pt>
                <c:pt idx="200">
                  <c:v>59.118484988085939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E9D-4F95-A96C-263EAB451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24464"/>
        <c:axId val="297224856"/>
      </c:scatterChart>
      <c:valAx>
        <c:axId val="297224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224856"/>
        <c:crosses val="autoZero"/>
        <c:crossBetween val="midCat"/>
      </c:valAx>
      <c:valAx>
        <c:axId val="297224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22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80.332999999999998</c:v>
                </c:pt>
                <c:pt idx="1">
                  <c:v>80.426000000000002</c:v>
                </c:pt>
                <c:pt idx="2">
                  <c:v>79.796000000000006</c:v>
                </c:pt>
                <c:pt idx="3">
                  <c:v>77.87</c:v>
                </c:pt>
                <c:pt idx="4">
                  <c:v>77.296000000000006</c:v>
                </c:pt>
                <c:pt idx="5">
                  <c:v>77.093000000000004</c:v>
                </c:pt>
                <c:pt idx="6">
                  <c:v>76.647999999999996</c:v>
                </c:pt>
                <c:pt idx="7">
                  <c:v>77.5</c:v>
                </c:pt>
                <c:pt idx="8">
                  <c:v>77.888999999999996</c:v>
                </c:pt>
                <c:pt idx="9">
                  <c:v>77.944000000000003</c:v>
                </c:pt>
                <c:pt idx="10">
                  <c:v>77.87</c:v>
                </c:pt>
                <c:pt idx="11">
                  <c:v>77.37</c:v>
                </c:pt>
                <c:pt idx="12">
                  <c:v>77.87</c:v>
                </c:pt>
                <c:pt idx="13">
                  <c:v>77.221999999999994</c:v>
                </c:pt>
                <c:pt idx="14">
                  <c:v>76.667000000000002</c:v>
                </c:pt>
                <c:pt idx="15">
                  <c:v>76.814999999999998</c:v>
                </c:pt>
                <c:pt idx="16">
                  <c:v>76.537000000000006</c:v>
                </c:pt>
                <c:pt idx="17">
                  <c:v>77.241</c:v>
                </c:pt>
                <c:pt idx="18">
                  <c:v>77.221999999999994</c:v>
                </c:pt>
                <c:pt idx="19">
                  <c:v>76.647999999999996</c:v>
                </c:pt>
                <c:pt idx="20">
                  <c:v>77.87</c:v>
                </c:pt>
                <c:pt idx="21">
                  <c:v>76.5</c:v>
                </c:pt>
                <c:pt idx="22">
                  <c:v>76.167000000000002</c:v>
                </c:pt>
                <c:pt idx="23">
                  <c:v>77.167000000000002</c:v>
                </c:pt>
                <c:pt idx="24">
                  <c:v>75.944000000000003</c:v>
                </c:pt>
                <c:pt idx="25">
                  <c:v>76.906999999999996</c:v>
                </c:pt>
                <c:pt idx="26">
                  <c:v>76.685000000000002</c:v>
                </c:pt>
                <c:pt idx="27">
                  <c:v>77.13</c:v>
                </c:pt>
                <c:pt idx="28">
                  <c:v>77.241</c:v>
                </c:pt>
                <c:pt idx="29">
                  <c:v>77.426000000000002</c:v>
                </c:pt>
                <c:pt idx="30">
                  <c:v>77.241</c:v>
                </c:pt>
                <c:pt idx="31">
                  <c:v>77.185000000000002</c:v>
                </c:pt>
                <c:pt idx="32">
                  <c:v>78.63</c:v>
                </c:pt>
                <c:pt idx="33">
                  <c:v>79.37</c:v>
                </c:pt>
                <c:pt idx="34">
                  <c:v>79.796000000000006</c:v>
                </c:pt>
                <c:pt idx="35">
                  <c:v>81.406999999999996</c:v>
                </c:pt>
                <c:pt idx="36">
                  <c:v>82.352000000000004</c:v>
                </c:pt>
                <c:pt idx="37">
                  <c:v>80.926000000000002</c:v>
                </c:pt>
                <c:pt idx="38">
                  <c:v>81.332999999999998</c:v>
                </c:pt>
                <c:pt idx="39">
                  <c:v>81.388999999999996</c:v>
                </c:pt>
                <c:pt idx="40">
                  <c:v>82.593000000000004</c:v>
                </c:pt>
                <c:pt idx="41">
                  <c:v>82.019000000000005</c:v>
                </c:pt>
                <c:pt idx="42">
                  <c:v>84.593000000000004</c:v>
                </c:pt>
                <c:pt idx="43">
                  <c:v>85.241</c:v>
                </c:pt>
                <c:pt idx="44">
                  <c:v>84.426000000000002</c:v>
                </c:pt>
                <c:pt idx="45">
                  <c:v>87.759</c:v>
                </c:pt>
                <c:pt idx="46">
                  <c:v>89.462999999999994</c:v>
                </c:pt>
                <c:pt idx="47">
                  <c:v>90.480999999999995</c:v>
                </c:pt>
                <c:pt idx="48">
                  <c:v>91.647999999999996</c:v>
                </c:pt>
                <c:pt idx="49">
                  <c:v>95.573999999999998</c:v>
                </c:pt>
                <c:pt idx="50">
                  <c:v>102.185</c:v>
                </c:pt>
                <c:pt idx="51">
                  <c:v>110.056</c:v>
                </c:pt>
                <c:pt idx="52">
                  <c:v>120.556</c:v>
                </c:pt>
                <c:pt idx="53">
                  <c:v>134.77799999999999</c:v>
                </c:pt>
                <c:pt idx="54">
                  <c:v>150.63</c:v>
                </c:pt>
                <c:pt idx="55">
                  <c:v>165.685</c:v>
                </c:pt>
                <c:pt idx="56">
                  <c:v>180.22200000000001</c:v>
                </c:pt>
                <c:pt idx="57">
                  <c:v>193.24100000000001</c:v>
                </c:pt>
                <c:pt idx="58">
                  <c:v>202.79599999999999</c:v>
                </c:pt>
                <c:pt idx="59">
                  <c:v>206.53700000000001</c:v>
                </c:pt>
                <c:pt idx="60">
                  <c:v>210.352</c:v>
                </c:pt>
                <c:pt idx="61">
                  <c:v>204.94399999999999</c:v>
                </c:pt>
                <c:pt idx="62">
                  <c:v>186</c:v>
                </c:pt>
                <c:pt idx="63">
                  <c:v>149.24100000000001</c:v>
                </c:pt>
                <c:pt idx="64">
                  <c:v>115.667</c:v>
                </c:pt>
                <c:pt idx="65">
                  <c:v>99.759</c:v>
                </c:pt>
                <c:pt idx="66">
                  <c:v>92.796000000000006</c:v>
                </c:pt>
                <c:pt idx="67">
                  <c:v>90.852000000000004</c:v>
                </c:pt>
                <c:pt idx="68">
                  <c:v>90.296000000000006</c:v>
                </c:pt>
                <c:pt idx="69">
                  <c:v>91.685000000000002</c:v>
                </c:pt>
                <c:pt idx="70">
                  <c:v>93.519000000000005</c:v>
                </c:pt>
                <c:pt idx="71">
                  <c:v>97</c:v>
                </c:pt>
                <c:pt idx="72">
                  <c:v>102.074</c:v>
                </c:pt>
                <c:pt idx="73">
                  <c:v>111.148</c:v>
                </c:pt>
                <c:pt idx="74">
                  <c:v>122.889</c:v>
                </c:pt>
                <c:pt idx="75">
                  <c:v>133.72200000000001</c:v>
                </c:pt>
                <c:pt idx="76">
                  <c:v>144.685</c:v>
                </c:pt>
                <c:pt idx="77">
                  <c:v>154.333</c:v>
                </c:pt>
                <c:pt idx="78">
                  <c:v>158.22200000000001</c:v>
                </c:pt>
                <c:pt idx="79">
                  <c:v>154.07400000000001</c:v>
                </c:pt>
                <c:pt idx="80">
                  <c:v>139.24100000000001</c:v>
                </c:pt>
                <c:pt idx="81">
                  <c:v>112.111</c:v>
                </c:pt>
                <c:pt idx="82">
                  <c:v>84.296000000000006</c:v>
                </c:pt>
                <c:pt idx="83">
                  <c:v>76.926000000000002</c:v>
                </c:pt>
                <c:pt idx="84">
                  <c:v>75.426000000000002</c:v>
                </c:pt>
                <c:pt idx="85">
                  <c:v>73.352000000000004</c:v>
                </c:pt>
                <c:pt idx="86">
                  <c:v>73.944000000000003</c:v>
                </c:pt>
                <c:pt idx="87">
                  <c:v>73.87</c:v>
                </c:pt>
                <c:pt idx="88">
                  <c:v>74.593000000000004</c:v>
                </c:pt>
                <c:pt idx="89">
                  <c:v>74.296000000000006</c:v>
                </c:pt>
                <c:pt idx="90">
                  <c:v>73.906999999999996</c:v>
                </c:pt>
                <c:pt idx="91">
                  <c:v>74.147999999999996</c:v>
                </c:pt>
                <c:pt idx="92">
                  <c:v>73.426000000000002</c:v>
                </c:pt>
                <c:pt idx="93">
                  <c:v>72.444000000000003</c:v>
                </c:pt>
                <c:pt idx="94">
                  <c:v>74.093000000000004</c:v>
                </c:pt>
                <c:pt idx="95">
                  <c:v>73.555999999999997</c:v>
                </c:pt>
                <c:pt idx="96">
                  <c:v>74.962999999999994</c:v>
                </c:pt>
                <c:pt idx="97">
                  <c:v>74.759</c:v>
                </c:pt>
                <c:pt idx="98">
                  <c:v>74.332999999999998</c:v>
                </c:pt>
                <c:pt idx="99">
                  <c:v>75.019000000000005</c:v>
                </c:pt>
                <c:pt idx="100">
                  <c:v>74.741</c:v>
                </c:pt>
                <c:pt idx="101">
                  <c:v>75.055999999999997</c:v>
                </c:pt>
                <c:pt idx="102">
                  <c:v>75.426000000000002</c:v>
                </c:pt>
                <c:pt idx="103">
                  <c:v>74.926000000000002</c:v>
                </c:pt>
                <c:pt idx="104">
                  <c:v>76.406999999999996</c:v>
                </c:pt>
                <c:pt idx="105">
                  <c:v>75.537000000000006</c:v>
                </c:pt>
                <c:pt idx="106">
                  <c:v>76.888999999999996</c:v>
                </c:pt>
                <c:pt idx="107">
                  <c:v>79.073999999999998</c:v>
                </c:pt>
                <c:pt idx="108">
                  <c:v>81.888999999999996</c:v>
                </c:pt>
                <c:pt idx="109">
                  <c:v>85.832999999999998</c:v>
                </c:pt>
                <c:pt idx="110">
                  <c:v>87.832999999999998</c:v>
                </c:pt>
                <c:pt idx="111">
                  <c:v>90.167000000000002</c:v>
                </c:pt>
                <c:pt idx="112">
                  <c:v>95.185000000000002</c:v>
                </c:pt>
                <c:pt idx="113">
                  <c:v>97.296000000000006</c:v>
                </c:pt>
                <c:pt idx="114">
                  <c:v>97.87</c:v>
                </c:pt>
                <c:pt idx="115">
                  <c:v>96.167000000000002</c:v>
                </c:pt>
                <c:pt idx="116">
                  <c:v>92.814999999999998</c:v>
                </c:pt>
                <c:pt idx="117">
                  <c:v>87.741</c:v>
                </c:pt>
                <c:pt idx="118">
                  <c:v>81.444000000000003</c:v>
                </c:pt>
                <c:pt idx="119">
                  <c:v>76.314999999999998</c:v>
                </c:pt>
                <c:pt idx="120">
                  <c:v>72.406999999999996</c:v>
                </c:pt>
                <c:pt idx="121">
                  <c:v>69.13</c:v>
                </c:pt>
                <c:pt idx="122">
                  <c:v>69.185000000000002</c:v>
                </c:pt>
                <c:pt idx="123">
                  <c:v>69.111000000000004</c:v>
                </c:pt>
                <c:pt idx="124">
                  <c:v>69.685000000000002</c:v>
                </c:pt>
                <c:pt idx="125">
                  <c:v>70.741</c:v>
                </c:pt>
                <c:pt idx="126">
                  <c:v>68.444000000000003</c:v>
                </c:pt>
                <c:pt idx="127">
                  <c:v>67.167000000000002</c:v>
                </c:pt>
                <c:pt idx="128">
                  <c:v>69.5</c:v>
                </c:pt>
                <c:pt idx="129">
                  <c:v>68.221999999999994</c:v>
                </c:pt>
                <c:pt idx="130">
                  <c:v>68.480999999999995</c:v>
                </c:pt>
                <c:pt idx="131">
                  <c:v>67.832999999999998</c:v>
                </c:pt>
                <c:pt idx="132">
                  <c:v>69.388999999999996</c:v>
                </c:pt>
                <c:pt idx="133">
                  <c:v>69</c:v>
                </c:pt>
                <c:pt idx="134">
                  <c:v>71.832999999999998</c:v>
                </c:pt>
                <c:pt idx="135">
                  <c:v>72.037000000000006</c:v>
                </c:pt>
                <c:pt idx="136">
                  <c:v>74.314999999999998</c:v>
                </c:pt>
                <c:pt idx="137">
                  <c:v>75.906999999999996</c:v>
                </c:pt>
                <c:pt idx="138">
                  <c:v>77.962999999999994</c:v>
                </c:pt>
                <c:pt idx="139">
                  <c:v>78.314999999999998</c:v>
                </c:pt>
                <c:pt idx="140">
                  <c:v>78.647999999999996</c:v>
                </c:pt>
                <c:pt idx="141">
                  <c:v>76.611000000000004</c:v>
                </c:pt>
                <c:pt idx="142">
                  <c:v>74.647999999999996</c:v>
                </c:pt>
                <c:pt idx="143">
                  <c:v>72.167000000000002</c:v>
                </c:pt>
                <c:pt idx="144">
                  <c:v>68.962999999999994</c:v>
                </c:pt>
                <c:pt idx="145">
                  <c:v>67.926000000000002</c:v>
                </c:pt>
                <c:pt idx="146">
                  <c:v>67.906999999999996</c:v>
                </c:pt>
                <c:pt idx="147">
                  <c:v>65.167000000000002</c:v>
                </c:pt>
                <c:pt idx="148">
                  <c:v>65.519000000000005</c:v>
                </c:pt>
                <c:pt idx="149">
                  <c:v>66.073999999999998</c:v>
                </c:pt>
                <c:pt idx="150">
                  <c:v>66.147999999999996</c:v>
                </c:pt>
                <c:pt idx="151">
                  <c:v>64.426000000000002</c:v>
                </c:pt>
                <c:pt idx="152">
                  <c:v>65.13</c:v>
                </c:pt>
                <c:pt idx="153">
                  <c:v>67.332999999999998</c:v>
                </c:pt>
                <c:pt idx="154">
                  <c:v>67.832999999999998</c:v>
                </c:pt>
                <c:pt idx="155">
                  <c:v>65.852000000000004</c:v>
                </c:pt>
                <c:pt idx="156">
                  <c:v>65.352000000000004</c:v>
                </c:pt>
                <c:pt idx="157">
                  <c:v>64.832999999999998</c:v>
                </c:pt>
                <c:pt idx="158">
                  <c:v>65.241</c:v>
                </c:pt>
                <c:pt idx="159">
                  <c:v>65.241</c:v>
                </c:pt>
                <c:pt idx="160">
                  <c:v>64.426000000000002</c:v>
                </c:pt>
                <c:pt idx="161">
                  <c:v>65.444000000000003</c:v>
                </c:pt>
                <c:pt idx="162">
                  <c:v>65.221999999999994</c:v>
                </c:pt>
                <c:pt idx="163">
                  <c:v>63.741</c:v>
                </c:pt>
                <c:pt idx="164">
                  <c:v>64.832999999999998</c:v>
                </c:pt>
                <c:pt idx="165">
                  <c:v>64.63</c:v>
                </c:pt>
                <c:pt idx="166">
                  <c:v>63.944000000000003</c:v>
                </c:pt>
                <c:pt idx="167">
                  <c:v>64.278000000000006</c:v>
                </c:pt>
                <c:pt idx="168">
                  <c:v>63.741</c:v>
                </c:pt>
                <c:pt idx="169">
                  <c:v>64.278000000000006</c:v>
                </c:pt>
                <c:pt idx="170">
                  <c:v>64.647999999999996</c:v>
                </c:pt>
                <c:pt idx="171">
                  <c:v>65.314999999999998</c:v>
                </c:pt>
                <c:pt idx="172">
                  <c:v>65.055999999999997</c:v>
                </c:pt>
                <c:pt idx="173">
                  <c:v>62.222000000000001</c:v>
                </c:pt>
                <c:pt idx="174">
                  <c:v>64.5</c:v>
                </c:pt>
                <c:pt idx="175">
                  <c:v>64.832999999999998</c:v>
                </c:pt>
                <c:pt idx="176">
                  <c:v>63.944000000000003</c:v>
                </c:pt>
                <c:pt idx="177">
                  <c:v>64.778000000000006</c:v>
                </c:pt>
                <c:pt idx="178">
                  <c:v>63.832999999999998</c:v>
                </c:pt>
                <c:pt idx="179">
                  <c:v>63.648000000000003</c:v>
                </c:pt>
                <c:pt idx="180">
                  <c:v>63.536999999999999</c:v>
                </c:pt>
                <c:pt idx="181">
                  <c:v>66.314999999999998</c:v>
                </c:pt>
                <c:pt idx="182">
                  <c:v>64.667000000000002</c:v>
                </c:pt>
                <c:pt idx="183">
                  <c:v>63.073999999999998</c:v>
                </c:pt>
                <c:pt idx="184">
                  <c:v>63.944000000000003</c:v>
                </c:pt>
                <c:pt idx="185">
                  <c:v>62.481000000000002</c:v>
                </c:pt>
                <c:pt idx="186">
                  <c:v>64.406999999999996</c:v>
                </c:pt>
                <c:pt idx="187">
                  <c:v>63.926000000000002</c:v>
                </c:pt>
                <c:pt idx="188">
                  <c:v>64.667000000000002</c:v>
                </c:pt>
                <c:pt idx="189">
                  <c:v>63.610999999999997</c:v>
                </c:pt>
                <c:pt idx="190">
                  <c:v>64.259</c:v>
                </c:pt>
                <c:pt idx="191">
                  <c:v>64.537000000000006</c:v>
                </c:pt>
                <c:pt idx="192">
                  <c:v>61.926000000000002</c:v>
                </c:pt>
                <c:pt idx="193">
                  <c:v>63.741</c:v>
                </c:pt>
                <c:pt idx="194">
                  <c:v>63.167000000000002</c:v>
                </c:pt>
                <c:pt idx="195">
                  <c:v>63.481000000000002</c:v>
                </c:pt>
                <c:pt idx="196">
                  <c:v>63.185000000000002</c:v>
                </c:pt>
                <c:pt idx="197">
                  <c:v>63.055999999999997</c:v>
                </c:pt>
                <c:pt idx="198">
                  <c:v>62.722000000000001</c:v>
                </c:pt>
                <c:pt idx="199">
                  <c:v>64.185000000000002</c:v>
                </c:pt>
                <c:pt idx="200">
                  <c:v>63.351999999999997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A4-4140-A88F-98681169A71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81.785854605610808</c:v>
                </c:pt>
                <c:pt idx="1">
                  <c:v>81.715150278132754</c:v>
                </c:pt>
                <c:pt idx="2">
                  <c:v>81.644453132191401</c:v>
                </c:pt>
                <c:pt idx="3">
                  <c:v>81.573763734908383</c:v>
                </c:pt>
                <c:pt idx="4">
                  <c:v>81.503082695944656</c:v>
                </c:pt>
                <c:pt idx="5">
                  <c:v>81.432410670421859</c:v>
                </c:pt>
                <c:pt idx="6">
                  <c:v>81.361748362010289</c:v>
                </c:pt>
                <c:pt idx="7">
                  <c:v>81.291096526187701</c:v>
                </c:pt>
                <c:pt idx="8">
                  <c:v>81.220455973673296</c:v>
                </c:pt>
                <c:pt idx="9">
                  <c:v>81.14982757403989</c:v>
                </c:pt>
                <c:pt idx="10">
                  <c:v>81.079212259506065</c:v>
                </c:pt>
                <c:pt idx="11">
                  <c:v>81.008611028909456</c:v>
                </c:pt>
                <c:pt idx="12">
                  <c:v>80.938024951859845</c:v>
                </c:pt>
                <c:pt idx="13">
                  <c:v>80.867455173069587</c:v>
                </c:pt>
                <c:pt idx="14">
                  <c:v>80.79690291685597</c:v>
                </c:pt>
                <c:pt idx="15">
                  <c:v>80.726369491807731</c:v>
                </c:pt>
                <c:pt idx="16">
                  <c:v>80.65585629560465</c:v>
                </c:pt>
                <c:pt idx="17">
                  <c:v>80.585364819975069</c:v>
                </c:pt>
                <c:pt idx="18">
                  <c:v>80.514896655772276</c:v>
                </c:pt>
                <c:pt idx="19">
                  <c:v>80.444453498144824</c:v>
                </c:pt>
                <c:pt idx="20">
                  <c:v>80.374037151770466</c:v>
                </c:pt>
                <c:pt idx="21">
                  <c:v>80.303649536115699</c:v>
                </c:pt>
                <c:pt idx="22">
                  <c:v>80.23329269067581</c:v>
                </c:pt>
                <c:pt idx="23">
                  <c:v>80.162968780139607</c:v>
                </c:pt>
                <c:pt idx="24">
                  <c:v>80.09268009941411</c:v>
                </c:pt>
                <c:pt idx="25">
                  <c:v>80.022429078430818</c:v>
                </c:pt>
                <c:pt idx="26">
                  <c:v>79.952218286644822</c:v>
                </c:pt>
                <c:pt idx="27">
                  <c:v>79.882050437134851</c:v>
                </c:pt>
                <c:pt idx="28">
                  <c:v>79.811928390265479</c:v>
                </c:pt>
                <c:pt idx="29">
                  <c:v>79.741855157212456</c:v>
                </c:pt>
                <c:pt idx="30">
                  <c:v>79.671833905318451</c:v>
                </c:pt>
                <c:pt idx="31">
                  <c:v>79.601867974641252</c:v>
                </c:pt>
                <c:pt idx="32">
                  <c:v>79.531960945444524</c:v>
                </c:pt>
                <c:pt idx="33">
                  <c:v>79.46211691259218</c:v>
                </c:pt>
                <c:pt idx="34">
                  <c:v>79.39234153616087</c:v>
                </c:pt>
                <c:pt idx="35">
                  <c:v>79.322645802646463</c:v>
                </c:pt>
                <c:pt idx="36">
                  <c:v>79.253058605179618</c:v>
                </c:pt>
                <c:pt idx="37">
                  <c:v>79.183666026762126</c:v>
                </c:pt>
                <c:pt idx="38">
                  <c:v>79.114725712858302</c:v>
                </c:pt>
                <c:pt idx="39">
                  <c:v>79.046976776090006</c:v>
                </c:pt>
                <c:pt idx="40">
                  <c:v>78.982419369122596</c:v>
                </c:pt>
                <c:pt idx="41">
                  <c:v>78.926129334450167</c:v>
                </c:pt>
                <c:pt idx="42">
                  <c:v>78.890149730701353</c:v>
                </c:pt>
                <c:pt idx="43">
                  <c:v>78.901131596662836</c:v>
                </c:pt>
                <c:pt idx="44">
                  <c:v>79.013942608283642</c:v>
                </c:pt>
                <c:pt idx="45">
                  <c:v>79.333326885727615</c:v>
                </c:pt>
                <c:pt idx="46">
                  <c:v>80.043886863956544</c:v>
                </c:pt>
                <c:pt idx="47">
                  <c:v>81.444086715301268</c:v>
                </c:pt>
                <c:pt idx="48">
                  <c:v>83.972346578609759</c:v>
                </c:pt>
                <c:pt idx="49">
                  <c:v>88.20439566130311</c:v>
                </c:pt>
                <c:pt idx="50">
                  <c:v>94.795721281497649</c:v>
                </c:pt>
                <c:pt idx="51">
                  <c:v>104.34834244768983</c:v>
                </c:pt>
                <c:pt idx="52">
                  <c:v>117.20315321889964</c:v>
                </c:pt>
                <c:pt idx="53">
                  <c:v>133.1966311158526</c:v>
                </c:pt>
                <c:pt idx="54">
                  <c:v>151.46114166160825</c:v>
                </c:pt>
                <c:pt idx="55">
                  <c:v>170.36875358323044</c:v>
                </c:pt>
                <c:pt idx="56">
                  <c:v>187.69722987951869</c:v>
                </c:pt>
                <c:pt idx="57">
                  <c:v>201.02772549653761</c:v>
                </c:pt>
                <c:pt idx="58">
                  <c:v>208.28792543441438</c:v>
                </c:pt>
                <c:pt idx="59">
                  <c:v>208.27575843076022</c:v>
                </c:pt>
                <c:pt idx="60">
                  <c:v>200.98202478358451</c:v>
                </c:pt>
                <c:pt idx="61">
                  <c:v>187.59292153419617</c:v>
                </c:pt>
                <c:pt idx="62">
                  <c:v>170.17156574686416</c:v>
                </c:pt>
                <c:pt idx="63">
                  <c:v>151.13629254573752</c:v>
                </c:pt>
                <c:pt idx="64">
                  <c:v>132.71773428627921</c:v>
                </c:pt>
                <c:pt idx="65">
                  <c:v>116.56245386700503</c:v>
                </c:pt>
                <c:pt idx="66">
                  <c:v>103.57613650803341</c:v>
                </c:pt>
                <c:pt idx="67">
                  <c:v>94.008535533720362</c:v>
                </c:pt>
                <c:pt idx="68">
                  <c:v>87.715866707563691</c:v>
                </c:pt>
                <c:pt idx="69">
                  <c:v>84.504355674071107</c:v>
                </c:pt>
                <c:pt idx="70">
                  <c:v>84.439104622973829</c:v>
                </c:pt>
                <c:pt idx="71">
                  <c:v>87.972735594167247</c:v>
                </c:pt>
                <c:pt idx="72">
                  <c:v>95.735942456560551</c:v>
                </c:pt>
                <c:pt idx="73">
                  <c:v>107.92828180816758</c:v>
                </c:pt>
                <c:pt idx="74">
                  <c:v>123.51667076722481</c:v>
                </c:pt>
                <c:pt idx="75">
                  <c:v>139.77012779030338</c:v>
                </c:pt>
                <c:pt idx="76">
                  <c:v>152.70264220520323</c:v>
                </c:pt>
                <c:pt idx="77">
                  <c:v>158.51246254303484</c:v>
                </c:pt>
                <c:pt idx="78">
                  <c:v>155.32318816289563</c:v>
                </c:pt>
                <c:pt idx="79">
                  <c:v>144.12351257950644</c:v>
                </c:pt>
                <c:pt idx="80">
                  <c:v>128.2524208780674</c:v>
                </c:pt>
                <c:pt idx="81">
                  <c:v>111.78297195803481</c:v>
                </c:pt>
                <c:pt idx="82">
                  <c:v>97.858154040705486</c:v>
                </c:pt>
                <c:pt idx="83">
                  <c:v>87.876644915517474</c:v>
                </c:pt>
                <c:pt idx="84">
                  <c:v>81.685804484347798</c:v>
                </c:pt>
                <c:pt idx="85">
                  <c:v>78.314484352783879</c:v>
                </c:pt>
                <c:pt idx="86">
                  <c:v>76.673772659023797</c:v>
                </c:pt>
                <c:pt idx="87">
                  <c:v>75.934337411959973</c:v>
                </c:pt>
                <c:pt idx="88">
                  <c:v>75.598522870485084</c:v>
                </c:pt>
                <c:pt idx="89">
                  <c:v>75.418637731267367</c:v>
                </c:pt>
                <c:pt idx="90">
                  <c:v>75.289872611745551</c:v>
                </c:pt>
                <c:pt idx="91">
                  <c:v>75.173977986788856</c:v>
                </c:pt>
                <c:pt idx="92">
                  <c:v>75.058797296543062</c:v>
                </c:pt>
                <c:pt idx="93">
                  <c:v>74.940946014786718</c:v>
                </c:pt>
                <c:pt idx="94">
                  <c:v>74.819621135229411</c:v>
                </c:pt>
                <c:pt idx="95">
                  <c:v>74.694748107736217</c:v>
                </c:pt>
                <c:pt idx="96">
                  <c:v>74.566600257901058</c:v>
                </c:pt>
                <c:pt idx="97">
                  <c:v>74.436001832718716</c:v>
                </c:pt>
                <c:pt idx="98">
                  <c:v>74.305082671287451</c:v>
                </c:pt>
                <c:pt idx="99">
                  <c:v>74.178995430434441</c:v>
                </c:pt>
                <c:pt idx="100">
                  <c:v>74.069319283965584</c:v>
                </c:pt>
                <c:pt idx="101">
                  <c:v>73.99997736525485</c:v>
                </c:pt>
                <c:pt idx="102">
                  <c:v>74.016009027124696</c:v>
                </c:pt>
                <c:pt idx="103">
                  <c:v>74.193931824989178</c:v>
                </c:pt>
                <c:pt idx="104">
                  <c:v>74.649453915099571</c:v>
                </c:pt>
                <c:pt idx="105">
                  <c:v>75.534723337129833</c:v>
                </c:pt>
                <c:pt idx="106">
                  <c:v>77.015496318715378</c:v>
                </c:pt>
                <c:pt idx="107">
                  <c:v>79.22206164325452</c:v>
                </c:pt>
                <c:pt idx="108">
                  <c:v>82.178809975874387</c:v>
                </c:pt>
                <c:pt idx="109">
                  <c:v>85.733805918527167</c:v>
                </c:pt>
                <c:pt idx="110">
                  <c:v>89.523156698616503</c:v>
                </c:pt>
                <c:pt idx="111">
                  <c:v>93.003728250852006</c:v>
                </c:pt>
                <c:pt idx="112">
                  <c:v>95.565134627305795</c:v>
                </c:pt>
                <c:pt idx="113">
                  <c:v>96.694284739976311</c:v>
                </c:pt>
                <c:pt idx="114">
                  <c:v>96.13279693760515</c:v>
                </c:pt>
                <c:pt idx="115">
                  <c:v>93.961236170700573</c:v>
                </c:pt>
                <c:pt idx="116">
                  <c:v>90.572592522700788</c:v>
                </c:pt>
                <c:pt idx="117">
                  <c:v>86.546973158309513</c:v>
                </c:pt>
                <c:pt idx="118">
                  <c:v>82.482236712577162</c:v>
                </c:pt>
                <c:pt idx="119">
                  <c:v>78.847988165727628</c:v>
                </c:pt>
                <c:pt idx="120">
                  <c:v>75.909461857815671</c:v>
                </c:pt>
                <c:pt idx="121">
                  <c:v>73.729722287252685</c:v>
                </c:pt>
                <c:pt idx="122">
                  <c:v>72.226167295892353</c:v>
                </c:pt>
                <c:pt idx="123">
                  <c:v>71.244759978838971</c:v>
                </c:pt>
                <c:pt idx="124">
                  <c:v>70.622385705414558</c:v>
                </c:pt>
                <c:pt idx="125">
                  <c:v>70.224058952409862</c:v>
                </c:pt>
                <c:pt idx="126">
                  <c:v>69.95646296269382</c:v>
                </c:pt>
                <c:pt idx="127">
                  <c:v>69.766857773276158</c:v>
                </c:pt>
                <c:pt idx="128">
                  <c:v>69.636884164518307</c:v>
                </c:pt>
                <c:pt idx="129">
                  <c:v>69.577213728016616</c:v>
                </c:pt>
                <c:pt idx="130">
                  <c:v>69.624256911641083</c:v>
                </c:pt>
                <c:pt idx="131">
                  <c:v>69.836010593805838</c:v>
                </c:pt>
                <c:pt idx="132">
                  <c:v>70.28177878202689</c:v>
                </c:pt>
                <c:pt idx="133">
                  <c:v>71.02123532084353</c:v>
                </c:pt>
                <c:pt idx="134">
                  <c:v>72.073161618901182</c:v>
                </c:pt>
                <c:pt idx="135">
                  <c:v>73.382380873903784</c:v>
                </c:pt>
                <c:pt idx="136">
                  <c:v>74.800915398110632</c:v>
                </c:pt>
                <c:pt idx="137">
                  <c:v>76.100061665877732</c:v>
                </c:pt>
                <c:pt idx="138">
                  <c:v>77.019794377450836</c:v>
                </c:pt>
                <c:pt idx="139">
                  <c:v>77.343368534532246</c:v>
                </c:pt>
                <c:pt idx="140">
                  <c:v>76.96834594985512</c:v>
                </c:pt>
                <c:pt idx="141">
                  <c:v>75.942243711062673</c:v>
                </c:pt>
                <c:pt idx="142">
                  <c:v>74.445841195185196</c:v>
                </c:pt>
                <c:pt idx="143">
                  <c:v>72.732158733651815</c:v>
                </c:pt>
                <c:pt idx="144">
                  <c:v>71.049267004245948</c:v>
                </c:pt>
                <c:pt idx="145">
                  <c:v>69.578910559887646</c:v>
                </c:pt>
                <c:pt idx="146">
                  <c:v>68.410240054347213</c:v>
                </c:pt>
                <c:pt idx="147">
                  <c:v>67.54863839570757</c:v>
                </c:pt>
                <c:pt idx="148">
                  <c:v>66.945429727272369</c:v>
                </c:pt>
                <c:pt idx="149">
                  <c:v>66.530929808531084</c:v>
                </c:pt>
                <c:pt idx="150">
                  <c:v>66.238807586548972</c:v>
                </c:pt>
                <c:pt idx="151">
                  <c:v>66.018069834799832</c:v>
                </c:pt>
                <c:pt idx="152">
                  <c:v>65.835099637102232</c:v>
                </c:pt>
                <c:pt idx="153">
                  <c:v>65.670370596583382</c:v>
                </c:pt>
                <c:pt idx="154">
                  <c:v>65.513739464147221</c:v>
                </c:pt>
                <c:pt idx="155">
                  <c:v>65.360449565092793</c:v>
                </c:pt>
                <c:pt idx="156">
                  <c:v>65.208473230527744</c:v>
                </c:pt>
                <c:pt idx="157">
                  <c:v>65.057019468447308</c:v>
                </c:pt>
                <c:pt idx="158">
                  <c:v>64.905802919059681</c:v>
                </c:pt>
                <c:pt idx="159">
                  <c:v>64.754725948792824</c:v>
                </c:pt>
                <c:pt idx="160">
                  <c:v>64.603754609277829</c:v>
                </c:pt>
                <c:pt idx="161">
                  <c:v>64.45287489787512</c:v>
                </c:pt>
                <c:pt idx="162">
                  <c:v>64.302078742157292</c:v>
                </c:pt>
                <c:pt idx="163">
                  <c:v>64.151359895977109</c:v>
                </c:pt>
                <c:pt idx="164">
                  <c:v>64.000712829862096</c:v>
                </c:pt>
                <c:pt idx="165">
                  <c:v>63.850132444586976</c:v>
                </c:pt>
                <c:pt idx="166">
                  <c:v>63.699613991624965</c:v>
                </c:pt>
                <c:pt idx="167">
                  <c:v>63.549153041589499</c:v>
                </c:pt>
                <c:pt idx="168">
                  <c:v>63.398745463350963</c:v>
                </c:pt>
                <c:pt idx="169">
                  <c:v>63.248387405834471</c:v>
                </c:pt>
                <c:pt idx="170">
                  <c:v>63.098075280937778</c:v>
                </c:pt>
                <c:pt idx="171">
                  <c:v>62.947805747291909</c:v>
                </c:pt>
                <c:pt idx="172">
                  <c:v>62.797575694816111</c:v>
                </c:pt>
                <c:pt idx="173">
                  <c:v>62.647382230052507</c:v>
                </c:pt>
                <c:pt idx="174">
                  <c:v>62.497222662265955</c:v>
                </c:pt>
                <c:pt idx="175">
                  <c:v>62.347094490291688</c:v>
                </c:pt>
                <c:pt idx="176">
                  <c:v>62.196995390109826</c:v>
                </c:pt>
                <c:pt idx="177">
                  <c:v>62.046923203123363</c:v>
                </c:pt>
                <c:pt idx="178">
                  <c:v>61.896875925114294</c:v>
                </c:pt>
                <c:pt idx="179">
                  <c:v>61.746851695851326</c:v>
                </c:pt>
                <c:pt idx="180">
                  <c:v>61.596848789321527</c:v>
                </c:pt>
                <c:pt idx="181">
                  <c:v>61.446865604558269</c:v>
                </c:pt>
                <c:pt idx="182">
                  <c:v>61.296900657037106</c:v>
                </c:pt>
                <c:pt idx="183">
                  <c:v>61.146952570611816</c:v>
                </c:pt>
                <c:pt idx="184">
                  <c:v>60.997020069963064</c:v>
                </c:pt>
                <c:pt idx="185">
                  <c:v>60.847101973532659</c:v>
                </c:pt>
                <c:pt idx="186">
                  <c:v>60.697197186916988</c:v>
                </c:pt>
                <c:pt idx="187">
                  <c:v>60.547304696694148</c:v>
                </c:pt>
                <c:pt idx="188">
                  <c:v>60.397423564659995</c:v>
                </c:pt>
                <c:pt idx="189">
                  <c:v>60.247552922449422</c:v>
                </c:pt>
                <c:pt idx="190">
                  <c:v>60.097691966519989</c:v>
                </c:pt>
                <c:pt idx="191">
                  <c:v>59.947839953475942</c:v>
                </c:pt>
                <c:pt idx="192">
                  <c:v>59.797996195712145</c:v>
                </c:pt>
                <c:pt idx="193">
                  <c:v>59.648160057357558</c:v>
                </c:pt>
                <c:pt idx="194">
                  <c:v>59.498330950499835</c:v>
                </c:pt>
                <c:pt idx="195">
                  <c:v>59.348508331672974</c:v>
                </c:pt>
                <c:pt idx="196">
                  <c:v>59.19869169859102</c:v>
                </c:pt>
                <c:pt idx="197">
                  <c:v>59.04888058711196</c:v>
                </c:pt>
                <c:pt idx="198">
                  <c:v>58.89907456841653</c:v>
                </c:pt>
                <c:pt idx="199">
                  <c:v>58.749273246387851</c:v>
                </c:pt>
                <c:pt idx="200">
                  <c:v>58.599476255178296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2A4-4140-A88F-98681169A7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81.785854605610808</c:v>
                </c:pt>
                <c:pt idx="1">
                  <c:v>81.715150278132754</c:v>
                </c:pt>
                <c:pt idx="2">
                  <c:v>81.644453132191401</c:v>
                </c:pt>
                <c:pt idx="3">
                  <c:v>81.573763734908383</c:v>
                </c:pt>
                <c:pt idx="4">
                  <c:v>81.503082695944656</c:v>
                </c:pt>
                <c:pt idx="5">
                  <c:v>81.432410670421859</c:v>
                </c:pt>
                <c:pt idx="6">
                  <c:v>81.361748362010289</c:v>
                </c:pt>
                <c:pt idx="7">
                  <c:v>81.291096526187701</c:v>
                </c:pt>
                <c:pt idx="8">
                  <c:v>81.220455973673296</c:v>
                </c:pt>
                <c:pt idx="9">
                  <c:v>81.14982757403989</c:v>
                </c:pt>
                <c:pt idx="10">
                  <c:v>81.079212259506065</c:v>
                </c:pt>
                <c:pt idx="11">
                  <c:v>81.008611028909456</c:v>
                </c:pt>
                <c:pt idx="12">
                  <c:v>80.938024951859845</c:v>
                </c:pt>
                <c:pt idx="13">
                  <c:v>80.867455173069587</c:v>
                </c:pt>
                <c:pt idx="14">
                  <c:v>80.79690291685597</c:v>
                </c:pt>
                <c:pt idx="15">
                  <c:v>80.726369491807731</c:v>
                </c:pt>
                <c:pt idx="16">
                  <c:v>80.65585629560465</c:v>
                </c:pt>
                <c:pt idx="17">
                  <c:v>80.585364819975069</c:v>
                </c:pt>
                <c:pt idx="18">
                  <c:v>80.514896655772276</c:v>
                </c:pt>
                <c:pt idx="19">
                  <c:v>80.444453498144824</c:v>
                </c:pt>
                <c:pt idx="20">
                  <c:v>80.374037151770466</c:v>
                </c:pt>
                <c:pt idx="21">
                  <c:v>80.303649536115699</c:v>
                </c:pt>
                <c:pt idx="22">
                  <c:v>80.23329269067581</c:v>
                </c:pt>
                <c:pt idx="23">
                  <c:v>80.162968780139579</c:v>
                </c:pt>
                <c:pt idx="24">
                  <c:v>80.092680099413911</c:v>
                </c:pt>
                <c:pt idx="25">
                  <c:v>80.02242907842944</c:v>
                </c:pt>
                <c:pt idx="26">
                  <c:v>79.952218286635713</c:v>
                </c:pt>
                <c:pt idx="27">
                  <c:v>79.882050437077723</c:v>
                </c:pt>
                <c:pt idx="28">
                  <c:v>79.811928389927303</c:v>
                </c:pt>
                <c:pt idx="29">
                  <c:v>79.741855155322327</c:v>
                </c:pt>
                <c:pt idx="30">
                  <c:v>79.6718338953429</c:v>
                </c:pt>
                <c:pt idx="31">
                  <c:v>79.601867924927362</c:v>
                </c:pt>
                <c:pt idx="32">
                  <c:v>79.531960711500048</c:v>
                </c:pt>
                <c:pt idx="33">
                  <c:v>79.46211587304964</c:v>
                </c:pt>
                <c:pt idx="34">
                  <c:v>79.392337174357422</c:v>
                </c:pt>
                <c:pt idx="35">
                  <c:v>79.32262852103355</c:v>
                </c:pt>
                <c:pt idx="36">
                  <c:v>79.25299395096927</c:v>
                </c:pt>
                <c:pt idx="37">
                  <c:v>79.18343762276109</c:v>
                </c:pt>
                <c:pt idx="38">
                  <c:v>79.113963800602562</c:v>
                </c:pt>
                <c:pt idx="39">
                  <c:v>79.044576835072718</c:v>
                </c:pt>
                <c:pt idx="40">
                  <c:v>78.975281139178222</c:v>
                </c:pt>
                <c:pt idx="41">
                  <c:v>78.906081158924792</c:v>
                </c:pt>
                <c:pt idx="42">
                  <c:v>78.836981337606559</c:v>
                </c:pt>
                <c:pt idx="43">
                  <c:v>78.767986072905586</c:v>
                </c:pt>
                <c:pt idx="44">
                  <c:v>78.699099665791238</c:v>
                </c:pt>
                <c:pt idx="45">
                  <c:v>78.630326260097036</c:v>
                </c:pt>
                <c:pt idx="46">
                  <c:v>78.561669771536202</c:v>
                </c:pt>
                <c:pt idx="47">
                  <c:v>78.493133804791825</c:v>
                </c:pt>
                <c:pt idx="48">
                  <c:v>78.424721557189727</c:v>
                </c:pt>
                <c:pt idx="49">
                  <c:v>78.356435707330718</c:v>
                </c:pt>
                <c:pt idx="50">
                  <c:v>78.28827828692809</c:v>
                </c:pt>
                <c:pt idx="51">
                  <c:v>78.220250533969462</c:v>
                </c:pt>
                <c:pt idx="52">
                  <c:v>78.152352725204906</c:v>
                </c:pt>
                <c:pt idx="53">
                  <c:v>78.084583985861769</c:v>
                </c:pt>
                <c:pt idx="54">
                  <c:v>78.016942074408817</c:v>
                </c:pt>
                <c:pt idx="55">
                  <c:v>77.949423140150486</c:v>
                </c:pt>
                <c:pt idx="56">
                  <c:v>77.882021451435193</c:v>
                </c:pt>
                <c:pt idx="57">
                  <c:v>77.814729092329628</c:v>
                </c:pt>
                <c:pt idx="58">
                  <c:v>77.747535625758189</c:v>
                </c:pt>
                <c:pt idx="59">
                  <c:v>77.680427721357219</c:v>
                </c:pt>
                <c:pt idx="60">
                  <c:v>77.613388746671404</c:v>
                </c:pt>
                <c:pt idx="61">
                  <c:v>77.546398320852035</c:v>
                </c:pt>
                <c:pt idx="62">
                  <c:v>77.479431830737582</c:v>
                </c:pt>
                <c:pt idx="63">
                  <c:v>77.41245991013497</c:v>
                </c:pt>
                <c:pt idx="64">
                  <c:v>77.345447884316471</c:v>
                </c:pt>
                <c:pt idx="65">
                  <c:v>77.278355183230261</c:v>
                </c:pt>
                <c:pt idx="66">
                  <c:v>77.211134728729306</c:v>
                </c:pt>
                <c:pt idx="67">
                  <c:v>77.14373230327665</c:v>
                </c:pt>
                <c:pt idx="68">
                  <c:v>77.076085910102336</c:v>
                </c:pt>
                <c:pt idx="69">
                  <c:v>77.008125137666241</c:v>
                </c:pt>
                <c:pt idx="70">
                  <c:v>76.939770544503332</c:v>
                </c:pt>
                <c:pt idx="71">
                  <c:v>76.870933084036309</c:v>
                </c:pt>
                <c:pt idx="72">
                  <c:v>76.801513592650437</c:v>
                </c:pt>
                <c:pt idx="73">
                  <c:v>76.731402368096411</c:v>
                </c:pt>
                <c:pt idx="74">
                  <c:v>76.660478868930994</c:v>
                </c:pt>
                <c:pt idx="75">
                  <c:v>76.588611568972269</c:v>
                </c:pt>
                <c:pt idx="76">
                  <c:v>76.515658003324546</c:v>
                </c:pt>
                <c:pt idx="77">
                  <c:v>76.441465044049139</c:v>
                </c:pt>
                <c:pt idx="78">
                  <c:v>76.365869443604581</c:v>
                </c:pt>
                <c:pt idx="79">
                  <c:v>76.288698682313438</c:v>
                </c:pt>
                <c:pt idx="80">
                  <c:v>76.209772151895933</c:v>
                </c:pt>
                <c:pt idx="81">
                  <c:v>76.128902700162612</c:v>
                </c:pt>
                <c:pt idx="82">
                  <c:v>76.045898552000239</c:v>
                </c:pt>
                <c:pt idx="83">
                  <c:v>75.960565608711477</c:v>
                </c:pt>
                <c:pt idx="84">
                  <c:v>75.872710111709196</c:v>
                </c:pt>
                <c:pt idx="85">
                  <c:v>75.782141637942559</c:v>
                </c:pt>
                <c:pt idx="86">
                  <c:v>75.688676374004302</c:v>
                </c:pt>
                <c:pt idx="87">
                  <c:v>75.592140594743398</c:v>
                </c:pt>
                <c:pt idx="88">
                  <c:v>75.49237425180678</c:v>
                </c:pt>
                <c:pt idx="89">
                  <c:v>75.389234559524283</c:v>
                </c:pt>
                <c:pt idx="90">
                  <c:v>75.282599451700108</c:v>
                </c:pt>
                <c:pt idx="91">
                  <c:v>75.1723707748897</c:v>
                </c:pt>
                <c:pt idx="92">
                  <c:v>75.058477083054825</c:v>
                </c:pt>
                <c:pt idx="93">
                  <c:v>74.940875906055737</c:v>
                </c:pt>
                <c:pt idx="94">
                  <c:v>74.819555380555158</c:v>
                </c:pt>
                <c:pt idx="95">
                  <c:v>74.694535156093849</c:v>
                </c:pt>
                <c:pt idx="96">
                  <c:v>74.565866520064901</c:v>
                </c:pt>
                <c:pt idx="97">
                  <c:v>74.433631721051711</c:v>
                </c:pt>
                <c:pt idx="98">
                  <c:v>74.297942507934295</c:v>
                </c:pt>
                <c:pt idx="99">
                  <c:v>74.158937939458866</c:v>
                </c:pt>
                <c:pt idx="100">
                  <c:v>74.016781552774361</c:v>
                </c:pt>
                <c:pt idx="101">
                  <c:v>73.871658007272075</c:v>
                </c:pt>
                <c:pt idx="102">
                  <c:v>73.723769340024887</c:v>
                </c:pt>
                <c:pt idx="103">
                  <c:v>73.573330980103719</c:v>
                </c:pt>
                <c:pt idx="104">
                  <c:v>73.420567670801859</c:v>
                </c:pt>
                <c:pt idx="105">
                  <c:v>73.265709441898409</c:v>
                </c:pt>
                <c:pt idx="106">
                  <c:v>73.108987759810034</c:v>
                </c:pt>
                <c:pt idx="107">
                  <c:v>72.950631963570416</c:v>
                </c:pt>
                <c:pt idx="108">
                  <c:v>72.790866071051056</c:v>
                </c:pt>
                <c:pt idx="109">
                  <c:v>72.629906014729272</c:v>
                </c:pt>
                <c:pt idx="110">
                  <c:v>72.467957341478638</c:v>
                </c:pt>
                <c:pt idx="111">
                  <c:v>72.305213387842812</c:v>
                </c:pt>
                <c:pt idx="112">
                  <c:v>72.141853922193974</c:v>
                </c:pt>
                <c:pt idx="113">
                  <c:v>71.978044228779581</c:v>
                </c:pt>
                <c:pt idx="114">
                  <c:v>71.813934596235043</c:v>
                </c:pt>
                <c:pt idx="115">
                  <c:v>71.649660164647855</c:v>
                </c:pt>
                <c:pt idx="116">
                  <c:v>71.485341080401568</c:v>
                </c:pt>
                <c:pt idx="117">
                  <c:v>71.321082906327433</c:v>
                </c:pt>
                <c:pt idx="118">
                  <c:v>71.156977235571873</c:v>
                </c:pt>
                <c:pt idx="119">
                  <c:v>70.993102460440838</c:v>
                </c:pt>
                <c:pt idx="120">
                  <c:v>70.829524651725876</c:v>
                </c:pt>
                <c:pt idx="121">
                  <c:v>70.666298509124758</c:v>
                </c:pt>
                <c:pt idx="122">
                  <c:v>70.503468348897158</c:v>
                </c:pt>
                <c:pt idx="123">
                  <c:v>70.341069100488227</c:v>
                </c:pt>
                <c:pt idx="124">
                  <c:v>70.179127289240142</c:v>
                </c:pt>
                <c:pt idx="125">
                  <c:v>70.017661987308102</c:v>
                </c:pt>
                <c:pt idx="126">
                  <c:v>69.856685719384714</c:v>
                </c:pt>
                <c:pt idx="127">
                  <c:v>69.696205313754092</c:v>
                </c:pt>
                <c:pt idx="128">
                  <c:v>69.536222692529734</c:v>
                </c:pt>
                <c:pt idx="129">
                  <c:v>69.37673559769209</c:v>
                </c:pt>
                <c:pt idx="130">
                  <c:v>69.217738251773298</c:v>
                </c:pt>
                <c:pt idx="131">
                  <c:v>69.059221953786931</c:v>
                </c:pt>
                <c:pt idx="132">
                  <c:v>68.90117561233059</c:v>
                </c:pt>
                <c:pt idx="133">
                  <c:v>68.743586218757599</c:v>
                </c:pt>
                <c:pt idx="134">
                  <c:v>68.586439263980338</c:v>
                </c:pt>
                <c:pt idx="135">
                  <c:v>68.429719102885898</c:v>
                </c:pt>
                <c:pt idx="136">
                  <c:v>68.273409270565466</c:v>
                </c:pt>
                <c:pt idx="137">
                  <c:v>68.117492754623228</c:v>
                </c:pt>
                <c:pt idx="138">
                  <c:v>67.961952227778369</c:v>
                </c:pt>
                <c:pt idx="139">
                  <c:v>67.806770244833587</c:v>
                </c:pt>
                <c:pt idx="140">
                  <c:v>67.651929407883131</c:v>
                </c:pt>
                <c:pt idx="141">
                  <c:v>67.497412503392553</c:v>
                </c:pt>
                <c:pt idx="142">
                  <c:v>67.343202614517224</c:v>
                </c:pt>
                <c:pt idx="143">
                  <c:v>67.189283211751786</c:v>
                </c:pt>
                <c:pt idx="144">
                  <c:v>67.035638224724892</c:v>
                </c:pt>
                <c:pt idx="145">
                  <c:v>66.88225209768315</c:v>
                </c:pt>
                <c:pt idx="146">
                  <c:v>66.729109830947962</c:v>
                </c:pt>
                <c:pt idx="147">
                  <c:v>66.576197010383041</c:v>
                </c:pt>
                <c:pt idx="148">
                  <c:v>66.423499826681322</c:v>
                </c:pt>
                <c:pt idx="149">
                  <c:v>66.27100508606847</c:v>
                </c:pt>
                <c:pt idx="150">
                  <c:v>66.118700213826386</c:v>
                </c:pt>
                <c:pt idx="151">
                  <c:v>65.96657325186456</c:v>
                </c:pt>
                <c:pt idx="152">
                  <c:v>65.814612851408484</c:v>
                </c:pt>
                <c:pt idx="153">
                  <c:v>65.662808261731925</c:v>
                </c:pt>
                <c:pt idx="154">
                  <c:v>65.511149315733675</c:v>
                </c:pt>
                <c:pt idx="155">
                  <c:v>65.359626413045788</c:v>
                </c:pt>
                <c:pt idx="156">
                  <c:v>65.208230501261838</c:v>
                </c:pt>
                <c:pt idx="157">
                  <c:v>65.056953055785144</c:v>
                </c:pt>
                <c:pt idx="158">
                  <c:v>64.905786058720651</c:v>
                </c:pt>
                <c:pt idx="159">
                  <c:v>64.754721977166469</c:v>
                </c:pt>
                <c:pt idx="160">
                  <c:v>64.603753741203064</c:v>
                </c:pt>
                <c:pt idx="161">
                  <c:v>64.452874721826532</c:v>
                </c:pt>
                <c:pt idx="162">
                  <c:v>64.302078709029331</c:v>
                </c:pt>
                <c:pt idx="163">
                  <c:v>64.151359890192907</c:v>
                </c:pt>
                <c:pt idx="164">
                  <c:v>64.000712828925018</c:v>
                </c:pt>
                <c:pt idx="165">
                  <c:v>63.85013244444611</c:v>
                </c:pt>
                <c:pt idx="166">
                  <c:v>63.699613991605318</c:v>
                </c:pt>
                <c:pt idx="167">
                  <c:v>63.549153041586955</c:v>
                </c:pt>
                <c:pt idx="168">
                  <c:v>63.398745463350657</c:v>
                </c:pt>
                <c:pt idx="169">
                  <c:v>63.248387405834436</c:v>
                </c:pt>
                <c:pt idx="170">
                  <c:v>63.098075280937778</c:v>
                </c:pt>
                <c:pt idx="171">
                  <c:v>62.947805747291909</c:v>
                </c:pt>
                <c:pt idx="172">
                  <c:v>62.797575694816111</c:v>
                </c:pt>
                <c:pt idx="173">
                  <c:v>62.647382230052507</c:v>
                </c:pt>
                <c:pt idx="174">
                  <c:v>62.497222662265955</c:v>
                </c:pt>
                <c:pt idx="175">
                  <c:v>62.347094490291688</c:v>
                </c:pt>
                <c:pt idx="176">
                  <c:v>62.196995390109826</c:v>
                </c:pt>
                <c:pt idx="177">
                  <c:v>62.046923203123363</c:v>
                </c:pt>
                <c:pt idx="178">
                  <c:v>61.896875925114294</c:v>
                </c:pt>
                <c:pt idx="179">
                  <c:v>61.746851695851326</c:v>
                </c:pt>
                <c:pt idx="180">
                  <c:v>61.596848789321527</c:v>
                </c:pt>
                <c:pt idx="181">
                  <c:v>61.446865604558269</c:v>
                </c:pt>
                <c:pt idx="182">
                  <c:v>61.296900657037106</c:v>
                </c:pt>
                <c:pt idx="183">
                  <c:v>61.146952570611816</c:v>
                </c:pt>
                <c:pt idx="184">
                  <c:v>60.997020069963064</c:v>
                </c:pt>
                <c:pt idx="185">
                  <c:v>60.847101973532659</c:v>
                </c:pt>
                <c:pt idx="186">
                  <c:v>60.697197186916988</c:v>
                </c:pt>
                <c:pt idx="187">
                  <c:v>60.547304696694148</c:v>
                </c:pt>
                <c:pt idx="188">
                  <c:v>60.397423564659995</c:v>
                </c:pt>
                <c:pt idx="189">
                  <c:v>60.247552922449422</c:v>
                </c:pt>
                <c:pt idx="190">
                  <c:v>60.097691966519989</c:v>
                </c:pt>
                <c:pt idx="191">
                  <c:v>59.947839953475942</c:v>
                </c:pt>
                <c:pt idx="192">
                  <c:v>59.797996195712145</c:v>
                </c:pt>
                <c:pt idx="193">
                  <c:v>59.648160057357558</c:v>
                </c:pt>
                <c:pt idx="194">
                  <c:v>59.498330950499835</c:v>
                </c:pt>
                <c:pt idx="195">
                  <c:v>59.348508331672974</c:v>
                </c:pt>
                <c:pt idx="196">
                  <c:v>59.19869169859102</c:v>
                </c:pt>
                <c:pt idx="197">
                  <c:v>59.04888058711196</c:v>
                </c:pt>
                <c:pt idx="198">
                  <c:v>58.89907456841653</c:v>
                </c:pt>
                <c:pt idx="199">
                  <c:v>58.749273246387851</c:v>
                </c:pt>
                <c:pt idx="200">
                  <c:v>58.599476255178296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A4-4140-A88F-98681169A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225640"/>
        <c:axId val="297226032"/>
      </c:scatterChart>
      <c:valAx>
        <c:axId val="297225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226032"/>
        <c:crosses val="autoZero"/>
        <c:crossBetween val="midCat"/>
      </c:valAx>
      <c:valAx>
        <c:axId val="297226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22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80.906999999999996</c:v>
                </c:pt>
                <c:pt idx="1">
                  <c:v>79.685000000000002</c:v>
                </c:pt>
                <c:pt idx="2">
                  <c:v>78.444000000000003</c:v>
                </c:pt>
                <c:pt idx="3">
                  <c:v>78.388999999999996</c:v>
                </c:pt>
                <c:pt idx="4">
                  <c:v>78.332999999999998</c:v>
                </c:pt>
                <c:pt idx="5">
                  <c:v>79.480999999999995</c:v>
                </c:pt>
                <c:pt idx="6">
                  <c:v>77.314999999999998</c:v>
                </c:pt>
                <c:pt idx="7">
                  <c:v>78.332999999999998</c:v>
                </c:pt>
                <c:pt idx="8">
                  <c:v>76.944000000000003</c:v>
                </c:pt>
                <c:pt idx="9">
                  <c:v>78.111000000000004</c:v>
                </c:pt>
                <c:pt idx="10">
                  <c:v>77.37</c:v>
                </c:pt>
                <c:pt idx="11">
                  <c:v>79.314999999999998</c:v>
                </c:pt>
                <c:pt idx="12">
                  <c:v>78.37</c:v>
                </c:pt>
                <c:pt idx="13">
                  <c:v>78.019000000000005</c:v>
                </c:pt>
                <c:pt idx="14">
                  <c:v>78.703999999999994</c:v>
                </c:pt>
                <c:pt idx="15">
                  <c:v>78.352000000000004</c:v>
                </c:pt>
                <c:pt idx="16">
                  <c:v>77.167000000000002</c:v>
                </c:pt>
                <c:pt idx="17">
                  <c:v>77.278000000000006</c:v>
                </c:pt>
                <c:pt idx="18">
                  <c:v>79.037000000000006</c:v>
                </c:pt>
                <c:pt idx="19">
                  <c:v>79.111000000000004</c:v>
                </c:pt>
                <c:pt idx="20">
                  <c:v>77.406999999999996</c:v>
                </c:pt>
                <c:pt idx="21">
                  <c:v>78.352000000000004</c:v>
                </c:pt>
                <c:pt idx="22">
                  <c:v>79.721999999999994</c:v>
                </c:pt>
                <c:pt idx="23">
                  <c:v>79.647999999999996</c:v>
                </c:pt>
                <c:pt idx="24">
                  <c:v>79.073999999999998</c:v>
                </c:pt>
                <c:pt idx="25">
                  <c:v>80.480999999999995</c:v>
                </c:pt>
                <c:pt idx="26">
                  <c:v>78.13</c:v>
                </c:pt>
                <c:pt idx="27">
                  <c:v>78.519000000000005</c:v>
                </c:pt>
                <c:pt idx="28">
                  <c:v>78.778000000000006</c:v>
                </c:pt>
                <c:pt idx="29">
                  <c:v>78.962999999999994</c:v>
                </c:pt>
                <c:pt idx="30">
                  <c:v>79.13</c:v>
                </c:pt>
                <c:pt idx="31">
                  <c:v>79</c:v>
                </c:pt>
                <c:pt idx="32">
                  <c:v>79.444000000000003</c:v>
                </c:pt>
                <c:pt idx="33">
                  <c:v>79.741</c:v>
                </c:pt>
                <c:pt idx="34">
                  <c:v>80.073999999999998</c:v>
                </c:pt>
                <c:pt idx="35">
                  <c:v>81.426000000000002</c:v>
                </c:pt>
                <c:pt idx="36">
                  <c:v>81.5</c:v>
                </c:pt>
                <c:pt idx="37">
                  <c:v>81.555999999999997</c:v>
                </c:pt>
                <c:pt idx="38">
                  <c:v>81.703999999999994</c:v>
                </c:pt>
                <c:pt idx="39">
                  <c:v>82.944000000000003</c:v>
                </c:pt>
                <c:pt idx="40">
                  <c:v>82.667000000000002</c:v>
                </c:pt>
                <c:pt idx="41">
                  <c:v>84.019000000000005</c:v>
                </c:pt>
                <c:pt idx="42">
                  <c:v>84.667000000000002</c:v>
                </c:pt>
                <c:pt idx="43">
                  <c:v>85.611000000000004</c:v>
                </c:pt>
                <c:pt idx="44">
                  <c:v>85.906999999999996</c:v>
                </c:pt>
                <c:pt idx="45">
                  <c:v>86.962999999999994</c:v>
                </c:pt>
                <c:pt idx="46">
                  <c:v>88.814999999999998</c:v>
                </c:pt>
                <c:pt idx="47">
                  <c:v>91.111000000000004</c:v>
                </c:pt>
                <c:pt idx="48">
                  <c:v>93.167000000000002</c:v>
                </c:pt>
                <c:pt idx="49">
                  <c:v>94.647999999999996</c:v>
                </c:pt>
                <c:pt idx="50">
                  <c:v>99.980999999999995</c:v>
                </c:pt>
                <c:pt idx="51">
                  <c:v>103.70399999999999</c:v>
                </c:pt>
                <c:pt idx="52">
                  <c:v>110.20399999999999</c:v>
                </c:pt>
                <c:pt idx="53">
                  <c:v>119.389</c:v>
                </c:pt>
                <c:pt idx="54">
                  <c:v>131.05600000000001</c:v>
                </c:pt>
                <c:pt idx="55">
                  <c:v>146.24100000000001</c:v>
                </c:pt>
                <c:pt idx="56">
                  <c:v>162.79599999999999</c:v>
                </c:pt>
                <c:pt idx="57">
                  <c:v>177.815</c:v>
                </c:pt>
                <c:pt idx="58">
                  <c:v>190.59299999999999</c:v>
                </c:pt>
                <c:pt idx="59">
                  <c:v>202.20400000000001</c:v>
                </c:pt>
                <c:pt idx="60">
                  <c:v>210.46299999999999</c:v>
                </c:pt>
                <c:pt idx="61">
                  <c:v>214.185</c:v>
                </c:pt>
                <c:pt idx="62">
                  <c:v>212.05600000000001</c:v>
                </c:pt>
                <c:pt idx="63">
                  <c:v>198.05600000000001</c:v>
                </c:pt>
                <c:pt idx="64">
                  <c:v>169.51900000000001</c:v>
                </c:pt>
                <c:pt idx="65">
                  <c:v>122.51900000000001</c:v>
                </c:pt>
                <c:pt idx="66">
                  <c:v>97.278000000000006</c:v>
                </c:pt>
                <c:pt idx="67">
                  <c:v>91.721999999999994</c:v>
                </c:pt>
                <c:pt idx="68">
                  <c:v>90.480999999999995</c:v>
                </c:pt>
                <c:pt idx="69">
                  <c:v>89.444000000000003</c:v>
                </c:pt>
                <c:pt idx="70">
                  <c:v>90.63</c:v>
                </c:pt>
                <c:pt idx="71">
                  <c:v>90.221999999999994</c:v>
                </c:pt>
                <c:pt idx="72">
                  <c:v>95.147999999999996</c:v>
                </c:pt>
                <c:pt idx="73">
                  <c:v>99.388999999999996</c:v>
                </c:pt>
                <c:pt idx="74">
                  <c:v>108.37</c:v>
                </c:pt>
                <c:pt idx="75">
                  <c:v>118.37</c:v>
                </c:pt>
                <c:pt idx="76">
                  <c:v>129.315</c:v>
                </c:pt>
                <c:pt idx="77">
                  <c:v>141.63</c:v>
                </c:pt>
                <c:pt idx="78">
                  <c:v>149.55600000000001</c:v>
                </c:pt>
                <c:pt idx="79">
                  <c:v>155.79599999999999</c:v>
                </c:pt>
                <c:pt idx="80">
                  <c:v>157.185</c:v>
                </c:pt>
                <c:pt idx="81">
                  <c:v>150.61099999999999</c:v>
                </c:pt>
                <c:pt idx="82">
                  <c:v>132.90700000000001</c:v>
                </c:pt>
                <c:pt idx="83">
                  <c:v>102.907</c:v>
                </c:pt>
                <c:pt idx="84">
                  <c:v>80.832999999999998</c:v>
                </c:pt>
                <c:pt idx="85">
                  <c:v>76.221999999999994</c:v>
                </c:pt>
                <c:pt idx="86">
                  <c:v>74.944000000000003</c:v>
                </c:pt>
                <c:pt idx="87">
                  <c:v>74.241</c:v>
                </c:pt>
                <c:pt idx="88">
                  <c:v>73.13</c:v>
                </c:pt>
                <c:pt idx="89">
                  <c:v>74.259</c:v>
                </c:pt>
                <c:pt idx="90">
                  <c:v>73.814999999999998</c:v>
                </c:pt>
                <c:pt idx="91">
                  <c:v>73.444000000000003</c:v>
                </c:pt>
                <c:pt idx="92">
                  <c:v>73.37</c:v>
                </c:pt>
                <c:pt idx="93">
                  <c:v>73.406999999999996</c:v>
                </c:pt>
                <c:pt idx="94">
                  <c:v>73.832999999999998</c:v>
                </c:pt>
                <c:pt idx="95">
                  <c:v>73.962999999999994</c:v>
                </c:pt>
                <c:pt idx="96">
                  <c:v>74.555999999999997</c:v>
                </c:pt>
                <c:pt idx="97">
                  <c:v>73.480999999999995</c:v>
                </c:pt>
                <c:pt idx="98">
                  <c:v>74.073999999999998</c:v>
                </c:pt>
                <c:pt idx="99">
                  <c:v>74.462999999999994</c:v>
                </c:pt>
                <c:pt idx="100">
                  <c:v>74.241</c:v>
                </c:pt>
                <c:pt idx="101">
                  <c:v>75.221999999999994</c:v>
                </c:pt>
                <c:pt idx="102">
                  <c:v>74.519000000000005</c:v>
                </c:pt>
                <c:pt idx="103">
                  <c:v>74.296000000000006</c:v>
                </c:pt>
                <c:pt idx="104">
                  <c:v>74.778000000000006</c:v>
                </c:pt>
                <c:pt idx="105">
                  <c:v>74.037000000000006</c:v>
                </c:pt>
                <c:pt idx="106">
                  <c:v>76.019000000000005</c:v>
                </c:pt>
                <c:pt idx="107">
                  <c:v>77.167000000000002</c:v>
                </c:pt>
                <c:pt idx="108">
                  <c:v>76.778000000000006</c:v>
                </c:pt>
                <c:pt idx="109">
                  <c:v>80.019000000000005</c:v>
                </c:pt>
                <c:pt idx="110">
                  <c:v>80.462999999999994</c:v>
                </c:pt>
                <c:pt idx="111">
                  <c:v>83.13</c:v>
                </c:pt>
                <c:pt idx="112">
                  <c:v>86.741</c:v>
                </c:pt>
                <c:pt idx="113">
                  <c:v>88.611000000000004</c:v>
                </c:pt>
                <c:pt idx="114">
                  <c:v>90.759</c:v>
                </c:pt>
                <c:pt idx="115">
                  <c:v>92.573999999999998</c:v>
                </c:pt>
                <c:pt idx="116">
                  <c:v>90.832999999999998</c:v>
                </c:pt>
                <c:pt idx="117">
                  <c:v>89.278000000000006</c:v>
                </c:pt>
                <c:pt idx="118">
                  <c:v>85.87</c:v>
                </c:pt>
                <c:pt idx="119">
                  <c:v>79.980999999999995</c:v>
                </c:pt>
                <c:pt idx="120">
                  <c:v>76.147999999999996</c:v>
                </c:pt>
                <c:pt idx="121">
                  <c:v>72.352000000000004</c:v>
                </c:pt>
                <c:pt idx="122">
                  <c:v>70.796000000000006</c:v>
                </c:pt>
                <c:pt idx="123">
                  <c:v>68.926000000000002</c:v>
                </c:pt>
                <c:pt idx="124">
                  <c:v>68.832999999999998</c:v>
                </c:pt>
                <c:pt idx="125">
                  <c:v>67.703999999999994</c:v>
                </c:pt>
                <c:pt idx="126">
                  <c:v>68.888999999999996</c:v>
                </c:pt>
                <c:pt idx="127">
                  <c:v>68.888999999999996</c:v>
                </c:pt>
                <c:pt idx="128">
                  <c:v>68.5</c:v>
                </c:pt>
                <c:pt idx="129">
                  <c:v>67.926000000000002</c:v>
                </c:pt>
                <c:pt idx="130">
                  <c:v>68.667000000000002</c:v>
                </c:pt>
                <c:pt idx="131">
                  <c:v>68.314999999999998</c:v>
                </c:pt>
                <c:pt idx="132">
                  <c:v>68.221999999999994</c:v>
                </c:pt>
                <c:pt idx="133">
                  <c:v>67.796000000000006</c:v>
                </c:pt>
                <c:pt idx="134">
                  <c:v>68.519000000000005</c:v>
                </c:pt>
                <c:pt idx="135">
                  <c:v>70.278000000000006</c:v>
                </c:pt>
                <c:pt idx="136">
                  <c:v>68.962999999999994</c:v>
                </c:pt>
                <c:pt idx="137">
                  <c:v>71.555999999999997</c:v>
                </c:pt>
                <c:pt idx="138">
                  <c:v>72.519000000000005</c:v>
                </c:pt>
                <c:pt idx="139">
                  <c:v>75</c:v>
                </c:pt>
                <c:pt idx="140">
                  <c:v>75.944000000000003</c:v>
                </c:pt>
                <c:pt idx="141">
                  <c:v>75.296000000000006</c:v>
                </c:pt>
                <c:pt idx="142">
                  <c:v>74.647999999999996</c:v>
                </c:pt>
                <c:pt idx="143">
                  <c:v>73.480999999999995</c:v>
                </c:pt>
                <c:pt idx="144">
                  <c:v>71.593000000000004</c:v>
                </c:pt>
                <c:pt idx="145">
                  <c:v>69.852000000000004</c:v>
                </c:pt>
                <c:pt idx="146">
                  <c:v>67.944000000000003</c:v>
                </c:pt>
                <c:pt idx="147">
                  <c:v>65.796000000000006</c:v>
                </c:pt>
                <c:pt idx="148">
                  <c:v>66.63</c:v>
                </c:pt>
                <c:pt idx="149">
                  <c:v>64.721999999999994</c:v>
                </c:pt>
                <c:pt idx="150">
                  <c:v>67.426000000000002</c:v>
                </c:pt>
                <c:pt idx="151">
                  <c:v>66.537000000000006</c:v>
                </c:pt>
                <c:pt idx="152">
                  <c:v>66.055999999999997</c:v>
                </c:pt>
                <c:pt idx="153">
                  <c:v>65.055999999999997</c:v>
                </c:pt>
                <c:pt idx="154">
                  <c:v>65.13</c:v>
                </c:pt>
                <c:pt idx="155">
                  <c:v>65.406999999999996</c:v>
                </c:pt>
                <c:pt idx="156">
                  <c:v>64.87</c:v>
                </c:pt>
                <c:pt idx="157">
                  <c:v>64.259</c:v>
                </c:pt>
                <c:pt idx="158">
                  <c:v>64.241</c:v>
                </c:pt>
                <c:pt idx="159">
                  <c:v>64.241</c:v>
                </c:pt>
                <c:pt idx="160">
                  <c:v>64.406999999999996</c:v>
                </c:pt>
                <c:pt idx="161">
                  <c:v>63.167000000000002</c:v>
                </c:pt>
                <c:pt idx="162">
                  <c:v>63.259</c:v>
                </c:pt>
                <c:pt idx="163">
                  <c:v>63.295999999999999</c:v>
                </c:pt>
                <c:pt idx="164">
                  <c:v>63.204000000000001</c:v>
                </c:pt>
                <c:pt idx="165">
                  <c:v>62.832999999999998</c:v>
                </c:pt>
                <c:pt idx="166">
                  <c:v>62.593000000000004</c:v>
                </c:pt>
                <c:pt idx="167">
                  <c:v>63.259</c:v>
                </c:pt>
                <c:pt idx="168">
                  <c:v>63.018999999999998</c:v>
                </c:pt>
                <c:pt idx="169">
                  <c:v>64.388999999999996</c:v>
                </c:pt>
                <c:pt idx="170">
                  <c:v>62.759</c:v>
                </c:pt>
                <c:pt idx="171">
                  <c:v>62.777999999999999</c:v>
                </c:pt>
                <c:pt idx="172">
                  <c:v>63.204000000000001</c:v>
                </c:pt>
                <c:pt idx="173">
                  <c:v>62.444000000000003</c:v>
                </c:pt>
                <c:pt idx="174">
                  <c:v>63.351999999999997</c:v>
                </c:pt>
                <c:pt idx="175">
                  <c:v>63.555999999999997</c:v>
                </c:pt>
                <c:pt idx="176">
                  <c:v>63.241</c:v>
                </c:pt>
                <c:pt idx="177">
                  <c:v>63</c:v>
                </c:pt>
                <c:pt idx="178">
                  <c:v>63.036999999999999</c:v>
                </c:pt>
                <c:pt idx="179">
                  <c:v>62.648000000000003</c:v>
                </c:pt>
                <c:pt idx="180">
                  <c:v>62.889000000000003</c:v>
                </c:pt>
                <c:pt idx="181">
                  <c:v>63.018999999999998</c:v>
                </c:pt>
                <c:pt idx="182">
                  <c:v>63.351999999999997</c:v>
                </c:pt>
                <c:pt idx="183">
                  <c:v>63.389000000000003</c:v>
                </c:pt>
                <c:pt idx="184">
                  <c:v>61.63</c:v>
                </c:pt>
                <c:pt idx="185">
                  <c:v>62.222000000000001</c:v>
                </c:pt>
                <c:pt idx="186">
                  <c:v>62.795999999999999</c:v>
                </c:pt>
                <c:pt idx="187">
                  <c:v>62.481000000000002</c:v>
                </c:pt>
                <c:pt idx="188">
                  <c:v>62.87</c:v>
                </c:pt>
                <c:pt idx="189">
                  <c:v>63.389000000000003</c:v>
                </c:pt>
                <c:pt idx="190">
                  <c:v>63.055999999999997</c:v>
                </c:pt>
                <c:pt idx="191">
                  <c:v>62.722000000000001</c:v>
                </c:pt>
                <c:pt idx="192">
                  <c:v>62.648000000000003</c:v>
                </c:pt>
                <c:pt idx="193">
                  <c:v>63.110999999999997</c:v>
                </c:pt>
                <c:pt idx="194">
                  <c:v>61.222000000000001</c:v>
                </c:pt>
                <c:pt idx="195">
                  <c:v>61.981000000000002</c:v>
                </c:pt>
                <c:pt idx="196">
                  <c:v>62.204000000000001</c:v>
                </c:pt>
                <c:pt idx="197">
                  <c:v>62.741</c:v>
                </c:pt>
                <c:pt idx="198">
                  <c:v>62.036999999999999</c:v>
                </c:pt>
                <c:pt idx="199">
                  <c:v>61.889000000000003</c:v>
                </c:pt>
                <c:pt idx="200">
                  <c:v>62.332999999999998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C3-4418-9B74-6444550924D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85.220668161162891</c:v>
                </c:pt>
                <c:pt idx="1">
                  <c:v>85.114688852762768</c:v>
                </c:pt>
                <c:pt idx="2">
                  <c:v>85.008714537457692</c:v>
                </c:pt>
                <c:pt idx="3">
                  <c:v>84.902745611371088</c:v>
                </c:pt>
                <c:pt idx="4">
                  <c:v>84.796782500557782</c:v>
                </c:pt>
                <c:pt idx="5">
                  <c:v>84.690825663087551</c:v>
                </c:pt>
                <c:pt idx="6">
                  <c:v>84.58487559125129</c:v>
                </c:pt>
                <c:pt idx="7">
                  <c:v>84.478932813893437</c:v>
                </c:pt>
                <c:pt idx="8">
                  <c:v>84.372997898875383</c:v>
                </c:pt>
                <c:pt idx="9">
                  <c:v>84.267071455672138</c:v>
                </c:pt>
                <c:pt idx="10">
                  <c:v>84.161154138105331</c:v>
                </c:pt>
                <c:pt idx="11">
                  <c:v>84.055246647214545</c:v>
                </c:pt>
                <c:pt idx="12">
                  <c:v>83.949349734267514</c:v>
                </c:pt>
                <c:pt idx="13">
                  <c:v>83.843464203909306</c:v>
                </c:pt>
                <c:pt idx="14">
                  <c:v>83.737590917448301</c:v>
                </c:pt>
                <c:pt idx="15">
                  <c:v>83.6317307962764</c:v>
                </c:pt>
                <c:pt idx="16">
                  <c:v>83.525884825417364</c:v>
                </c:pt>
                <c:pt idx="17">
                  <c:v>83.420054057196026</c:v>
                </c:pt>
                <c:pt idx="18">
                  <c:v>83.314239615017897</c:v>
                </c:pt>
                <c:pt idx="19">
                  <c:v>83.208442697245133</c:v>
                </c:pt>
                <c:pt idx="20">
                  <c:v>83.102664581151814</c:v>
                </c:pt>
                <c:pt idx="21">
                  <c:v>82.996906626936081</c:v>
                </c:pt>
                <c:pt idx="22">
                  <c:v>82.89117028176257</c:v>
                </c:pt>
                <c:pt idx="23">
                  <c:v>82.785457083801688</c:v>
                </c:pt>
                <c:pt idx="24">
                  <c:v>82.679768666226209</c:v>
                </c:pt>
                <c:pt idx="25">
                  <c:v>82.574106761117648</c:v>
                </c:pt>
                <c:pt idx="26">
                  <c:v>82.468473203225372</c:v>
                </c:pt>
                <c:pt idx="27">
                  <c:v>82.362869933512201</c:v>
                </c:pt>
                <c:pt idx="28">
                  <c:v>82.2572990024116</c:v>
                </c:pt>
                <c:pt idx="29">
                  <c:v>82.151762572724351</c:v>
                </c:pt>
                <c:pt idx="30">
                  <c:v>82.046262922164999</c:v>
                </c:pt>
                <c:pt idx="31">
                  <c:v>81.940802446043108</c:v>
                </c:pt>
                <c:pt idx="32">
                  <c:v>81.835383662913443</c:v>
                </c:pt>
                <c:pt idx="33">
                  <c:v>81.730009236593247</c:v>
                </c:pt>
                <c:pt idx="34">
                  <c:v>81.624682072007474</c:v>
                </c:pt>
                <c:pt idx="35">
                  <c:v>81.519405712957536</c:v>
                </c:pt>
                <c:pt idx="36">
                  <c:v>81.414185882859059</c:v>
                </c:pt>
                <c:pt idx="37">
                  <c:v>81.309036047291102</c:v>
                </c:pt>
                <c:pt idx="38">
                  <c:v>81.203996128391836</c:v>
                </c:pt>
                <c:pt idx="39">
                  <c:v>81.099191124165642</c:v>
                </c:pt>
                <c:pt idx="40">
                  <c:v>80.995001793698847</c:v>
                </c:pt>
                <c:pt idx="41">
                  <c:v>80.892525670593713</c:v>
                </c:pt>
                <c:pt idx="42">
                  <c:v>80.794728837087689</c:v>
                </c:pt>
                <c:pt idx="43">
                  <c:v>80.709097602572157</c:v>
                </c:pt>
                <c:pt idx="44">
                  <c:v>80.653235070531707</c:v>
                </c:pt>
                <c:pt idx="45">
                  <c:v>80.665608937127061</c:v>
                </c:pt>
                <c:pt idx="46">
                  <c:v>80.824116961484862</c:v>
                </c:pt>
                <c:pt idx="47">
                  <c:v>81.27437488482984</c:v>
                </c:pt>
                <c:pt idx="48">
                  <c:v>82.266310157719829</c:v>
                </c:pt>
                <c:pt idx="49">
                  <c:v>84.190657818920585</c:v>
                </c:pt>
                <c:pt idx="50">
                  <c:v>87.596811269963524</c:v>
                </c:pt>
                <c:pt idx="51">
                  <c:v>93.163947593718817</c:v>
                </c:pt>
                <c:pt idx="52">
                  <c:v>101.59594725262599</c:v>
                </c:pt>
                <c:pt idx="53">
                  <c:v>113.42614782875638</c:v>
                </c:pt>
                <c:pt idx="54">
                  <c:v>128.75433064888608</c:v>
                </c:pt>
                <c:pt idx="55">
                  <c:v>146.98733189900273</c:v>
                </c:pt>
                <c:pt idx="56">
                  <c:v>166.69342609966483</c:v>
                </c:pt>
                <c:pt idx="57">
                  <c:v>185.67954464283201</c:v>
                </c:pt>
                <c:pt idx="58">
                  <c:v>201.3412120716643</c:v>
                </c:pt>
                <c:pt idx="59">
                  <c:v>211.2292797974599</c:v>
                </c:pt>
                <c:pt idx="60">
                  <c:v>213.6698899570427</c:v>
                </c:pt>
                <c:pt idx="61">
                  <c:v>208.22293037067584</c:v>
                </c:pt>
                <c:pt idx="62">
                  <c:v>195.80651121847788</c:v>
                </c:pt>
                <c:pt idx="63">
                  <c:v>178.43916431261354</c:v>
                </c:pt>
                <c:pt idx="64">
                  <c:v>158.69941613193217</c:v>
                </c:pt>
                <c:pt idx="65">
                  <c:v>139.10219509966169</c:v>
                </c:pt>
                <c:pt idx="66">
                  <c:v>121.59978121562649</c:v>
                </c:pt>
                <c:pt idx="67">
                  <c:v>107.3397679047666</c:v>
                </c:pt>
                <c:pt idx="68">
                  <c:v>96.702596882840538</c:v>
                </c:pt>
                <c:pt idx="69">
                  <c:v>89.551302982238283</c:v>
                </c:pt>
                <c:pt idx="70">
                  <c:v>85.582517195351841</c:v>
                </c:pt>
                <c:pt idx="71">
                  <c:v>84.658315222217553</c:v>
                </c:pt>
                <c:pt idx="72">
                  <c:v>86.994862460802423</c:v>
                </c:pt>
                <c:pt idx="73">
                  <c:v>93.084101076815585</c:v>
                </c:pt>
                <c:pt idx="74">
                  <c:v>103.27797390683824</c:v>
                </c:pt>
                <c:pt idx="75">
                  <c:v>117.13037063027866</c:v>
                </c:pt>
                <c:pt idx="76">
                  <c:v>132.83640805210069</c:v>
                </c:pt>
                <c:pt idx="77">
                  <c:v>147.24250467648065</c:v>
                </c:pt>
                <c:pt idx="78">
                  <c:v>156.69714395741923</c:v>
                </c:pt>
                <c:pt idx="79">
                  <c:v>158.47553504858863</c:v>
                </c:pt>
                <c:pt idx="80">
                  <c:v>152.00917263891</c:v>
                </c:pt>
                <c:pt idx="81">
                  <c:v>139.15138626619839</c:v>
                </c:pt>
                <c:pt idx="82">
                  <c:v>123.30169154420578</c:v>
                </c:pt>
                <c:pt idx="83">
                  <c:v>107.94525574472961</c:v>
                </c:pt>
                <c:pt idx="84">
                  <c:v>95.45401854226273</c:v>
                </c:pt>
                <c:pt idx="85">
                  <c:v>86.675365963246961</c:v>
                </c:pt>
                <c:pt idx="86">
                  <c:v>81.254984077926437</c:v>
                </c:pt>
                <c:pt idx="87">
                  <c:v>78.272042956383643</c:v>
                </c:pt>
                <c:pt idx="88">
                  <c:v>76.778443994229988</c:v>
                </c:pt>
                <c:pt idx="89">
                  <c:v>76.068247868807006</c:v>
                </c:pt>
                <c:pt idx="90">
                  <c:v>75.716794764519179</c:v>
                </c:pt>
                <c:pt idx="91">
                  <c:v>75.508796342649461</c:v>
                </c:pt>
                <c:pt idx="92">
                  <c:v>75.35029770710527</c:v>
                </c:pt>
                <c:pt idx="93">
                  <c:v>75.205557101370147</c:v>
                </c:pt>
                <c:pt idx="94">
                  <c:v>75.062624873081461</c:v>
                </c:pt>
                <c:pt idx="95">
                  <c:v>74.917975144613393</c:v>
                </c:pt>
                <c:pt idx="96">
                  <c:v>74.770706050504671</c:v>
                </c:pt>
                <c:pt idx="97">
                  <c:v>74.62067232326109</c:v>
                </c:pt>
                <c:pt idx="98">
                  <c:v>74.468020274793744</c:v>
                </c:pt>
                <c:pt idx="99">
                  <c:v>74.313266662939881</c:v>
                </c:pt>
                <c:pt idx="100">
                  <c:v>74.157848553479255</c:v>
                </c:pt>
                <c:pt idx="101">
                  <c:v>74.005532500816841</c:v>
                </c:pt>
                <c:pt idx="102">
                  <c:v>73.865471985456978</c:v>
                </c:pt>
                <c:pt idx="103">
                  <c:v>73.757961875355463</c:v>
                </c:pt>
                <c:pt idx="104">
                  <c:v>73.72358756762317</c:v>
                </c:pt>
                <c:pt idx="105">
                  <c:v>73.834727389448915</c:v>
                </c:pt>
                <c:pt idx="106">
                  <c:v>74.204697632003942</c:v>
                </c:pt>
                <c:pt idx="107">
                  <c:v>74.985060401627322</c:v>
                </c:pt>
                <c:pt idx="108">
                  <c:v>76.339035448816986</c:v>
                </c:pt>
                <c:pt idx="109">
                  <c:v>78.383733505582086</c:v>
                </c:pt>
                <c:pt idx="110">
                  <c:v>81.109410983856122</c:v>
                </c:pt>
                <c:pt idx="111">
                  <c:v>84.306094191369255</c:v>
                </c:pt>
                <c:pt idx="112">
                  <c:v>87.542968495002896</c:v>
                </c:pt>
                <c:pt idx="113">
                  <c:v>90.236964443963615</c:v>
                </c:pt>
                <c:pt idx="114">
                  <c:v>91.808431531174847</c:v>
                </c:pt>
                <c:pt idx="115">
                  <c:v>91.870527793646659</c:v>
                </c:pt>
                <c:pt idx="116">
                  <c:v>90.368258087936468</c:v>
                </c:pt>
                <c:pt idx="117">
                  <c:v>87.598943602693566</c:v>
                </c:pt>
                <c:pt idx="118">
                  <c:v>84.103743918309362</c:v>
                </c:pt>
                <c:pt idx="119">
                  <c:v>80.4842908671624</c:v>
                </c:pt>
                <c:pt idx="120">
                  <c:v>77.229136708875643</c:v>
                </c:pt>
                <c:pt idx="121">
                  <c:v>74.616376956835097</c:v>
                </c:pt>
                <c:pt idx="122">
                  <c:v>72.710011315018846</c:v>
                </c:pt>
                <c:pt idx="123">
                  <c:v>71.422406438839374</c:v>
                </c:pt>
                <c:pt idx="124">
                  <c:v>70.597037690320363</c:v>
                </c:pt>
                <c:pt idx="125">
                  <c:v>70.07510643417892</c:v>
                </c:pt>
                <c:pt idx="126">
                  <c:v>69.731504544357108</c:v>
                </c:pt>
                <c:pt idx="127">
                  <c:v>69.484054569657729</c:v>
                </c:pt>
                <c:pt idx="128">
                  <c:v>69.287927429787331</c:v>
                </c:pt>
                <c:pt idx="129">
                  <c:v>69.126246606325893</c:v>
                </c:pt>
                <c:pt idx="130">
                  <c:v>69.003119192376587</c:v>
                </c:pt>
                <c:pt idx="131">
                  <c:v>68.940522575527737</c:v>
                </c:pt>
                <c:pt idx="132">
                  <c:v>68.97703074078116</c:v>
                </c:pt>
                <c:pt idx="133">
                  <c:v>69.164356875759026</c:v>
                </c:pt>
                <c:pt idx="134">
                  <c:v>69.557305845204979</c:v>
                </c:pt>
                <c:pt idx="135">
                  <c:v>70.1947309882014</c:v>
                </c:pt>
                <c:pt idx="136">
                  <c:v>71.073946170122198</c:v>
                </c:pt>
                <c:pt idx="137">
                  <c:v>72.127464784444527</c:v>
                </c:pt>
                <c:pt idx="138">
                  <c:v>73.215265621823661</c:v>
                </c:pt>
                <c:pt idx="139">
                  <c:v>74.143611120018591</c:v>
                </c:pt>
                <c:pt idx="140">
                  <c:v>74.711128491111253</c:v>
                </c:pt>
                <c:pt idx="141">
                  <c:v>74.768378822727783</c:v>
                </c:pt>
                <c:pt idx="142">
                  <c:v>74.267001726524953</c:v>
                </c:pt>
                <c:pt idx="143">
                  <c:v>73.276328044587345</c:v>
                </c:pt>
                <c:pt idx="144">
                  <c:v>71.959653779511285</c:v>
                </c:pt>
                <c:pt idx="145">
                  <c:v>70.521278371997269</c:v>
                </c:pt>
                <c:pt idx="146">
                  <c:v>69.147791699780512</c:v>
                </c:pt>
                <c:pt idx="147">
                  <c:v>67.966395585794189</c:v>
                </c:pt>
                <c:pt idx="148">
                  <c:v>67.031416868748423</c:v>
                </c:pt>
                <c:pt idx="149">
                  <c:v>66.33588855005739</c:v>
                </c:pt>
                <c:pt idx="150">
                  <c:v>65.836126595862368</c:v>
                </c:pt>
                <c:pt idx="151">
                  <c:v>65.476470374542316</c:v>
                </c:pt>
                <c:pt idx="152">
                  <c:v>65.206327284439894</c:v>
                </c:pt>
                <c:pt idx="153">
                  <c:v>64.98782381346048</c:v>
                </c:pt>
                <c:pt idx="154">
                  <c:v>64.796424921682515</c:v>
                </c:pt>
                <c:pt idx="155">
                  <c:v>64.618048972117137</c:v>
                </c:pt>
                <c:pt idx="156">
                  <c:v>64.445439549648668</c:v>
                </c:pt>
                <c:pt idx="157">
                  <c:v>64.275210328981743</c:v>
                </c:pt>
                <c:pt idx="158">
                  <c:v>64.105920887584801</c:v>
                </c:pt>
                <c:pt idx="159">
                  <c:v>63.937009064232228</c:v>
                </c:pt>
                <c:pt idx="160">
                  <c:v>63.76827138793216</c:v>
                </c:pt>
                <c:pt idx="161">
                  <c:v>63.599637753988219</c:v>
                </c:pt>
                <c:pt idx="162">
                  <c:v>63.431083479704725</c:v>
                </c:pt>
                <c:pt idx="163">
                  <c:v>63.2625982025776</c:v>
                </c:pt>
                <c:pt idx="164">
                  <c:v>63.094175861322725</c:v>
                </c:pt>
                <c:pt idx="165">
                  <c:v>62.925811739745946</c:v>
                </c:pt>
                <c:pt idx="166">
                  <c:v>62.757501659275746</c:v>
                </c:pt>
                <c:pt idx="167">
                  <c:v>62.589241767639379</c:v>
                </c:pt>
                <c:pt idx="168">
                  <c:v>62.421028479079759</c:v>
                </c:pt>
                <c:pt idx="169">
                  <c:v>62.252858450225411</c:v>
                </c:pt>
                <c:pt idx="170">
                  <c:v>62.084728564039608</c:v>
                </c:pt>
                <c:pt idx="171">
                  <c:v>61.916635915849149</c:v>
                </c:pt>
                <c:pt idx="172">
                  <c:v>61.748577800258303</c:v>
                </c:pt>
                <c:pt idx="173">
                  <c:v>61.580551698727987</c:v>
                </c:pt>
                <c:pt idx="174">
                  <c:v>61.41255526777902</c:v>
                </c:pt>
                <c:pt idx="175">
                  <c:v>61.244586327804221</c:v>
                </c:pt>
                <c:pt idx="176">
                  <c:v>61.076642852476255</c:v>
                </c:pt>
                <c:pt idx="177">
                  <c:v>60.908722958735403</c:v>
                </c:pt>
                <c:pt idx="178">
                  <c:v>60.740824897339515</c:v>
                </c:pt>
                <c:pt idx="179">
                  <c:v>60.572947043956553</c:v>
                </c:pt>
                <c:pt idx="180">
                  <c:v>60.405087890779228</c:v>
                </c:pt>
                <c:pt idx="181">
                  <c:v>60.237246038640087</c:v>
                </c:pt>
                <c:pt idx="182">
                  <c:v>60.069420189605189</c:v>
                </c:pt>
                <c:pt idx="183">
                  <c:v>59.901609140024163</c:v>
                </c:pt>
                <c:pt idx="184">
                  <c:v>59.733811774014612</c:v>
                </c:pt>
                <c:pt idx="185">
                  <c:v>59.56602705735893</c:v>
                </c:pt>
                <c:pt idx="186">
                  <c:v>59.398254031792149</c:v>
                </c:pt>
                <c:pt idx="187">
                  <c:v>59.23049180965954</c:v>
                </c:pt>
                <c:pt idx="188">
                  <c:v>59.062739568923973</c:v>
                </c:pt>
                <c:pt idx="189">
                  <c:v>58.894996548502803</c:v>
                </c:pt>
                <c:pt idx="190">
                  <c:v>58.727262043915722</c:v>
                </c:pt>
                <c:pt idx="191">
                  <c:v>58.559535403224807</c:v>
                </c:pt>
                <c:pt idx="192">
                  <c:v>58.391816023249618</c:v>
                </c:pt>
                <c:pt idx="193">
                  <c:v>58.224103346040422</c:v>
                </c:pt>
                <c:pt idx="194">
                  <c:v>58.056396855593597</c:v>
                </c:pt>
                <c:pt idx="195">
                  <c:v>57.888696074794041</c:v>
                </c:pt>
                <c:pt idx="196">
                  <c:v>57.721000562570346</c:v>
                </c:pt>
                <c:pt idx="197">
                  <c:v>57.553309911248768</c:v>
                </c:pt>
                <c:pt idx="198">
                  <c:v>57.385623744093472</c:v>
                </c:pt>
                <c:pt idx="199">
                  <c:v>57.217941713020572</c:v>
                </c:pt>
                <c:pt idx="200">
                  <c:v>57.050263496474571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C3-4418-9B74-6444550924D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85.220668161162891</c:v>
                </c:pt>
                <c:pt idx="1">
                  <c:v>85.114688852762768</c:v>
                </c:pt>
                <c:pt idx="2">
                  <c:v>85.008714537457692</c:v>
                </c:pt>
                <c:pt idx="3">
                  <c:v>84.902745611371088</c:v>
                </c:pt>
                <c:pt idx="4">
                  <c:v>84.796782500557782</c:v>
                </c:pt>
                <c:pt idx="5">
                  <c:v>84.690825663087551</c:v>
                </c:pt>
                <c:pt idx="6">
                  <c:v>84.58487559125129</c:v>
                </c:pt>
                <c:pt idx="7">
                  <c:v>84.478932813893437</c:v>
                </c:pt>
                <c:pt idx="8">
                  <c:v>84.372997898875383</c:v>
                </c:pt>
                <c:pt idx="9">
                  <c:v>84.267071455672138</c:v>
                </c:pt>
                <c:pt idx="10">
                  <c:v>84.161154138105331</c:v>
                </c:pt>
                <c:pt idx="11">
                  <c:v>84.055246647214545</c:v>
                </c:pt>
                <c:pt idx="12">
                  <c:v>83.949349734267514</c:v>
                </c:pt>
                <c:pt idx="13">
                  <c:v>83.843464203909306</c:v>
                </c:pt>
                <c:pt idx="14">
                  <c:v>83.737590917448301</c:v>
                </c:pt>
                <c:pt idx="15">
                  <c:v>83.6317307962764</c:v>
                </c:pt>
                <c:pt idx="16">
                  <c:v>83.525884825417364</c:v>
                </c:pt>
                <c:pt idx="17">
                  <c:v>83.420054057196026</c:v>
                </c:pt>
                <c:pt idx="18">
                  <c:v>83.314239615017897</c:v>
                </c:pt>
                <c:pt idx="19">
                  <c:v>83.208442697245133</c:v>
                </c:pt>
                <c:pt idx="20">
                  <c:v>83.102664581151814</c:v>
                </c:pt>
                <c:pt idx="21">
                  <c:v>82.996906626936081</c:v>
                </c:pt>
                <c:pt idx="22">
                  <c:v>82.89117028176257</c:v>
                </c:pt>
                <c:pt idx="23">
                  <c:v>82.785457083801688</c:v>
                </c:pt>
                <c:pt idx="24">
                  <c:v>82.679768666226209</c:v>
                </c:pt>
                <c:pt idx="25">
                  <c:v>82.574106761117619</c:v>
                </c:pt>
                <c:pt idx="26">
                  <c:v>82.468473203225145</c:v>
                </c:pt>
                <c:pt idx="27">
                  <c:v>82.362869933510581</c:v>
                </c:pt>
                <c:pt idx="28">
                  <c:v>82.257299002400543</c:v>
                </c:pt>
                <c:pt idx="29">
                  <c:v>82.151762572653055</c:v>
                </c:pt>
                <c:pt idx="30">
                  <c:v>82.046262921731653</c:v>
                </c:pt>
                <c:pt idx="31">
                  <c:v>81.940802443561495</c:v>
                </c:pt>
                <c:pt idx="32">
                  <c:v>81.835383649523166</c:v>
                </c:pt>
                <c:pt idx="33">
                  <c:v>81.730009168516958</c:v>
                </c:pt>
                <c:pt idx="34">
                  <c:v>81.624681745905676</c:v>
                </c:pt>
                <c:pt idx="35">
                  <c:v>81.519404241115438</c:v>
                </c:pt>
                <c:pt idx="36">
                  <c:v>81.414179623642212</c:v>
                </c:pt>
                <c:pt idx="37">
                  <c:v>81.309010967176562</c:v>
                </c:pt>
                <c:pt idx="38">
                  <c:v>81.20390144151844</c:v>
                </c:pt>
                <c:pt idx="39">
                  <c:v>81.098854301910592</c:v>
                </c:pt>
                <c:pt idx="40">
                  <c:v>80.99387287536905</c:v>
                </c:pt>
                <c:pt idx="41">
                  <c:v>80.888960543535333</c:v>
                </c:pt>
                <c:pt idx="42">
                  <c:v>80.784120721514768</c:v>
                </c:pt>
                <c:pt idx="43">
                  <c:v>80.679356832099728</c:v>
                </c:pt>
                <c:pt idx="44">
                  <c:v>80.574672274704938</c:v>
                </c:pt>
                <c:pt idx="45">
                  <c:v>80.470070388264105</c:v>
                </c:pt>
                <c:pt idx="46">
                  <c:v>80.365554407253825</c:v>
                </c:pt>
                <c:pt idx="47">
                  <c:v>80.261127409921272</c:v>
                </c:pt>
                <c:pt idx="48">
                  <c:v>80.156792257697802</c:v>
                </c:pt>
                <c:pt idx="49">
                  <c:v>80.052551524682556</c:v>
                </c:pt>
                <c:pt idx="50">
                  <c:v>79.948407415978281</c:v>
                </c:pt>
                <c:pt idx="51">
                  <c:v>79.844361673560641</c:v>
                </c:pt>
                <c:pt idx="52">
                  <c:v>79.740415468260963</c:v>
                </c:pt>
                <c:pt idx="53">
                  <c:v>79.636569276349036</c:v>
                </c:pt>
                <c:pt idx="54">
                  <c:v>79.53282273911654</c:v>
                </c:pt>
                <c:pt idx="55">
                  <c:v>79.429174503793902</c:v>
                </c:pt>
                <c:pt idx="56">
                  <c:v>79.325622044086856</c:v>
                </c:pt>
                <c:pt idx="57">
                  <c:v>79.222161458605626</c:v>
                </c:pt>
                <c:pt idx="58">
                  <c:v>79.118787245489287</c:v>
                </c:pt>
                <c:pt idx="59">
                  <c:v>79.015492051613336</c:v>
                </c:pt>
                <c:pt idx="60">
                  <c:v>78.91226639492713</c:v>
                </c:pt>
                <c:pt idx="61">
                  <c:v>78.809098358714834</c:v>
                </c:pt>
                <c:pt idx="62">
                  <c:v>78.705973256933063</c:v>
                </c:pt>
                <c:pt idx="63">
                  <c:v>78.602873270271644</c:v>
                </c:pt>
                <c:pt idx="64">
                  <c:v>78.499777053235135</c:v>
                </c:pt>
                <c:pt idx="65">
                  <c:v>78.396659313382983</c:v>
                </c:pt>
                <c:pt idx="66">
                  <c:v>78.293490364916977</c:v>
                </c:pt>
                <c:pt idx="67">
                  <c:v>78.19023566009723</c:v>
                </c:pt>
                <c:pt idx="68">
                  <c:v>78.086855303521048</c:v>
                </c:pt>
                <c:pt idx="69">
                  <c:v>77.98330355613129</c:v>
                </c:pt>
                <c:pt idx="70">
                  <c:v>77.879528337937515</c:v>
                </c:pt>
                <c:pt idx="71">
                  <c:v>77.775470740824332</c:v>
                </c:pt>
                <c:pt idx="72">
                  <c:v>77.671064565459901</c:v>
                </c:pt>
                <c:pt idx="73">
                  <c:v>77.56623589914561</c:v>
                </c:pt>
                <c:pt idx="74">
                  <c:v>77.460902754377116</c:v>
                </c:pt>
                <c:pt idx="75">
                  <c:v>77.354974790789512</c:v>
                </c:pt>
                <c:pt idx="76">
                  <c:v>77.248353145860833</c:v>
                </c:pt>
                <c:pt idx="77">
                  <c:v>77.140930402028957</c:v>
                </c:pt>
                <c:pt idx="78">
                  <c:v>77.032590719469709</c:v>
                </c:pt>
                <c:pt idx="79">
                  <c:v>76.923210164377892</c:v>
                </c:pt>
                <c:pt idx="80">
                  <c:v>76.812657261853218</c:v>
                </c:pt>
                <c:pt idx="81">
                  <c:v>76.700793800073384</c:v>
                </c:pt>
                <c:pt idx="82">
                  <c:v>76.587475908015691</c:v>
                </c:pt>
                <c:pt idx="83">
                  <c:v>76.47255542230738</c:v>
                </c:pt>
                <c:pt idx="84">
                  <c:v>76.355881549693777</c:v>
                </c:pt>
                <c:pt idx="85">
                  <c:v>76.23730282012184</c:v>
                </c:pt>
                <c:pt idx="86">
                  <c:v>76.116669311767311</c:v>
                </c:pt>
                <c:pt idx="87">
                  <c:v>75.99383511395294</c:v>
                </c:pt>
                <c:pt idx="88">
                  <c:v>75.868660977554626</c:v>
                </c:pt>
                <c:pt idx="89">
                  <c:v>75.74101708617421</c:v>
                </c:pt>
                <c:pt idx="90">
                  <c:v>75.610785866291806</c:v>
                </c:pt>
                <c:pt idx="91">
                  <c:v>75.477864742158502</c:v>
                </c:pt>
                <c:pt idx="92">
                  <c:v>75.342168732721035</c:v>
                </c:pt>
                <c:pt idx="93">
                  <c:v>75.203632784622172</c:v>
                </c:pt>
                <c:pt idx="94">
                  <c:v>75.062213738227996</c:v>
                </c:pt>
                <c:pt idx="95">
                  <c:v>74.917891833178743</c:v>
                </c:pt>
                <c:pt idx="96">
                  <c:v>74.770671676053865</c:v>
                </c:pt>
                <c:pt idx="97">
                  <c:v>74.62058261466737</c:v>
                </c:pt>
                <c:pt idx="98">
                  <c:v>74.467678489942685</c:v>
                </c:pt>
                <c:pt idx="99">
                  <c:v>74.312036765429241</c:v>
                </c:pt>
                <c:pt idx="100">
                  <c:v>74.153757064161425</c:v>
                </c:pt>
                <c:pt idx="101">
                  <c:v>73.992959170475118</c:v>
                </c:pt>
                <c:pt idx="102">
                  <c:v>73.829780578488666</c:v>
                </c:pt>
                <c:pt idx="103">
                  <c:v>73.664373687505019</c:v>
                </c:pt>
                <c:pt idx="104">
                  <c:v>73.49690275643934</c:v>
                </c:pt>
                <c:pt idx="105">
                  <c:v>73.327540734017745</c:v>
                </c:pt>
                <c:pt idx="106">
                  <c:v>73.15646607908927</c:v>
                </c:pt>
                <c:pt idx="107">
                  <c:v>72.983859676707709</c:v>
                </c:pt>
                <c:pt idx="108">
                  <c:v>72.80990194188881</c:v>
                </c:pt>
                <c:pt idx="109">
                  <c:v>72.634770185638956</c:v>
                </c:pt>
                <c:pt idx="110">
                  <c:v>72.458636298586441</c:v>
                </c:pt>
                <c:pt idx="111">
                  <c:v>72.281664787857238</c:v>
                </c:pt>
                <c:pt idx="112">
                  <c:v>72.104011184058308</c:v>
                </c:pt>
                <c:pt idx="113">
                  <c:v>71.925820818396261</c:v>
                </c:pt>
                <c:pt idx="114">
                  <c:v>71.74722795578019</c:v>
                </c:pt>
                <c:pt idx="115">
                  <c:v>71.56835525861203</c:v>
                </c:pt>
                <c:pt idx="116">
                  <c:v>71.389313547943686</c:v>
                </c:pt>
                <c:pt idx="117">
                  <c:v>71.210201823630598</c:v>
                </c:pt>
                <c:pt idx="118">
                  <c:v>71.031107502715088</c:v>
                </c:pt>
                <c:pt idx="119">
                  <c:v>70.852106835108856</c:v>
                </c:pt>
                <c:pt idx="120">
                  <c:v>70.673265457239722</c:v>
                </c:pt>
                <c:pt idx="121">
                  <c:v>70.494639047215969</c:v>
                </c:pt>
                <c:pt idx="122">
                  <c:v>70.316274048805283</c:v>
                </c:pt>
                <c:pt idx="123">
                  <c:v>70.138208435747416</c:v>
                </c:pt>
                <c:pt idx="124">
                  <c:v>69.960472492309265</c:v>
                </c:pt>
                <c:pt idx="125">
                  <c:v>69.783089590306218</c:v>
                </c:pt>
                <c:pt idx="126">
                  <c:v>69.606076946881515</c:v>
                </c:pt>
                <c:pt idx="127">
                  <c:v>69.429446351038976</c:v>
                </c:pt>
                <c:pt idx="128">
                  <c:v>69.253204850198657</c:v>
                </c:pt>
                <c:pt idx="129">
                  <c:v>69.077355390861044</c:v>
                </c:pt>
                <c:pt idx="130">
                  <c:v>68.901897409828038</c:v>
                </c:pt>
                <c:pt idx="131">
                  <c:v>68.726827374357768</c:v>
                </c:pt>
                <c:pt idx="132">
                  <c:v>68.552139271165643</c:v>
                </c:pt>
                <c:pt idx="133">
                  <c:v>68.377825045366535</c:v>
                </c:pt>
                <c:pt idx="134">
                  <c:v>68.203874991331773</c:v>
                </c:pt>
                <c:pt idx="135">
                  <c:v>68.030278098056527</c:v>
                </c:pt>
                <c:pt idx="136">
                  <c:v>67.857022352041113</c:v>
                </c:pt>
                <c:pt idx="137">
                  <c:v>67.684095000926575</c:v>
                </c:pt>
                <c:pt idx="138">
                  <c:v>67.511482781224714</c:v>
                </c:pt>
                <c:pt idx="139">
                  <c:v>67.339172113478853</c:v>
                </c:pt>
                <c:pt idx="140">
                  <c:v>67.167149268107707</c:v>
                </c:pt>
                <c:pt idx="141">
                  <c:v>66.995400505047257</c:v>
                </c:pt>
                <c:pt idx="142">
                  <c:v>66.823912190126194</c:v>
                </c:pt>
                <c:pt idx="143">
                  <c:v>66.652670890910855</c:v>
                </c:pt>
                <c:pt idx="144">
                  <c:v>66.481663454540879</c:v>
                </c:pt>
                <c:pt idx="145">
                  <c:v>66.310877069858705</c:v>
                </c:pt>
                <c:pt idx="146">
                  <c:v>66.140299315920998</c:v>
                </c:pt>
                <c:pt idx="147">
                  <c:v>65.96991819877104</c:v>
                </c:pt>
                <c:pt idx="148">
                  <c:v>65.799722178153488</c:v>
                </c:pt>
                <c:pt idx="149">
                  <c:v>65.629700185666451</c:v>
                </c:pt>
                <c:pt idx="150">
                  <c:v>65.459841635674039</c:v>
                </c:pt>
                <c:pt idx="151">
                  <c:v>65.2901364301444</c:v>
                </c:pt>
                <c:pt idx="152">
                  <c:v>65.120574958433636</c:v>
                </c:pt>
                <c:pt idx="153">
                  <c:v>64.951148092906493</c:v>
                </c:pt>
                <c:pt idx="154">
                  <c:v>64.781847181166839</c:v>
                </c:pt>
                <c:pt idx="155">
                  <c:v>64.612664035567022</c:v>
                </c:pt>
                <c:pt idx="156">
                  <c:v>64.443590920571367</c:v>
                </c:pt>
                <c:pt idx="157">
                  <c:v>64.274620538467147</c:v>
                </c:pt>
                <c:pt idx="158">
                  <c:v>64.105746013843344</c:v>
                </c:pt>
                <c:pt idx="159">
                  <c:v>63.936960877193883</c:v>
                </c:pt>
                <c:pt idx="160">
                  <c:v>63.76825904794574</c:v>
                </c:pt>
                <c:pt idx="161">
                  <c:v>63.599634817164066</c:v>
                </c:pt>
                <c:pt idx="162">
                  <c:v>63.431082830143609</c:v>
                </c:pt>
                <c:pt idx="163">
                  <c:v>63.262598069059266</c:v>
                </c:pt>
                <c:pt idx="164">
                  <c:v>63.094175835816827</c:v>
                </c:pt>
                <c:pt idx="165">
                  <c:v>62.925811735217813</c:v>
                </c:pt>
                <c:pt idx="166">
                  <c:v>62.757501658528653</c:v>
                </c:pt>
                <c:pt idx="167">
                  <c:v>62.589241767524825</c:v>
                </c:pt>
                <c:pt idx="168">
                  <c:v>62.421028479063438</c:v>
                </c:pt>
                <c:pt idx="169">
                  <c:v>62.25285845022325</c:v>
                </c:pt>
                <c:pt idx="170">
                  <c:v>62.084728564039345</c:v>
                </c:pt>
                <c:pt idx="171">
                  <c:v>61.91663591584912</c:v>
                </c:pt>
                <c:pt idx="172">
                  <c:v>61.748577800258303</c:v>
                </c:pt>
                <c:pt idx="173">
                  <c:v>61.580551698727987</c:v>
                </c:pt>
                <c:pt idx="174">
                  <c:v>61.41255526777902</c:v>
                </c:pt>
                <c:pt idx="175">
                  <c:v>61.244586327804221</c:v>
                </c:pt>
                <c:pt idx="176">
                  <c:v>61.076642852476255</c:v>
                </c:pt>
                <c:pt idx="177">
                  <c:v>60.908722958735403</c:v>
                </c:pt>
                <c:pt idx="178">
                  <c:v>60.740824897339515</c:v>
                </c:pt>
                <c:pt idx="179">
                  <c:v>60.572947043956553</c:v>
                </c:pt>
                <c:pt idx="180">
                  <c:v>60.405087890779228</c:v>
                </c:pt>
                <c:pt idx="181">
                  <c:v>60.237246038640087</c:v>
                </c:pt>
                <c:pt idx="182">
                  <c:v>60.069420189605189</c:v>
                </c:pt>
                <c:pt idx="183">
                  <c:v>59.901609140024163</c:v>
                </c:pt>
                <c:pt idx="184">
                  <c:v>59.733811774014612</c:v>
                </c:pt>
                <c:pt idx="185">
                  <c:v>59.56602705735893</c:v>
                </c:pt>
                <c:pt idx="186">
                  <c:v>59.398254031792149</c:v>
                </c:pt>
                <c:pt idx="187">
                  <c:v>59.23049180965954</c:v>
                </c:pt>
                <c:pt idx="188">
                  <c:v>59.062739568923973</c:v>
                </c:pt>
                <c:pt idx="189">
                  <c:v>58.894996548502803</c:v>
                </c:pt>
                <c:pt idx="190">
                  <c:v>58.727262043915722</c:v>
                </c:pt>
                <c:pt idx="191">
                  <c:v>58.559535403224807</c:v>
                </c:pt>
                <c:pt idx="192">
                  <c:v>58.391816023249618</c:v>
                </c:pt>
                <c:pt idx="193">
                  <c:v>58.224103346040422</c:v>
                </c:pt>
                <c:pt idx="194">
                  <c:v>58.056396855593597</c:v>
                </c:pt>
                <c:pt idx="195">
                  <c:v>57.888696074794041</c:v>
                </c:pt>
                <c:pt idx="196">
                  <c:v>57.721000562570346</c:v>
                </c:pt>
                <c:pt idx="197">
                  <c:v>57.553309911248768</c:v>
                </c:pt>
                <c:pt idx="198">
                  <c:v>57.385623744093472</c:v>
                </c:pt>
                <c:pt idx="199">
                  <c:v>57.217941713020572</c:v>
                </c:pt>
                <c:pt idx="200">
                  <c:v>57.050263496474571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C3-4418-9B74-644455092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22712"/>
        <c:axId val="297923104"/>
      </c:scatterChart>
      <c:valAx>
        <c:axId val="2979227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923104"/>
        <c:crosses val="autoZero"/>
        <c:crossBetween val="midCat"/>
      </c:valAx>
      <c:valAx>
        <c:axId val="2979231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922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77.093000000000004</c:v>
                </c:pt>
                <c:pt idx="1">
                  <c:v>76.573999999999998</c:v>
                </c:pt>
                <c:pt idx="2">
                  <c:v>76.962999999999994</c:v>
                </c:pt>
                <c:pt idx="3">
                  <c:v>76.167000000000002</c:v>
                </c:pt>
                <c:pt idx="4">
                  <c:v>77.055999999999997</c:v>
                </c:pt>
                <c:pt idx="5">
                  <c:v>76.480999999999995</c:v>
                </c:pt>
                <c:pt idx="6">
                  <c:v>77.147999999999996</c:v>
                </c:pt>
                <c:pt idx="7">
                  <c:v>76.593000000000004</c:v>
                </c:pt>
                <c:pt idx="8">
                  <c:v>76.519000000000005</c:v>
                </c:pt>
                <c:pt idx="9">
                  <c:v>75.406999999999996</c:v>
                </c:pt>
                <c:pt idx="10">
                  <c:v>76.685000000000002</c:v>
                </c:pt>
                <c:pt idx="11">
                  <c:v>76.093000000000004</c:v>
                </c:pt>
                <c:pt idx="12">
                  <c:v>76.519000000000005</c:v>
                </c:pt>
                <c:pt idx="13">
                  <c:v>78.259</c:v>
                </c:pt>
                <c:pt idx="14">
                  <c:v>75.63</c:v>
                </c:pt>
                <c:pt idx="15">
                  <c:v>76.111000000000004</c:v>
                </c:pt>
                <c:pt idx="16">
                  <c:v>76.278000000000006</c:v>
                </c:pt>
                <c:pt idx="17">
                  <c:v>77</c:v>
                </c:pt>
                <c:pt idx="18">
                  <c:v>76.519000000000005</c:v>
                </c:pt>
                <c:pt idx="19">
                  <c:v>76.519000000000005</c:v>
                </c:pt>
                <c:pt idx="20">
                  <c:v>77.314999999999998</c:v>
                </c:pt>
                <c:pt idx="21">
                  <c:v>75.721999999999994</c:v>
                </c:pt>
                <c:pt idx="22">
                  <c:v>76.203999999999994</c:v>
                </c:pt>
                <c:pt idx="23">
                  <c:v>75.888999999999996</c:v>
                </c:pt>
                <c:pt idx="24">
                  <c:v>76.537000000000006</c:v>
                </c:pt>
                <c:pt idx="25">
                  <c:v>75.259</c:v>
                </c:pt>
                <c:pt idx="26">
                  <c:v>77.759</c:v>
                </c:pt>
                <c:pt idx="27">
                  <c:v>76.721999999999994</c:v>
                </c:pt>
                <c:pt idx="28">
                  <c:v>76.888999999999996</c:v>
                </c:pt>
                <c:pt idx="29">
                  <c:v>77.906999999999996</c:v>
                </c:pt>
                <c:pt idx="30">
                  <c:v>77.426000000000002</c:v>
                </c:pt>
                <c:pt idx="31">
                  <c:v>77.037000000000006</c:v>
                </c:pt>
                <c:pt idx="32">
                  <c:v>78.647999999999996</c:v>
                </c:pt>
                <c:pt idx="33">
                  <c:v>79.073999999999998</c:v>
                </c:pt>
                <c:pt idx="34">
                  <c:v>79.388999999999996</c:v>
                </c:pt>
                <c:pt idx="35">
                  <c:v>78.759</c:v>
                </c:pt>
                <c:pt idx="36">
                  <c:v>80.167000000000002</c:v>
                </c:pt>
                <c:pt idx="37">
                  <c:v>78.055999999999997</c:v>
                </c:pt>
                <c:pt idx="38">
                  <c:v>80.741</c:v>
                </c:pt>
                <c:pt idx="39">
                  <c:v>80.519000000000005</c:v>
                </c:pt>
                <c:pt idx="40">
                  <c:v>80.647999999999996</c:v>
                </c:pt>
                <c:pt idx="41">
                  <c:v>81.980999999999995</c:v>
                </c:pt>
                <c:pt idx="42">
                  <c:v>82.906999999999996</c:v>
                </c:pt>
                <c:pt idx="43">
                  <c:v>84.426000000000002</c:v>
                </c:pt>
                <c:pt idx="44">
                  <c:v>83.741</c:v>
                </c:pt>
                <c:pt idx="45">
                  <c:v>84.944000000000003</c:v>
                </c:pt>
                <c:pt idx="46">
                  <c:v>87.426000000000002</c:v>
                </c:pt>
                <c:pt idx="47">
                  <c:v>90.073999999999998</c:v>
                </c:pt>
                <c:pt idx="48">
                  <c:v>92.203999999999994</c:v>
                </c:pt>
                <c:pt idx="49">
                  <c:v>95.221999999999994</c:v>
                </c:pt>
                <c:pt idx="50">
                  <c:v>98.111000000000004</c:v>
                </c:pt>
                <c:pt idx="51">
                  <c:v>103.01900000000001</c:v>
                </c:pt>
                <c:pt idx="52">
                  <c:v>109.352</c:v>
                </c:pt>
                <c:pt idx="53">
                  <c:v>117.87</c:v>
                </c:pt>
                <c:pt idx="54">
                  <c:v>129.63</c:v>
                </c:pt>
                <c:pt idx="55">
                  <c:v>144.852</c:v>
                </c:pt>
                <c:pt idx="56">
                  <c:v>162.53700000000001</c:v>
                </c:pt>
                <c:pt idx="57">
                  <c:v>176.61099999999999</c:v>
                </c:pt>
                <c:pt idx="58">
                  <c:v>190.96299999999999</c:v>
                </c:pt>
                <c:pt idx="59">
                  <c:v>203.03700000000001</c:v>
                </c:pt>
                <c:pt idx="60">
                  <c:v>210.315</c:v>
                </c:pt>
                <c:pt idx="61">
                  <c:v>213.98099999999999</c:v>
                </c:pt>
                <c:pt idx="62">
                  <c:v>214.96299999999999</c:v>
                </c:pt>
                <c:pt idx="63">
                  <c:v>205.667</c:v>
                </c:pt>
                <c:pt idx="64">
                  <c:v>177.98099999999999</c:v>
                </c:pt>
                <c:pt idx="65">
                  <c:v>128.37</c:v>
                </c:pt>
                <c:pt idx="66">
                  <c:v>89.019000000000005</c:v>
                </c:pt>
                <c:pt idx="67">
                  <c:v>83.093000000000004</c:v>
                </c:pt>
                <c:pt idx="68">
                  <c:v>81.962999999999994</c:v>
                </c:pt>
                <c:pt idx="69">
                  <c:v>81.944000000000003</c:v>
                </c:pt>
                <c:pt idx="70">
                  <c:v>83.296000000000006</c:v>
                </c:pt>
                <c:pt idx="71">
                  <c:v>86.462999999999994</c:v>
                </c:pt>
                <c:pt idx="72">
                  <c:v>87.073999999999998</c:v>
                </c:pt>
                <c:pt idx="73">
                  <c:v>93.888999999999996</c:v>
                </c:pt>
                <c:pt idx="74">
                  <c:v>101.111</c:v>
                </c:pt>
                <c:pt idx="75">
                  <c:v>111.574</c:v>
                </c:pt>
                <c:pt idx="76">
                  <c:v>125.056</c:v>
                </c:pt>
                <c:pt idx="77">
                  <c:v>136.685</c:v>
                </c:pt>
                <c:pt idx="78">
                  <c:v>148.55600000000001</c:v>
                </c:pt>
                <c:pt idx="79">
                  <c:v>157.648</c:v>
                </c:pt>
                <c:pt idx="80">
                  <c:v>163.46299999999999</c:v>
                </c:pt>
                <c:pt idx="81">
                  <c:v>160.98099999999999</c:v>
                </c:pt>
                <c:pt idx="82">
                  <c:v>150.75899999999999</c:v>
                </c:pt>
                <c:pt idx="83">
                  <c:v>124.389</c:v>
                </c:pt>
                <c:pt idx="84">
                  <c:v>93.147999999999996</c:v>
                </c:pt>
                <c:pt idx="85">
                  <c:v>80.462999999999994</c:v>
                </c:pt>
                <c:pt idx="86">
                  <c:v>77.185000000000002</c:v>
                </c:pt>
                <c:pt idx="87">
                  <c:v>77.332999999999998</c:v>
                </c:pt>
                <c:pt idx="88">
                  <c:v>78.296000000000006</c:v>
                </c:pt>
                <c:pt idx="89">
                  <c:v>76.832999999999998</c:v>
                </c:pt>
                <c:pt idx="90">
                  <c:v>75.832999999999998</c:v>
                </c:pt>
                <c:pt idx="91">
                  <c:v>75.944000000000003</c:v>
                </c:pt>
                <c:pt idx="92">
                  <c:v>73.185000000000002</c:v>
                </c:pt>
                <c:pt idx="93">
                  <c:v>72.980999999999995</c:v>
                </c:pt>
                <c:pt idx="94">
                  <c:v>73.221999999999994</c:v>
                </c:pt>
                <c:pt idx="95">
                  <c:v>70.87</c:v>
                </c:pt>
                <c:pt idx="96">
                  <c:v>71.63</c:v>
                </c:pt>
                <c:pt idx="97">
                  <c:v>73.203999999999994</c:v>
                </c:pt>
                <c:pt idx="98">
                  <c:v>72.296000000000006</c:v>
                </c:pt>
                <c:pt idx="99">
                  <c:v>73.406999999999996</c:v>
                </c:pt>
                <c:pt idx="100">
                  <c:v>69.980999999999995</c:v>
                </c:pt>
                <c:pt idx="101">
                  <c:v>72.296000000000006</c:v>
                </c:pt>
                <c:pt idx="102">
                  <c:v>72.037000000000006</c:v>
                </c:pt>
                <c:pt idx="103">
                  <c:v>72.926000000000002</c:v>
                </c:pt>
                <c:pt idx="104">
                  <c:v>72.055999999999997</c:v>
                </c:pt>
                <c:pt idx="105">
                  <c:v>71.13</c:v>
                </c:pt>
                <c:pt idx="106">
                  <c:v>72.037000000000006</c:v>
                </c:pt>
                <c:pt idx="107">
                  <c:v>73.019000000000005</c:v>
                </c:pt>
                <c:pt idx="108">
                  <c:v>72.555999999999997</c:v>
                </c:pt>
                <c:pt idx="109">
                  <c:v>73.167000000000002</c:v>
                </c:pt>
                <c:pt idx="110">
                  <c:v>75.814999999999998</c:v>
                </c:pt>
                <c:pt idx="111">
                  <c:v>76.278000000000006</c:v>
                </c:pt>
                <c:pt idx="112">
                  <c:v>77.741</c:v>
                </c:pt>
                <c:pt idx="113">
                  <c:v>79.332999999999998</c:v>
                </c:pt>
                <c:pt idx="114">
                  <c:v>81.63</c:v>
                </c:pt>
                <c:pt idx="115">
                  <c:v>83.759</c:v>
                </c:pt>
                <c:pt idx="116">
                  <c:v>84.406999999999996</c:v>
                </c:pt>
                <c:pt idx="117">
                  <c:v>81.796000000000006</c:v>
                </c:pt>
                <c:pt idx="118">
                  <c:v>79.888999999999996</c:v>
                </c:pt>
                <c:pt idx="119">
                  <c:v>76.888999999999996</c:v>
                </c:pt>
                <c:pt idx="120">
                  <c:v>73.87</c:v>
                </c:pt>
                <c:pt idx="121">
                  <c:v>71.259</c:v>
                </c:pt>
                <c:pt idx="122">
                  <c:v>69.167000000000002</c:v>
                </c:pt>
                <c:pt idx="123">
                  <c:v>69.055999999999997</c:v>
                </c:pt>
                <c:pt idx="124">
                  <c:v>67.462999999999994</c:v>
                </c:pt>
                <c:pt idx="125">
                  <c:v>66.462999999999994</c:v>
                </c:pt>
                <c:pt idx="126">
                  <c:v>65.406999999999996</c:v>
                </c:pt>
                <c:pt idx="127">
                  <c:v>66.888999999999996</c:v>
                </c:pt>
                <c:pt idx="128">
                  <c:v>65.980999999999995</c:v>
                </c:pt>
                <c:pt idx="129">
                  <c:v>66.832999999999998</c:v>
                </c:pt>
                <c:pt idx="130">
                  <c:v>66.647999999999996</c:v>
                </c:pt>
                <c:pt idx="131">
                  <c:v>65.352000000000004</c:v>
                </c:pt>
                <c:pt idx="132">
                  <c:v>66.685000000000002</c:v>
                </c:pt>
                <c:pt idx="133">
                  <c:v>65.537000000000006</c:v>
                </c:pt>
                <c:pt idx="134">
                  <c:v>65.926000000000002</c:v>
                </c:pt>
                <c:pt idx="135">
                  <c:v>67.944000000000003</c:v>
                </c:pt>
                <c:pt idx="136">
                  <c:v>68.519000000000005</c:v>
                </c:pt>
                <c:pt idx="137">
                  <c:v>67.203999999999994</c:v>
                </c:pt>
                <c:pt idx="138">
                  <c:v>69.5</c:v>
                </c:pt>
                <c:pt idx="139">
                  <c:v>69</c:v>
                </c:pt>
                <c:pt idx="140">
                  <c:v>70.796000000000006</c:v>
                </c:pt>
                <c:pt idx="141">
                  <c:v>71.462999999999994</c:v>
                </c:pt>
                <c:pt idx="142">
                  <c:v>70.778000000000006</c:v>
                </c:pt>
                <c:pt idx="143">
                  <c:v>71.203999999999994</c:v>
                </c:pt>
                <c:pt idx="144">
                  <c:v>70.426000000000002</c:v>
                </c:pt>
                <c:pt idx="145">
                  <c:v>68.519000000000005</c:v>
                </c:pt>
                <c:pt idx="146">
                  <c:v>66.721999999999994</c:v>
                </c:pt>
                <c:pt idx="147">
                  <c:v>65.87</c:v>
                </c:pt>
                <c:pt idx="148">
                  <c:v>65.63</c:v>
                </c:pt>
                <c:pt idx="149">
                  <c:v>64.721999999999994</c:v>
                </c:pt>
                <c:pt idx="150">
                  <c:v>64.462999999999994</c:v>
                </c:pt>
                <c:pt idx="151">
                  <c:v>64.778000000000006</c:v>
                </c:pt>
                <c:pt idx="152">
                  <c:v>63.741</c:v>
                </c:pt>
                <c:pt idx="153">
                  <c:v>62.63</c:v>
                </c:pt>
                <c:pt idx="154">
                  <c:v>64.167000000000002</c:v>
                </c:pt>
                <c:pt idx="155">
                  <c:v>63.87</c:v>
                </c:pt>
                <c:pt idx="156">
                  <c:v>62.444000000000003</c:v>
                </c:pt>
                <c:pt idx="157">
                  <c:v>63.055999999999997</c:v>
                </c:pt>
                <c:pt idx="158">
                  <c:v>62.795999999999999</c:v>
                </c:pt>
                <c:pt idx="159">
                  <c:v>61.832999999999998</c:v>
                </c:pt>
                <c:pt idx="160">
                  <c:v>62.204000000000001</c:v>
                </c:pt>
                <c:pt idx="161">
                  <c:v>61.777999999999999</c:v>
                </c:pt>
                <c:pt idx="162">
                  <c:v>62.204000000000001</c:v>
                </c:pt>
                <c:pt idx="163">
                  <c:v>63.110999999999997</c:v>
                </c:pt>
                <c:pt idx="164">
                  <c:v>63.463000000000001</c:v>
                </c:pt>
                <c:pt idx="165">
                  <c:v>62.444000000000003</c:v>
                </c:pt>
                <c:pt idx="166">
                  <c:v>63.148000000000003</c:v>
                </c:pt>
                <c:pt idx="167">
                  <c:v>64.352000000000004</c:v>
                </c:pt>
                <c:pt idx="168">
                  <c:v>62.314999999999998</c:v>
                </c:pt>
                <c:pt idx="169">
                  <c:v>62.814999999999998</c:v>
                </c:pt>
                <c:pt idx="170">
                  <c:v>61.87</c:v>
                </c:pt>
                <c:pt idx="171">
                  <c:v>61.926000000000002</c:v>
                </c:pt>
                <c:pt idx="172">
                  <c:v>62.610999999999997</c:v>
                </c:pt>
                <c:pt idx="173">
                  <c:v>61.481000000000002</c:v>
                </c:pt>
                <c:pt idx="174">
                  <c:v>61.944000000000003</c:v>
                </c:pt>
                <c:pt idx="175">
                  <c:v>61.573999999999998</c:v>
                </c:pt>
                <c:pt idx="176">
                  <c:v>63.073999999999998</c:v>
                </c:pt>
                <c:pt idx="177">
                  <c:v>62.332999999999998</c:v>
                </c:pt>
                <c:pt idx="178">
                  <c:v>62.167000000000002</c:v>
                </c:pt>
                <c:pt idx="179">
                  <c:v>61</c:v>
                </c:pt>
                <c:pt idx="180">
                  <c:v>62</c:v>
                </c:pt>
                <c:pt idx="181">
                  <c:v>61.944000000000003</c:v>
                </c:pt>
                <c:pt idx="182">
                  <c:v>61.963000000000001</c:v>
                </c:pt>
                <c:pt idx="183">
                  <c:v>61.314999999999998</c:v>
                </c:pt>
                <c:pt idx="184">
                  <c:v>60.259</c:v>
                </c:pt>
                <c:pt idx="185">
                  <c:v>61.944000000000003</c:v>
                </c:pt>
                <c:pt idx="186">
                  <c:v>60.963000000000001</c:v>
                </c:pt>
                <c:pt idx="187">
                  <c:v>60.573999999999998</c:v>
                </c:pt>
                <c:pt idx="188">
                  <c:v>61.13</c:v>
                </c:pt>
                <c:pt idx="189">
                  <c:v>60.351999999999997</c:v>
                </c:pt>
                <c:pt idx="190">
                  <c:v>60.851999999999997</c:v>
                </c:pt>
                <c:pt idx="191">
                  <c:v>62.518999999999998</c:v>
                </c:pt>
                <c:pt idx="192">
                  <c:v>61.167000000000002</c:v>
                </c:pt>
                <c:pt idx="193">
                  <c:v>62.222000000000001</c:v>
                </c:pt>
                <c:pt idx="194">
                  <c:v>60.722000000000001</c:v>
                </c:pt>
                <c:pt idx="195">
                  <c:v>61.741</c:v>
                </c:pt>
                <c:pt idx="196">
                  <c:v>60.518999999999998</c:v>
                </c:pt>
                <c:pt idx="197">
                  <c:v>60.536999999999999</c:v>
                </c:pt>
                <c:pt idx="198">
                  <c:v>62</c:v>
                </c:pt>
                <c:pt idx="199">
                  <c:v>62.37</c:v>
                </c:pt>
                <c:pt idx="200">
                  <c:v>59.981000000000002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36-44F1-AF4D-77445B50D8B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83.294551754077958</c:v>
                </c:pt>
                <c:pt idx="1">
                  <c:v>83.203787450878551</c:v>
                </c:pt>
                <c:pt idx="2">
                  <c:v>83.113026961093055</c:v>
                </c:pt>
                <c:pt idx="3">
                  <c:v>83.022270559896882</c:v>
                </c:pt>
                <c:pt idx="4">
                  <c:v>82.931518540049638</c:v>
                </c:pt>
                <c:pt idx="5">
                  <c:v>82.840771212723624</c:v>
                </c:pt>
                <c:pt idx="6">
                  <c:v>82.750028908328574</c:v>
                </c:pt>
                <c:pt idx="7">
                  <c:v>82.659291977323264</c:v>
                </c:pt>
                <c:pt idx="8">
                  <c:v>82.56856079100416</c:v>
                </c:pt>
                <c:pt idx="9">
                  <c:v>82.477835742259046</c:v>
                </c:pt>
                <c:pt idx="10">
                  <c:v>82.387117246271231</c:v>
                </c:pt>
                <c:pt idx="11">
                  <c:v>82.296405741157798</c:v>
                </c:pt>
                <c:pt idx="12">
                  <c:v>82.205701688522538</c:v>
                </c:pt>
                <c:pt idx="13">
                  <c:v>82.11500557390103</c:v>
                </c:pt>
                <c:pt idx="14">
                  <c:v>82.024317907071676</c:v>
                </c:pt>
                <c:pt idx="15">
                  <c:v>81.933639222202657</c:v>
                </c:pt>
                <c:pt idx="16">
                  <c:v>81.842970077800132</c:v>
                </c:pt>
                <c:pt idx="17">
                  <c:v>81.752311056417696</c:v>
                </c:pt>
                <c:pt idx="18">
                  <c:v>81.661662764081498</c:v>
                </c:pt>
                <c:pt idx="19">
                  <c:v>81.571025829378655</c:v>
                </c:pt>
                <c:pt idx="20">
                  <c:v>81.480400902149412</c:v>
                </c:pt>
                <c:pt idx="21">
                  <c:v>81.389788651714568</c:v>
                </c:pt>
                <c:pt idx="22">
                  <c:v>81.299189764561419</c:v>
                </c:pt>
                <c:pt idx="23">
                  <c:v>81.208604941399344</c:v>
                </c:pt>
                <c:pt idx="24">
                  <c:v>81.118034893486168</c:v>
                </c:pt>
                <c:pt idx="25">
                  <c:v>81.027480338111459</c:v>
                </c:pt>
                <c:pt idx="26">
                  <c:v>80.936941993109443</c:v>
                </c:pt>
                <c:pt idx="27">
                  <c:v>80.84642057025701</c:v>
                </c:pt>
                <c:pt idx="28">
                  <c:v>80.755916767394368</c:v>
                </c:pt>
                <c:pt idx="29">
                  <c:v>80.66543125908882</c:v>
                </c:pt>
                <c:pt idx="30">
                  <c:v>80.574964685655658</c:v>
                </c:pt>
                <c:pt idx="31">
                  <c:v>80.484517640431008</c:v>
                </c:pt>
                <c:pt idx="32">
                  <c:v>80.39409065573038</c:v>
                </c:pt>
                <c:pt idx="33">
                  <c:v>80.303684190780743</c:v>
                </c:pt>
                <c:pt idx="34">
                  <c:v>80.213298638447768</c:v>
                </c:pt>
                <c:pt idx="35">
                  <c:v>80.122934426720207</c:v>
                </c:pt>
                <c:pt idx="36">
                  <c:v>80.032592529652305</c:v>
                </c:pt>
                <c:pt idx="37">
                  <c:v>79.942276591915629</c:v>
                </c:pt>
                <c:pt idx="38">
                  <c:v>79.852000921888902</c:v>
                </c:pt>
                <c:pt idx="39">
                  <c:v>79.761818209025634</c:v>
                </c:pt>
                <c:pt idx="40">
                  <c:v>79.671908415681941</c:v>
                </c:pt>
                <c:pt idx="41">
                  <c:v>79.582842270576847</c:v>
                </c:pt>
                <c:pt idx="42">
                  <c:v>79.496301604283715</c:v>
                </c:pt>
                <c:pt idx="43">
                  <c:v>79.416889649014664</c:v>
                </c:pt>
                <c:pt idx="44">
                  <c:v>79.356294580974463</c:v>
                </c:pt>
                <c:pt idx="45">
                  <c:v>79.341997193210176</c:v>
                </c:pt>
                <c:pt idx="46">
                  <c:v>79.433674200998084</c:v>
                </c:pt>
                <c:pt idx="47">
                  <c:v>79.75060574570324</c:v>
                </c:pt>
                <c:pt idx="48">
                  <c:v>80.511173113999689</c:v>
                </c:pt>
                <c:pt idx="49">
                  <c:v>82.0790162246753</c:v>
                </c:pt>
                <c:pt idx="50">
                  <c:v>84.998810931879646</c:v>
                </c:pt>
                <c:pt idx="51">
                  <c:v>89.990652480165906</c:v>
                </c:pt>
                <c:pt idx="52">
                  <c:v>97.863888638021393</c:v>
                </c:pt>
                <c:pt idx="53">
                  <c:v>109.32128024227751</c:v>
                </c:pt>
                <c:pt idx="54">
                  <c:v>124.66219129212969</c:v>
                </c:pt>
                <c:pt idx="55">
                  <c:v>143.45505308652801</c:v>
                </c:pt>
                <c:pt idx="56">
                  <c:v>164.30922805043775</c:v>
                </c:pt>
                <c:pt idx="57">
                  <c:v>184.89377293622996</c:v>
                </c:pt>
                <c:pt idx="58">
                  <c:v>202.2922667625997</c:v>
                </c:pt>
                <c:pt idx="59">
                  <c:v>213.65272944256481</c:v>
                </c:pt>
                <c:pt idx="60">
                  <c:v>216.94352023256272</c:v>
                </c:pt>
                <c:pt idx="61">
                  <c:v>211.54182181658851</c:v>
                </c:pt>
                <c:pt idx="62">
                  <c:v>198.42086219673732</c:v>
                </c:pt>
                <c:pt idx="63">
                  <c:v>179.85868505471052</c:v>
                </c:pt>
                <c:pt idx="64">
                  <c:v>158.78808509590692</c:v>
                </c:pt>
                <c:pt idx="65">
                  <c:v>138.04240290268348</c:v>
                </c:pt>
                <c:pt idx="66">
                  <c:v>119.76184254266437</c:v>
                </c:pt>
                <c:pt idx="67">
                  <c:v>105.1208366583686</c:v>
                </c:pt>
                <c:pt idx="68">
                  <c:v>94.389086049749935</c:v>
                </c:pt>
                <c:pt idx="69">
                  <c:v>87.226394639494288</c:v>
                </c:pt>
                <c:pt idx="70">
                  <c:v>83.073941436675497</c:v>
                </c:pt>
                <c:pt idx="71">
                  <c:v>81.525835966892103</c:v>
                </c:pt>
                <c:pt idx="72">
                  <c:v>82.593687130688551</c:v>
                </c:pt>
                <c:pt idx="73">
                  <c:v>86.774377255125188</c:v>
                </c:pt>
                <c:pt idx="74">
                  <c:v>94.816924134363049</c:v>
                </c:pt>
                <c:pt idx="75">
                  <c:v>107.14226962392081</c:v>
                </c:pt>
                <c:pt idx="76">
                  <c:v>123.07178300993465</c:v>
                </c:pt>
                <c:pt idx="77">
                  <c:v>140.29447513533265</c:v>
                </c:pt>
                <c:pt idx="78">
                  <c:v>155.0945010626132</c:v>
                </c:pt>
                <c:pt idx="79">
                  <c:v>163.52819306031208</c:v>
                </c:pt>
                <c:pt idx="80">
                  <c:v>163.08096921636366</c:v>
                </c:pt>
                <c:pt idx="81">
                  <c:v>153.85250120501036</c:v>
                </c:pt>
                <c:pt idx="82">
                  <c:v>138.50581802785422</c:v>
                </c:pt>
                <c:pt idx="83">
                  <c:v>121.01192445384254</c:v>
                </c:pt>
                <c:pt idx="84">
                  <c:v>104.990230003435</c:v>
                </c:pt>
                <c:pt idx="85">
                  <c:v>92.57721503923004</c:v>
                </c:pt>
                <c:pt idx="86">
                  <c:v>84.240765725169069</c:v>
                </c:pt>
                <c:pt idx="87">
                  <c:v>79.310658965217854</c:v>
                </c:pt>
                <c:pt idx="88">
                  <c:v>76.70178936462996</c:v>
                </c:pt>
                <c:pt idx="89">
                  <c:v>75.432412149854926</c:v>
                </c:pt>
                <c:pt idx="90">
                  <c:v>74.829512628059319</c:v>
                </c:pt>
                <c:pt idx="91">
                  <c:v>74.514834499644607</c:v>
                </c:pt>
                <c:pt idx="92">
                  <c:v>74.308173825059498</c:v>
                </c:pt>
                <c:pt idx="93">
                  <c:v>74.135479038780858</c:v>
                </c:pt>
                <c:pt idx="94">
                  <c:v>73.970248118976471</c:v>
                </c:pt>
                <c:pt idx="95">
                  <c:v>73.804203813696645</c:v>
                </c:pt>
                <c:pt idx="96">
                  <c:v>73.635137680722607</c:v>
                </c:pt>
                <c:pt idx="97">
                  <c:v>73.462625059024859</c:v>
                </c:pt>
                <c:pt idx="98">
                  <c:v>73.2867216738737</c:v>
                </c:pt>
                <c:pt idx="99">
                  <c:v>73.107623545805851</c:v>
                </c:pt>
                <c:pt idx="100">
                  <c:v>72.925616249509034</c:v>
                </c:pt>
                <c:pt idx="101">
                  <c:v>72.741174615914545</c:v>
                </c:pt>
                <c:pt idx="102">
                  <c:v>72.555342089721137</c:v>
                </c:pt>
                <c:pt idx="103">
                  <c:v>72.370817509672904</c:v>
                </c:pt>
                <c:pt idx="104">
                  <c:v>72.194624682493625</c:v>
                </c:pt>
                <c:pt idx="105">
                  <c:v>72.043688118468395</c:v>
                </c:pt>
                <c:pt idx="106">
                  <c:v>71.954419463073322</c:v>
                </c:pt>
                <c:pt idx="107">
                  <c:v>71.995270206649124</c:v>
                </c:pt>
                <c:pt idx="108">
                  <c:v>72.276081989667716</c:v>
                </c:pt>
                <c:pt idx="109">
                  <c:v>72.941298714053815</c:v>
                </c:pt>
                <c:pt idx="110">
                  <c:v>74.131571206910067</c:v>
                </c:pt>
                <c:pt idx="111">
                  <c:v>75.908761206095775</c:v>
                </c:pt>
                <c:pt idx="112">
                  <c:v>78.166069173956117</c:v>
                </c:pt>
                <c:pt idx="113">
                  <c:v>80.575073650498837</c:v>
                </c:pt>
                <c:pt idx="114">
                  <c:v>82.626848521797925</c:v>
                </c:pt>
                <c:pt idx="115">
                  <c:v>83.783778842816119</c:v>
                </c:pt>
                <c:pt idx="116">
                  <c:v>83.686516664459504</c:v>
                </c:pt>
                <c:pt idx="117">
                  <c:v>82.30852998309426</c:v>
                </c:pt>
                <c:pt idx="118">
                  <c:v>79.967962513781131</c:v>
                </c:pt>
                <c:pt idx="119">
                  <c:v>77.189633482167565</c:v>
                </c:pt>
                <c:pt idx="120">
                  <c:v>74.498528634045371</c:v>
                </c:pt>
                <c:pt idx="121">
                  <c:v>72.254784627376239</c:v>
                </c:pt>
                <c:pt idx="122">
                  <c:v>70.59598951435656</c:v>
                </c:pt>
                <c:pt idx="123">
                  <c:v>69.479612669934895</c:v>
                </c:pt>
                <c:pt idx="124">
                  <c:v>68.771277979141786</c:v>
                </c:pt>
                <c:pt idx="125">
                  <c:v>68.324052544253902</c:v>
                </c:pt>
                <c:pt idx="126">
                  <c:v>68.022317033831584</c:v>
                </c:pt>
                <c:pt idx="127">
                  <c:v>67.792254911465932</c:v>
                </c:pt>
                <c:pt idx="128">
                  <c:v>67.59393150343017</c:v>
                </c:pt>
                <c:pt idx="129">
                  <c:v>67.408803961826351</c:v>
                </c:pt>
                <c:pt idx="130">
                  <c:v>67.23000649237467</c:v>
                </c:pt>
                <c:pt idx="131">
                  <c:v>67.057494025785132</c:v>
                </c:pt>
                <c:pt idx="132">
                  <c:v>66.897950885886502</c:v>
                </c:pt>
                <c:pt idx="133">
                  <c:v>66.76901994304653</c:v>
                </c:pt>
                <c:pt idx="134">
                  <c:v>66.706618812465592</c:v>
                </c:pt>
                <c:pt idx="135">
                  <c:v>66.77108632547322</c:v>
                </c:pt>
                <c:pt idx="136">
                  <c:v>67.043100430411741</c:v>
                </c:pt>
                <c:pt idx="137">
                  <c:v>67.59833834282729</c:v>
                </c:pt>
                <c:pt idx="138">
                  <c:v>68.4581440139699</c:v>
                </c:pt>
                <c:pt idx="139">
                  <c:v>69.534392649173768</c:v>
                </c:pt>
                <c:pt idx="140">
                  <c:v>70.607884703596525</c:v>
                </c:pt>
                <c:pt idx="141">
                  <c:v>71.376711232671809</c:v>
                </c:pt>
                <c:pt idx="142">
                  <c:v>71.571299770928576</c:v>
                </c:pt>
                <c:pt idx="143">
                  <c:v>71.078850687737813</c:v>
                </c:pt>
                <c:pt idx="144">
                  <c:v>69.999479900671332</c:v>
                </c:pt>
                <c:pt idx="145">
                  <c:v>68.596253809972652</c:v>
                </c:pt>
                <c:pt idx="146">
                  <c:v>67.172838712377498</c:v>
                </c:pt>
                <c:pt idx="147">
                  <c:v>65.955727370019432</c:v>
                </c:pt>
                <c:pt idx="148">
                  <c:v>65.041068052793662</c:v>
                </c:pt>
                <c:pt idx="149">
                  <c:v>64.412759785922958</c:v>
                </c:pt>
                <c:pt idx="150">
                  <c:v>63.996793848433398</c:v>
                </c:pt>
                <c:pt idx="151">
                  <c:v>63.711734505949096</c:v>
                </c:pt>
                <c:pt idx="152">
                  <c:v>63.495618847487485</c:v>
                </c:pt>
                <c:pt idx="153">
                  <c:v>63.311019341606674</c:v>
                </c:pt>
                <c:pt idx="154">
                  <c:v>63.1390867119907</c:v>
                </c:pt>
                <c:pt idx="155">
                  <c:v>62.971713623049197</c:v>
                </c:pt>
                <c:pt idx="156">
                  <c:v>62.805877744193388</c:v>
                </c:pt>
                <c:pt idx="157">
                  <c:v>62.640589861815002</c:v>
                </c:pt>
                <c:pt idx="158">
                  <c:v>62.475559364632794</c:v>
                </c:pt>
                <c:pt idx="159">
                  <c:v>62.310704416113424</c:v>
                </c:pt>
                <c:pt idx="160">
                  <c:v>62.145998158756463</c:v>
                </c:pt>
                <c:pt idx="161">
                  <c:v>61.98142690903228</c:v>
                </c:pt>
                <c:pt idx="162">
                  <c:v>61.816980222394577</c:v>
                </c:pt>
                <c:pt idx="163">
                  <c:v>61.652648794989297</c:v>
                </c:pt>
                <c:pt idx="164">
                  <c:v>61.48842404465347</c:v>
                </c:pt>
                <c:pt idx="165">
                  <c:v>61.324298008453717</c:v>
                </c:pt>
                <c:pt idx="166">
                  <c:v>61.160263294203986</c:v>
                </c:pt>
                <c:pt idx="167">
                  <c:v>60.996313041656641</c:v>
                </c:pt>
                <c:pt idx="168">
                  <c:v>60.832440886758945</c:v>
                </c:pt>
                <c:pt idx="169">
                  <c:v>60.668640928059453</c:v>
                </c:pt>
                <c:pt idx="170">
                  <c:v>60.504907695098879</c:v>
                </c:pt>
                <c:pt idx="171">
                  <c:v>60.341236118702192</c:v>
                </c:pt>
                <c:pt idx="172">
                  <c:v>60.177621503093334</c:v>
                </c:pt>
                <c:pt idx="173">
                  <c:v>60.014059499752278</c:v>
                </c:pt>
                <c:pt idx="174">
                  <c:v>59.850546082932347</c:v>
                </c:pt>
                <c:pt idx="175">
                  <c:v>59.687077526755665</c:v>
                </c:pt>
                <c:pt idx="176">
                  <c:v>59.523650383804785</c:v>
                </c:pt>
                <c:pt idx="177">
                  <c:v>59.360261465130129</c:v>
                </c:pt>
                <c:pt idx="178">
                  <c:v>59.196907821594259</c:v>
                </c:pt>
                <c:pt idx="179">
                  <c:v>59.033586726476599</c:v>
                </c:pt>
                <c:pt idx="180">
                  <c:v>58.870295659264357</c:v>
                </c:pt>
                <c:pt idx="181">
                  <c:v>58.707032290558644</c:v>
                </c:pt>
                <c:pt idx="182">
                  <c:v>58.543794468027073</c:v>
                </c:pt>
                <c:pt idx="183">
                  <c:v>58.380580203337921</c:v>
                </c:pt>
                <c:pt idx="184">
                  <c:v>58.217387660013294</c:v>
                </c:pt>
                <c:pt idx="185">
                  <c:v>58.054215142142411</c:v>
                </c:pt>
                <c:pt idx="186">
                  <c:v>57.891061083898641</c:v>
                </c:pt>
                <c:pt idx="187">
                  <c:v>57.727924039807576</c:v>
                </c:pt>
                <c:pt idx="188">
                  <c:v>57.564802675715782</c:v>
                </c:pt>
                <c:pt idx="189">
                  <c:v>57.401695760413062</c:v>
                </c:pt>
                <c:pt idx="190">
                  <c:v>57.238602157863866</c:v>
                </c:pt>
                <c:pt idx="191">
                  <c:v>57.075520820005892</c:v>
                </c:pt>
                <c:pt idx="192">
                  <c:v>56.912450780076796</c:v>
                </c:pt>
                <c:pt idx="193">
                  <c:v>56.749391146432089</c:v>
                </c:pt>
                <c:pt idx="194">
                  <c:v>56.586341096819829</c:v>
                </c:pt>
                <c:pt idx="195">
                  <c:v>56.423299873079905</c:v>
                </c:pt>
                <c:pt idx="196">
                  <c:v>56.260266776237565</c:v>
                </c:pt>
                <c:pt idx="197">
                  <c:v>56.097241161963268</c:v>
                </c:pt>
                <c:pt idx="198">
                  <c:v>55.934222436372337</c:v>
                </c:pt>
                <c:pt idx="199">
                  <c:v>55.771210052140056</c:v>
                </c:pt>
                <c:pt idx="200">
                  <c:v>55.60820350490927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36-44F1-AF4D-77445B50D8B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83.294551754077958</c:v>
                </c:pt>
                <c:pt idx="1">
                  <c:v>83.203787450878551</c:v>
                </c:pt>
                <c:pt idx="2">
                  <c:v>83.113026961093055</c:v>
                </c:pt>
                <c:pt idx="3">
                  <c:v>83.022270559896882</c:v>
                </c:pt>
                <c:pt idx="4">
                  <c:v>82.931518540049638</c:v>
                </c:pt>
                <c:pt idx="5">
                  <c:v>82.840771212723624</c:v>
                </c:pt>
                <c:pt idx="6">
                  <c:v>82.750028908328574</c:v>
                </c:pt>
                <c:pt idx="7">
                  <c:v>82.659291977323264</c:v>
                </c:pt>
                <c:pt idx="8">
                  <c:v>82.56856079100416</c:v>
                </c:pt>
                <c:pt idx="9">
                  <c:v>82.477835742259046</c:v>
                </c:pt>
                <c:pt idx="10">
                  <c:v>82.387117246271231</c:v>
                </c:pt>
                <c:pt idx="11">
                  <c:v>82.296405741157798</c:v>
                </c:pt>
                <c:pt idx="12">
                  <c:v>82.205701688522538</c:v>
                </c:pt>
                <c:pt idx="13">
                  <c:v>82.11500557390103</c:v>
                </c:pt>
                <c:pt idx="14">
                  <c:v>82.024317907071676</c:v>
                </c:pt>
                <c:pt idx="15">
                  <c:v>81.933639222202657</c:v>
                </c:pt>
                <c:pt idx="16">
                  <c:v>81.842970077800132</c:v>
                </c:pt>
                <c:pt idx="17">
                  <c:v>81.752311056417696</c:v>
                </c:pt>
                <c:pt idx="18">
                  <c:v>81.661662764081498</c:v>
                </c:pt>
                <c:pt idx="19">
                  <c:v>81.571025829378655</c:v>
                </c:pt>
                <c:pt idx="20">
                  <c:v>81.480400902149412</c:v>
                </c:pt>
                <c:pt idx="21">
                  <c:v>81.389788651714568</c:v>
                </c:pt>
                <c:pt idx="22">
                  <c:v>81.299189764561419</c:v>
                </c:pt>
                <c:pt idx="23">
                  <c:v>81.208604941399344</c:v>
                </c:pt>
                <c:pt idx="24">
                  <c:v>81.118034893486168</c:v>
                </c:pt>
                <c:pt idx="25">
                  <c:v>81.027480338111459</c:v>
                </c:pt>
                <c:pt idx="26">
                  <c:v>80.936941993109428</c:v>
                </c:pt>
                <c:pt idx="27">
                  <c:v>80.846420570256839</c:v>
                </c:pt>
                <c:pt idx="28">
                  <c:v>80.755916767393074</c:v>
                </c:pt>
                <c:pt idx="29">
                  <c:v>80.665431259079298</c:v>
                </c:pt>
                <c:pt idx="30">
                  <c:v>80.574964685589975</c:v>
                </c:pt>
                <c:pt idx="31">
                  <c:v>80.484517640005876</c:v>
                </c:pt>
                <c:pt idx="32">
                  <c:v>80.394090653148425</c:v>
                </c:pt>
                <c:pt idx="33">
                  <c:v>80.303684176065062</c:v>
                </c:pt>
                <c:pt idx="34">
                  <c:v>80.213298559740707</c:v>
                </c:pt>
                <c:pt idx="35">
                  <c:v>80.122934031672713</c:v>
                </c:pt>
                <c:pt idx="36">
                  <c:v>80.032590668905897</c:v>
                </c:pt>
                <c:pt idx="37">
                  <c:v>79.942268367078384</c:v>
                </c:pt>
                <c:pt idx="38">
                  <c:v>79.85196680498035</c:v>
                </c:pt>
                <c:pt idx="39">
                  <c:v>79.761685404074527</c:v>
                </c:pt>
                <c:pt idx="40">
                  <c:v>79.671423282369233</c:v>
                </c:pt>
                <c:pt idx="41">
                  <c:v>79.581179201973242</c:v>
                </c:pt>
                <c:pt idx="42">
                  <c:v>79.490951509596059</c:v>
                </c:pt>
                <c:pt idx="43">
                  <c:v>79.400738069186886</c:v>
                </c:pt>
                <c:pt idx="44">
                  <c:v>79.310536185832532</c:v>
                </c:pt>
                <c:pt idx="45">
                  <c:v>79.220342519958962</c:v>
                </c:pt>
                <c:pt idx="46">
                  <c:v>79.130152990802955</c:v>
                </c:pt>
                <c:pt idx="47">
                  <c:v>79.039962668042705</c:v>
                </c:pt>
                <c:pt idx="48">
                  <c:v>78.949765650399542</c:v>
                </c:pt>
                <c:pt idx="49">
                  <c:v>78.85955492995059</c:v>
                </c:pt>
                <c:pt idx="50">
                  <c:v>78.769322240826284</c:v>
                </c:pt>
                <c:pt idx="51">
                  <c:v>78.679057890912659</c:v>
                </c:pt>
                <c:pt idx="52">
                  <c:v>78.588750575139173</c:v>
                </c:pt>
                <c:pt idx="53">
                  <c:v>78.498387168916963</c:v>
                </c:pt>
                <c:pt idx="54">
                  <c:v>78.407952500305043</c:v>
                </c:pt>
                <c:pt idx="55">
                  <c:v>78.317429099533868</c:v>
                </c:pt>
                <c:pt idx="56">
                  <c:v>78.226796924616963</c:v>
                </c:pt>
                <c:pt idx="57">
                  <c:v>78.136033061944204</c:v>
                </c:pt>
                <c:pt idx="58">
                  <c:v>78.045111400991559</c:v>
                </c:pt>
                <c:pt idx="59">
                  <c:v>77.954002282615889</c:v>
                </c:pt>
                <c:pt idx="60">
                  <c:v>77.862672120852551</c:v>
                </c:pt>
                <c:pt idx="61">
                  <c:v>77.771082998716679</c:v>
                </c:pt>
                <c:pt idx="62">
                  <c:v>77.679192239251265</c:v>
                </c:pt>
                <c:pt idx="63">
                  <c:v>77.586951953991544</c:v>
                </c:pt>
                <c:pt idx="64">
                  <c:v>77.49430857214908</c:v>
                </c:pt>
                <c:pt idx="65">
                  <c:v>77.401202355187422</c:v>
                </c:pt>
                <c:pt idx="66">
                  <c:v>77.307566903084222</c:v>
                </c:pt>
                <c:pt idx="67">
                  <c:v>77.213328660469585</c:v>
                </c:pt>
                <c:pt idx="68">
                  <c:v>77.118406433005632</c:v>
                </c:pt>
                <c:pt idx="69">
                  <c:v>77.022710926823038</c:v>
                </c:pt>
                <c:pt idx="70">
                  <c:v>76.926144326536061</c:v>
                </c:pt>
                <c:pt idx="71">
                  <c:v>76.828599930272816</c:v>
                </c:pt>
                <c:pt idx="72">
                  <c:v>76.729961863207777</c:v>
                </c:pt>
                <c:pt idx="73">
                  <c:v>76.630104894160382</c:v>
                </c:pt>
                <c:pt idx="74">
                  <c:v>76.528894382770787</c:v>
                </c:pt>
                <c:pt idx="75">
                  <c:v>76.426186387383581</c:v>
                </c:pt>
                <c:pt idx="76">
                  <c:v>76.321827965807927</c:v>
                </c:pt>
                <c:pt idx="77">
                  <c:v>76.215657702275479</c:v>
                </c:pt>
                <c:pt idx="78">
                  <c:v>76.107506493838557</c:v>
                </c:pt>
                <c:pt idx="79">
                  <c:v>75.997198627758621</c:v>
                </c:pt>
                <c:pt idx="80">
                  <c:v>75.884553177738979</c:v>
                </c:pt>
                <c:pt idx="81">
                  <c:v>75.76938574078774</c:v>
                </c:pt>
                <c:pt idx="82">
                  <c:v>75.65151052775208</c:v>
                </c:pt>
                <c:pt idx="83">
                  <c:v>75.530742808954955</c:v>
                </c:pt>
                <c:pt idx="84">
                  <c:v>75.406901701880102</c:v>
                </c:pt>
                <c:pt idx="85">
                  <c:v>75.279813270712239</c:v>
                </c:pt>
                <c:pt idx="86">
                  <c:v>75.14931388826345</c:v>
                </c:pt>
                <c:pt idx="87">
                  <c:v>75.015253790242141</c:v>
                </c:pt>
                <c:pt idx="88">
                  <c:v>74.877500731126332</c:v>
                </c:pt>
                <c:pt idx="89">
                  <c:v>74.735943631566812</c:v>
                </c:pt>
                <c:pt idx="90">
                  <c:v>74.590496090974995</c:v>
                </c:pt>
                <c:pt idx="91">
                  <c:v>74.441099627544091</c:v>
                </c:pt>
                <c:pt idx="92">
                  <c:v>74.28772650312834</c:v>
                </c:pt>
                <c:pt idx="93">
                  <c:v>74.130381993588941</c:v>
                </c:pt>
                <c:pt idx="94">
                  <c:v>73.969105977322755</c:v>
                </c:pt>
                <c:pt idx="95">
                  <c:v>73.803973735939323</c:v>
                </c:pt>
                <c:pt idx="96">
                  <c:v>73.635095890820992</c:v>
                </c:pt>
                <c:pt idx="97">
                  <c:v>73.462617436101965</c:v>
                </c:pt>
                <c:pt idx="98">
                  <c:v>73.286715870128688</c:v>
                </c:pt>
                <c:pt idx="99">
                  <c:v>73.107598470801065</c:v>
                </c:pt>
                <c:pt idx="100">
                  <c:v>72.92549880208179</c:v>
                </c:pt>
                <c:pt idx="101">
                  <c:v>72.740672576156243</c:v>
                </c:pt>
                <c:pt idx="102">
                  <c:v>72.553393025360549</c:v>
                </c:pt>
                <c:pt idx="103">
                  <c:v>72.363945957894174</c:v>
                </c:pt>
                <c:pt idx="104">
                  <c:v>72.172624680252852</c:v>
                </c:pt>
                <c:pt idx="105">
                  <c:v>71.979724967044334</c:v>
                </c:pt>
                <c:pt idx="106">
                  <c:v>71.78554024618137</c:v>
                </c:pt>
                <c:pt idx="107">
                  <c:v>71.590357146036524</c:v>
                </c:pt>
                <c:pt idx="108">
                  <c:v>71.394451523258155</c:v>
                </c:pt>
                <c:pt idx="109">
                  <c:v>71.198085058170903</c:v>
                </c:pt>
                <c:pt idx="110">
                  <c:v>71.001502471629266</c:v>
                </c:pt>
                <c:pt idx="111">
                  <c:v>70.804929385228206</c:v>
                </c:pt>
                <c:pt idx="112">
                  <c:v>70.608570817848843</c:v>
                </c:pt>
                <c:pt idx="113">
                  <c:v>70.412610287028656</c:v>
                </c:pt>
                <c:pt idx="114">
                  <c:v>70.21720946442106</c:v>
                </c:pt>
                <c:pt idx="115">
                  <c:v>70.022508320933028</c:v>
                </c:pt>
                <c:pt idx="116">
                  <c:v>69.82862568882264</c:v>
                </c:pt>
                <c:pt idx="117">
                  <c:v>69.635660164581139</c:v>
                </c:pt>
                <c:pt idx="118">
                  <c:v>69.443691277060935</c:v>
                </c:pt>
                <c:pt idx="119">
                  <c:v>69.252780849178237</c:v>
                </c:pt>
                <c:pt idx="120">
                  <c:v>69.062974487730457</c:v>
                </c:pt>
                <c:pt idx="121">
                  <c:v>68.874303143592613</c:v>
                </c:pt>
                <c:pt idx="122">
                  <c:v>68.686784693064297</c:v>
                </c:pt>
                <c:pt idx="123">
                  <c:v>68.500425499832829</c:v>
                </c:pt>
                <c:pt idx="124">
                  <c:v>68.315221925430436</c:v>
                </c:pt>
                <c:pt idx="125">
                  <c:v>68.131161763871987</c:v>
                </c:pt>
                <c:pt idx="126">
                  <c:v>67.948225583146638</c:v>
                </c:pt>
                <c:pt idx="127">
                  <c:v>67.766387962293109</c:v>
                </c:pt>
                <c:pt idx="128">
                  <c:v>67.585618617880257</c:v>
                </c:pt>
                <c:pt idx="129">
                  <c:v>67.405883417864302</c:v>
                </c:pt>
                <c:pt idx="130">
                  <c:v>67.227145284069266</c:v>
                </c:pt>
                <c:pt idx="131">
                  <c:v>67.049364987024404</c:v>
                </c:pt>
                <c:pt idx="132">
                  <c:v>66.872501838694888</c:v>
                </c:pt>
                <c:pt idx="133">
                  <c:v>66.696514289865959</c:v>
                </c:pt>
                <c:pt idx="134">
                  <c:v>66.521360439685083</c:v>
                </c:pt>
                <c:pt idx="135">
                  <c:v>66.346998465230357</c:v>
                </c:pt>
                <c:pt idx="136">
                  <c:v>66.173386979037176</c:v>
                </c:pt>
                <c:pt idx="137">
                  <c:v>66.000485322353953</c:v>
                </c:pt>
                <c:pt idx="138">
                  <c:v>65.828253801575002</c:v>
                </c:pt>
                <c:pt idx="139">
                  <c:v>65.656653874862101</c:v>
                </c:pt>
                <c:pt idx="140">
                  <c:v>65.485648295461573</c:v>
                </c:pt>
                <c:pt idx="141">
                  <c:v>65.315201217680055</c:v>
                </c:pt>
                <c:pt idx="142">
                  <c:v>65.145278270925544</c:v>
                </c:pt>
                <c:pt idx="143">
                  <c:v>64.975846606671169</c:v>
                </c:pt>
                <c:pt idx="144">
                  <c:v>64.80687492266766</c:v>
                </c:pt>
                <c:pt idx="145">
                  <c:v>64.638333468228225</c:v>
                </c:pt>
                <c:pt idx="146">
                  <c:v>64.470194033942292</c:v>
                </c:pt>
                <c:pt idx="147">
                  <c:v>64.302429928742981</c:v>
                </c:pt>
                <c:pt idx="148">
                  <c:v>64.135015946862865</c:v>
                </c:pt>
                <c:pt idx="149">
                  <c:v>63.967928326858484</c:v>
                </c:pt>
                <c:pt idx="150">
                  <c:v>63.801144704568685</c:v>
                </c:pt>
                <c:pt idx="151">
                  <c:v>63.634644061591672</c:v>
                </c:pt>
                <c:pt idx="152">
                  <c:v>63.468406670618208</c:v>
                </c:pt>
                <c:pt idx="153">
                  <c:v>63.302414038741681</c:v>
                </c:pt>
                <c:pt idx="154">
                  <c:v>63.136648849676689</c:v>
                </c:pt>
                <c:pt idx="155">
                  <c:v>62.971094905653743</c:v>
                </c:pt>
                <c:pt idx="156">
                  <c:v>62.805737069616328</c:v>
                </c:pt>
                <c:pt idx="157">
                  <c:v>62.64056120822459</c:v>
                </c:pt>
                <c:pt idx="158">
                  <c:v>62.475554136066513</c:v>
                </c:pt>
                <c:pt idx="159">
                  <c:v>62.310703561388586</c:v>
                </c:pt>
                <c:pt idx="160">
                  <c:v>62.145998033583602</c:v>
                </c:pt>
                <c:pt idx="161">
                  <c:v>61.981426892609974</c:v>
                </c:pt>
                <c:pt idx="162">
                  <c:v>61.816980220464394</c:v>
                </c:pt>
                <c:pt idx="163">
                  <c:v>61.65264879478606</c:v>
                </c:pt>
                <c:pt idx="164">
                  <c:v>61.4884240446343</c:v>
                </c:pt>
                <c:pt idx="165">
                  <c:v>61.324298008452097</c:v>
                </c:pt>
                <c:pt idx="166">
                  <c:v>61.160263294203865</c:v>
                </c:pt>
                <c:pt idx="167">
                  <c:v>60.996313041656634</c:v>
                </c:pt>
                <c:pt idx="168">
                  <c:v>60.832440886758945</c:v>
                </c:pt>
                <c:pt idx="169">
                  <c:v>60.668640928059453</c:v>
                </c:pt>
                <c:pt idx="170">
                  <c:v>60.504907695098879</c:v>
                </c:pt>
                <c:pt idx="171">
                  <c:v>60.341236118702192</c:v>
                </c:pt>
                <c:pt idx="172">
                  <c:v>60.177621503093334</c:v>
                </c:pt>
                <c:pt idx="173">
                  <c:v>60.014059499752278</c:v>
                </c:pt>
                <c:pt idx="174">
                  <c:v>59.850546082932347</c:v>
                </c:pt>
                <c:pt idx="175">
                  <c:v>59.687077526755665</c:v>
                </c:pt>
                <c:pt idx="176">
                  <c:v>59.523650383804785</c:v>
                </c:pt>
                <c:pt idx="177">
                  <c:v>59.360261465130129</c:v>
                </c:pt>
                <c:pt idx="178">
                  <c:v>59.196907821594259</c:v>
                </c:pt>
                <c:pt idx="179">
                  <c:v>59.033586726476599</c:v>
                </c:pt>
                <c:pt idx="180">
                  <c:v>58.870295659264357</c:v>
                </c:pt>
                <c:pt idx="181">
                  <c:v>58.707032290558644</c:v>
                </c:pt>
                <c:pt idx="182">
                  <c:v>58.543794468027073</c:v>
                </c:pt>
                <c:pt idx="183">
                  <c:v>58.380580203337921</c:v>
                </c:pt>
                <c:pt idx="184">
                  <c:v>58.217387660013294</c:v>
                </c:pt>
                <c:pt idx="185">
                  <c:v>58.054215142142411</c:v>
                </c:pt>
                <c:pt idx="186">
                  <c:v>57.891061083898641</c:v>
                </c:pt>
                <c:pt idx="187">
                  <c:v>57.727924039807576</c:v>
                </c:pt>
                <c:pt idx="188">
                  <c:v>57.564802675715782</c:v>
                </c:pt>
                <c:pt idx="189">
                  <c:v>57.401695760413062</c:v>
                </c:pt>
                <c:pt idx="190">
                  <c:v>57.238602157863866</c:v>
                </c:pt>
                <c:pt idx="191">
                  <c:v>57.075520820005892</c:v>
                </c:pt>
                <c:pt idx="192">
                  <c:v>56.912450780076796</c:v>
                </c:pt>
                <c:pt idx="193">
                  <c:v>56.749391146432089</c:v>
                </c:pt>
                <c:pt idx="194">
                  <c:v>56.586341096819829</c:v>
                </c:pt>
                <c:pt idx="195">
                  <c:v>56.423299873079905</c:v>
                </c:pt>
                <c:pt idx="196">
                  <c:v>56.260266776237565</c:v>
                </c:pt>
                <c:pt idx="197">
                  <c:v>56.097241161963268</c:v>
                </c:pt>
                <c:pt idx="198">
                  <c:v>55.934222436372337</c:v>
                </c:pt>
                <c:pt idx="199">
                  <c:v>55.771210052140056</c:v>
                </c:pt>
                <c:pt idx="200">
                  <c:v>55.60820350490927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36-44F1-AF4D-77445B50D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23888"/>
        <c:axId val="297924280"/>
      </c:scatterChart>
      <c:valAx>
        <c:axId val="2979238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924280"/>
        <c:crosses val="autoZero"/>
        <c:crossBetween val="midCat"/>
      </c:valAx>
      <c:valAx>
        <c:axId val="2979242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92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76.073999999999998</c:v>
                </c:pt>
                <c:pt idx="1">
                  <c:v>75.962999999999994</c:v>
                </c:pt>
                <c:pt idx="2">
                  <c:v>75.37</c:v>
                </c:pt>
                <c:pt idx="3">
                  <c:v>76.426000000000002</c:v>
                </c:pt>
                <c:pt idx="4">
                  <c:v>74.906999999999996</c:v>
                </c:pt>
                <c:pt idx="5">
                  <c:v>75.759</c:v>
                </c:pt>
                <c:pt idx="6">
                  <c:v>75.352000000000004</c:v>
                </c:pt>
                <c:pt idx="7">
                  <c:v>74.426000000000002</c:v>
                </c:pt>
                <c:pt idx="8">
                  <c:v>73.185000000000002</c:v>
                </c:pt>
                <c:pt idx="9">
                  <c:v>76.314999999999998</c:v>
                </c:pt>
                <c:pt idx="10">
                  <c:v>74.944000000000003</c:v>
                </c:pt>
                <c:pt idx="11">
                  <c:v>73.721999999999994</c:v>
                </c:pt>
                <c:pt idx="12">
                  <c:v>75.073999999999998</c:v>
                </c:pt>
                <c:pt idx="13">
                  <c:v>75.037000000000006</c:v>
                </c:pt>
                <c:pt idx="14">
                  <c:v>73</c:v>
                </c:pt>
                <c:pt idx="15">
                  <c:v>75.537000000000006</c:v>
                </c:pt>
                <c:pt idx="16">
                  <c:v>75.167000000000002</c:v>
                </c:pt>
                <c:pt idx="17">
                  <c:v>74.221999999999994</c:v>
                </c:pt>
                <c:pt idx="18">
                  <c:v>74.741</c:v>
                </c:pt>
                <c:pt idx="19">
                  <c:v>75.906999999999996</c:v>
                </c:pt>
                <c:pt idx="20">
                  <c:v>75.444000000000003</c:v>
                </c:pt>
                <c:pt idx="21">
                  <c:v>74.296000000000006</c:v>
                </c:pt>
                <c:pt idx="22">
                  <c:v>74.980999999999995</c:v>
                </c:pt>
                <c:pt idx="23">
                  <c:v>74.314999999999998</c:v>
                </c:pt>
                <c:pt idx="24">
                  <c:v>74.796000000000006</c:v>
                </c:pt>
                <c:pt idx="25">
                  <c:v>74.685000000000002</c:v>
                </c:pt>
                <c:pt idx="26">
                  <c:v>74.741</c:v>
                </c:pt>
                <c:pt idx="27">
                  <c:v>75.741</c:v>
                </c:pt>
                <c:pt idx="28">
                  <c:v>75.906999999999996</c:v>
                </c:pt>
                <c:pt idx="29">
                  <c:v>76.259</c:v>
                </c:pt>
                <c:pt idx="30">
                  <c:v>75.13</c:v>
                </c:pt>
                <c:pt idx="31">
                  <c:v>75.906999999999996</c:v>
                </c:pt>
                <c:pt idx="32">
                  <c:v>76.814999999999998</c:v>
                </c:pt>
                <c:pt idx="33">
                  <c:v>77.296000000000006</c:v>
                </c:pt>
                <c:pt idx="34">
                  <c:v>77.406999999999996</c:v>
                </c:pt>
                <c:pt idx="35">
                  <c:v>77.796000000000006</c:v>
                </c:pt>
                <c:pt idx="36">
                  <c:v>77.167000000000002</c:v>
                </c:pt>
                <c:pt idx="37">
                  <c:v>78.388999999999996</c:v>
                </c:pt>
                <c:pt idx="38">
                  <c:v>78.203999999999994</c:v>
                </c:pt>
                <c:pt idx="39">
                  <c:v>80.314999999999998</c:v>
                </c:pt>
                <c:pt idx="40">
                  <c:v>79.906999999999996</c:v>
                </c:pt>
                <c:pt idx="41">
                  <c:v>80.832999999999998</c:v>
                </c:pt>
                <c:pt idx="42">
                  <c:v>82.388999999999996</c:v>
                </c:pt>
                <c:pt idx="43">
                  <c:v>81.741</c:v>
                </c:pt>
                <c:pt idx="44">
                  <c:v>84.314999999999998</c:v>
                </c:pt>
                <c:pt idx="45">
                  <c:v>85.703999999999994</c:v>
                </c:pt>
                <c:pt idx="46">
                  <c:v>88.055999999999997</c:v>
                </c:pt>
                <c:pt idx="47">
                  <c:v>89.073999999999998</c:v>
                </c:pt>
                <c:pt idx="48">
                  <c:v>91.926000000000002</c:v>
                </c:pt>
                <c:pt idx="49">
                  <c:v>95.332999999999998</c:v>
                </c:pt>
                <c:pt idx="50">
                  <c:v>97.111000000000004</c:v>
                </c:pt>
                <c:pt idx="51">
                  <c:v>101.944</c:v>
                </c:pt>
                <c:pt idx="52">
                  <c:v>107.53700000000001</c:v>
                </c:pt>
                <c:pt idx="53">
                  <c:v>116.167</c:v>
                </c:pt>
                <c:pt idx="54">
                  <c:v>124.79600000000001</c:v>
                </c:pt>
                <c:pt idx="55">
                  <c:v>139.25899999999999</c:v>
                </c:pt>
                <c:pt idx="56">
                  <c:v>155.167</c:v>
                </c:pt>
                <c:pt idx="57">
                  <c:v>169.51900000000001</c:v>
                </c:pt>
                <c:pt idx="58">
                  <c:v>181.51900000000001</c:v>
                </c:pt>
                <c:pt idx="59">
                  <c:v>194.22200000000001</c:v>
                </c:pt>
                <c:pt idx="60">
                  <c:v>202.148</c:v>
                </c:pt>
                <c:pt idx="61">
                  <c:v>208.13</c:v>
                </c:pt>
                <c:pt idx="62">
                  <c:v>210.22200000000001</c:v>
                </c:pt>
                <c:pt idx="63">
                  <c:v>205.90700000000001</c:v>
                </c:pt>
                <c:pt idx="64">
                  <c:v>192.167</c:v>
                </c:pt>
                <c:pt idx="65">
                  <c:v>161.148</c:v>
                </c:pt>
                <c:pt idx="66">
                  <c:v>107.185</c:v>
                </c:pt>
                <c:pt idx="67">
                  <c:v>80.796000000000006</c:v>
                </c:pt>
                <c:pt idx="68">
                  <c:v>77.296000000000006</c:v>
                </c:pt>
                <c:pt idx="69">
                  <c:v>77.703999999999994</c:v>
                </c:pt>
                <c:pt idx="70">
                  <c:v>79.796000000000006</c:v>
                </c:pt>
                <c:pt idx="71">
                  <c:v>82.111000000000004</c:v>
                </c:pt>
                <c:pt idx="72">
                  <c:v>84.073999999999998</c:v>
                </c:pt>
                <c:pt idx="73">
                  <c:v>88.314999999999998</c:v>
                </c:pt>
                <c:pt idx="74">
                  <c:v>94.241</c:v>
                </c:pt>
                <c:pt idx="75">
                  <c:v>101.79600000000001</c:v>
                </c:pt>
                <c:pt idx="76">
                  <c:v>114.22199999999999</c:v>
                </c:pt>
                <c:pt idx="77">
                  <c:v>126.444</c:v>
                </c:pt>
                <c:pt idx="78">
                  <c:v>138.63</c:v>
                </c:pt>
                <c:pt idx="79">
                  <c:v>148.07400000000001</c:v>
                </c:pt>
                <c:pt idx="80">
                  <c:v>156.51900000000001</c:v>
                </c:pt>
                <c:pt idx="81">
                  <c:v>160.27799999999999</c:v>
                </c:pt>
                <c:pt idx="82">
                  <c:v>158.01900000000001</c:v>
                </c:pt>
                <c:pt idx="83">
                  <c:v>148.685</c:v>
                </c:pt>
                <c:pt idx="84">
                  <c:v>124.22199999999999</c:v>
                </c:pt>
                <c:pt idx="85">
                  <c:v>87.685000000000002</c:v>
                </c:pt>
                <c:pt idx="86">
                  <c:v>72.480999999999995</c:v>
                </c:pt>
                <c:pt idx="87">
                  <c:v>70.796000000000006</c:v>
                </c:pt>
                <c:pt idx="88">
                  <c:v>70.147999999999996</c:v>
                </c:pt>
                <c:pt idx="89">
                  <c:v>70.888999999999996</c:v>
                </c:pt>
                <c:pt idx="90">
                  <c:v>70.87</c:v>
                </c:pt>
                <c:pt idx="91">
                  <c:v>70.111000000000004</c:v>
                </c:pt>
                <c:pt idx="92">
                  <c:v>71.093000000000004</c:v>
                </c:pt>
                <c:pt idx="93">
                  <c:v>70.593000000000004</c:v>
                </c:pt>
                <c:pt idx="94">
                  <c:v>69.741</c:v>
                </c:pt>
                <c:pt idx="95">
                  <c:v>68.352000000000004</c:v>
                </c:pt>
                <c:pt idx="96">
                  <c:v>70.055999999999997</c:v>
                </c:pt>
                <c:pt idx="97">
                  <c:v>69.073999999999998</c:v>
                </c:pt>
                <c:pt idx="98">
                  <c:v>68.685000000000002</c:v>
                </c:pt>
                <c:pt idx="99">
                  <c:v>69.147999999999996</c:v>
                </c:pt>
                <c:pt idx="100">
                  <c:v>69.167000000000002</c:v>
                </c:pt>
                <c:pt idx="101">
                  <c:v>68.203999999999994</c:v>
                </c:pt>
                <c:pt idx="102">
                  <c:v>68.5</c:v>
                </c:pt>
                <c:pt idx="103">
                  <c:v>68.611000000000004</c:v>
                </c:pt>
                <c:pt idx="104">
                  <c:v>69.296000000000006</c:v>
                </c:pt>
                <c:pt idx="105">
                  <c:v>68.406999999999996</c:v>
                </c:pt>
                <c:pt idx="106">
                  <c:v>68.778000000000006</c:v>
                </c:pt>
                <c:pt idx="107">
                  <c:v>68.406999999999996</c:v>
                </c:pt>
                <c:pt idx="108">
                  <c:v>68.296000000000006</c:v>
                </c:pt>
                <c:pt idx="109">
                  <c:v>68.906999999999996</c:v>
                </c:pt>
                <c:pt idx="110">
                  <c:v>69.019000000000005</c:v>
                </c:pt>
                <c:pt idx="111">
                  <c:v>70.019000000000005</c:v>
                </c:pt>
                <c:pt idx="112">
                  <c:v>70.388999999999996</c:v>
                </c:pt>
                <c:pt idx="113">
                  <c:v>71.555999999999997</c:v>
                </c:pt>
                <c:pt idx="114">
                  <c:v>72.37</c:v>
                </c:pt>
                <c:pt idx="115">
                  <c:v>75.721999999999994</c:v>
                </c:pt>
                <c:pt idx="116">
                  <c:v>75.593000000000004</c:v>
                </c:pt>
                <c:pt idx="117">
                  <c:v>74.980999999999995</c:v>
                </c:pt>
                <c:pt idx="118">
                  <c:v>73.667000000000002</c:v>
                </c:pt>
                <c:pt idx="119">
                  <c:v>72.203999999999994</c:v>
                </c:pt>
                <c:pt idx="120">
                  <c:v>70.906999999999996</c:v>
                </c:pt>
                <c:pt idx="121">
                  <c:v>68.944000000000003</c:v>
                </c:pt>
                <c:pt idx="122">
                  <c:v>67</c:v>
                </c:pt>
                <c:pt idx="123">
                  <c:v>65.87</c:v>
                </c:pt>
                <c:pt idx="124">
                  <c:v>65.332999999999998</c:v>
                </c:pt>
                <c:pt idx="125">
                  <c:v>63.593000000000004</c:v>
                </c:pt>
                <c:pt idx="126">
                  <c:v>63.648000000000003</c:v>
                </c:pt>
                <c:pt idx="127">
                  <c:v>63.277999999999999</c:v>
                </c:pt>
                <c:pt idx="128">
                  <c:v>64</c:v>
                </c:pt>
                <c:pt idx="129">
                  <c:v>64.13</c:v>
                </c:pt>
                <c:pt idx="130">
                  <c:v>63.759</c:v>
                </c:pt>
                <c:pt idx="131">
                  <c:v>63.148000000000003</c:v>
                </c:pt>
                <c:pt idx="132">
                  <c:v>64.314999999999998</c:v>
                </c:pt>
                <c:pt idx="133">
                  <c:v>65.111000000000004</c:v>
                </c:pt>
                <c:pt idx="134">
                  <c:v>65.388999999999996</c:v>
                </c:pt>
                <c:pt idx="135">
                  <c:v>63.759</c:v>
                </c:pt>
                <c:pt idx="136">
                  <c:v>64.537000000000006</c:v>
                </c:pt>
                <c:pt idx="137">
                  <c:v>63.704000000000001</c:v>
                </c:pt>
                <c:pt idx="138">
                  <c:v>64.055999999999997</c:v>
                </c:pt>
                <c:pt idx="139">
                  <c:v>64.073999999999998</c:v>
                </c:pt>
                <c:pt idx="140">
                  <c:v>66.759</c:v>
                </c:pt>
                <c:pt idx="141">
                  <c:v>65.462999999999994</c:v>
                </c:pt>
                <c:pt idx="142">
                  <c:v>67.037000000000006</c:v>
                </c:pt>
                <c:pt idx="143">
                  <c:v>68.111000000000004</c:v>
                </c:pt>
                <c:pt idx="144">
                  <c:v>66.259</c:v>
                </c:pt>
                <c:pt idx="145">
                  <c:v>66.480999999999995</c:v>
                </c:pt>
                <c:pt idx="146">
                  <c:v>63.593000000000004</c:v>
                </c:pt>
                <c:pt idx="147">
                  <c:v>64.332999999999998</c:v>
                </c:pt>
                <c:pt idx="148">
                  <c:v>62.351999999999997</c:v>
                </c:pt>
                <c:pt idx="149">
                  <c:v>62.722000000000001</c:v>
                </c:pt>
                <c:pt idx="150">
                  <c:v>63.036999999999999</c:v>
                </c:pt>
                <c:pt idx="151">
                  <c:v>61.093000000000004</c:v>
                </c:pt>
                <c:pt idx="152">
                  <c:v>61.444000000000003</c:v>
                </c:pt>
                <c:pt idx="153">
                  <c:v>62.5</c:v>
                </c:pt>
                <c:pt idx="154">
                  <c:v>61.37</c:v>
                </c:pt>
                <c:pt idx="155">
                  <c:v>62.314999999999998</c:v>
                </c:pt>
                <c:pt idx="156">
                  <c:v>61.167000000000002</c:v>
                </c:pt>
                <c:pt idx="157">
                  <c:v>60.389000000000003</c:v>
                </c:pt>
                <c:pt idx="158">
                  <c:v>61.055999999999997</c:v>
                </c:pt>
                <c:pt idx="159">
                  <c:v>61.241</c:v>
                </c:pt>
                <c:pt idx="160">
                  <c:v>60.073999999999998</c:v>
                </c:pt>
                <c:pt idx="161">
                  <c:v>59.851999999999997</c:v>
                </c:pt>
                <c:pt idx="162">
                  <c:v>60.573999999999998</c:v>
                </c:pt>
                <c:pt idx="163">
                  <c:v>59.536999999999999</c:v>
                </c:pt>
                <c:pt idx="164">
                  <c:v>60.685000000000002</c:v>
                </c:pt>
                <c:pt idx="165">
                  <c:v>59.981000000000002</c:v>
                </c:pt>
                <c:pt idx="166">
                  <c:v>60.241</c:v>
                </c:pt>
                <c:pt idx="167">
                  <c:v>60.5</c:v>
                </c:pt>
                <c:pt idx="168">
                  <c:v>60.018999999999998</c:v>
                </c:pt>
                <c:pt idx="169">
                  <c:v>60.610999999999997</c:v>
                </c:pt>
                <c:pt idx="170">
                  <c:v>60.593000000000004</c:v>
                </c:pt>
                <c:pt idx="171">
                  <c:v>58.944000000000003</c:v>
                </c:pt>
                <c:pt idx="172">
                  <c:v>59.463000000000001</c:v>
                </c:pt>
                <c:pt idx="173">
                  <c:v>59.204000000000001</c:v>
                </c:pt>
                <c:pt idx="174">
                  <c:v>60.795999999999999</c:v>
                </c:pt>
                <c:pt idx="175">
                  <c:v>59.963000000000001</c:v>
                </c:pt>
                <c:pt idx="176">
                  <c:v>60.148000000000003</c:v>
                </c:pt>
                <c:pt idx="177">
                  <c:v>60.148000000000003</c:v>
                </c:pt>
                <c:pt idx="178">
                  <c:v>60.055999999999997</c:v>
                </c:pt>
                <c:pt idx="179">
                  <c:v>59.481000000000002</c:v>
                </c:pt>
                <c:pt idx="180">
                  <c:v>59.055999999999997</c:v>
                </c:pt>
                <c:pt idx="181">
                  <c:v>59.518999999999998</c:v>
                </c:pt>
                <c:pt idx="182">
                  <c:v>60.685000000000002</c:v>
                </c:pt>
                <c:pt idx="183">
                  <c:v>59.241</c:v>
                </c:pt>
                <c:pt idx="184">
                  <c:v>60.5</c:v>
                </c:pt>
                <c:pt idx="185">
                  <c:v>58.777999999999999</c:v>
                </c:pt>
                <c:pt idx="186">
                  <c:v>58.926000000000002</c:v>
                </c:pt>
                <c:pt idx="187">
                  <c:v>58.241</c:v>
                </c:pt>
                <c:pt idx="188">
                  <c:v>58.944000000000003</c:v>
                </c:pt>
                <c:pt idx="189">
                  <c:v>58.426000000000002</c:v>
                </c:pt>
                <c:pt idx="190">
                  <c:v>59.073999999999998</c:v>
                </c:pt>
                <c:pt idx="191">
                  <c:v>59.185000000000002</c:v>
                </c:pt>
                <c:pt idx="192">
                  <c:v>57.667000000000002</c:v>
                </c:pt>
                <c:pt idx="193">
                  <c:v>58.944000000000003</c:v>
                </c:pt>
                <c:pt idx="194">
                  <c:v>59.036999999999999</c:v>
                </c:pt>
                <c:pt idx="195">
                  <c:v>57.37</c:v>
                </c:pt>
                <c:pt idx="196">
                  <c:v>57.814999999999998</c:v>
                </c:pt>
                <c:pt idx="197">
                  <c:v>58.093000000000004</c:v>
                </c:pt>
                <c:pt idx="198">
                  <c:v>58.851999999999997</c:v>
                </c:pt>
                <c:pt idx="199">
                  <c:v>58.332999999999998</c:v>
                </c:pt>
                <c:pt idx="200">
                  <c:v>57.906999999999996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C39-498D-B327-D506536D7EDA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82.29429709855529</c:v>
                </c:pt>
                <c:pt idx="1">
                  <c:v>82.181578926321663</c:v>
                </c:pt>
                <c:pt idx="2">
                  <c:v>82.068859995425342</c:v>
                </c:pt>
                <c:pt idx="3">
                  <c:v>81.956140205817206</c:v>
                </c:pt>
                <c:pt idx="4">
                  <c:v>81.843419445210728</c:v>
                </c:pt>
                <c:pt idx="5">
                  <c:v>81.730697587653367</c:v>
                </c:pt>
                <c:pt idx="6">
                  <c:v>81.617974491936479</c:v>
                </c:pt>
                <c:pt idx="7">
                  <c:v>81.505249999826063</c:v>
                </c:pt>
                <c:pt idx="8">
                  <c:v>81.392523934094456</c:v>
                </c:pt>
                <c:pt idx="9">
                  <c:v>81.279796096331566</c:v>
                </c:pt>
                <c:pt idx="10">
                  <c:v>81.167066264510851</c:v>
                </c:pt>
                <c:pt idx="11">
                  <c:v>81.054334190284195</c:v>
                </c:pt>
                <c:pt idx="12">
                  <c:v>80.94159959597512</c:v>
                </c:pt>
                <c:pt idx="13">
                  <c:v>80.828862171238541</c:v>
                </c:pt>
                <c:pt idx="14">
                  <c:v>80.71612156935052</c:v>
                </c:pt>
                <c:pt idx="15">
                  <c:v>80.603377403087805</c:v>
                </c:pt>
                <c:pt idx="16">
                  <c:v>80.490629240153623</c:v>
                </c:pt>
                <c:pt idx="17">
                  <c:v>80.377876598100485</c:v>
                </c:pt>
                <c:pt idx="18">
                  <c:v>80.265118938696546</c:v>
                </c:pt>
                <c:pt idx="19">
                  <c:v>80.152355661675642</c:v>
                </c:pt>
                <c:pt idx="20">
                  <c:v>80.039586097806222</c:v>
                </c:pt>
                <c:pt idx="21">
                  <c:v>79.926809501206336</c:v>
                </c:pt>
                <c:pt idx="22">
                  <c:v>79.814025040825626</c:v>
                </c:pt>
                <c:pt idx="23">
                  <c:v>79.701231791006308</c:v>
                </c:pt>
                <c:pt idx="24">
                  <c:v>79.588428721027384</c:v>
                </c:pt>
                <c:pt idx="25">
                  <c:v>79.475614683525663</c:v>
                </c:pt>
                <c:pt idx="26">
                  <c:v>79.362788401677733</c:v>
                </c:pt>
                <c:pt idx="27">
                  <c:v>79.249948455015911</c:v>
                </c:pt>
                <c:pt idx="28">
                  <c:v>79.137093263743921</c:v>
                </c:pt>
                <c:pt idx="29">
                  <c:v>79.024221071429238</c:v>
                </c:pt>
                <c:pt idx="30">
                  <c:v>78.911329926066898</c:v>
                </c:pt>
                <c:pt idx="31">
                  <c:v>78.798417660131747</c:v>
                </c:pt>
                <c:pt idx="32">
                  <c:v>78.68548187313084</c:v>
                </c:pt>
                <c:pt idx="33">
                  <c:v>78.572519932545475</c:v>
                </c:pt>
                <c:pt idx="34">
                  <c:v>78.459529058334937</c:v>
                </c:pt>
                <c:pt idx="35">
                  <c:v>78.34650673894636</c:v>
                </c:pt>
                <c:pt idx="36">
                  <c:v>78.233452357372499</c:v>
                </c:pt>
                <c:pt idx="37">
                  <c:v>78.120372925354943</c:v>
                </c:pt>
                <c:pt idx="38">
                  <c:v>78.007301809758673</c:v>
                </c:pt>
                <c:pt idx="39">
                  <c:v>77.894355691295758</c:v>
                </c:pt>
                <c:pt idx="40">
                  <c:v>77.781895978173182</c:v>
                </c:pt>
                <c:pt idx="41">
                  <c:v>77.670954352376341</c:v>
                </c:pt>
                <c:pt idx="42">
                  <c:v>77.564273877638044</c:v>
                </c:pt>
                <c:pt idx="43">
                  <c:v>77.468664462197523</c:v>
                </c:pt>
                <c:pt idx="44">
                  <c:v>77.39990740078423</c:v>
                </c:pt>
                <c:pt idx="45">
                  <c:v>77.392089350939273</c:v>
                </c:pt>
                <c:pt idx="46">
                  <c:v>77.513668873962786</c:v>
                </c:pt>
                <c:pt idx="47">
                  <c:v>77.892057244137803</c:v>
                </c:pt>
                <c:pt idx="48">
                  <c:v>78.745958229659905</c:v>
                </c:pt>
                <c:pt idx="49">
                  <c:v>80.419195819783937</c:v>
                </c:pt>
                <c:pt idx="50">
                  <c:v>83.401431909436781</c:v>
                </c:pt>
                <c:pt idx="51">
                  <c:v>88.312639146191088</c:v>
                </c:pt>
                <c:pt idx="52">
                  <c:v>95.8251025921208</c:v>
                </c:pt>
                <c:pt idx="53">
                  <c:v>106.50633022658374</c:v>
                </c:pt>
                <c:pt idx="54">
                  <c:v>120.59311401179883</c:v>
                </c:pt>
                <c:pt idx="55">
                  <c:v>137.74716809410779</c:v>
                </c:pt>
                <c:pt idx="56">
                  <c:v>156.8805192893266</c:v>
                </c:pt>
                <c:pt idx="57">
                  <c:v>176.15037906413286</c:v>
                </c:pt>
                <c:pt idx="58">
                  <c:v>193.1891868600043</c:v>
                </c:pt>
                <c:pt idx="59">
                  <c:v>205.55631720090298</c:v>
                </c:pt>
                <c:pt idx="60">
                  <c:v>211.30156561663497</c:v>
                </c:pt>
                <c:pt idx="61">
                  <c:v>209.46334797236105</c:v>
                </c:pt>
                <c:pt idx="62">
                  <c:v>200.32675501206808</c:v>
                </c:pt>
                <c:pt idx="63">
                  <c:v>185.34626337984056</c:v>
                </c:pt>
                <c:pt idx="64">
                  <c:v>166.76193377773626</c:v>
                </c:pt>
                <c:pt idx="65">
                  <c:v>147.04846927499386</c:v>
                </c:pt>
                <c:pt idx="66">
                  <c:v>128.38344963451945</c:v>
                </c:pt>
                <c:pt idx="67">
                  <c:v>112.28957324489396</c:v>
                </c:pt>
                <c:pt idx="68">
                  <c:v>99.521347096984414</c:v>
                </c:pt>
                <c:pt idx="69">
                  <c:v>90.176294831724022</c:v>
                </c:pt>
                <c:pt idx="70">
                  <c:v>83.953650307553019</c:v>
                </c:pt>
                <c:pt idx="71">
                  <c:v>80.469986341385322</c:v>
                </c:pt>
                <c:pt idx="72">
                  <c:v>79.550686552866878</c:v>
                </c:pt>
                <c:pt idx="73">
                  <c:v>81.416515382756302</c:v>
                </c:pt>
                <c:pt idx="74">
                  <c:v>86.666329497349949</c:v>
                </c:pt>
                <c:pt idx="75">
                  <c:v>95.960769920497441</c:v>
                </c:pt>
                <c:pt idx="76">
                  <c:v>109.4111319670086</c:v>
                </c:pt>
                <c:pt idx="77">
                  <c:v>125.89588075177707</c:v>
                </c:pt>
                <c:pt idx="78">
                  <c:v>142.74358954897372</c:v>
                </c:pt>
                <c:pt idx="79">
                  <c:v>156.19830412087242</c:v>
                </c:pt>
                <c:pt idx="80">
                  <c:v>162.68379313100311</c:v>
                </c:pt>
                <c:pt idx="81">
                  <c:v>160.30146413818215</c:v>
                </c:pt>
                <c:pt idx="82">
                  <c:v>149.69987684762793</c:v>
                </c:pt>
                <c:pt idx="83">
                  <c:v>133.76839348075677</c:v>
                </c:pt>
                <c:pt idx="84">
                  <c:v>116.34750676223751</c:v>
                </c:pt>
                <c:pt idx="85">
                  <c:v>100.73510876900605</c:v>
                </c:pt>
                <c:pt idx="86">
                  <c:v>88.76648658213756</c:v>
                </c:pt>
                <c:pt idx="87">
                  <c:v>80.747024533494738</c:v>
                </c:pt>
                <c:pt idx="88">
                  <c:v>75.980040628173782</c:v>
                </c:pt>
                <c:pt idx="89">
                  <c:v>73.424788669451814</c:v>
                </c:pt>
                <c:pt idx="90">
                  <c:v>72.15392520146024</c:v>
                </c:pt>
                <c:pt idx="91">
                  <c:v>71.530857813368499</c:v>
                </c:pt>
                <c:pt idx="92">
                  <c:v>71.194036749734039</c:v>
                </c:pt>
                <c:pt idx="93">
                  <c:v>70.968247883169497</c:v>
                </c:pt>
                <c:pt idx="94">
                  <c:v>70.779860632223759</c:v>
                </c:pt>
                <c:pt idx="95">
                  <c:v>70.601824338534414</c:v>
                </c:pt>
                <c:pt idx="96">
                  <c:v>70.425460072078991</c:v>
                </c:pt>
                <c:pt idx="97">
                  <c:v>70.248408201880693</c:v>
                </c:pt>
                <c:pt idx="98">
                  <c:v>70.070227129829746</c:v>
                </c:pt>
                <c:pt idx="99">
                  <c:v>69.891002975620637</c:v>
                </c:pt>
                <c:pt idx="100">
                  <c:v>69.710982696538565</c:v>
                </c:pt>
                <c:pt idx="101">
                  <c:v>69.530550849279905</c:v>
                </c:pt>
                <c:pt idx="102">
                  <c:v>69.350423158660334</c:v>
                </c:pt>
                <c:pt idx="103">
                  <c:v>69.172201072667875</c:v>
                </c:pt>
                <c:pt idx="104">
                  <c:v>68.999643206117014</c:v>
                </c:pt>
                <c:pt idx="105">
                  <c:v>68.841164531409134</c:v>
                </c:pt>
                <c:pt idx="106">
                  <c:v>68.713951073291128</c:v>
                </c:pt>
                <c:pt idx="107">
                  <c:v>68.649265265838594</c:v>
                </c:pt>
                <c:pt idx="108">
                  <c:v>68.696692024179811</c:v>
                </c:pt>
                <c:pt idx="109">
                  <c:v>68.922641687647598</c:v>
                </c:pt>
                <c:pt idx="110">
                  <c:v>69.397157796746441</c:v>
                </c:pt>
                <c:pt idx="111">
                  <c:v>70.165788901251887</c:v>
                </c:pt>
                <c:pt idx="112">
                  <c:v>71.211642425202143</c:v>
                </c:pt>
                <c:pt idx="113">
                  <c:v>72.424056867828</c:v>
                </c:pt>
                <c:pt idx="114">
                  <c:v>73.596594054089778</c:v>
                </c:pt>
                <c:pt idx="115">
                  <c:v>74.469488366127422</c:v>
                </c:pt>
                <c:pt idx="116">
                  <c:v>74.809375688100928</c:v>
                </c:pt>
                <c:pt idx="117">
                  <c:v>74.493969494355156</c:v>
                </c:pt>
                <c:pt idx="118">
                  <c:v>73.559874507679567</c:v>
                </c:pt>
                <c:pt idx="119">
                  <c:v>72.188059998453227</c:v>
                </c:pt>
                <c:pt idx="120">
                  <c:v>70.634848037500916</c:v>
                </c:pt>
                <c:pt idx="121">
                  <c:v>69.144288045386617</c:v>
                </c:pt>
                <c:pt idx="122">
                  <c:v>67.882454174045293</c:v>
                </c:pt>
                <c:pt idx="123">
                  <c:v>66.915587404984734</c:v>
                </c:pt>
                <c:pt idx="124">
                  <c:v>66.22793174084957</c:v>
                </c:pt>
                <c:pt idx="125">
                  <c:v>65.758693004031613</c:v>
                </c:pt>
                <c:pt idx="126">
                  <c:v>65.436956469297954</c:v>
                </c:pt>
                <c:pt idx="127">
                  <c:v>65.203143121101306</c:v>
                </c:pt>
                <c:pt idx="128">
                  <c:v>65.016288088420566</c:v>
                </c:pt>
                <c:pt idx="129">
                  <c:v>64.852271854497076</c:v>
                </c:pt>
                <c:pt idx="130">
                  <c:v>64.698750755906104</c:v>
                </c:pt>
                <c:pt idx="131">
                  <c:v>64.550515900635176</c:v>
                </c:pt>
                <c:pt idx="132">
                  <c:v>64.406896780715712</c:v>
                </c:pt>
                <c:pt idx="133">
                  <c:v>64.271710273343587</c:v>
                </c:pt>
                <c:pt idx="134">
                  <c:v>64.155872557907884</c:v>
                </c:pt>
                <c:pt idx="135">
                  <c:v>64.082096942813109</c:v>
                </c:pt>
                <c:pt idx="136">
                  <c:v>64.089027649878673</c:v>
                </c:pt>
                <c:pt idx="137">
                  <c:v>64.228912544295397</c:v>
                </c:pt>
                <c:pt idx="138">
                  <c:v>64.551434827309834</c:v>
                </c:pt>
                <c:pt idx="139">
                  <c:v>65.071581253466746</c:v>
                </c:pt>
                <c:pt idx="140">
                  <c:v>65.733227639145824</c:v>
                </c:pt>
                <c:pt idx="141">
                  <c:v>66.394400162999247</c:v>
                </c:pt>
                <c:pt idx="142">
                  <c:v>66.858624729951657</c:v>
                </c:pt>
                <c:pt idx="143">
                  <c:v>66.950491616695672</c:v>
                </c:pt>
                <c:pt idx="144">
                  <c:v>66.597476115407673</c:v>
                </c:pt>
                <c:pt idx="145">
                  <c:v>65.866412694202737</c:v>
                </c:pt>
                <c:pt idx="146">
                  <c:v>64.929805355380282</c:v>
                </c:pt>
                <c:pt idx="147">
                  <c:v>63.984929138667937</c:v>
                </c:pt>
                <c:pt idx="148">
                  <c:v>63.17701121248362</c:v>
                </c:pt>
                <c:pt idx="149">
                  <c:v>62.565711165495799</c:v>
                </c:pt>
                <c:pt idx="150">
                  <c:v>62.13830202327685</c:v>
                </c:pt>
                <c:pt idx="151">
                  <c:v>61.845760282143225</c:v>
                </c:pt>
                <c:pt idx="152">
                  <c:v>61.635431175048929</c:v>
                </c:pt>
                <c:pt idx="153">
                  <c:v>61.46788776570007</c:v>
                </c:pt>
                <c:pt idx="154">
                  <c:v>61.319658430329319</c:v>
                </c:pt>
                <c:pt idx="155">
                  <c:v>61.17909283964552</c:v>
                </c:pt>
                <c:pt idx="156">
                  <c:v>61.041254472239189</c:v>
                </c:pt>
                <c:pt idx="157">
                  <c:v>60.904331040676752</c:v>
                </c:pt>
                <c:pt idx="158">
                  <c:v>60.767738027371706</c:v>
                </c:pt>
                <c:pt idx="159">
                  <c:v>60.631305411316774</c:v>
                </c:pt>
                <c:pt idx="160">
                  <c:v>60.494984884390846</c:v>
                </c:pt>
                <c:pt idx="161">
                  <c:v>60.35875971632143</c:v>
                </c:pt>
                <c:pt idx="162">
                  <c:v>60.222620737502453</c:v>
                </c:pt>
                <c:pt idx="163">
                  <c:v>60.086560736836915</c:v>
                </c:pt>
                <c:pt idx="164">
                  <c:v>59.950573289627364</c:v>
                </c:pt>
                <c:pt idx="165">
                  <c:v>59.81465251460385</c:v>
                </c:pt>
                <c:pt idx="166">
                  <c:v>59.678793003366792</c:v>
                </c:pt>
                <c:pt idx="167">
                  <c:v>59.542989779857024</c:v>
                </c:pt>
                <c:pt idx="168">
                  <c:v>59.407238266305356</c:v>
                </c:pt>
                <c:pt idx="169">
                  <c:v>59.271534252123082</c:v>
                </c:pt>
                <c:pt idx="170">
                  <c:v>59.135873865146287</c:v>
                </c:pt>
                <c:pt idx="171">
                  <c:v>59.000253545034319</c:v>
                </c:pt>
                <c:pt idx="172">
                  <c:v>58.864670018672619</c:v>
                </c:pt>
                <c:pt idx="173">
                  <c:v>58.729120277442235</c:v>
                </c:pt>
                <c:pt idx="174">
                  <c:v>58.593601556225202</c:v>
                </c:pt>
                <c:pt idx="175">
                  <c:v>58.458111314023029</c:v>
                </c:pt>
                <c:pt idx="176">
                  <c:v>58.322647216072255</c:v>
                </c:pt>
                <c:pt idx="177">
                  <c:v>58.187207117348201</c:v>
                </c:pt>
                <c:pt idx="178">
                  <c:v>58.051789047355093</c:v>
                </c:pt>
                <c:pt idx="179">
                  <c:v>57.916391196106936</c:v>
                </c:pt>
                <c:pt idx="180">
                  <c:v>57.781011901210114</c:v>
                </c:pt>
                <c:pt idx="181">
                  <c:v>57.645649635964709</c:v>
                </c:pt>
                <c:pt idx="182">
                  <c:v>57.510302998407106</c:v>
                </c:pt>
                <c:pt idx="183">
                  <c:v>57.374970701221947</c:v>
                </c:pt>
                <c:pt idx="184">
                  <c:v>57.239651562456785</c:v>
                </c:pt>
                <c:pt idx="185">
                  <c:v>57.10434449697717</c:v>
                </c:pt>
                <c:pt idx="186">
                  <c:v>56.969048508604835</c:v>
                </c:pt>
                <c:pt idx="187">
                  <c:v>56.833762682885819</c:v>
                </c:pt>
                <c:pt idx="188">
                  <c:v>56.698486180438927</c:v>
                </c:pt>
                <c:pt idx="189">
                  <c:v>56.56321823083929</c:v>
                </c:pt>
                <c:pt idx="190">
                  <c:v>56.427958126994504</c:v>
                </c:pt>
                <c:pt idx="191">
                  <c:v>56.292705219974621</c:v>
                </c:pt>
                <c:pt idx="192">
                  <c:v>56.157458914259927</c:v>
                </c:pt>
                <c:pt idx="193">
                  <c:v>56.022218663373295</c:v>
                </c:pt>
                <c:pt idx="194">
                  <c:v>55.886983965866406</c:v>
                </c:pt>
                <c:pt idx="195">
                  <c:v>55.75175436163169</c:v>
                </c:pt>
                <c:pt idx="196">
                  <c:v>55.616529428513758</c:v>
                </c:pt>
                <c:pt idx="197">
                  <c:v>55.481308779196439</c:v>
                </c:pt>
                <c:pt idx="198">
                  <c:v>55.346092058343231</c:v>
                </c:pt>
                <c:pt idx="199">
                  <c:v>55.210878939970662</c:v>
                </c:pt>
                <c:pt idx="200">
                  <c:v>55.075669125036022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C39-498D-B327-D506536D7EDA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82.29429709855529</c:v>
                </c:pt>
                <c:pt idx="1">
                  <c:v>82.181578926321663</c:v>
                </c:pt>
                <c:pt idx="2">
                  <c:v>82.068859995425342</c:v>
                </c:pt>
                <c:pt idx="3">
                  <c:v>81.956140205817206</c:v>
                </c:pt>
                <c:pt idx="4">
                  <c:v>81.843419445210728</c:v>
                </c:pt>
                <c:pt idx="5">
                  <c:v>81.730697587653367</c:v>
                </c:pt>
                <c:pt idx="6">
                  <c:v>81.617974491936479</c:v>
                </c:pt>
                <c:pt idx="7">
                  <c:v>81.505249999826063</c:v>
                </c:pt>
                <c:pt idx="8">
                  <c:v>81.392523934094456</c:v>
                </c:pt>
                <c:pt idx="9">
                  <c:v>81.279796096331566</c:v>
                </c:pt>
                <c:pt idx="10">
                  <c:v>81.167066264510851</c:v>
                </c:pt>
                <c:pt idx="11">
                  <c:v>81.054334190284195</c:v>
                </c:pt>
                <c:pt idx="12">
                  <c:v>80.94159959597512</c:v>
                </c:pt>
                <c:pt idx="13">
                  <c:v>80.828862171238541</c:v>
                </c:pt>
                <c:pt idx="14">
                  <c:v>80.71612156935052</c:v>
                </c:pt>
                <c:pt idx="15">
                  <c:v>80.603377403087805</c:v>
                </c:pt>
                <c:pt idx="16">
                  <c:v>80.490629240153623</c:v>
                </c:pt>
                <c:pt idx="17">
                  <c:v>80.377876598100485</c:v>
                </c:pt>
                <c:pt idx="18">
                  <c:v>80.265118938696546</c:v>
                </c:pt>
                <c:pt idx="19">
                  <c:v>80.152355661675642</c:v>
                </c:pt>
                <c:pt idx="20">
                  <c:v>80.039586097806222</c:v>
                </c:pt>
                <c:pt idx="21">
                  <c:v>79.926809501206336</c:v>
                </c:pt>
                <c:pt idx="22">
                  <c:v>79.814025040825626</c:v>
                </c:pt>
                <c:pt idx="23">
                  <c:v>79.701231791006308</c:v>
                </c:pt>
                <c:pt idx="24">
                  <c:v>79.58842872102737</c:v>
                </c:pt>
                <c:pt idx="25">
                  <c:v>79.475614683525606</c:v>
                </c:pt>
                <c:pt idx="26">
                  <c:v>79.362788401677307</c:v>
                </c:pt>
                <c:pt idx="27">
                  <c:v>79.24994845501304</c:v>
                </c:pt>
                <c:pt idx="28">
                  <c:v>79.137093263725362</c:v>
                </c:pt>
                <c:pt idx="29">
                  <c:v>79.024221071316163</c:v>
                </c:pt>
                <c:pt idx="30">
                  <c:v>78.911329925415984</c:v>
                </c:pt>
                <c:pt idx="31">
                  <c:v>78.798417656591837</c:v>
                </c:pt>
                <c:pt idx="32">
                  <c:v>78.685481854944015</c:v>
                </c:pt>
                <c:pt idx="33">
                  <c:v>78.572519844273657</c:v>
                </c:pt>
                <c:pt idx="34">
                  <c:v>78.459528653584798</c:v>
                </c:pt>
                <c:pt idx="35">
                  <c:v>78.346504985663998</c:v>
                </c:pt>
                <c:pt idx="36">
                  <c:v>78.233445182459562</c:v>
                </c:pt>
                <c:pt idx="37">
                  <c:v>78.120345186960549</c:v>
                </c:pt>
                <c:pt idx="38">
                  <c:v>78.007200501252427</c:v>
                </c:pt>
                <c:pt idx="39">
                  <c:v>77.894006140403462</c:v>
                </c:pt>
                <c:pt idx="40">
                  <c:v>77.780756581811374</c:v>
                </c:pt>
                <c:pt idx="41">
                  <c:v>77.667445709616828</c:v>
                </c:pt>
                <c:pt idx="42">
                  <c:v>77.554066753767472</c:v>
                </c:pt>
                <c:pt idx="43">
                  <c:v>77.440612223294409</c:v>
                </c:pt>
                <c:pt idx="44">
                  <c:v>77.327073833343903</c:v>
                </c:pt>
                <c:pt idx="45">
                  <c:v>77.213442425491309</c:v>
                </c:pt>
                <c:pt idx="46">
                  <c:v>77.099707880852876</c:v>
                </c:pt>
                <c:pt idx="47">
                  <c:v>76.985859025506414</c:v>
                </c:pt>
                <c:pt idx="48">
                  <c:v>76.871883527734667</c:v>
                </c:pt>
                <c:pt idx="49">
                  <c:v>76.757767786620434</c:v>
                </c:pt>
                <c:pt idx="50">
                  <c:v>76.643496811549895</c:v>
                </c:pt>
                <c:pt idx="51">
                  <c:v>76.529054092225493</c:v>
                </c:pt>
                <c:pt idx="52">
                  <c:v>76.414421458857149</c:v>
                </c:pt>
                <c:pt idx="53">
                  <c:v>76.299578932291965</c:v>
                </c:pt>
                <c:pt idx="54">
                  <c:v>76.18450456396782</c:v>
                </c:pt>
                <c:pt idx="55">
                  <c:v>76.06917426573753</c:v>
                </c:pt>
                <c:pt idx="56">
                  <c:v>75.953561629817997</c:v>
                </c:pt>
                <c:pt idx="57">
                  <c:v>75.837637739379474</c:v>
                </c:pt>
                <c:pt idx="58">
                  <c:v>75.721370970612668</c:v>
                </c:pt>
                <c:pt idx="59">
                  <c:v>75.604726787505342</c:v>
                </c:pt>
                <c:pt idx="60">
                  <c:v>75.487667531037488</c:v>
                </c:pt>
                <c:pt idx="61">
                  <c:v>75.370152205070951</c:v>
                </c:pt>
                <c:pt idx="62">
                  <c:v>75.252136261880807</c:v>
                </c:pt>
                <c:pt idx="63">
                  <c:v>75.133571391056165</c:v>
                </c:pt>
                <c:pt idx="64">
                  <c:v>75.014405316398538</c:v>
                </c:pt>
                <c:pt idx="65">
                  <c:v>74.894581606466772</c:v>
                </c:pt>
                <c:pt idx="66">
                  <c:v>74.774039505562683</c:v>
                </c:pt>
                <c:pt idx="67">
                  <c:v>74.652713793209372</c:v>
                </c:pt>
                <c:pt idx="68">
                  <c:v>74.530534681534292</c:v>
                </c:pt>
                <c:pt idx="69">
                  <c:v>74.407427761400086</c:v>
                </c:pt>
                <c:pt idx="70">
                  <c:v>74.283314009590441</c:v>
                </c:pt>
                <c:pt idx="71">
                  <c:v>74.158109870795812</c:v>
                </c:pt>
                <c:pt idx="72">
                  <c:v>74.031727429475922</c:v>
                </c:pt>
                <c:pt idx="73">
                  <c:v>73.904074687802236</c:v>
                </c:pt>
                <c:pt idx="74">
                  <c:v>73.775055966674017</c:v>
                </c:pt>
                <c:pt idx="75">
                  <c:v>73.644572447108018</c:v>
                </c:pt>
                <c:pt idx="76">
                  <c:v>73.512522868942909</c:v>
                </c:pt>
                <c:pt idx="77">
                  <c:v>73.378804402583569</c:v>
                </c:pt>
                <c:pt idx="78">
                  <c:v>73.24331370722895</c:v>
                </c:pt>
                <c:pt idx="79">
                  <c:v>73.105948185478454</c:v>
                </c:pt>
                <c:pt idx="80">
                  <c:v>72.966607439214783</c:v>
                </c:pt>
                <c:pt idx="81">
                  <c:v>72.825194925081703</c:v>
                </c:pt>
                <c:pt idx="82">
                  <c:v>72.68161979965889</c:v>
                </c:pt>
                <c:pt idx="83">
                  <c:v>72.535798934633902</c:v>
                </c:pt>
                <c:pt idx="84">
                  <c:v>72.387659071085565</c:v>
                </c:pt>
                <c:pt idx="85">
                  <c:v>72.237139069794466</c:v>
                </c:pt>
                <c:pt idx="86">
                  <c:v>72.084192201858087</c:v>
                </c:pt>
                <c:pt idx="87">
                  <c:v>71.928788411576903</c:v>
                </c:pt>
                <c:pt idx="88">
                  <c:v>71.770916472549487</c:v>
                </c:pt>
                <c:pt idx="89">
                  <c:v>71.61058594925413</c:v>
                </c:pt>
                <c:pt idx="90">
                  <c:v>71.447828871246003</c:v>
                </c:pt>
                <c:pt idx="91">
                  <c:v>71.282701026551322</c:v>
                </c:pt>
                <c:pt idx="92">
                  <c:v>71.115282785796225</c:v>
                </c:pt>
                <c:pt idx="93">
                  <c:v>70.945679379642826</c:v>
                </c:pt>
                <c:pt idx="94">
                  <c:v>70.774020569330659</c:v>
                </c:pt>
                <c:pt idx="95">
                  <c:v>70.600459673088963</c:v>
                </c:pt>
                <c:pt idx="96">
                  <c:v>70.425171938841345</c:v>
                </c:pt>
                <c:pt idx="97">
                  <c:v>70.248352284334459</c:v>
                </c:pt>
                <c:pt idx="98">
                  <c:v>70.070212457489532</c:v>
                </c:pt>
                <c:pt idx="99">
                  <c:v>69.890977700020969</c:v>
                </c:pt>
                <c:pt idx="100">
                  <c:v>69.710883023776105</c:v>
                </c:pt>
                <c:pt idx="101">
                  <c:v>69.530169229648351</c:v>
                </c:pt>
                <c:pt idx="102">
                  <c:v>69.349078811611435</c:v>
                </c:pt>
                <c:pt idx="103">
                  <c:v>69.167851892419975</c:v>
                </c:pt>
                <c:pt idx="104">
                  <c:v>68.986722332626556</c:v>
                </c:pt>
                <c:pt idx="105">
                  <c:v>68.805914141397295</c:v>
                </c:pt>
                <c:pt idx="106">
                  <c:v>68.625638297506299</c:v>
                </c:pt>
                <c:pt idx="107">
                  <c:v>68.446090063731162</c:v>
                </c:pt>
                <c:pt idx="108">
                  <c:v>68.26744684983727</c:v>
                </c:pt>
                <c:pt idx="109">
                  <c:v>68.089866650658394</c:v>
                </c:pt>
                <c:pt idx="110">
                  <c:v>67.913487058507386</c:v>
                </c:pt>
                <c:pt idx="111">
                  <c:v>67.738424824968888</c:v>
                </c:pt>
                <c:pt idx="112">
                  <c:v>67.564775927247979</c:v>
                </c:pt>
                <c:pt idx="113">
                  <c:v>67.39261607936227</c:v>
                </c:pt>
                <c:pt idx="114">
                  <c:v>67.222001618759563</c:v>
                </c:pt>
                <c:pt idx="115">
                  <c:v>67.052970694183713</c:v>
                </c:pt>
                <c:pt idx="116">
                  <c:v>66.885544680231575</c:v>
                </c:pt>
                <c:pt idx="117">
                  <c:v>66.719729747275792</c:v>
                </c:pt>
                <c:pt idx="118">
                  <c:v>66.555518521395868</c:v>
                </c:pt>
                <c:pt idx="119">
                  <c:v>66.392891776787621</c:v>
                </c:pt>
                <c:pt idx="120">
                  <c:v>66.231820111996868</c:v>
                </c:pt>
                <c:pt idx="121">
                  <c:v>66.072265570550584</c:v>
                </c:pt>
                <c:pt idx="122">
                  <c:v>65.91418317558032</c:v>
                </c:pt>
                <c:pt idx="123">
                  <c:v>65.757522356436411</c:v>
                </c:pt>
                <c:pt idx="124">
                  <c:v>65.602228252804252</c:v>
                </c:pt>
                <c:pt idx="125">
                  <c:v>65.448242888301223</c:v>
                </c:pt>
                <c:pt idx="126">
                  <c:v>65.295506210898964</c:v>
                </c:pt>
                <c:pt idx="127">
                  <c:v>65.143957001802306</c:v>
                </c:pt>
                <c:pt idx="128">
                  <c:v>64.993533657693121</c:v>
                </c:pt>
                <c:pt idx="129">
                  <c:v>64.844174853623642</c:v>
                </c:pt>
                <c:pt idx="130">
                  <c:v>64.695820095440567</c:v>
                </c:pt>
                <c:pt idx="131">
                  <c:v>64.548410171570225</c:v>
                </c:pt>
                <c:pt idx="132">
                  <c:v>64.401887514416813</c:v>
                </c:pt>
                <c:pt idx="133">
                  <c:v>64.256196481641936</c:v>
                </c:pt>
                <c:pt idx="134">
                  <c:v>64.111283567300219</c:v>
                </c:pt>
                <c:pt idx="135">
                  <c:v>63.967097552295755</c:v>
                </c:pt>
                <c:pt idx="136">
                  <c:v>63.823589602967573</c:v>
                </c:pt>
                <c:pt idx="137">
                  <c:v>63.680713325869455</c:v>
                </c:pt>
                <c:pt idx="138">
                  <c:v>63.538424786026169</c:v>
                </c:pt>
                <c:pt idx="139">
                  <c:v>63.39668249516005</c:v>
                </c:pt>
                <c:pt idx="140">
                  <c:v>63.255447375614324</c:v>
                </c:pt>
                <c:pt idx="141">
                  <c:v>63.11468270496983</c:v>
                </c:pt>
                <c:pt idx="142">
                  <c:v>62.974354045673635</c:v>
                </c:pt>
                <c:pt idx="143">
                  <c:v>62.83442916337507</c:v>
                </c:pt>
                <c:pt idx="144">
                  <c:v>62.694877937102994</c:v>
                </c:pt>
                <c:pt idx="145">
                  <c:v>62.555672263915362</c:v>
                </c:pt>
                <c:pt idx="146">
                  <c:v>62.416785960208664</c:v>
                </c:pt>
                <c:pt idx="147">
                  <c:v>62.278194661485493</c:v>
                </c:pt>
                <c:pt idx="148">
                  <c:v>62.139875722041253</c:v>
                </c:pt>
                <c:pt idx="149">
                  <c:v>62.001808115740104</c:v>
                </c:pt>
                <c:pt idx="150">
                  <c:v>61.863972338801901</c:v>
                </c:pt>
                <c:pt idx="151">
                  <c:v>61.726350315310881</c:v>
                </c:pt>
                <c:pt idx="152">
                  <c:v>61.588925305979636</c:v>
                </c:pt>
                <c:pt idx="153">
                  <c:v>61.451681820553532</c:v>
                </c:pt>
                <c:pt idx="154">
                  <c:v>61.314605534118051</c:v>
                </c:pt>
                <c:pt idx="155">
                  <c:v>61.17768320747048</c:v>
                </c:pt>
                <c:pt idx="156">
                  <c:v>61.040902611635545</c:v>
                </c:pt>
                <c:pt idx="157">
                  <c:v>60.904252456538337</c:v>
                </c:pt>
                <c:pt idx="158">
                  <c:v>60.767722323795674</c:v>
                </c:pt>
                <c:pt idx="159">
                  <c:v>60.631302603546054</c:v>
                </c:pt>
                <c:pt idx="160">
                  <c:v>60.494984435206995</c:v>
                </c:pt>
                <c:pt idx="161">
                  <c:v>60.358759652025121</c:v>
                </c:pt>
                <c:pt idx="162">
                  <c:v>60.22262072926776</c:v>
                </c:pt>
                <c:pt idx="163">
                  <c:v>60.086560735893272</c:v>
                </c:pt>
                <c:pt idx="164">
                  <c:v>59.95057328953061</c:v>
                </c:pt>
                <c:pt idx="165">
                  <c:v>59.814652514594975</c:v>
                </c:pt>
                <c:pt idx="166">
                  <c:v>59.67879300336606</c:v>
                </c:pt>
                <c:pt idx="167">
                  <c:v>59.542989779856967</c:v>
                </c:pt>
                <c:pt idx="168">
                  <c:v>59.407238266305356</c:v>
                </c:pt>
                <c:pt idx="169">
                  <c:v>59.271534252123082</c:v>
                </c:pt>
                <c:pt idx="170">
                  <c:v>59.135873865146287</c:v>
                </c:pt>
                <c:pt idx="171">
                  <c:v>59.000253545034319</c:v>
                </c:pt>
                <c:pt idx="172">
                  <c:v>58.864670018672619</c:v>
                </c:pt>
                <c:pt idx="173">
                  <c:v>58.729120277442235</c:v>
                </c:pt>
                <c:pt idx="174">
                  <c:v>58.593601556225202</c:v>
                </c:pt>
                <c:pt idx="175">
                  <c:v>58.458111314023029</c:v>
                </c:pt>
                <c:pt idx="176">
                  <c:v>58.322647216072255</c:v>
                </c:pt>
                <c:pt idx="177">
                  <c:v>58.187207117348201</c:v>
                </c:pt>
                <c:pt idx="178">
                  <c:v>58.051789047355093</c:v>
                </c:pt>
                <c:pt idx="179">
                  <c:v>57.916391196106936</c:v>
                </c:pt>
                <c:pt idx="180">
                  <c:v>57.781011901210114</c:v>
                </c:pt>
                <c:pt idx="181">
                  <c:v>57.645649635964709</c:v>
                </c:pt>
                <c:pt idx="182">
                  <c:v>57.510302998407106</c:v>
                </c:pt>
                <c:pt idx="183">
                  <c:v>57.374970701221947</c:v>
                </c:pt>
                <c:pt idx="184">
                  <c:v>57.239651562456785</c:v>
                </c:pt>
                <c:pt idx="185">
                  <c:v>57.10434449697717</c:v>
                </c:pt>
                <c:pt idx="186">
                  <c:v>56.969048508604835</c:v>
                </c:pt>
                <c:pt idx="187">
                  <c:v>56.833762682885819</c:v>
                </c:pt>
                <c:pt idx="188">
                  <c:v>56.698486180438927</c:v>
                </c:pt>
                <c:pt idx="189">
                  <c:v>56.56321823083929</c:v>
                </c:pt>
                <c:pt idx="190">
                  <c:v>56.427958126994504</c:v>
                </c:pt>
                <c:pt idx="191">
                  <c:v>56.292705219974621</c:v>
                </c:pt>
                <c:pt idx="192">
                  <c:v>56.157458914259927</c:v>
                </c:pt>
                <c:pt idx="193">
                  <c:v>56.022218663373295</c:v>
                </c:pt>
                <c:pt idx="194">
                  <c:v>55.886983965866406</c:v>
                </c:pt>
                <c:pt idx="195">
                  <c:v>55.75175436163169</c:v>
                </c:pt>
                <c:pt idx="196">
                  <c:v>55.616529428513758</c:v>
                </c:pt>
                <c:pt idx="197">
                  <c:v>55.481308779196439</c:v>
                </c:pt>
                <c:pt idx="198">
                  <c:v>55.346092058343231</c:v>
                </c:pt>
                <c:pt idx="199">
                  <c:v>55.210878939970662</c:v>
                </c:pt>
                <c:pt idx="200">
                  <c:v>55.075669125036022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39-498D-B327-D506536D7E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25064"/>
        <c:axId val="297925456"/>
      </c:scatterChart>
      <c:valAx>
        <c:axId val="2979250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7925456"/>
        <c:crosses val="autoZero"/>
        <c:crossBetween val="midCat"/>
      </c:valAx>
      <c:valAx>
        <c:axId val="2979254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925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73.462999999999994</c:v>
                </c:pt>
                <c:pt idx="1">
                  <c:v>72.259</c:v>
                </c:pt>
                <c:pt idx="2">
                  <c:v>74.647999999999996</c:v>
                </c:pt>
                <c:pt idx="3">
                  <c:v>72.852000000000004</c:v>
                </c:pt>
                <c:pt idx="4">
                  <c:v>73.926000000000002</c:v>
                </c:pt>
                <c:pt idx="5">
                  <c:v>71.093000000000004</c:v>
                </c:pt>
                <c:pt idx="6">
                  <c:v>72.944000000000003</c:v>
                </c:pt>
                <c:pt idx="7">
                  <c:v>74.259</c:v>
                </c:pt>
                <c:pt idx="8">
                  <c:v>72.296000000000006</c:v>
                </c:pt>
                <c:pt idx="9">
                  <c:v>72.703999999999994</c:v>
                </c:pt>
                <c:pt idx="10">
                  <c:v>72.203999999999994</c:v>
                </c:pt>
                <c:pt idx="11">
                  <c:v>72.814999999999998</c:v>
                </c:pt>
                <c:pt idx="12">
                  <c:v>72.962999999999994</c:v>
                </c:pt>
                <c:pt idx="13">
                  <c:v>71.741</c:v>
                </c:pt>
                <c:pt idx="14">
                  <c:v>73.537000000000006</c:v>
                </c:pt>
                <c:pt idx="15">
                  <c:v>72.406999999999996</c:v>
                </c:pt>
                <c:pt idx="16">
                  <c:v>72.741</c:v>
                </c:pt>
                <c:pt idx="17">
                  <c:v>72.741</c:v>
                </c:pt>
                <c:pt idx="18">
                  <c:v>73.703999999999994</c:v>
                </c:pt>
                <c:pt idx="19">
                  <c:v>72.721999999999994</c:v>
                </c:pt>
                <c:pt idx="20">
                  <c:v>74.37</c:v>
                </c:pt>
                <c:pt idx="21">
                  <c:v>73.87</c:v>
                </c:pt>
                <c:pt idx="22">
                  <c:v>72.63</c:v>
                </c:pt>
                <c:pt idx="23">
                  <c:v>73.37</c:v>
                </c:pt>
                <c:pt idx="24">
                  <c:v>73.593000000000004</c:v>
                </c:pt>
                <c:pt idx="25">
                  <c:v>73.37</c:v>
                </c:pt>
                <c:pt idx="26">
                  <c:v>74.703999999999994</c:v>
                </c:pt>
                <c:pt idx="27">
                  <c:v>74.221999999999994</c:v>
                </c:pt>
                <c:pt idx="28">
                  <c:v>73.167000000000002</c:v>
                </c:pt>
                <c:pt idx="29">
                  <c:v>74.980999999999995</c:v>
                </c:pt>
                <c:pt idx="30">
                  <c:v>74.5</c:v>
                </c:pt>
                <c:pt idx="31">
                  <c:v>73.573999999999998</c:v>
                </c:pt>
                <c:pt idx="32">
                  <c:v>74.480999999999995</c:v>
                </c:pt>
                <c:pt idx="33">
                  <c:v>75.906999999999996</c:v>
                </c:pt>
                <c:pt idx="34">
                  <c:v>77.147999999999996</c:v>
                </c:pt>
                <c:pt idx="35">
                  <c:v>75.685000000000002</c:v>
                </c:pt>
                <c:pt idx="36">
                  <c:v>75.480999999999995</c:v>
                </c:pt>
                <c:pt idx="37">
                  <c:v>77.055999999999997</c:v>
                </c:pt>
                <c:pt idx="38">
                  <c:v>76.87</c:v>
                </c:pt>
                <c:pt idx="39">
                  <c:v>78.352000000000004</c:v>
                </c:pt>
                <c:pt idx="40">
                  <c:v>78.944000000000003</c:v>
                </c:pt>
                <c:pt idx="41">
                  <c:v>79.778000000000006</c:v>
                </c:pt>
                <c:pt idx="42">
                  <c:v>80.667000000000002</c:v>
                </c:pt>
                <c:pt idx="43">
                  <c:v>80.63</c:v>
                </c:pt>
                <c:pt idx="44">
                  <c:v>82.685000000000002</c:v>
                </c:pt>
                <c:pt idx="45">
                  <c:v>82.832999999999998</c:v>
                </c:pt>
                <c:pt idx="46">
                  <c:v>83.980999999999995</c:v>
                </c:pt>
                <c:pt idx="47">
                  <c:v>87.703999999999994</c:v>
                </c:pt>
                <c:pt idx="48">
                  <c:v>87.796000000000006</c:v>
                </c:pt>
                <c:pt idx="49">
                  <c:v>92.573999999999998</c:v>
                </c:pt>
                <c:pt idx="50">
                  <c:v>95.167000000000002</c:v>
                </c:pt>
                <c:pt idx="51">
                  <c:v>98.426000000000002</c:v>
                </c:pt>
                <c:pt idx="52">
                  <c:v>104.51900000000001</c:v>
                </c:pt>
                <c:pt idx="53">
                  <c:v>112.556</c:v>
                </c:pt>
                <c:pt idx="54">
                  <c:v>121.074</c:v>
                </c:pt>
                <c:pt idx="55">
                  <c:v>133.667</c:v>
                </c:pt>
                <c:pt idx="56">
                  <c:v>148.333</c:v>
                </c:pt>
                <c:pt idx="57">
                  <c:v>160.44399999999999</c:v>
                </c:pt>
                <c:pt idx="58">
                  <c:v>172.01900000000001</c:v>
                </c:pt>
                <c:pt idx="59">
                  <c:v>180.38900000000001</c:v>
                </c:pt>
                <c:pt idx="60">
                  <c:v>188.75899999999999</c:v>
                </c:pt>
                <c:pt idx="61">
                  <c:v>192.72200000000001</c:v>
                </c:pt>
                <c:pt idx="62">
                  <c:v>195.25899999999999</c:v>
                </c:pt>
                <c:pt idx="63">
                  <c:v>193.352</c:v>
                </c:pt>
                <c:pt idx="64">
                  <c:v>183.27799999999999</c:v>
                </c:pt>
                <c:pt idx="65">
                  <c:v>163.44399999999999</c:v>
                </c:pt>
                <c:pt idx="66">
                  <c:v>122.29600000000001</c:v>
                </c:pt>
                <c:pt idx="67">
                  <c:v>83.5</c:v>
                </c:pt>
                <c:pt idx="68">
                  <c:v>77.426000000000002</c:v>
                </c:pt>
                <c:pt idx="69">
                  <c:v>76.462999999999994</c:v>
                </c:pt>
                <c:pt idx="70">
                  <c:v>76.741</c:v>
                </c:pt>
                <c:pt idx="71">
                  <c:v>78.111000000000004</c:v>
                </c:pt>
                <c:pt idx="72">
                  <c:v>80.87</c:v>
                </c:pt>
                <c:pt idx="73">
                  <c:v>84.426000000000002</c:v>
                </c:pt>
                <c:pt idx="74">
                  <c:v>89.5</c:v>
                </c:pt>
                <c:pt idx="75">
                  <c:v>97.332999999999998</c:v>
                </c:pt>
                <c:pt idx="76">
                  <c:v>105.148</c:v>
                </c:pt>
                <c:pt idx="77">
                  <c:v>115.77800000000001</c:v>
                </c:pt>
                <c:pt idx="78">
                  <c:v>125.96299999999999</c:v>
                </c:pt>
                <c:pt idx="79">
                  <c:v>135.5</c:v>
                </c:pt>
                <c:pt idx="80">
                  <c:v>143.94399999999999</c:v>
                </c:pt>
                <c:pt idx="81">
                  <c:v>147.685</c:v>
                </c:pt>
                <c:pt idx="82">
                  <c:v>149.352</c:v>
                </c:pt>
                <c:pt idx="83">
                  <c:v>146.685</c:v>
                </c:pt>
                <c:pt idx="84">
                  <c:v>133.59299999999999</c:v>
                </c:pt>
                <c:pt idx="85">
                  <c:v>106.20399999999999</c:v>
                </c:pt>
                <c:pt idx="86">
                  <c:v>76.593000000000004</c:v>
                </c:pt>
                <c:pt idx="87">
                  <c:v>69.278000000000006</c:v>
                </c:pt>
                <c:pt idx="88">
                  <c:v>67.667000000000002</c:v>
                </c:pt>
                <c:pt idx="89">
                  <c:v>67.13</c:v>
                </c:pt>
                <c:pt idx="90">
                  <c:v>66.462999999999994</c:v>
                </c:pt>
                <c:pt idx="91">
                  <c:v>66.278000000000006</c:v>
                </c:pt>
                <c:pt idx="92">
                  <c:v>66.593000000000004</c:v>
                </c:pt>
                <c:pt idx="93">
                  <c:v>65.87</c:v>
                </c:pt>
                <c:pt idx="94">
                  <c:v>65.037000000000006</c:v>
                </c:pt>
                <c:pt idx="95">
                  <c:v>65.093000000000004</c:v>
                </c:pt>
                <c:pt idx="96">
                  <c:v>64.980999999999995</c:v>
                </c:pt>
                <c:pt idx="97">
                  <c:v>65.537000000000006</c:v>
                </c:pt>
                <c:pt idx="98">
                  <c:v>65.519000000000005</c:v>
                </c:pt>
                <c:pt idx="99">
                  <c:v>64.944000000000003</c:v>
                </c:pt>
                <c:pt idx="100">
                  <c:v>64.759</c:v>
                </c:pt>
                <c:pt idx="101">
                  <c:v>64.832999999999998</c:v>
                </c:pt>
                <c:pt idx="102">
                  <c:v>65.667000000000002</c:v>
                </c:pt>
                <c:pt idx="103">
                  <c:v>65.259</c:v>
                </c:pt>
                <c:pt idx="104">
                  <c:v>63.610999999999997</c:v>
                </c:pt>
                <c:pt idx="105">
                  <c:v>63.926000000000002</c:v>
                </c:pt>
                <c:pt idx="106">
                  <c:v>63.667000000000002</c:v>
                </c:pt>
                <c:pt idx="107">
                  <c:v>64.388999999999996</c:v>
                </c:pt>
                <c:pt idx="108">
                  <c:v>63.889000000000003</c:v>
                </c:pt>
                <c:pt idx="109">
                  <c:v>62.889000000000003</c:v>
                </c:pt>
                <c:pt idx="110">
                  <c:v>63.685000000000002</c:v>
                </c:pt>
                <c:pt idx="111">
                  <c:v>63.648000000000003</c:v>
                </c:pt>
                <c:pt idx="112">
                  <c:v>64.944000000000003</c:v>
                </c:pt>
                <c:pt idx="113">
                  <c:v>65.111000000000004</c:v>
                </c:pt>
                <c:pt idx="114">
                  <c:v>66.296000000000006</c:v>
                </c:pt>
                <c:pt idx="115">
                  <c:v>66.352000000000004</c:v>
                </c:pt>
                <c:pt idx="116">
                  <c:v>65.406999999999996</c:v>
                </c:pt>
                <c:pt idx="117">
                  <c:v>66.593000000000004</c:v>
                </c:pt>
                <c:pt idx="118">
                  <c:v>66.685000000000002</c:v>
                </c:pt>
                <c:pt idx="119">
                  <c:v>65.796000000000006</c:v>
                </c:pt>
                <c:pt idx="120">
                  <c:v>63.295999999999999</c:v>
                </c:pt>
                <c:pt idx="121">
                  <c:v>63.295999999999999</c:v>
                </c:pt>
                <c:pt idx="122">
                  <c:v>62.593000000000004</c:v>
                </c:pt>
                <c:pt idx="123">
                  <c:v>61.593000000000004</c:v>
                </c:pt>
                <c:pt idx="124">
                  <c:v>60</c:v>
                </c:pt>
                <c:pt idx="125">
                  <c:v>61.110999999999997</c:v>
                </c:pt>
                <c:pt idx="126">
                  <c:v>59.518999999999998</c:v>
                </c:pt>
                <c:pt idx="127">
                  <c:v>59.277999999999999</c:v>
                </c:pt>
                <c:pt idx="128">
                  <c:v>59.685000000000002</c:v>
                </c:pt>
                <c:pt idx="129">
                  <c:v>59.573999999999998</c:v>
                </c:pt>
                <c:pt idx="130">
                  <c:v>60.093000000000004</c:v>
                </c:pt>
                <c:pt idx="131">
                  <c:v>58.889000000000003</c:v>
                </c:pt>
                <c:pt idx="132">
                  <c:v>58.704000000000001</c:v>
                </c:pt>
                <c:pt idx="133">
                  <c:v>58.832999999999998</c:v>
                </c:pt>
                <c:pt idx="134">
                  <c:v>58.832999999999998</c:v>
                </c:pt>
                <c:pt idx="135">
                  <c:v>58.277999999999999</c:v>
                </c:pt>
                <c:pt idx="136">
                  <c:v>58.851999999999997</c:v>
                </c:pt>
                <c:pt idx="137">
                  <c:v>58.593000000000004</c:v>
                </c:pt>
                <c:pt idx="138">
                  <c:v>59.036999999999999</c:v>
                </c:pt>
                <c:pt idx="139">
                  <c:v>58.073999999999998</c:v>
                </c:pt>
                <c:pt idx="140">
                  <c:v>59.444000000000003</c:v>
                </c:pt>
                <c:pt idx="141">
                  <c:v>59.351999999999997</c:v>
                </c:pt>
                <c:pt idx="142">
                  <c:v>59.741</c:v>
                </c:pt>
                <c:pt idx="143">
                  <c:v>60.167000000000002</c:v>
                </c:pt>
                <c:pt idx="144">
                  <c:v>60.351999999999997</c:v>
                </c:pt>
                <c:pt idx="145">
                  <c:v>60.741</c:v>
                </c:pt>
                <c:pt idx="146">
                  <c:v>58.889000000000003</c:v>
                </c:pt>
                <c:pt idx="147">
                  <c:v>59.555999999999997</c:v>
                </c:pt>
                <c:pt idx="148">
                  <c:v>59.093000000000004</c:v>
                </c:pt>
                <c:pt idx="149">
                  <c:v>58.889000000000003</c:v>
                </c:pt>
                <c:pt idx="150">
                  <c:v>56.610999999999997</c:v>
                </c:pt>
                <c:pt idx="151">
                  <c:v>57.332999999999998</c:v>
                </c:pt>
                <c:pt idx="152">
                  <c:v>56.463000000000001</c:v>
                </c:pt>
                <c:pt idx="153">
                  <c:v>56.593000000000004</c:v>
                </c:pt>
                <c:pt idx="154">
                  <c:v>56.259</c:v>
                </c:pt>
                <c:pt idx="155">
                  <c:v>56.259</c:v>
                </c:pt>
                <c:pt idx="156">
                  <c:v>56.426000000000002</c:v>
                </c:pt>
                <c:pt idx="157">
                  <c:v>55.851999999999997</c:v>
                </c:pt>
                <c:pt idx="158">
                  <c:v>57.241</c:v>
                </c:pt>
                <c:pt idx="159">
                  <c:v>56.036999999999999</c:v>
                </c:pt>
                <c:pt idx="160">
                  <c:v>56.63</c:v>
                </c:pt>
                <c:pt idx="161">
                  <c:v>55.148000000000003</c:v>
                </c:pt>
                <c:pt idx="162">
                  <c:v>54.518999999999998</c:v>
                </c:pt>
                <c:pt idx="163">
                  <c:v>54.148000000000003</c:v>
                </c:pt>
                <c:pt idx="164">
                  <c:v>55.406999999999996</c:v>
                </c:pt>
                <c:pt idx="165">
                  <c:v>55.426000000000002</c:v>
                </c:pt>
                <c:pt idx="166">
                  <c:v>55.314999999999998</c:v>
                </c:pt>
                <c:pt idx="167">
                  <c:v>55.667000000000002</c:v>
                </c:pt>
                <c:pt idx="168">
                  <c:v>55.259</c:v>
                </c:pt>
                <c:pt idx="169">
                  <c:v>54.722000000000001</c:v>
                </c:pt>
                <c:pt idx="170">
                  <c:v>54.795999999999999</c:v>
                </c:pt>
                <c:pt idx="171">
                  <c:v>54.926000000000002</c:v>
                </c:pt>
                <c:pt idx="172">
                  <c:v>53.906999999999996</c:v>
                </c:pt>
                <c:pt idx="173">
                  <c:v>54.5</c:v>
                </c:pt>
                <c:pt idx="174">
                  <c:v>54.610999999999997</c:v>
                </c:pt>
                <c:pt idx="175">
                  <c:v>55.314999999999998</c:v>
                </c:pt>
                <c:pt idx="176">
                  <c:v>54.667000000000002</c:v>
                </c:pt>
                <c:pt idx="177">
                  <c:v>53.314999999999998</c:v>
                </c:pt>
                <c:pt idx="178">
                  <c:v>54.518999999999998</c:v>
                </c:pt>
                <c:pt idx="179">
                  <c:v>54.073999999999998</c:v>
                </c:pt>
                <c:pt idx="180">
                  <c:v>53.704000000000001</c:v>
                </c:pt>
                <c:pt idx="181">
                  <c:v>55.036999999999999</c:v>
                </c:pt>
                <c:pt idx="182">
                  <c:v>53.759</c:v>
                </c:pt>
                <c:pt idx="183">
                  <c:v>56.073999999999998</c:v>
                </c:pt>
                <c:pt idx="184">
                  <c:v>54.185000000000002</c:v>
                </c:pt>
                <c:pt idx="185">
                  <c:v>54.018999999999998</c:v>
                </c:pt>
                <c:pt idx="186">
                  <c:v>53.241</c:v>
                </c:pt>
                <c:pt idx="187">
                  <c:v>54.332999999999998</c:v>
                </c:pt>
                <c:pt idx="188">
                  <c:v>54.295999999999999</c:v>
                </c:pt>
                <c:pt idx="189">
                  <c:v>53.795999999999999</c:v>
                </c:pt>
                <c:pt idx="190">
                  <c:v>53.648000000000003</c:v>
                </c:pt>
                <c:pt idx="191">
                  <c:v>54.685000000000002</c:v>
                </c:pt>
                <c:pt idx="192">
                  <c:v>54</c:v>
                </c:pt>
                <c:pt idx="193">
                  <c:v>53.685000000000002</c:v>
                </c:pt>
                <c:pt idx="194">
                  <c:v>52.981000000000002</c:v>
                </c:pt>
                <c:pt idx="195">
                  <c:v>52.573999999999998</c:v>
                </c:pt>
                <c:pt idx="196">
                  <c:v>54.055999999999997</c:v>
                </c:pt>
                <c:pt idx="197">
                  <c:v>53.018999999999998</c:v>
                </c:pt>
                <c:pt idx="198">
                  <c:v>51.222000000000001</c:v>
                </c:pt>
                <c:pt idx="199">
                  <c:v>52.963000000000001</c:v>
                </c:pt>
                <c:pt idx="200">
                  <c:v>54.13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26-4F7E-BCD6-084BFFFC202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80.896081339226342</c:v>
                </c:pt>
                <c:pt idx="1">
                  <c:v>80.753685580544285</c:v>
                </c:pt>
                <c:pt idx="2">
                  <c:v>80.61128858748333</c:v>
                </c:pt>
                <c:pt idx="3">
                  <c:v>80.468890226239964</c:v>
                </c:pt>
                <c:pt idx="4">
                  <c:v>80.326490348690399</c:v>
                </c:pt>
                <c:pt idx="5">
                  <c:v>80.184088790874711</c:v>
                </c:pt>
                <c:pt idx="6">
                  <c:v>80.041685371321947</c:v>
                </c:pt>
                <c:pt idx="7">
                  <c:v>79.89927988920013</c:v>
                </c:pt>
                <c:pt idx="8">
                  <c:v>79.756872122272696</c:v>
                </c:pt>
                <c:pt idx="9">
                  <c:v>79.61446182464158</c:v>
                </c:pt>
                <c:pt idx="10">
                  <c:v>79.472048724254805</c:v>
                </c:pt>
                <c:pt idx="11">
                  <c:v>79.32963252015449</c:v>
                </c:pt>
                <c:pt idx="12">
                  <c:v>79.187212879438405</c:v>
                </c:pt>
                <c:pt idx="13">
                  <c:v>79.044789433905777</c:v>
                </c:pt>
                <c:pt idx="14">
                  <c:v>78.902361776354937</c:v>
                </c:pt>
                <c:pt idx="15">
                  <c:v>78.759929456497446</c:v>
                </c:pt>
                <c:pt idx="16">
                  <c:v>78.617491976449259</c:v>
                </c:pt>
                <c:pt idx="17">
                  <c:v>78.475048785756115</c:v>
                </c:pt>
                <c:pt idx="18">
                  <c:v>78.332599275906034</c:v>
                </c:pt>
                <c:pt idx="19">
                  <c:v>78.190142774276637</c:v>
                </c:pt>
                <c:pt idx="20">
                  <c:v>78.047678537460797</c:v>
                </c:pt>
                <c:pt idx="21">
                  <c:v>77.905205743907743</c:v>
                </c:pt>
                <c:pt idx="22">
                  <c:v>77.76272348581135</c:v>
                </c:pt>
                <c:pt idx="23">
                  <c:v>77.620230760170472</c:v>
                </c:pt>
                <c:pt idx="24">
                  <c:v>77.477726458939344</c:v>
                </c:pt>
                <c:pt idx="25">
                  <c:v>77.335209358178616</c:v>
                </c:pt>
                <c:pt idx="26">
                  <c:v>77.192678106112737</c:v>
                </c:pt>
                <c:pt idx="27">
                  <c:v>77.050131210004579</c:v>
                </c:pt>
                <c:pt idx="28">
                  <c:v>76.907567021819702</c:v>
                </c:pt>
                <c:pt idx="29">
                  <c:v>76.764983722958092</c:v>
                </c:pt>
                <c:pt idx="30">
                  <c:v>76.622379309654448</c:v>
                </c:pt>
                <c:pt idx="31">
                  <c:v>76.479751585943092</c:v>
                </c:pt>
                <c:pt idx="32">
                  <c:v>76.337098190922902</c:v>
                </c:pt>
                <c:pt idx="33">
                  <c:v>76.194416756847545</c:v>
                </c:pt>
                <c:pt idx="34">
                  <c:v>76.051705524851783</c:v>
                </c:pt>
                <c:pt idx="35">
                  <c:v>75.908965456794832</c:v>
                </c:pt>
                <c:pt idx="36">
                  <c:v>75.766206936916944</c:v>
                </c:pt>
                <c:pt idx="37">
                  <c:v>75.623469687343118</c:v>
                </c:pt>
                <c:pt idx="38">
                  <c:v>75.480878335331212</c:v>
                </c:pt>
                <c:pt idx="39">
                  <c:v>75.338787935172718</c:v>
                </c:pt>
                <c:pt idx="40">
                  <c:v>75.19814113412798</c:v>
                </c:pt>
                <c:pt idx="41">
                  <c:v>75.061287877308118</c:v>
                </c:pt>
                <c:pt idx="42">
                  <c:v>74.933739076257936</c:v>
                </c:pt>
                <c:pt idx="43">
                  <c:v>74.827649247776193</c:v>
                </c:pt>
                <c:pt idx="44">
                  <c:v>74.76819850923188</c:v>
                </c:pt>
                <c:pt idx="45">
                  <c:v>74.804289142858934</c:v>
                </c:pt>
                <c:pt idx="46">
                  <c:v>75.024710850224793</c:v>
                </c:pt>
                <c:pt idx="47">
                  <c:v>75.579609696245811</c:v>
                </c:pt>
                <c:pt idx="48">
                  <c:v>76.704187604530318</c:v>
                </c:pt>
                <c:pt idx="49">
                  <c:v>78.737000515950086</c:v>
                </c:pt>
                <c:pt idx="50">
                  <c:v>82.120032931581079</c:v>
                </c:pt>
                <c:pt idx="51">
                  <c:v>87.364425581656391</c:v>
                </c:pt>
                <c:pt idx="52">
                  <c:v>94.96800425282504</c:v>
                </c:pt>
                <c:pt idx="53">
                  <c:v>105.28188012486864</c:v>
                </c:pt>
                <c:pt idx="54">
                  <c:v>118.34364303993537</c:v>
                </c:pt>
                <c:pt idx="55">
                  <c:v>133.71895122576299</c:v>
                </c:pt>
                <c:pt idx="56">
                  <c:v>150.41102546497436</c:v>
                </c:pt>
                <c:pt idx="57">
                  <c:v>166.89620387324791</c:v>
                </c:pt>
                <c:pt idx="58">
                  <c:v>181.3158017194479</c:v>
                </c:pt>
                <c:pt idx="59">
                  <c:v>191.80419183985154</c:v>
                </c:pt>
                <c:pt idx="60">
                  <c:v>196.87778490572305</c:v>
                </c:pt>
                <c:pt idx="61">
                  <c:v>195.77415262018934</c:v>
                </c:pt>
                <c:pt idx="62">
                  <c:v>188.6345835592652</c:v>
                </c:pt>
                <c:pt idx="63">
                  <c:v>176.46986765166267</c:v>
                </c:pt>
                <c:pt idx="64">
                  <c:v>160.92075335632339</c:v>
                </c:pt>
                <c:pt idx="65">
                  <c:v>143.89140944889616</c:v>
                </c:pt>
                <c:pt idx="66">
                  <c:v>127.16896332459743</c:v>
                </c:pt>
                <c:pt idx="67">
                  <c:v>112.13358160050721</c:v>
                </c:pt>
                <c:pt idx="68">
                  <c:v>99.620931863601029</c:v>
                </c:pt>
                <c:pt idx="69">
                  <c:v>89.945075400476327</c:v>
                </c:pt>
                <c:pt idx="70">
                  <c:v>83.047616684802833</c:v>
                </c:pt>
                <c:pt idx="71">
                  <c:v>78.718395143474282</c:v>
                </c:pt>
                <c:pt idx="72">
                  <c:v>76.827358960201082</c:v>
                </c:pt>
                <c:pt idx="73">
                  <c:v>77.500585829206358</c:v>
                </c:pt>
                <c:pt idx="74">
                  <c:v>81.159253067964286</c:v>
                </c:pt>
                <c:pt idx="75">
                  <c:v>88.340119404722131</c:v>
                </c:pt>
                <c:pt idx="76">
                  <c:v>99.274895058434865</c:v>
                </c:pt>
                <c:pt idx="77">
                  <c:v>113.34856495785928</c:v>
                </c:pt>
                <c:pt idx="78">
                  <c:v>128.72604006860442</c:v>
                </c:pt>
                <c:pt idx="79">
                  <c:v>142.48618806631941</c:v>
                </c:pt>
                <c:pt idx="80">
                  <c:v>151.40357891436085</c:v>
                </c:pt>
                <c:pt idx="81">
                  <c:v>153.12058690915762</c:v>
                </c:pt>
                <c:pt idx="82">
                  <c:v>147.12244496219074</c:v>
                </c:pt>
                <c:pt idx="83">
                  <c:v>134.95737727696365</c:v>
                </c:pt>
                <c:pt idx="84">
                  <c:v>119.568400354129</c:v>
                </c:pt>
                <c:pt idx="85">
                  <c:v>104.12598489587097</c:v>
                </c:pt>
                <c:pt idx="86">
                  <c:v>90.988581944077936</c:v>
                </c:pt>
                <c:pt idx="87">
                  <c:v>81.235197296616008</c:v>
                </c:pt>
                <c:pt idx="88">
                  <c:v>74.809012798523511</c:v>
                </c:pt>
                <c:pt idx="89">
                  <c:v>70.998749501486984</c:v>
                </c:pt>
                <c:pt idx="90">
                  <c:v>68.92802208915711</c:v>
                </c:pt>
                <c:pt idx="91">
                  <c:v>67.860778995877894</c:v>
                </c:pt>
                <c:pt idx="92">
                  <c:v>67.302533283869096</c:v>
                </c:pt>
                <c:pt idx="93">
                  <c:v>66.972982374706049</c:v>
                </c:pt>
                <c:pt idx="94">
                  <c:v>66.734680955211715</c:v>
                </c:pt>
                <c:pt idx="95">
                  <c:v>66.528544022621304</c:v>
                </c:pt>
                <c:pt idx="96">
                  <c:v>66.332157108781203</c:v>
                </c:pt>
                <c:pt idx="97">
                  <c:v>66.138031901833713</c:v>
                </c:pt>
                <c:pt idx="98">
                  <c:v>65.944027960288608</c:v>
                </c:pt>
                <c:pt idx="99">
                  <c:v>65.749708874746887</c:v>
                </c:pt>
                <c:pt idx="100">
                  <c:v>65.555138569521006</c:v>
                </c:pt>
                <c:pt idx="101">
                  <c:v>65.360570451280296</c:v>
                </c:pt>
                <c:pt idx="102">
                  <c:v>65.166508674012505</c:v>
                </c:pt>
                <c:pt idx="103">
                  <c:v>64.974119376984447</c:v>
                </c:pt>
                <c:pt idx="104">
                  <c:v>64.786257083199359</c:v>
                </c:pt>
                <c:pt idx="105">
                  <c:v>64.609516598214668</c:v>
                </c:pt>
                <c:pt idx="106">
                  <c:v>64.457502064490811</c:v>
                </c:pt>
                <c:pt idx="107">
                  <c:v>64.354506401523636</c:v>
                </c:pt>
                <c:pt idx="108">
                  <c:v>64.336870450354141</c:v>
                </c:pt>
                <c:pt idx="109">
                  <c:v>64.447405063609892</c:v>
                </c:pt>
                <c:pt idx="110">
                  <c:v>64.718889904614826</c:v>
                </c:pt>
                <c:pt idx="111">
                  <c:v>65.148334633212286</c:v>
                </c:pt>
                <c:pt idx="112">
                  <c:v>65.673419193517574</c:v>
                </c:pt>
                <c:pt idx="113">
                  <c:v>66.169388006377432</c:v>
                </c:pt>
                <c:pt idx="114">
                  <c:v>66.479394132998735</c:v>
                </c:pt>
                <c:pt idx="115">
                  <c:v>66.471937537537102</c:v>
                </c:pt>
                <c:pt idx="116">
                  <c:v>66.09749479456039</c:v>
                </c:pt>
                <c:pt idx="117">
                  <c:v>65.411263700335965</c:v>
                </c:pt>
                <c:pt idx="118">
                  <c:v>64.547853296009762</c:v>
                </c:pt>
                <c:pt idx="119">
                  <c:v>63.663661627153274</c:v>
                </c:pt>
                <c:pt idx="120">
                  <c:v>62.880389479813068</c:v>
                </c:pt>
                <c:pt idx="121">
                  <c:v>62.256649989740311</c:v>
                </c:pt>
                <c:pt idx="122">
                  <c:v>61.792704646144259</c:v>
                </c:pt>
                <c:pt idx="123">
                  <c:v>61.454612012419979</c:v>
                </c:pt>
                <c:pt idx="124">
                  <c:v>61.199652707333215</c:v>
                </c:pt>
                <c:pt idx="125">
                  <c:v>60.992178400616602</c:v>
                </c:pt>
                <c:pt idx="126">
                  <c:v>60.808664481335882</c:v>
                </c:pt>
                <c:pt idx="127">
                  <c:v>60.636107575855128</c:v>
                </c:pt>
                <c:pt idx="128">
                  <c:v>60.468316420756366</c:v>
                </c:pt>
                <c:pt idx="129">
                  <c:v>60.302702596419664</c:v>
                </c:pt>
                <c:pt idx="130">
                  <c:v>60.138295348743831</c:v>
                </c:pt>
                <c:pt idx="131">
                  <c:v>59.97476263029462</c:v>
                </c:pt>
                <c:pt idx="132">
                  <c:v>59.812040014569213</c:v>
                </c:pt>
                <c:pt idx="133">
                  <c:v>59.650338920891876</c:v>
                </c:pt>
                <c:pt idx="134">
                  <c:v>59.490591025372353</c:v>
                </c:pt>
                <c:pt idx="135">
                  <c:v>59.335709077206786</c:v>
                </c:pt>
                <c:pt idx="136">
                  <c:v>59.193230897090629</c:v>
                </c:pt>
                <c:pt idx="137">
                  <c:v>59.079409644905219</c:v>
                </c:pt>
                <c:pt idx="138">
                  <c:v>59.022833693267515</c:v>
                </c:pt>
                <c:pt idx="139">
                  <c:v>59.06240403801413</c:v>
                </c:pt>
                <c:pt idx="140">
                  <c:v>59.232995461588395</c:v>
                </c:pt>
                <c:pt idx="141">
                  <c:v>59.537668674159391</c:v>
                </c:pt>
                <c:pt idx="142">
                  <c:v>59.919264225109224</c:v>
                </c:pt>
                <c:pt idx="143">
                  <c:v>60.256493305012896</c:v>
                </c:pt>
                <c:pt idx="144">
                  <c:v>60.402721192465158</c:v>
                </c:pt>
                <c:pt idx="145">
                  <c:v>60.254980297289102</c:v>
                </c:pt>
                <c:pt idx="146">
                  <c:v>59.809900116073948</c:v>
                </c:pt>
                <c:pt idx="147">
                  <c:v>59.165604535295792</c:v>
                </c:pt>
                <c:pt idx="148">
                  <c:v>58.468129747563914</c:v>
                </c:pt>
                <c:pt idx="149">
                  <c:v>57.841784080991708</c:v>
                </c:pt>
                <c:pt idx="150">
                  <c:v>57.347812755182339</c:v>
                </c:pt>
                <c:pt idx="151">
                  <c:v>56.986043004454167</c:v>
                </c:pt>
                <c:pt idx="152">
                  <c:v>56.722582932072115</c:v>
                </c:pt>
                <c:pt idx="153">
                  <c:v>56.518173678150951</c:v>
                </c:pt>
                <c:pt idx="154">
                  <c:v>56.343410664659153</c:v>
                </c:pt>
                <c:pt idx="155">
                  <c:v>56.181329056055475</c:v>
                </c:pt>
                <c:pt idx="156">
                  <c:v>56.023943740452395</c:v>
                </c:pt>
                <c:pt idx="157">
                  <c:v>55.868103571443662</c:v>
                </c:pt>
                <c:pt idx="158">
                  <c:v>55.712748028606256</c:v>
                </c:pt>
                <c:pt idx="159">
                  <c:v>55.557567357438096</c:v>
                </c:pt>
                <c:pt idx="160">
                  <c:v>55.402479878835074</c:v>
                </c:pt>
                <c:pt idx="161">
                  <c:v>55.247463381508084</c:v>
                </c:pt>
                <c:pt idx="162">
                  <c:v>55.092509281208194</c:v>
                </c:pt>
                <c:pt idx="163">
                  <c:v>54.937611977436937</c:v>
                </c:pt>
                <c:pt idx="164">
                  <c:v>54.782766709049305</c:v>
                </c:pt>
                <c:pt idx="165">
                  <c:v>54.627969159259237</c:v>
                </c:pt>
                <c:pt idx="166">
                  <c:v>54.473215371320215</c:v>
                </c:pt>
                <c:pt idx="167">
                  <c:v>54.318501713430152</c:v>
                </c:pt>
                <c:pt idx="168">
                  <c:v>54.163824851967107</c:v>
                </c:pt>
                <c:pt idx="169">
                  <c:v>54.009181727428391</c:v>
                </c:pt>
                <c:pt idx="170">
                  <c:v>53.854569532295265</c:v>
                </c:pt>
                <c:pt idx="171">
                  <c:v>53.699985690626995</c:v>
                </c:pt>
                <c:pt idx="172">
                  <c:v>53.545427839254735</c:v>
                </c:pt>
                <c:pt idx="173">
                  <c:v>53.390893810457669</c:v>
                </c:pt>
                <c:pt idx="174">
                  <c:v>53.23638161601189</c:v>
                </c:pt>
                <c:pt idx="175">
                  <c:v>53.081889432508987</c:v>
                </c:pt>
                <c:pt idx="176">
                  <c:v>52.927415587848593</c:v>
                </c:pt>
                <c:pt idx="177">
                  <c:v>52.772958548814934</c:v>
                </c:pt>
                <c:pt idx="178">
                  <c:v>52.618516909654069</c:v>
                </c:pt>
                <c:pt idx="179">
                  <c:v>52.464089381574311</c:v>
                </c:pt>
                <c:pt idx="180">
                  <c:v>52.309674783097535</c:v>
                </c:pt>
                <c:pt idx="181">
                  <c:v>52.155272031194613</c:v>
                </c:pt>
                <c:pt idx="182">
                  <c:v>52.000880133143163</c:v>
                </c:pt>
                <c:pt idx="183">
                  <c:v>51.846498179050002</c:v>
                </c:pt>
                <c:pt idx="184">
                  <c:v>51.692125334985604</c:v>
                </c:pt>
                <c:pt idx="185">
                  <c:v>51.537760836681308</c:v>
                </c:pt>
                <c:pt idx="186">
                  <c:v>51.383403983744238</c:v>
                </c:pt>
                <c:pt idx="187">
                  <c:v>51.229054134348075</c:v>
                </c:pt>
                <c:pt idx="188">
                  <c:v>51.074710700361251</c:v>
                </c:pt>
                <c:pt idx="189">
                  <c:v>50.920373142876961</c:v>
                </c:pt>
                <c:pt idx="190">
                  <c:v>50.766040968112641</c:v>
                </c:pt>
                <c:pt idx="191">
                  <c:v>50.6117137236483</c:v>
                </c:pt>
                <c:pt idx="192">
                  <c:v>50.457390994976485</c:v>
                </c:pt>
                <c:pt idx="193">
                  <c:v>50.303072402338138</c:v>
                </c:pt>
                <c:pt idx="194">
                  <c:v>50.148757597820854</c:v>
                </c:pt>
                <c:pt idx="195">
                  <c:v>49.994446262698197</c:v>
                </c:pt>
                <c:pt idx="196">
                  <c:v>49.840138104990032</c:v>
                </c:pt>
                <c:pt idx="197">
                  <c:v>49.685832857225797</c:v>
                </c:pt>
                <c:pt idx="198">
                  <c:v>49.531530274393852</c:v>
                </c:pt>
                <c:pt idx="199">
                  <c:v>49.377230132061719</c:v>
                </c:pt>
                <c:pt idx="200">
                  <c:v>49.222932224652894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26-4F7E-BCD6-084BFFFC202F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80.896081339226342</c:v>
                </c:pt>
                <c:pt idx="1">
                  <c:v>80.753685580544285</c:v>
                </c:pt>
                <c:pt idx="2">
                  <c:v>80.61128858748333</c:v>
                </c:pt>
                <c:pt idx="3">
                  <c:v>80.468890226239964</c:v>
                </c:pt>
                <c:pt idx="4">
                  <c:v>80.326490348690399</c:v>
                </c:pt>
                <c:pt idx="5">
                  <c:v>80.184088790874711</c:v>
                </c:pt>
                <c:pt idx="6">
                  <c:v>80.041685371321947</c:v>
                </c:pt>
                <c:pt idx="7">
                  <c:v>79.89927988920013</c:v>
                </c:pt>
                <c:pt idx="8">
                  <c:v>79.756872122272696</c:v>
                </c:pt>
                <c:pt idx="9">
                  <c:v>79.61446182464158</c:v>
                </c:pt>
                <c:pt idx="10">
                  <c:v>79.472048724254805</c:v>
                </c:pt>
                <c:pt idx="11">
                  <c:v>79.32963252015449</c:v>
                </c:pt>
                <c:pt idx="12">
                  <c:v>79.187212879438405</c:v>
                </c:pt>
                <c:pt idx="13">
                  <c:v>79.044789433905777</c:v>
                </c:pt>
                <c:pt idx="14">
                  <c:v>78.902361776354937</c:v>
                </c:pt>
                <c:pt idx="15">
                  <c:v>78.759929456497446</c:v>
                </c:pt>
                <c:pt idx="16">
                  <c:v>78.617491976449259</c:v>
                </c:pt>
                <c:pt idx="17">
                  <c:v>78.475048785756115</c:v>
                </c:pt>
                <c:pt idx="18">
                  <c:v>78.332599275906034</c:v>
                </c:pt>
                <c:pt idx="19">
                  <c:v>78.190142774276637</c:v>
                </c:pt>
                <c:pt idx="20">
                  <c:v>78.047678537460797</c:v>
                </c:pt>
                <c:pt idx="21">
                  <c:v>77.905205743907743</c:v>
                </c:pt>
                <c:pt idx="22">
                  <c:v>77.762723485811335</c:v>
                </c:pt>
                <c:pt idx="23">
                  <c:v>77.620230760170415</c:v>
                </c:pt>
                <c:pt idx="24">
                  <c:v>77.477726458938946</c:v>
                </c:pt>
                <c:pt idx="25">
                  <c:v>77.335209358176158</c:v>
                </c:pt>
                <c:pt idx="26">
                  <c:v>77.192678106098441</c:v>
                </c:pt>
                <c:pt idx="27">
                  <c:v>77.050131209925567</c:v>
                </c:pt>
                <c:pt idx="28">
                  <c:v>76.907567021404375</c:v>
                </c:pt>
                <c:pt idx="29">
                  <c:v>76.764983720882626</c:v>
                </c:pt>
                <c:pt idx="30">
                  <c:v>76.622379299793948</c:v>
                </c:pt>
                <c:pt idx="31">
                  <c:v>76.479751541403999</c:v>
                </c:pt>
                <c:pt idx="32">
                  <c:v>76.33709799965402</c:v>
                </c:pt>
                <c:pt idx="33">
                  <c:v>76.194415975925679</c:v>
                </c:pt>
                <c:pt idx="34">
                  <c:v>76.051702493536155</c:v>
                </c:pt>
                <c:pt idx="35">
                  <c:v>75.908954269758652</c:v>
                </c:pt>
                <c:pt idx="36">
                  <c:v>75.766167685147352</c:v>
                </c:pt>
                <c:pt idx="37">
                  <c:v>75.623338749931165</c:v>
                </c:pt>
                <c:pt idx="38">
                  <c:v>75.480463067224434</c:v>
                </c:pt>
                <c:pt idx="39">
                  <c:v>75.337535792787392</c:v>
                </c:pt>
                <c:pt idx="40">
                  <c:v>75.194551591053994</c:v>
                </c:pt>
                <c:pt idx="41">
                  <c:v>75.05150458713058</c:v>
                </c:pt>
                <c:pt idx="42">
                  <c:v>74.908388314455635</c:v>
                </c:pt>
                <c:pt idx="43">
                  <c:v>74.765195657801002</c:v>
                </c:pt>
                <c:pt idx="44">
                  <c:v>74.621918791286348</c:v>
                </c:pt>
                <c:pt idx="45">
                  <c:v>74.478549111075594</c:v>
                </c:pt>
                <c:pt idx="46">
                  <c:v>74.335077162425506</c:v>
                </c:pt>
                <c:pt idx="47">
                  <c:v>74.191492560764658</c:v>
                </c:pt>
                <c:pt idx="48">
                  <c:v>74.047783906498921</c:v>
                </c:pt>
                <c:pt idx="49">
                  <c:v>73.903938693266824</c:v>
                </c:pt>
                <c:pt idx="50">
                  <c:v>73.759943209410139</c:v>
                </c:pt>
                <c:pt idx="51">
                  <c:v>73.615782432482334</c:v>
                </c:pt>
                <c:pt idx="52">
                  <c:v>73.471439916696525</c:v>
                </c:pt>
                <c:pt idx="53">
                  <c:v>73.326897673315273</c:v>
                </c:pt>
                <c:pt idx="54">
                  <c:v>73.182136044116746</c:v>
                </c:pt>
                <c:pt idx="55">
                  <c:v>73.037133568235447</c:v>
                </c:pt>
                <c:pt idx="56">
                  <c:v>72.891866842880788</c:v>
                </c:pt>
                <c:pt idx="57">
                  <c:v>72.746310378687767</c:v>
                </c:pt>
                <c:pt idx="58">
                  <c:v>72.600436450756732</c:v>
                </c:pt>
                <c:pt idx="59">
                  <c:v>72.454214946804527</c:v>
                </c:pt>
                <c:pt idx="60">
                  <c:v>72.307613214279016</c:v>
                </c:pt>
                <c:pt idx="61">
                  <c:v>72.160595908795713</c:v>
                </c:pt>
                <c:pt idx="62">
                  <c:v>72.013124846840412</c:v>
                </c:pt>
                <c:pt idx="63">
                  <c:v>71.865158866353468</c:v>
                </c:pt>
                <c:pt idx="64">
                  <c:v>71.716653699570145</c:v>
                </c:pt>
                <c:pt idx="65">
                  <c:v>71.567561863337588</c:v>
                </c:pt>
                <c:pt idx="66">
                  <c:v>71.417832573056202</c:v>
                </c:pt>
                <c:pt idx="67">
                  <c:v>71.267411687389639</c:v>
                </c:pt>
                <c:pt idx="68">
                  <c:v>71.116241691934505</c:v>
                </c:pt>
                <c:pt idx="69">
                  <c:v>70.964261731104656</c:v>
                </c:pt>
                <c:pt idx="70">
                  <c:v>70.811407698526537</c:v>
                </c:pt>
                <c:pt idx="71">
                  <c:v>70.657612397200239</c:v>
                </c:pt>
                <c:pt idx="72">
                  <c:v>70.50280578148238</c:v>
                </c:pt>
                <c:pt idx="73">
                  <c:v>70.346915293499052</c:v>
                </c:pt>
                <c:pt idx="74">
                  <c:v>70.189866306786328</c:v>
                </c:pt>
                <c:pt idx="75">
                  <c:v>70.031582689653561</c:v>
                </c:pt>
                <c:pt idx="76">
                  <c:v>69.871987499827185</c:v>
                </c:pt>
                <c:pt idx="77">
                  <c:v>69.711003820204368</c:v>
                </c:pt>
                <c:pt idx="78">
                  <c:v>69.548555742878051</c:v>
                </c:pt>
                <c:pt idx="79">
                  <c:v>69.384569504847221</c:v>
                </c:pt>
                <c:pt idx="80">
                  <c:v>69.218974773895837</c:v>
                </c:pt>
                <c:pt idx="81">
                  <c:v>69.051706076957331</c:v>
                </c:pt>
                <c:pt idx="82">
                  <c:v>68.882704355910306</c:v>
                </c:pt>
                <c:pt idx="83">
                  <c:v>68.71191862730582</c:v>
                </c:pt>
                <c:pt idx="84">
                  <c:v>68.539307713269707</c:v>
                </c:pt>
                <c:pt idx="85">
                  <c:v>68.364842001166366</c:v>
                </c:pt>
                <c:pt idx="86">
                  <c:v>68.188505180112713</c:v>
                </c:pt>
                <c:pt idx="87">
                  <c:v>68.010295893801953</c:v>
                </c:pt>
                <c:pt idx="88">
                  <c:v>67.830229242155639</c:v>
                </c:pt>
                <c:pt idx="89">
                  <c:v>67.648338059950888</c:v>
                </c:pt>
                <c:pt idx="90">
                  <c:v>67.464673899625382</c:v>
                </c:pt>
                <c:pt idx="91">
                  <c:v>67.279307648690207</c:v>
                </c:pt>
                <c:pt idx="92">
                  <c:v>67.092329720092025</c:v>
                </c:pt>
                <c:pt idx="93">
                  <c:v>66.903849766639837</c:v>
                </c:pt>
                <c:pt idx="94">
                  <c:v>66.713995888003524</c:v>
                </c:pt>
                <c:pt idx="95">
                  <c:v>66.522913320083788</c:v>
                </c:pt>
                <c:pt idx="96">
                  <c:v>66.330762620564386</c:v>
                </c:pt>
                <c:pt idx="97">
                  <c:v>66.137717389601761</c:v>
                </c:pt>
                <c:pt idx="98">
                  <c:v>65.943961589037613</c:v>
                </c:pt>
                <c:pt idx="99">
                  <c:v>65.749686545298871</c:v>
                </c:pt>
                <c:pt idx="100">
                  <c:v>65.555087738470831</c:v>
                </c:pt>
                <c:pt idx="101">
                  <c:v>65.360361491422637</c:v>
                </c:pt>
                <c:pt idx="102">
                  <c:v>65.165701677376035</c:v>
                </c:pt>
                <c:pt idx="103">
                  <c:v>64.971296561612775</c:v>
                </c:pt>
                <c:pt idx="104">
                  <c:v>64.777325883453997</c:v>
                </c:pt>
                <c:pt idx="105">
                  <c:v>64.583958269165777</c:v>
                </c:pt>
                <c:pt idx="106">
                  <c:v>64.391349046486027</c:v>
                </c:pt>
                <c:pt idx="107">
                  <c:v>64.199638508765048</c:v>
                </c:pt>
                <c:pt idx="108">
                  <c:v>64.008950653104151</c:v>
                </c:pt>
                <c:pt idx="109">
                  <c:v>63.819392394097953</c:v>
                </c:pt>
                <c:pt idx="110">
                  <c:v>63.631053234311707</c:v>
                </c:pt>
                <c:pt idx="111">
                  <c:v>63.444005355551681</c:v>
                </c:pt>
                <c:pt idx="112">
                  <c:v>63.258304081986459</c:v>
                </c:pt>
                <c:pt idx="113">
                  <c:v>63.073988657495555</c:v>
                </c:pt>
                <c:pt idx="114">
                  <c:v>62.891083275132416</c:v>
                </c:pt>
                <c:pt idx="115">
                  <c:v>62.709598295869739</c:v>
                </c:pt>
                <c:pt idx="116">
                  <c:v>62.529531596225922</c:v>
                </c:pt>
                <c:pt idx="117">
                  <c:v>62.350869989226325</c:v>
                </c:pt>
                <c:pt idx="118">
                  <c:v>62.173590669685595</c:v>
                </c:pt>
                <c:pt idx="119">
                  <c:v>61.997662642306921</c:v>
                </c:pt>
                <c:pt idx="120">
                  <c:v>61.823048098968016</c:v>
                </c:pt>
                <c:pt idx="121">
                  <c:v>61.649703719308185</c:v>
                </c:pt>
                <c:pt idx="122">
                  <c:v>61.477581875974494</c:v>
                </c:pt>
                <c:pt idx="123">
                  <c:v>61.306631732377618</c:v>
                </c:pt>
                <c:pt idx="124">
                  <c:v>61.13680022640402</c:v>
                </c:pt>
                <c:pt idx="125">
                  <c:v>60.968032938175902</c:v>
                </c:pt>
                <c:pt idx="126">
                  <c:v>60.800274843654002</c:v>
                </c:pt>
                <c:pt idx="127">
                  <c:v>60.633470958701487</c:v>
                </c:pt>
                <c:pt idx="128">
                  <c:v>60.467566880261003</c:v>
                </c:pt>
                <c:pt idx="129">
                  <c:v>60.302509232648731</c:v>
                </c:pt>
                <c:pt idx="130">
                  <c:v>60.138246027752473</c:v>
                </c:pt>
                <c:pt idx="131">
                  <c:v>59.974726948245177</c:v>
                </c:pt>
                <c:pt idx="132">
                  <c:v>59.811903562894138</c:v>
                </c:pt>
                <c:pt idx="133">
                  <c:v>59.649729482748704</c:v>
                </c:pt>
                <c:pt idx="134">
                  <c:v>59.488160466504297</c:v>
                </c:pt>
                <c:pt idx="135">
                  <c:v>59.327154482732766</c:v>
                </c:pt>
                <c:pt idx="136">
                  <c:v>59.166671735989858</c:v>
                </c:pt>
                <c:pt idx="137">
                  <c:v>59.006674663100846</c:v>
                </c:pt>
                <c:pt idx="138">
                  <c:v>58.847127905216354</c:v>
                </c:pt>
                <c:pt idx="139">
                  <c:v>58.687998260543608</c:v>
                </c:pt>
                <c:pt idx="140">
                  <c:v>58.529254622009702</c:v>
                </c:pt>
                <c:pt idx="141">
                  <c:v>58.370867903512043</c:v>
                </c:pt>
                <c:pt idx="142">
                  <c:v>58.212810957863496</c:v>
                </c:pt>
                <c:pt idx="143">
                  <c:v>58.05505848904653</c:v>
                </c:pt>
                <c:pt idx="144">
                  <c:v>57.897586960952623</c:v>
                </c:pt>
                <c:pt idx="145">
                  <c:v>57.74037450439819</c:v>
                </c:pt>
                <c:pt idx="146">
                  <c:v>57.583400823872594</c:v>
                </c:pt>
                <c:pt idx="147">
                  <c:v>57.426647105184358</c:v>
                </c:pt>
                <c:pt idx="148">
                  <c:v>57.270095924923737</c:v>
                </c:pt>
                <c:pt idx="149">
                  <c:v>57.113731162449618</c:v>
                </c:pt>
                <c:pt idx="150">
                  <c:v>56.957537914931272</c:v>
                </c:pt>
                <c:pt idx="151">
                  <c:v>56.801502415827784</c:v>
                </c:pt>
                <c:pt idx="152">
                  <c:v>56.645611957065398</c:v>
                </c:pt>
                <c:pt idx="153">
                  <c:v>56.489854815072775</c:v>
                </c:pt>
                <c:pt idx="154">
                  <c:v>56.334220180752297</c:v>
                </c:pt>
                <c:pt idx="155">
                  <c:v>56.178698093400399</c:v>
                </c:pt>
                <c:pt idx="156">
                  <c:v>56.02327937853827</c:v>
                </c:pt>
                <c:pt idx="157">
                  <c:v>55.867955589573597</c:v>
                </c:pt>
                <c:pt idx="158">
                  <c:v>55.71271895318376</c:v>
                </c:pt>
                <c:pt idx="159">
                  <c:v>55.557562318287971</c:v>
                </c:pt>
                <c:pt idx="160">
                  <c:v>55.402479108459865</c:v>
                </c:pt>
                <c:pt idx="161">
                  <c:v>55.247463277621122</c:v>
                </c:pt>
                <c:pt idx="162">
                  <c:v>55.092509268850613</c:v>
                </c:pt>
                <c:pt idx="163">
                  <c:v>54.937611976140296</c:v>
                </c:pt>
                <c:pt idx="164">
                  <c:v>54.782766708929294</c:v>
                </c:pt>
                <c:pt idx="165">
                  <c:v>54.627969159249439</c:v>
                </c:pt>
                <c:pt idx="166">
                  <c:v>54.473215371319512</c:v>
                </c:pt>
                <c:pt idx="167">
                  <c:v>54.318501713430109</c:v>
                </c:pt>
                <c:pt idx="168">
                  <c:v>54.163824851967107</c:v>
                </c:pt>
                <c:pt idx="169">
                  <c:v>54.009181727428391</c:v>
                </c:pt>
                <c:pt idx="170">
                  <c:v>53.854569532295265</c:v>
                </c:pt>
                <c:pt idx="171">
                  <c:v>53.699985690626995</c:v>
                </c:pt>
                <c:pt idx="172">
                  <c:v>53.545427839254735</c:v>
                </c:pt>
                <c:pt idx="173">
                  <c:v>53.390893810457669</c:v>
                </c:pt>
                <c:pt idx="174">
                  <c:v>53.23638161601189</c:v>
                </c:pt>
                <c:pt idx="175">
                  <c:v>53.081889432508987</c:v>
                </c:pt>
                <c:pt idx="176">
                  <c:v>52.927415587848593</c:v>
                </c:pt>
                <c:pt idx="177">
                  <c:v>52.772958548814934</c:v>
                </c:pt>
                <c:pt idx="178">
                  <c:v>52.618516909654069</c:v>
                </c:pt>
                <c:pt idx="179">
                  <c:v>52.464089381574311</c:v>
                </c:pt>
                <c:pt idx="180">
                  <c:v>52.309674783097535</c:v>
                </c:pt>
                <c:pt idx="181">
                  <c:v>52.155272031194613</c:v>
                </c:pt>
                <c:pt idx="182">
                  <c:v>52.000880133143163</c:v>
                </c:pt>
                <c:pt idx="183">
                  <c:v>51.846498179050002</c:v>
                </c:pt>
                <c:pt idx="184">
                  <c:v>51.692125334985604</c:v>
                </c:pt>
                <c:pt idx="185">
                  <c:v>51.537760836681308</c:v>
                </c:pt>
                <c:pt idx="186">
                  <c:v>51.383403983744238</c:v>
                </c:pt>
                <c:pt idx="187">
                  <c:v>51.229054134348075</c:v>
                </c:pt>
                <c:pt idx="188">
                  <c:v>51.074710700361251</c:v>
                </c:pt>
                <c:pt idx="189">
                  <c:v>50.920373142876961</c:v>
                </c:pt>
                <c:pt idx="190">
                  <c:v>50.766040968112641</c:v>
                </c:pt>
                <c:pt idx="191">
                  <c:v>50.6117137236483</c:v>
                </c:pt>
                <c:pt idx="192">
                  <c:v>50.457390994976485</c:v>
                </c:pt>
                <c:pt idx="193">
                  <c:v>50.303072402338138</c:v>
                </c:pt>
                <c:pt idx="194">
                  <c:v>50.148757597820854</c:v>
                </c:pt>
                <c:pt idx="195">
                  <c:v>49.994446262698197</c:v>
                </c:pt>
                <c:pt idx="196">
                  <c:v>49.840138104990032</c:v>
                </c:pt>
                <c:pt idx="197">
                  <c:v>49.685832857225797</c:v>
                </c:pt>
                <c:pt idx="198">
                  <c:v>49.531530274393852</c:v>
                </c:pt>
                <c:pt idx="199">
                  <c:v>49.377230132061719</c:v>
                </c:pt>
                <c:pt idx="200">
                  <c:v>49.222932224652894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26-4F7E-BCD6-084BFFFC2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926240"/>
        <c:axId val="298052128"/>
      </c:scatterChart>
      <c:valAx>
        <c:axId val="297926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8052128"/>
        <c:crosses val="autoZero"/>
        <c:crossBetween val="midCat"/>
      </c:valAx>
      <c:valAx>
        <c:axId val="2980521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792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71.073999999999998</c:v>
                </c:pt>
                <c:pt idx="1">
                  <c:v>71.444000000000003</c:v>
                </c:pt>
                <c:pt idx="2">
                  <c:v>71.185000000000002</c:v>
                </c:pt>
                <c:pt idx="3">
                  <c:v>71.462999999999994</c:v>
                </c:pt>
                <c:pt idx="4">
                  <c:v>71.37</c:v>
                </c:pt>
                <c:pt idx="5">
                  <c:v>70.87</c:v>
                </c:pt>
                <c:pt idx="6">
                  <c:v>71.352000000000004</c:v>
                </c:pt>
                <c:pt idx="7">
                  <c:v>71.13</c:v>
                </c:pt>
                <c:pt idx="8">
                  <c:v>70.055999999999997</c:v>
                </c:pt>
                <c:pt idx="9">
                  <c:v>70.980999999999995</c:v>
                </c:pt>
                <c:pt idx="10">
                  <c:v>69.888999999999996</c:v>
                </c:pt>
                <c:pt idx="11">
                  <c:v>70.167000000000002</c:v>
                </c:pt>
                <c:pt idx="12">
                  <c:v>69.721999999999994</c:v>
                </c:pt>
                <c:pt idx="13">
                  <c:v>70.832999999999998</c:v>
                </c:pt>
                <c:pt idx="14">
                  <c:v>71.147999999999996</c:v>
                </c:pt>
                <c:pt idx="15">
                  <c:v>70.888999999999996</c:v>
                </c:pt>
                <c:pt idx="16">
                  <c:v>71.426000000000002</c:v>
                </c:pt>
                <c:pt idx="17">
                  <c:v>71.203999999999994</c:v>
                </c:pt>
                <c:pt idx="18">
                  <c:v>71.073999999999998</c:v>
                </c:pt>
                <c:pt idx="19">
                  <c:v>71.685000000000002</c:v>
                </c:pt>
                <c:pt idx="20">
                  <c:v>71.5</c:v>
                </c:pt>
                <c:pt idx="21">
                  <c:v>71.147999999999996</c:v>
                </c:pt>
                <c:pt idx="22">
                  <c:v>70.537000000000006</c:v>
                </c:pt>
                <c:pt idx="23">
                  <c:v>70.537000000000006</c:v>
                </c:pt>
                <c:pt idx="24">
                  <c:v>70.519000000000005</c:v>
                </c:pt>
                <c:pt idx="25">
                  <c:v>70.814999999999998</c:v>
                </c:pt>
                <c:pt idx="26">
                  <c:v>71.167000000000002</c:v>
                </c:pt>
                <c:pt idx="27">
                  <c:v>71.167000000000002</c:v>
                </c:pt>
                <c:pt idx="28">
                  <c:v>71.073999999999998</c:v>
                </c:pt>
                <c:pt idx="29">
                  <c:v>70.703999999999994</c:v>
                </c:pt>
                <c:pt idx="30">
                  <c:v>70.611000000000004</c:v>
                </c:pt>
                <c:pt idx="31">
                  <c:v>70.278000000000006</c:v>
                </c:pt>
                <c:pt idx="32">
                  <c:v>71.296000000000006</c:v>
                </c:pt>
                <c:pt idx="33">
                  <c:v>72.388999999999996</c:v>
                </c:pt>
                <c:pt idx="34">
                  <c:v>71.63</c:v>
                </c:pt>
                <c:pt idx="35">
                  <c:v>73.167000000000002</c:v>
                </c:pt>
                <c:pt idx="36">
                  <c:v>73.278000000000006</c:v>
                </c:pt>
                <c:pt idx="37">
                  <c:v>73.87</c:v>
                </c:pt>
                <c:pt idx="38">
                  <c:v>73.721999999999994</c:v>
                </c:pt>
                <c:pt idx="39">
                  <c:v>75.352000000000004</c:v>
                </c:pt>
                <c:pt idx="40">
                  <c:v>74.87</c:v>
                </c:pt>
                <c:pt idx="41">
                  <c:v>75.221999999999994</c:v>
                </c:pt>
                <c:pt idx="42">
                  <c:v>76.5</c:v>
                </c:pt>
                <c:pt idx="43">
                  <c:v>77.037000000000006</c:v>
                </c:pt>
                <c:pt idx="44">
                  <c:v>78.203999999999994</c:v>
                </c:pt>
                <c:pt idx="45">
                  <c:v>80</c:v>
                </c:pt>
                <c:pt idx="46">
                  <c:v>81.462999999999994</c:v>
                </c:pt>
                <c:pt idx="47">
                  <c:v>82.573999999999998</c:v>
                </c:pt>
                <c:pt idx="48">
                  <c:v>86.147999999999996</c:v>
                </c:pt>
                <c:pt idx="49">
                  <c:v>89.019000000000005</c:v>
                </c:pt>
                <c:pt idx="50">
                  <c:v>93.259</c:v>
                </c:pt>
                <c:pt idx="51">
                  <c:v>97.278000000000006</c:v>
                </c:pt>
                <c:pt idx="52">
                  <c:v>104.111</c:v>
                </c:pt>
                <c:pt idx="53">
                  <c:v>112.444</c:v>
                </c:pt>
                <c:pt idx="54">
                  <c:v>123.185</c:v>
                </c:pt>
                <c:pt idx="55">
                  <c:v>135.833</c:v>
                </c:pt>
                <c:pt idx="56">
                  <c:v>148.55600000000001</c:v>
                </c:pt>
                <c:pt idx="57">
                  <c:v>160.74100000000001</c:v>
                </c:pt>
                <c:pt idx="58">
                  <c:v>170.72200000000001</c:v>
                </c:pt>
                <c:pt idx="59">
                  <c:v>179.333</c:v>
                </c:pt>
                <c:pt idx="60">
                  <c:v>186.24100000000001</c:v>
                </c:pt>
                <c:pt idx="61">
                  <c:v>188.90700000000001</c:v>
                </c:pt>
                <c:pt idx="62">
                  <c:v>189.27799999999999</c:v>
                </c:pt>
                <c:pt idx="63">
                  <c:v>186.03700000000001</c:v>
                </c:pt>
                <c:pt idx="64">
                  <c:v>175.333</c:v>
                </c:pt>
                <c:pt idx="65">
                  <c:v>151.88900000000001</c:v>
                </c:pt>
                <c:pt idx="66">
                  <c:v>111.852</c:v>
                </c:pt>
                <c:pt idx="67">
                  <c:v>79.796000000000006</c:v>
                </c:pt>
                <c:pt idx="68">
                  <c:v>74.759</c:v>
                </c:pt>
                <c:pt idx="69">
                  <c:v>72.647999999999996</c:v>
                </c:pt>
                <c:pt idx="70">
                  <c:v>73.537000000000006</c:v>
                </c:pt>
                <c:pt idx="71">
                  <c:v>75.426000000000002</c:v>
                </c:pt>
                <c:pt idx="72">
                  <c:v>77.703999999999994</c:v>
                </c:pt>
                <c:pt idx="73">
                  <c:v>81.167000000000002</c:v>
                </c:pt>
                <c:pt idx="74">
                  <c:v>84.406999999999996</c:v>
                </c:pt>
                <c:pt idx="75">
                  <c:v>92.296000000000006</c:v>
                </c:pt>
                <c:pt idx="76">
                  <c:v>101.77800000000001</c:v>
                </c:pt>
                <c:pt idx="77">
                  <c:v>111.074</c:v>
                </c:pt>
                <c:pt idx="78">
                  <c:v>120.63</c:v>
                </c:pt>
                <c:pt idx="79">
                  <c:v>130.09299999999999</c:v>
                </c:pt>
                <c:pt idx="80">
                  <c:v>136.48099999999999</c:v>
                </c:pt>
                <c:pt idx="81">
                  <c:v>142.167</c:v>
                </c:pt>
                <c:pt idx="82">
                  <c:v>142.92599999999999</c:v>
                </c:pt>
                <c:pt idx="83">
                  <c:v>139.70400000000001</c:v>
                </c:pt>
                <c:pt idx="84">
                  <c:v>129.148</c:v>
                </c:pt>
                <c:pt idx="85">
                  <c:v>108.556</c:v>
                </c:pt>
                <c:pt idx="86">
                  <c:v>79.037000000000006</c:v>
                </c:pt>
                <c:pt idx="87">
                  <c:v>65.832999999999998</c:v>
                </c:pt>
                <c:pt idx="88">
                  <c:v>64.980999999999995</c:v>
                </c:pt>
                <c:pt idx="89">
                  <c:v>64.167000000000002</c:v>
                </c:pt>
                <c:pt idx="90">
                  <c:v>64.63</c:v>
                </c:pt>
                <c:pt idx="91">
                  <c:v>63.351999999999997</c:v>
                </c:pt>
                <c:pt idx="92">
                  <c:v>63.167000000000002</c:v>
                </c:pt>
                <c:pt idx="93">
                  <c:v>63.148000000000003</c:v>
                </c:pt>
                <c:pt idx="94">
                  <c:v>62.832999999999998</c:v>
                </c:pt>
                <c:pt idx="95">
                  <c:v>62.222000000000001</c:v>
                </c:pt>
                <c:pt idx="96">
                  <c:v>61.110999999999997</c:v>
                </c:pt>
                <c:pt idx="97">
                  <c:v>62.093000000000004</c:v>
                </c:pt>
                <c:pt idx="98">
                  <c:v>62.759</c:v>
                </c:pt>
                <c:pt idx="99">
                  <c:v>61.13</c:v>
                </c:pt>
                <c:pt idx="100">
                  <c:v>62.5</c:v>
                </c:pt>
                <c:pt idx="101">
                  <c:v>62.110999999999997</c:v>
                </c:pt>
                <c:pt idx="102">
                  <c:v>62.610999999999997</c:v>
                </c:pt>
                <c:pt idx="103">
                  <c:v>62.426000000000002</c:v>
                </c:pt>
                <c:pt idx="104">
                  <c:v>61.814999999999998</c:v>
                </c:pt>
                <c:pt idx="105">
                  <c:v>61.593000000000004</c:v>
                </c:pt>
                <c:pt idx="106">
                  <c:v>60.944000000000003</c:v>
                </c:pt>
                <c:pt idx="107">
                  <c:v>60.593000000000004</c:v>
                </c:pt>
                <c:pt idx="108">
                  <c:v>61.295999999999999</c:v>
                </c:pt>
                <c:pt idx="109">
                  <c:v>60.667000000000002</c:v>
                </c:pt>
                <c:pt idx="110">
                  <c:v>59.648000000000003</c:v>
                </c:pt>
                <c:pt idx="111">
                  <c:v>61.222000000000001</c:v>
                </c:pt>
                <c:pt idx="112">
                  <c:v>60.573999999999998</c:v>
                </c:pt>
                <c:pt idx="113">
                  <c:v>60.573999999999998</c:v>
                </c:pt>
                <c:pt idx="114">
                  <c:v>60.795999999999999</c:v>
                </c:pt>
                <c:pt idx="115">
                  <c:v>61.351999999999997</c:v>
                </c:pt>
                <c:pt idx="116">
                  <c:v>62.777999999999999</c:v>
                </c:pt>
                <c:pt idx="117">
                  <c:v>61.832999999999998</c:v>
                </c:pt>
                <c:pt idx="118">
                  <c:v>60.906999999999996</c:v>
                </c:pt>
                <c:pt idx="119">
                  <c:v>60.926000000000002</c:v>
                </c:pt>
                <c:pt idx="120">
                  <c:v>59.573999999999998</c:v>
                </c:pt>
                <c:pt idx="121">
                  <c:v>59.610999999999997</c:v>
                </c:pt>
                <c:pt idx="122">
                  <c:v>59.573999999999998</c:v>
                </c:pt>
                <c:pt idx="123">
                  <c:v>59.5</c:v>
                </c:pt>
                <c:pt idx="124">
                  <c:v>58.055999999999997</c:v>
                </c:pt>
                <c:pt idx="125">
                  <c:v>57.351999999999997</c:v>
                </c:pt>
                <c:pt idx="126">
                  <c:v>57.741</c:v>
                </c:pt>
                <c:pt idx="127">
                  <c:v>57.426000000000002</c:v>
                </c:pt>
                <c:pt idx="128">
                  <c:v>56.795999999999999</c:v>
                </c:pt>
                <c:pt idx="129">
                  <c:v>56.667000000000002</c:v>
                </c:pt>
                <c:pt idx="130">
                  <c:v>57.148000000000003</c:v>
                </c:pt>
                <c:pt idx="131">
                  <c:v>57.889000000000003</c:v>
                </c:pt>
                <c:pt idx="132">
                  <c:v>56.648000000000003</c:v>
                </c:pt>
                <c:pt idx="133">
                  <c:v>56.518999999999998</c:v>
                </c:pt>
                <c:pt idx="134">
                  <c:v>56.518999999999998</c:v>
                </c:pt>
                <c:pt idx="135">
                  <c:v>56.963000000000001</c:v>
                </c:pt>
                <c:pt idx="136">
                  <c:v>56.481000000000002</c:v>
                </c:pt>
                <c:pt idx="137">
                  <c:v>56.648000000000003</c:v>
                </c:pt>
                <c:pt idx="138">
                  <c:v>55.63</c:v>
                </c:pt>
                <c:pt idx="139">
                  <c:v>56.406999999999996</c:v>
                </c:pt>
                <c:pt idx="140">
                  <c:v>56.610999999999997</c:v>
                </c:pt>
                <c:pt idx="141">
                  <c:v>55.741</c:v>
                </c:pt>
                <c:pt idx="142">
                  <c:v>56.426000000000002</c:v>
                </c:pt>
                <c:pt idx="143">
                  <c:v>56.777999999999999</c:v>
                </c:pt>
                <c:pt idx="144">
                  <c:v>57.593000000000004</c:v>
                </c:pt>
                <c:pt idx="145">
                  <c:v>55.889000000000003</c:v>
                </c:pt>
                <c:pt idx="146">
                  <c:v>55.593000000000004</c:v>
                </c:pt>
                <c:pt idx="147">
                  <c:v>56.110999999999997</c:v>
                </c:pt>
                <c:pt idx="148">
                  <c:v>55.573999999999998</c:v>
                </c:pt>
                <c:pt idx="149">
                  <c:v>55.555999999999997</c:v>
                </c:pt>
                <c:pt idx="150">
                  <c:v>55.667000000000002</c:v>
                </c:pt>
                <c:pt idx="151">
                  <c:v>55.222000000000001</c:v>
                </c:pt>
                <c:pt idx="152">
                  <c:v>54.573999999999998</c:v>
                </c:pt>
                <c:pt idx="153">
                  <c:v>54.593000000000004</c:v>
                </c:pt>
                <c:pt idx="154">
                  <c:v>54.332999999999998</c:v>
                </c:pt>
                <c:pt idx="155">
                  <c:v>54.351999999999997</c:v>
                </c:pt>
                <c:pt idx="156">
                  <c:v>52.093000000000004</c:v>
                </c:pt>
                <c:pt idx="157">
                  <c:v>53.148000000000003</c:v>
                </c:pt>
                <c:pt idx="158">
                  <c:v>52.851999999999997</c:v>
                </c:pt>
                <c:pt idx="159">
                  <c:v>52.332999999999998</c:v>
                </c:pt>
                <c:pt idx="160">
                  <c:v>54.667000000000002</c:v>
                </c:pt>
                <c:pt idx="161">
                  <c:v>54.759</c:v>
                </c:pt>
                <c:pt idx="162">
                  <c:v>53.906999999999996</c:v>
                </c:pt>
                <c:pt idx="163">
                  <c:v>53.481000000000002</c:v>
                </c:pt>
                <c:pt idx="164">
                  <c:v>52.87</c:v>
                </c:pt>
                <c:pt idx="165">
                  <c:v>52.685000000000002</c:v>
                </c:pt>
                <c:pt idx="166">
                  <c:v>52.777999999999999</c:v>
                </c:pt>
                <c:pt idx="167">
                  <c:v>53.093000000000004</c:v>
                </c:pt>
                <c:pt idx="168">
                  <c:v>52.148000000000003</c:v>
                </c:pt>
                <c:pt idx="169">
                  <c:v>52.685000000000002</c:v>
                </c:pt>
                <c:pt idx="170">
                  <c:v>52.536999999999999</c:v>
                </c:pt>
                <c:pt idx="171">
                  <c:v>53.332999999999998</c:v>
                </c:pt>
                <c:pt idx="172">
                  <c:v>52.295999999999999</c:v>
                </c:pt>
                <c:pt idx="173">
                  <c:v>51.295999999999999</c:v>
                </c:pt>
                <c:pt idx="174">
                  <c:v>51.944000000000003</c:v>
                </c:pt>
                <c:pt idx="175">
                  <c:v>51.759</c:v>
                </c:pt>
                <c:pt idx="176">
                  <c:v>52.073999999999998</c:v>
                </c:pt>
                <c:pt idx="177">
                  <c:v>51.444000000000003</c:v>
                </c:pt>
                <c:pt idx="178">
                  <c:v>50.906999999999996</c:v>
                </c:pt>
                <c:pt idx="179">
                  <c:v>51.573999999999998</c:v>
                </c:pt>
                <c:pt idx="180">
                  <c:v>53.648000000000003</c:v>
                </c:pt>
                <c:pt idx="181">
                  <c:v>52.463000000000001</c:v>
                </c:pt>
                <c:pt idx="182">
                  <c:v>52.426000000000002</c:v>
                </c:pt>
                <c:pt idx="183">
                  <c:v>52.073999999999998</c:v>
                </c:pt>
                <c:pt idx="184">
                  <c:v>53.314999999999998</c:v>
                </c:pt>
                <c:pt idx="185">
                  <c:v>52.906999999999996</c:v>
                </c:pt>
                <c:pt idx="186">
                  <c:v>52.814999999999998</c:v>
                </c:pt>
                <c:pt idx="187">
                  <c:v>51.741</c:v>
                </c:pt>
                <c:pt idx="188">
                  <c:v>51.185000000000002</c:v>
                </c:pt>
                <c:pt idx="189">
                  <c:v>52.073999999999998</c:v>
                </c:pt>
                <c:pt idx="190">
                  <c:v>52.110999999999997</c:v>
                </c:pt>
                <c:pt idx="191">
                  <c:v>51.5</c:v>
                </c:pt>
                <c:pt idx="192">
                  <c:v>52.277999999999999</c:v>
                </c:pt>
                <c:pt idx="193">
                  <c:v>51.87</c:v>
                </c:pt>
                <c:pt idx="194">
                  <c:v>52.722000000000001</c:v>
                </c:pt>
                <c:pt idx="195">
                  <c:v>52.37</c:v>
                </c:pt>
                <c:pt idx="196">
                  <c:v>51.314999999999998</c:v>
                </c:pt>
                <c:pt idx="197">
                  <c:v>52.610999999999997</c:v>
                </c:pt>
                <c:pt idx="198">
                  <c:v>50.406999999999996</c:v>
                </c:pt>
                <c:pt idx="199">
                  <c:v>49.722000000000001</c:v>
                </c:pt>
                <c:pt idx="200">
                  <c:v>52.167000000000002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E9-4302-AD89-D50B61B9509F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75.901797914569769</c:v>
                </c:pt>
                <c:pt idx="1">
                  <c:v>75.808083990806779</c:v>
                </c:pt>
                <c:pt idx="2">
                  <c:v>75.714367091884597</c:v>
                </c:pt>
                <c:pt idx="3">
                  <c:v>75.620646871774809</c:v>
                </c:pt>
                <c:pt idx="4">
                  <c:v>75.526922945403129</c:v>
                </c:pt>
                <c:pt idx="5">
                  <c:v>75.433194884342726</c:v>
                </c:pt>
                <c:pt idx="6">
                  <c:v>75.339462212041212</c:v>
                </c:pt>
                <c:pt idx="7">
                  <c:v>75.245724398532076</c:v>
                </c:pt>
                <c:pt idx="8">
                  <c:v>75.151980854575541</c:v>
                </c:pt>
                <c:pt idx="9">
                  <c:v>75.058230925168928</c:v>
                </c:pt>
                <c:pt idx="10">
                  <c:v>74.964473882359201</c:v>
                </c:pt>
                <c:pt idx="11">
                  <c:v>74.870708917285043</c:v>
                </c:pt>
                <c:pt idx="12">
                  <c:v>74.776935131366599</c:v>
                </c:pt>
                <c:pt idx="13">
                  <c:v>74.683151526554369</c:v>
                </c:pt>
                <c:pt idx="14">
                  <c:v>74.589356994538036</c:v>
                </c:pt>
                <c:pt idx="15">
                  <c:v>74.495550304807708</c:v>
                </c:pt>
                <c:pt idx="16">
                  <c:v>74.401730091447504</c:v>
                </c:pt>
                <c:pt idx="17">
                  <c:v>74.307894838530729</c:v>
                </c:pt>
                <c:pt idx="18">
                  <c:v>74.214042863972296</c:v>
                </c:pt>
                <c:pt idx="19">
                  <c:v>74.120172301679403</c:v>
                </c:pt>
                <c:pt idx="20">
                  <c:v>74.026281081826937</c:v>
                </c:pt>
                <c:pt idx="21">
                  <c:v>73.932366909066062</c:v>
                </c:pt>
                <c:pt idx="22">
                  <c:v>73.838427238456717</c:v>
                </c:pt>
                <c:pt idx="23">
                  <c:v>73.744459248894429</c:v>
                </c:pt>
                <c:pt idx="24">
                  <c:v>73.650459813781254</c:v>
                </c:pt>
                <c:pt idx="25">
                  <c:v>73.556425468668408</c:v>
                </c:pt>
                <c:pt idx="26">
                  <c:v>73.462352375585425</c:v>
                </c:pt>
                <c:pt idx="27">
                  <c:v>73.368236283793195</c:v>
                </c:pt>
                <c:pt idx="28">
                  <c:v>73.274072486894767</c:v>
                </c:pt>
                <c:pt idx="29">
                  <c:v>73.179855777138044</c:v>
                </c:pt>
                <c:pt idx="30">
                  <c:v>73.08558040136414</c:v>
                </c:pt>
                <c:pt idx="31">
                  <c:v>72.991240036518448</c:v>
                </c:pt>
                <c:pt idx="32">
                  <c:v>72.896827849603682</c:v>
                </c:pt>
                <c:pt idx="33">
                  <c:v>72.802336860833933</c:v>
                </c:pt>
                <c:pt idx="34">
                  <c:v>72.707761302072953</c:v>
                </c:pt>
                <c:pt idx="35">
                  <c:v>72.613101026859098</c:v>
                </c:pt>
                <c:pt idx="36">
                  <c:v>72.518374703327297</c:v>
                </c:pt>
                <c:pt idx="37">
                  <c:v>72.42365674349459</c:v>
                </c:pt>
                <c:pt idx="38">
                  <c:v>72.329174383843153</c:v>
                </c:pt>
                <c:pt idx="39">
                  <c:v>72.235547360432719</c:v>
                </c:pt>
                <c:pt idx="40">
                  <c:v>72.144342764139367</c:v>
                </c:pt>
                <c:pt idx="41">
                  <c:v>72.059276517040672</c:v>
                </c:pt>
                <c:pt idx="42">
                  <c:v>71.988638311546381</c:v>
                </c:pt>
                <c:pt idx="43">
                  <c:v>71.949831019304511</c:v>
                </c:pt>
                <c:pt idx="44">
                  <c:v>71.977196160062164</c:v>
                </c:pt>
                <c:pt idx="45">
                  <c:v>72.134300927750417</c:v>
                </c:pt>
                <c:pt idx="46">
                  <c:v>72.531184678417489</c:v>
                </c:pt>
                <c:pt idx="47">
                  <c:v>73.345225115244531</c:v>
                </c:pt>
                <c:pt idx="48">
                  <c:v>74.8410052105408</c:v>
                </c:pt>
                <c:pt idx="49">
                  <c:v>77.380208245222377</c:v>
                </c:pt>
                <c:pt idx="50">
                  <c:v>81.408612543334328</c:v>
                </c:pt>
                <c:pt idx="51">
                  <c:v>87.406358134228981</c:v>
                </c:pt>
                <c:pt idx="52">
                  <c:v>95.792918585565943</c:v>
                </c:pt>
                <c:pt idx="53">
                  <c:v>106.79145968577367</c:v>
                </c:pt>
                <c:pt idx="54">
                  <c:v>120.27688356485552</c:v>
                </c:pt>
                <c:pt idx="55">
                  <c:v>135.6514841649111</c:v>
                </c:pt>
                <c:pt idx="56">
                  <c:v>151.80181403273849</c:v>
                </c:pt>
                <c:pt idx="57">
                  <c:v>167.18069222640634</c:v>
                </c:pt>
                <c:pt idx="58">
                  <c:v>180.02630137577225</c:v>
                </c:pt>
                <c:pt idx="59">
                  <c:v>188.68372046072361</c:v>
                </c:pt>
                <c:pt idx="60">
                  <c:v>191.95050584295083</c:v>
                </c:pt>
                <c:pt idx="61">
                  <c:v>189.34729885898867</c:v>
                </c:pt>
                <c:pt idx="62">
                  <c:v>181.22953905091305</c:v>
                </c:pt>
                <c:pt idx="63">
                  <c:v>168.70440994173103</c:v>
                </c:pt>
                <c:pt idx="64">
                  <c:v>153.37980373129918</c:v>
                </c:pt>
                <c:pt idx="65">
                  <c:v>137.02391828801737</c:v>
                </c:pt>
                <c:pt idx="66">
                  <c:v>121.23506343352109</c:v>
                </c:pt>
                <c:pt idx="67">
                  <c:v>107.20620763049348</c:v>
                </c:pt>
                <c:pt idx="68">
                  <c:v>95.628675537320603</c:v>
                </c:pt>
                <c:pt idx="69">
                  <c:v>86.733963360693707</c:v>
                </c:pt>
                <c:pt idx="70">
                  <c:v>80.439234139789818</c:v>
                </c:pt>
                <c:pt idx="71">
                  <c:v>76.546754620496088</c:v>
                </c:pt>
                <c:pt idx="72">
                  <c:v>74.943484175847956</c:v>
                </c:pt>
                <c:pt idx="73">
                  <c:v>75.742181999231676</c:v>
                </c:pt>
                <c:pt idx="74">
                  <c:v>79.29713834361344</c:v>
                </c:pt>
                <c:pt idx="75">
                  <c:v>86.034482320823201</c:v>
                </c:pt>
                <c:pt idx="76">
                  <c:v>96.091578159483035</c:v>
                </c:pt>
                <c:pt idx="77">
                  <c:v>108.87453902088168</c:v>
                </c:pt>
                <c:pt idx="78">
                  <c:v>122.7679534229254</c:v>
                </c:pt>
                <c:pt idx="79">
                  <c:v>135.25793344343197</c:v>
                </c:pt>
                <c:pt idx="80">
                  <c:v>143.57052497100773</c:v>
                </c:pt>
                <c:pt idx="81">
                  <c:v>145.62467515735605</c:v>
                </c:pt>
                <c:pt idx="82">
                  <c:v>140.84672951403891</c:v>
                </c:pt>
                <c:pt idx="83">
                  <c:v>130.40402099431842</c:v>
                </c:pt>
                <c:pt idx="84">
                  <c:v>116.72319175183064</c:v>
                </c:pt>
                <c:pt idx="85">
                  <c:v>102.56123187905503</c:v>
                </c:pt>
                <c:pt idx="86">
                  <c:v>90.111651708720899</c:v>
                </c:pt>
                <c:pt idx="87">
                  <c:v>80.528906063345474</c:v>
                </c:pt>
                <c:pt idx="88">
                  <c:v>73.957438261714813</c:v>
                </c:pt>
                <c:pt idx="89">
                  <c:v>69.887001958446476</c:v>
                </c:pt>
                <c:pt idx="90">
                  <c:v>67.570956409496517</c:v>
                </c:pt>
                <c:pt idx="91">
                  <c:v>66.324270643293616</c:v>
                </c:pt>
                <c:pt idx="92">
                  <c:v>65.652377105379202</c:v>
                </c:pt>
                <c:pt idx="93">
                  <c:v>65.255118967130372</c:v>
                </c:pt>
                <c:pt idx="94">
                  <c:v>64.974879271637633</c:v>
                </c:pt>
                <c:pt idx="95">
                  <c:v>64.738991001060882</c:v>
                </c:pt>
                <c:pt idx="96">
                  <c:v>64.517862610085189</c:v>
                </c:pt>
                <c:pt idx="97">
                  <c:v>64.300909509756792</c:v>
                </c:pt>
                <c:pt idx="98">
                  <c:v>64.084938631469456</c:v>
                </c:pt>
                <c:pt idx="99">
                  <c:v>63.869306845294027</c:v>
                </c:pt>
                <c:pt idx="100">
                  <c:v>63.654148640898008</c:v>
                </c:pt>
                <c:pt idx="101">
                  <c:v>63.439798851530746</c:v>
                </c:pt>
                <c:pt idx="102">
                  <c:v>63.226622408474121</c:v>
                </c:pt>
                <c:pt idx="103">
                  <c:v>63.014967048911224</c:v>
                </c:pt>
                <c:pt idx="104">
                  <c:v>62.805149646836597</c:v>
                </c:pt>
                <c:pt idx="105">
                  <c:v>62.597451394149509</c:v>
                </c:pt>
                <c:pt idx="106">
                  <c:v>62.392115708107966</c:v>
                </c:pt>
                <c:pt idx="107">
                  <c:v>62.189347469345577</c:v>
                </c:pt>
                <c:pt idx="108">
                  <c:v>61.989313240082232</c:v>
                </c:pt>
                <c:pt idx="109">
                  <c:v>61.792142303873682</c:v>
                </c:pt>
                <c:pt idx="110">
                  <c:v>61.597928390260556</c:v>
                </c:pt>
                <c:pt idx="111">
                  <c:v>61.406731945577761</c:v>
                </c:pt>
                <c:pt idx="112">
                  <c:v>61.218582811661179</c:v>
                </c:pt>
                <c:pt idx="113">
                  <c:v>61.033483180515027</c:v>
                </c:pt>
                <c:pt idx="114">
                  <c:v>60.851410704276645</c:v>
                </c:pt>
                <c:pt idx="115">
                  <c:v>60.672321654502198</c:v>
                </c:pt>
                <c:pt idx="116">
                  <c:v>60.496154041400487</c:v>
                </c:pt>
                <c:pt idx="117">
                  <c:v>60.322830620867194</c:v>
                </c:pt>
                <c:pt idx="118">
                  <c:v>60.152261733982051</c:v>
                </c:pt>
                <c:pt idx="119">
                  <c:v>59.984347939261973</c:v>
                </c:pt>
                <c:pt idx="120">
                  <c:v>59.818982411906717</c:v>
                </c:pt>
                <c:pt idx="121">
                  <c:v>59.656053096247469</c:v>
                </c:pt>
                <c:pt idx="122">
                  <c:v>59.495444607514521</c:v>
                </c:pt>
                <c:pt idx="123">
                  <c:v>59.337039886919769</c:v>
                </c:pt>
                <c:pt idx="124">
                  <c:v>59.180721620043428</c:v>
                </c:pt>
                <c:pt idx="125">
                  <c:v>59.026373432824052</c:v>
                </c:pt>
                <c:pt idx="126">
                  <c:v>58.873880882311944</c:v>
                </c:pt>
                <c:pt idx="127">
                  <c:v>58.723132261000544</c:v>
                </c:pt>
                <c:pt idx="128">
                  <c:v>58.57401923423545</c:v>
                </c:pt>
                <c:pt idx="129">
                  <c:v>58.426437330131883</c:v>
                </c:pt>
                <c:pt idx="130">
                  <c:v>58.280286300802366</c:v>
                </c:pt>
                <c:pt idx="131">
                  <c:v>58.135470372669793</c:v>
                </c:pt>
                <c:pt idx="132">
                  <c:v>57.991898402354344</c:v>
                </c:pt>
                <c:pt idx="133">
                  <c:v>57.849483953185278</c:v>
                </c:pt>
                <c:pt idx="134">
                  <c:v>57.708145305885189</c:v>
                </c:pt>
                <c:pt idx="135">
                  <c:v>57.567805415471398</c:v>
                </c:pt>
                <c:pt idx="136">
                  <c:v>57.42839182496143</c:v>
                </c:pt>
                <c:pt idx="137">
                  <c:v>57.289836545091504</c:v>
                </c:pt>
                <c:pt idx="138">
                  <c:v>57.152075907977959</c:v>
                </c:pt>
                <c:pt idx="139">
                  <c:v>57.015050401483663</c:v>
                </c:pt>
                <c:pt idx="140">
                  <c:v>56.878704489999009</c:v>
                </c:pt>
                <c:pt idx="141">
                  <c:v>56.742986426410567</c:v>
                </c:pt>
                <c:pt idx="142">
                  <c:v>56.607848059204301</c:v>
                </c:pt>
                <c:pt idx="143">
                  <c:v>56.473244637929952</c:v>
                </c:pt>
                <c:pt idx="144">
                  <c:v>56.339134619628837</c:v>
                </c:pt>
                <c:pt idx="145">
                  <c:v>56.205479478292212</c:v>
                </c:pt>
                <c:pt idx="146">
                  <c:v>56.072243518961081</c:v>
                </c:pt>
                <c:pt idx="147">
                  <c:v>55.939393697693042</c:v>
                </c:pt>
                <c:pt idx="148">
                  <c:v>55.806899448298751</c:v>
                </c:pt>
                <c:pt idx="149">
                  <c:v>55.674732516481789</c:v>
                </c:pt>
                <c:pt idx="150">
                  <c:v>55.542866801794204</c:v>
                </c:pt>
                <c:pt idx="151">
                  <c:v>55.411278207639405</c:v>
                </c:pt>
                <c:pt idx="152">
                  <c:v>55.279944499407492</c:v>
                </c:pt>
                <c:pt idx="153">
                  <c:v>55.148845170711994</c:v>
                </c:pt>
                <c:pt idx="154">
                  <c:v>55.017961317604758</c:v>
                </c:pt>
                <c:pt idx="155">
                  <c:v>54.887275520575393</c:v>
                </c:pt>
                <c:pt idx="156">
                  <c:v>54.756771734088069</c:v>
                </c:pt>
                <c:pt idx="157">
                  <c:v>54.626435183369594</c:v>
                </c:pt>
                <c:pt idx="158">
                  <c:v>54.496252268135784</c:v>
                </c:pt>
                <c:pt idx="159">
                  <c:v>54.366210472925616</c:v>
                </c:pt>
                <c:pt idx="160">
                  <c:v>54.236298283703327</c:v>
                </c:pt>
                <c:pt idx="161">
                  <c:v>54.106505110385342</c:v>
                </c:pt>
                <c:pt idx="162">
                  <c:v>53.976821214950547</c:v>
                </c:pt>
                <c:pt idx="163">
                  <c:v>53.84723764479812</c:v>
                </c:pt>
                <c:pt idx="164">
                  <c:v>53.71774617102583</c:v>
                </c:pt>
                <c:pt idx="165">
                  <c:v>53.588339231312084</c:v>
                </c:pt>
                <c:pt idx="166">
                  <c:v>53.459009877097799</c:v>
                </c:pt>
                <c:pt idx="167">
                  <c:v>53.329751724777282</c:v>
                </c:pt>
                <c:pt idx="168">
                  <c:v>53.200558910621623</c:v>
                </c:pt>
                <c:pt idx="169">
                  <c:v>53.071426049172437</c:v>
                </c:pt>
                <c:pt idx="170">
                  <c:v>52.942348194858361</c:v>
                </c:pt>
                <c:pt idx="171">
                  <c:v>52.813320806601347</c:v>
                </c:pt>
                <c:pt idx="172">
                  <c:v>52.684339715193559</c:v>
                </c:pt>
                <c:pt idx="173">
                  <c:v>52.555401093239944</c:v>
                </c:pt>
                <c:pt idx="174">
                  <c:v>52.426501427474498</c:v>
                </c:pt>
                <c:pt idx="175">
                  <c:v>52.297637493271189</c:v>
                </c:pt>
                <c:pt idx="176">
                  <c:v>52.168806331182502</c:v>
                </c:pt>
                <c:pt idx="177">
                  <c:v>52.040005225350562</c:v>
                </c:pt>
                <c:pt idx="178">
                  <c:v>51.911231683646164</c:v>
                </c:pt>
                <c:pt idx="179">
                  <c:v>51.782483419401892</c:v>
                </c:pt>
                <c:pt idx="180">
                  <c:v>51.653758334614935</c:v>
                </c:pt>
                <c:pt idx="181">
                  <c:v>51.525054504504574</c:v>
                </c:pt>
                <c:pt idx="182">
                  <c:v>51.396370163317506</c:v>
                </c:pt>
                <c:pt idx="183">
                  <c:v>51.267703691282733</c:v>
                </c:pt>
                <c:pt idx="184">
                  <c:v>51.13905360262445</c:v>
                </c:pt>
                <c:pt idx="185">
                  <c:v>51.010418534549125</c:v>
                </c:pt>
                <c:pt idx="186">
                  <c:v>50.881797237128772</c:v>
                </c:pt>
                <c:pt idx="187">
                  <c:v>50.753188564008703</c:v>
                </c:pt>
                <c:pt idx="188">
                  <c:v>50.624591463873685</c:v>
                </c:pt>
                <c:pt idx="189">
                  <c:v>50.496004972611374</c:v>
                </c:pt>
                <c:pt idx="190">
                  <c:v>50.367428206116934</c:v>
                </c:pt>
                <c:pt idx="191">
                  <c:v>50.238860353686853</c:v>
                </c:pt>
                <c:pt idx="192">
                  <c:v>50.110300671954469</c:v>
                </c:pt>
                <c:pt idx="193">
                  <c:v>49.981748479323116</c:v>
                </c:pt>
                <c:pt idx="194">
                  <c:v>49.853203150856537</c:v>
                </c:pt>
                <c:pt idx="195">
                  <c:v>49.724664113589384</c:v>
                </c:pt>
                <c:pt idx="196">
                  <c:v>49.596130842223545</c:v>
                </c:pt>
                <c:pt idx="197">
                  <c:v>49.467602855178868</c:v>
                </c:pt>
                <c:pt idx="198">
                  <c:v>49.339079710969237</c:v>
                </c:pt>
                <c:pt idx="199">
                  <c:v>49.210561004877619</c:v>
                </c:pt>
                <c:pt idx="200">
                  <c:v>49.082046365905292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E9-4302-AD89-D50B61B9509F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75.901797914569769</c:v>
                </c:pt>
                <c:pt idx="1">
                  <c:v>75.808083990806779</c:v>
                </c:pt>
                <c:pt idx="2">
                  <c:v>75.714367091884597</c:v>
                </c:pt>
                <c:pt idx="3">
                  <c:v>75.620646871774809</c:v>
                </c:pt>
                <c:pt idx="4">
                  <c:v>75.526922945403129</c:v>
                </c:pt>
                <c:pt idx="5">
                  <c:v>75.433194884342726</c:v>
                </c:pt>
                <c:pt idx="6">
                  <c:v>75.339462212041212</c:v>
                </c:pt>
                <c:pt idx="7">
                  <c:v>75.245724398532076</c:v>
                </c:pt>
                <c:pt idx="8">
                  <c:v>75.151980854575541</c:v>
                </c:pt>
                <c:pt idx="9">
                  <c:v>75.058230925168928</c:v>
                </c:pt>
                <c:pt idx="10">
                  <c:v>74.964473882359201</c:v>
                </c:pt>
                <c:pt idx="11">
                  <c:v>74.870708917285043</c:v>
                </c:pt>
                <c:pt idx="12">
                  <c:v>74.776935131366599</c:v>
                </c:pt>
                <c:pt idx="13">
                  <c:v>74.683151526554369</c:v>
                </c:pt>
                <c:pt idx="14">
                  <c:v>74.589356994538036</c:v>
                </c:pt>
                <c:pt idx="15">
                  <c:v>74.495550304807708</c:v>
                </c:pt>
                <c:pt idx="16">
                  <c:v>74.401730091447504</c:v>
                </c:pt>
                <c:pt idx="17">
                  <c:v>74.307894838530729</c:v>
                </c:pt>
                <c:pt idx="18">
                  <c:v>74.214042863972296</c:v>
                </c:pt>
                <c:pt idx="19">
                  <c:v>74.120172301679403</c:v>
                </c:pt>
                <c:pt idx="20">
                  <c:v>74.026281081826937</c:v>
                </c:pt>
                <c:pt idx="21">
                  <c:v>73.932366909066047</c:v>
                </c:pt>
                <c:pt idx="22">
                  <c:v>73.83842723845666</c:v>
                </c:pt>
                <c:pt idx="23">
                  <c:v>73.744459248894103</c:v>
                </c:pt>
                <c:pt idx="24">
                  <c:v>73.650459813779264</c:v>
                </c:pt>
                <c:pt idx="25">
                  <c:v>73.556425468657139</c:v>
                </c:pt>
                <c:pt idx="26">
                  <c:v>73.462352375524546</c:v>
                </c:pt>
                <c:pt idx="27">
                  <c:v>73.368236283479987</c:v>
                </c:pt>
                <c:pt idx="28">
                  <c:v>73.27407248535998</c:v>
                </c:pt>
                <c:pt idx="29">
                  <c:v>73.179855769975347</c:v>
                </c:pt>
                <c:pt idx="30">
                  <c:v>73.085580369528188</c:v>
                </c:pt>
                <c:pt idx="31">
                  <c:v>72.991239901755421</c:v>
                </c:pt>
                <c:pt idx="32">
                  <c:v>72.896827306309035</c:v>
                </c:pt>
                <c:pt idx="33">
                  <c:v>72.802334774845491</c:v>
                </c:pt>
                <c:pt idx="34">
                  <c:v>72.707753674257233</c:v>
                </c:pt>
                <c:pt idx="35">
                  <c:v>72.613074462441119</c:v>
                </c:pt>
                <c:pt idx="36">
                  <c:v>72.518286595957633</c:v>
                </c:pt>
                <c:pt idx="37">
                  <c:v>72.42337842889691</c:v>
                </c:pt>
                <c:pt idx="38">
                  <c:v>72.328337102229938</c:v>
                </c:pt>
                <c:pt idx="39">
                  <c:v>72.233148422889315</c:v>
                </c:pt>
                <c:pt idx="40">
                  <c:v>72.137796731793699</c:v>
                </c:pt>
                <c:pt idx="41">
                  <c:v>72.04226476000818</c:v>
                </c:pt>
                <c:pt idx="42">
                  <c:v>71.94653347221724</c:v>
                </c:pt>
                <c:pt idx="43">
                  <c:v>71.850581896685796</c:v>
                </c:pt>
                <c:pt idx="44">
                  <c:v>71.754386940897277</c:v>
                </c:pt>
                <c:pt idx="45">
                  <c:v>71.657923192090593</c:v>
                </c:pt>
                <c:pt idx="46">
                  <c:v>71.561162701977395</c:v>
                </c:pt>
                <c:pt idx="47">
                  <c:v>71.464074755010841</c:v>
                </c:pt>
                <c:pt idx="48">
                  <c:v>71.3666256197058</c:v>
                </c:pt>
                <c:pt idx="49">
                  <c:v>71.268778282686938</c:v>
                </c:pt>
                <c:pt idx="50">
                  <c:v>71.170492165374142</c:v>
                </c:pt>
                <c:pt idx="51">
                  <c:v>71.071722823515614</c:v>
                </c:pt>
                <c:pt idx="52">
                  <c:v>70.972421630161662</c:v>
                </c:pt>
                <c:pt idx="53">
                  <c:v>70.872535443149118</c:v>
                </c:pt>
                <c:pt idx="54">
                  <c:v>70.772006258753549</c:v>
                </c:pt>
                <c:pt idx="55">
                  <c:v>70.670770853880995</c:v>
                </c:pt>
                <c:pt idx="56">
                  <c:v>70.568760420030301</c:v>
                </c:pt>
                <c:pt idx="57">
                  <c:v>70.46590019327688</c:v>
                </c:pt>
                <c:pt idx="58">
                  <c:v>70.362109085729628</c:v>
                </c:pt>
                <c:pt idx="59">
                  <c:v>70.257299325305553</c:v>
                </c:pt>
                <c:pt idx="60">
                  <c:v>70.151376112266504</c:v>
                </c:pt>
                <c:pt idx="61">
                  <c:v>70.044237302774079</c:v>
                </c:pt>
                <c:pt idx="62">
                  <c:v>69.935773131739552</c:v>
                </c:pt>
                <c:pt idx="63">
                  <c:v>69.825865989463352</c:v>
                </c:pt>
                <c:pt idx="64">
                  <c:v>69.714390268943944</c:v>
                </c:pt>
                <c:pt idx="65">
                  <c:v>69.601212303239137</c:v>
                </c:pt>
                <c:pt idx="66">
                  <c:v>69.486190414809755</c:v>
                </c:pt>
                <c:pt idx="67">
                  <c:v>69.369175101263579</c:v>
                </c:pt>
                <c:pt idx="68">
                  <c:v>69.250009384202428</c:v>
                </c:pt>
                <c:pt idx="69">
                  <c:v>69.128529349778333</c:v>
                </c:pt>
                <c:pt idx="70">
                  <c:v>69.004564910860253</c:v>
                </c:pt>
                <c:pt idx="71">
                  <c:v>68.877940821130153</c:v>
                </c:pt>
                <c:pt idx="72">
                  <c:v>68.748477970654619</c:v>
                </c:pt>
                <c:pt idx="73">
                  <c:v>68.615994990172595</c:v>
                </c:pt>
                <c:pt idx="74">
                  <c:v>68.480310187136467</c:v>
                </c:pt>
                <c:pt idx="75">
                  <c:v>68.341243830088004</c:v>
                </c:pt>
                <c:pt idx="76">
                  <c:v>68.198620788926348</c:v>
                </c:pt>
                <c:pt idx="77">
                  <c:v>68.052273526799837</c:v>
                </c:pt>
                <c:pt idx="78">
                  <c:v>67.902045424630799</c:v>
                </c:pt>
                <c:pt idx="79">
                  <c:v>67.747794401765717</c:v>
                </c:pt>
                <c:pt idx="80">
                  <c:v>67.589396776284815</c:v>
                </c:pt>
                <c:pt idx="81">
                  <c:v>67.426751286776437</c:v>
                </c:pt>
                <c:pt idx="82">
                  <c:v>67.25978317489438</c:v>
                </c:pt>
                <c:pt idx="83">
                  <c:v>67.088448206143312</c:v>
                </c:pt>
                <c:pt idx="84">
                  <c:v>66.912736486773127</c:v>
                </c:pt>
                <c:pt idx="85">
                  <c:v>66.732675919348821</c:v>
                </c:pt>
                <c:pt idx="86">
                  <c:v>66.548335130536074</c:v>
                </c:pt>
                <c:pt idx="87">
                  <c:v>66.359825703858007</c:v>
                </c:pt>
                <c:pt idx="88">
                  <c:v>66.167303559258883</c:v>
                </c:pt>
                <c:pt idx="89">
                  <c:v>65.970969341296296</c:v>
                </c:pt>
                <c:pt idx="90">
                  <c:v>65.771067708897846</c:v>
                </c:pt>
                <c:pt idx="91">
                  <c:v>65.567885461076742</c:v>
                </c:pt>
                <c:pt idx="92">
                  <c:v>65.361748482928363</c:v>
                </c:pt>
                <c:pt idx="93">
                  <c:v>65.15301755171032</c:v>
                </c:pt>
                <c:pt idx="94">
                  <c:v>64.942083100068061</c:v>
                </c:pt>
                <c:pt idx="95">
                  <c:v>64.729359088216427</c:v>
                </c:pt>
                <c:pt idx="96">
                  <c:v>64.515276184748785</c:v>
                </c:pt>
                <c:pt idx="97">
                  <c:v>64.300274492752351</c:v>
                </c:pt>
                <c:pt idx="98">
                  <c:v>64.084796080960842</c:v>
                </c:pt>
                <c:pt idx="99">
                  <c:v>63.869277586919516</c:v>
                </c:pt>
                <c:pt idx="100">
                  <c:v>63.654143150173866</c:v>
                </c:pt>
                <c:pt idx="101">
                  <c:v>63.439797909408924</c:v>
                </c:pt>
                <c:pt idx="102">
                  <c:v>63.226622260671377</c:v>
                </c:pt>
                <c:pt idx="103">
                  <c:v>63.014967027710242</c:v>
                </c:pt>
                <c:pt idx="104">
                  <c:v>62.805149644056065</c:v>
                </c:pt>
                <c:pt idx="105">
                  <c:v>62.597451393816087</c:v>
                </c:pt>
                <c:pt idx="106">
                  <c:v>62.392115708071408</c:v>
                </c:pt>
                <c:pt idx="107">
                  <c:v>62.189347469341911</c:v>
                </c:pt>
                <c:pt idx="108">
                  <c:v>61.989313240081898</c:v>
                </c:pt>
                <c:pt idx="109">
                  <c:v>61.792142303873653</c:v>
                </c:pt>
                <c:pt idx="110">
                  <c:v>61.597928390260556</c:v>
                </c:pt>
                <c:pt idx="111">
                  <c:v>61.406731945577761</c:v>
                </c:pt>
                <c:pt idx="112">
                  <c:v>61.218582811661179</c:v>
                </c:pt>
                <c:pt idx="113">
                  <c:v>61.033483180515027</c:v>
                </c:pt>
                <c:pt idx="114">
                  <c:v>60.851410704276645</c:v>
                </c:pt>
                <c:pt idx="115">
                  <c:v>60.672321654502198</c:v>
                </c:pt>
                <c:pt idx="116">
                  <c:v>60.496154041400487</c:v>
                </c:pt>
                <c:pt idx="117">
                  <c:v>60.322830620867194</c:v>
                </c:pt>
                <c:pt idx="118">
                  <c:v>60.152261733982051</c:v>
                </c:pt>
                <c:pt idx="119">
                  <c:v>59.984347939261973</c:v>
                </c:pt>
                <c:pt idx="120">
                  <c:v>59.818982411906717</c:v>
                </c:pt>
                <c:pt idx="121">
                  <c:v>59.656053096247469</c:v>
                </c:pt>
                <c:pt idx="122">
                  <c:v>59.495444607514521</c:v>
                </c:pt>
                <c:pt idx="123">
                  <c:v>59.337039886919769</c:v>
                </c:pt>
                <c:pt idx="124">
                  <c:v>59.180721620043428</c:v>
                </c:pt>
                <c:pt idx="125">
                  <c:v>59.026373432824052</c:v>
                </c:pt>
                <c:pt idx="126">
                  <c:v>58.873880882311944</c:v>
                </c:pt>
                <c:pt idx="127">
                  <c:v>58.723132261000544</c:v>
                </c:pt>
                <c:pt idx="128">
                  <c:v>58.57401923423545</c:v>
                </c:pt>
                <c:pt idx="129">
                  <c:v>58.426437330131883</c:v>
                </c:pt>
                <c:pt idx="130">
                  <c:v>58.280286300802366</c:v>
                </c:pt>
                <c:pt idx="131">
                  <c:v>58.135470372669793</c:v>
                </c:pt>
                <c:pt idx="132">
                  <c:v>57.991898402354344</c:v>
                </c:pt>
                <c:pt idx="133">
                  <c:v>57.849483953185278</c:v>
                </c:pt>
                <c:pt idx="134">
                  <c:v>57.708145305885189</c:v>
                </c:pt>
                <c:pt idx="135">
                  <c:v>57.567805415471398</c:v>
                </c:pt>
                <c:pt idx="136">
                  <c:v>57.42839182496143</c:v>
                </c:pt>
                <c:pt idx="137">
                  <c:v>57.289836545091504</c:v>
                </c:pt>
                <c:pt idx="138">
                  <c:v>57.152075907977959</c:v>
                </c:pt>
                <c:pt idx="139">
                  <c:v>57.015050401483663</c:v>
                </c:pt>
                <c:pt idx="140">
                  <c:v>56.878704489999009</c:v>
                </c:pt>
                <c:pt idx="141">
                  <c:v>56.742986426410567</c:v>
                </c:pt>
                <c:pt idx="142">
                  <c:v>56.607848059204301</c:v>
                </c:pt>
                <c:pt idx="143">
                  <c:v>56.473244637929952</c:v>
                </c:pt>
                <c:pt idx="144">
                  <c:v>56.339134619628837</c:v>
                </c:pt>
                <c:pt idx="145">
                  <c:v>56.205479478292212</c:v>
                </c:pt>
                <c:pt idx="146">
                  <c:v>56.072243518961081</c:v>
                </c:pt>
                <c:pt idx="147">
                  <c:v>55.939393697693042</c:v>
                </c:pt>
                <c:pt idx="148">
                  <c:v>55.806899448298751</c:v>
                </c:pt>
                <c:pt idx="149">
                  <c:v>55.674732516481789</c:v>
                </c:pt>
                <c:pt idx="150">
                  <c:v>55.542866801794204</c:v>
                </c:pt>
                <c:pt idx="151">
                  <c:v>55.411278207639405</c:v>
                </c:pt>
                <c:pt idx="152">
                  <c:v>55.279944499407492</c:v>
                </c:pt>
                <c:pt idx="153">
                  <c:v>55.148845170711994</c:v>
                </c:pt>
                <c:pt idx="154">
                  <c:v>55.017961317604758</c:v>
                </c:pt>
                <c:pt idx="155">
                  <c:v>54.887275520575393</c:v>
                </c:pt>
                <c:pt idx="156">
                  <c:v>54.756771734088069</c:v>
                </c:pt>
                <c:pt idx="157">
                  <c:v>54.626435183369594</c:v>
                </c:pt>
                <c:pt idx="158">
                  <c:v>54.496252268135784</c:v>
                </c:pt>
                <c:pt idx="159">
                  <c:v>54.366210472925616</c:v>
                </c:pt>
                <c:pt idx="160">
                  <c:v>54.236298283703327</c:v>
                </c:pt>
                <c:pt idx="161">
                  <c:v>54.106505110385342</c:v>
                </c:pt>
                <c:pt idx="162">
                  <c:v>53.976821214950547</c:v>
                </c:pt>
                <c:pt idx="163">
                  <c:v>53.84723764479812</c:v>
                </c:pt>
                <c:pt idx="164">
                  <c:v>53.71774617102583</c:v>
                </c:pt>
                <c:pt idx="165">
                  <c:v>53.588339231312084</c:v>
                </c:pt>
                <c:pt idx="166">
                  <c:v>53.459009877097799</c:v>
                </c:pt>
                <c:pt idx="167">
                  <c:v>53.329751724777282</c:v>
                </c:pt>
                <c:pt idx="168">
                  <c:v>53.200558910621623</c:v>
                </c:pt>
                <c:pt idx="169">
                  <c:v>53.071426049172437</c:v>
                </c:pt>
                <c:pt idx="170">
                  <c:v>52.942348194858361</c:v>
                </c:pt>
                <c:pt idx="171">
                  <c:v>52.813320806601347</c:v>
                </c:pt>
                <c:pt idx="172">
                  <c:v>52.684339715193559</c:v>
                </c:pt>
                <c:pt idx="173">
                  <c:v>52.555401093239944</c:v>
                </c:pt>
                <c:pt idx="174">
                  <c:v>52.426501427474498</c:v>
                </c:pt>
                <c:pt idx="175">
                  <c:v>52.297637493271189</c:v>
                </c:pt>
                <c:pt idx="176">
                  <c:v>52.168806331182502</c:v>
                </c:pt>
                <c:pt idx="177">
                  <c:v>52.040005225350562</c:v>
                </c:pt>
                <c:pt idx="178">
                  <c:v>51.911231683646164</c:v>
                </c:pt>
                <c:pt idx="179">
                  <c:v>51.782483419401892</c:v>
                </c:pt>
                <c:pt idx="180">
                  <c:v>51.653758334614935</c:v>
                </c:pt>
                <c:pt idx="181">
                  <c:v>51.525054504504574</c:v>
                </c:pt>
                <c:pt idx="182">
                  <c:v>51.396370163317506</c:v>
                </c:pt>
                <c:pt idx="183">
                  <c:v>51.267703691282733</c:v>
                </c:pt>
                <c:pt idx="184">
                  <c:v>51.13905360262445</c:v>
                </c:pt>
                <c:pt idx="185">
                  <c:v>51.010418534549125</c:v>
                </c:pt>
                <c:pt idx="186">
                  <c:v>50.881797237128772</c:v>
                </c:pt>
                <c:pt idx="187">
                  <c:v>50.753188564008703</c:v>
                </c:pt>
                <c:pt idx="188">
                  <c:v>50.624591463873685</c:v>
                </c:pt>
                <c:pt idx="189">
                  <c:v>50.496004972611374</c:v>
                </c:pt>
                <c:pt idx="190">
                  <c:v>50.367428206116934</c:v>
                </c:pt>
                <c:pt idx="191">
                  <c:v>50.238860353686853</c:v>
                </c:pt>
                <c:pt idx="192">
                  <c:v>50.110300671954469</c:v>
                </c:pt>
                <c:pt idx="193">
                  <c:v>49.981748479323116</c:v>
                </c:pt>
                <c:pt idx="194">
                  <c:v>49.853203150856537</c:v>
                </c:pt>
                <c:pt idx="195">
                  <c:v>49.724664113589384</c:v>
                </c:pt>
                <c:pt idx="196">
                  <c:v>49.596130842223545</c:v>
                </c:pt>
                <c:pt idx="197">
                  <c:v>49.467602855178868</c:v>
                </c:pt>
                <c:pt idx="198">
                  <c:v>49.339079710969237</c:v>
                </c:pt>
                <c:pt idx="199">
                  <c:v>49.210561004877619</c:v>
                </c:pt>
                <c:pt idx="200">
                  <c:v>49.082046365905292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7E9-4302-AD89-D50B61B950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52912"/>
        <c:axId val="298053304"/>
      </c:scatterChart>
      <c:valAx>
        <c:axId val="2980529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8053304"/>
        <c:crosses val="autoZero"/>
        <c:crossBetween val="midCat"/>
      </c:valAx>
      <c:valAx>
        <c:axId val="2980533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8052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67.221999999999994</c:v>
                </c:pt>
                <c:pt idx="1">
                  <c:v>67.073999999999998</c:v>
                </c:pt>
                <c:pt idx="2">
                  <c:v>67.352000000000004</c:v>
                </c:pt>
                <c:pt idx="3">
                  <c:v>66.832999999999998</c:v>
                </c:pt>
                <c:pt idx="4">
                  <c:v>67.944000000000003</c:v>
                </c:pt>
                <c:pt idx="5">
                  <c:v>67.480999999999995</c:v>
                </c:pt>
                <c:pt idx="6">
                  <c:v>67.852000000000004</c:v>
                </c:pt>
                <c:pt idx="7">
                  <c:v>67.203999999999994</c:v>
                </c:pt>
                <c:pt idx="8">
                  <c:v>66.13</c:v>
                </c:pt>
                <c:pt idx="9">
                  <c:v>66.944000000000003</c:v>
                </c:pt>
                <c:pt idx="10">
                  <c:v>65.519000000000005</c:v>
                </c:pt>
                <c:pt idx="11">
                  <c:v>66.480999999999995</c:v>
                </c:pt>
                <c:pt idx="12">
                  <c:v>65.519000000000005</c:v>
                </c:pt>
                <c:pt idx="13">
                  <c:v>66.462999999999994</c:v>
                </c:pt>
                <c:pt idx="14">
                  <c:v>65.406999999999996</c:v>
                </c:pt>
                <c:pt idx="15">
                  <c:v>66.13</c:v>
                </c:pt>
                <c:pt idx="16">
                  <c:v>65.944000000000003</c:v>
                </c:pt>
                <c:pt idx="17">
                  <c:v>66.37</c:v>
                </c:pt>
                <c:pt idx="18">
                  <c:v>67.962999999999994</c:v>
                </c:pt>
                <c:pt idx="19">
                  <c:v>66.926000000000002</c:v>
                </c:pt>
                <c:pt idx="20">
                  <c:v>67.019000000000005</c:v>
                </c:pt>
                <c:pt idx="21">
                  <c:v>67.832999999999998</c:v>
                </c:pt>
                <c:pt idx="22">
                  <c:v>67.278000000000006</c:v>
                </c:pt>
                <c:pt idx="23">
                  <c:v>67.741</c:v>
                </c:pt>
                <c:pt idx="24">
                  <c:v>67.87</c:v>
                </c:pt>
                <c:pt idx="25">
                  <c:v>66.611000000000004</c:v>
                </c:pt>
                <c:pt idx="26">
                  <c:v>67.073999999999998</c:v>
                </c:pt>
                <c:pt idx="27">
                  <c:v>66.519000000000005</c:v>
                </c:pt>
                <c:pt idx="28">
                  <c:v>66.203999999999994</c:v>
                </c:pt>
                <c:pt idx="29">
                  <c:v>67.332999999999998</c:v>
                </c:pt>
                <c:pt idx="30">
                  <c:v>66.888999999999996</c:v>
                </c:pt>
                <c:pt idx="31">
                  <c:v>66.388999999999996</c:v>
                </c:pt>
                <c:pt idx="32">
                  <c:v>68.444000000000003</c:v>
                </c:pt>
                <c:pt idx="33">
                  <c:v>67.241</c:v>
                </c:pt>
                <c:pt idx="34">
                  <c:v>69.37</c:v>
                </c:pt>
                <c:pt idx="35">
                  <c:v>69.888999999999996</c:v>
                </c:pt>
                <c:pt idx="36">
                  <c:v>72.203999999999994</c:v>
                </c:pt>
                <c:pt idx="37">
                  <c:v>70.721999999999994</c:v>
                </c:pt>
                <c:pt idx="38">
                  <c:v>70.814999999999998</c:v>
                </c:pt>
                <c:pt idx="39">
                  <c:v>71.926000000000002</c:v>
                </c:pt>
                <c:pt idx="40">
                  <c:v>71.611000000000004</c:v>
                </c:pt>
                <c:pt idx="41">
                  <c:v>72.221999999999994</c:v>
                </c:pt>
                <c:pt idx="42">
                  <c:v>71.852000000000004</c:v>
                </c:pt>
                <c:pt idx="43">
                  <c:v>73.37</c:v>
                </c:pt>
                <c:pt idx="44">
                  <c:v>74.721999999999994</c:v>
                </c:pt>
                <c:pt idx="45">
                  <c:v>74.832999999999998</c:v>
                </c:pt>
                <c:pt idx="46">
                  <c:v>75.888999999999996</c:v>
                </c:pt>
                <c:pt idx="47">
                  <c:v>77.296000000000006</c:v>
                </c:pt>
                <c:pt idx="48">
                  <c:v>80.019000000000005</c:v>
                </c:pt>
                <c:pt idx="49">
                  <c:v>81.962999999999994</c:v>
                </c:pt>
                <c:pt idx="50">
                  <c:v>85.13</c:v>
                </c:pt>
                <c:pt idx="51">
                  <c:v>89.332999999999998</c:v>
                </c:pt>
                <c:pt idx="52">
                  <c:v>92.980999999999995</c:v>
                </c:pt>
                <c:pt idx="53">
                  <c:v>96.703999999999994</c:v>
                </c:pt>
                <c:pt idx="54">
                  <c:v>102.96299999999999</c:v>
                </c:pt>
                <c:pt idx="55">
                  <c:v>111.815</c:v>
                </c:pt>
                <c:pt idx="56">
                  <c:v>122.13</c:v>
                </c:pt>
                <c:pt idx="57">
                  <c:v>134.05600000000001</c:v>
                </c:pt>
                <c:pt idx="58">
                  <c:v>145.852</c:v>
                </c:pt>
                <c:pt idx="59">
                  <c:v>158.29599999999999</c:v>
                </c:pt>
                <c:pt idx="60">
                  <c:v>167.55600000000001</c:v>
                </c:pt>
                <c:pt idx="61">
                  <c:v>177.79599999999999</c:v>
                </c:pt>
                <c:pt idx="62">
                  <c:v>182.87</c:v>
                </c:pt>
                <c:pt idx="63">
                  <c:v>186.42599999999999</c:v>
                </c:pt>
                <c:pt idx="64">
                  <c:v>187.48099999999999</c:v>
                </c:pt>
                <c:pt idx="65">
                  <c:v>180.11099999999999</c:v>
                </c:pt>
                <c:pt idx="66">
                  <c:v>168.77799999999999</c:v>
                </c:pt>
                <c:pt idx="67">
                  <c:v>144.75899999999999</c:v>
                </c:pt>
                <c:pt idx="68">
                  <c:v>103.48099999999999</c:v>
                </c:pt>
                <c:pt idx="69">
                  <c:v>76.462999999999994</c:v>
                </c:pt>
                <c:pt idx="70">
                  <c:v>72.778000000000006</c:v>
                </c:pt>
                <c:pt idx="71">
                  <c:v>74.037000000000006</c:v>
                </c:pt>
                <c:pt idx="72">
                  <c:v>73.241</c:v>
                </c:pt>
                <c:pt idx="73">
                  <c:v>75.13</c:v>
                </c:pt>
                <c:pt idx="74">
                  <c:v>78.721999999999994</c:v>
                </c:pt>
                <c:pt idx="75">
                  <c:v>82.980999999999995</c:v>
                </c:pt>
                <c:pt idx="76">
                  <c:v>89.63</c:v>
                </c:pt>
                <c:pt idx="77">
                  <c:v>96.759</c:v>
                </c:pt>
                <c:pt idx="78">
                  <c:v>103.593</c:v>
                </c:pt>
                <c:pt idx="79">
                  <c:v>113.944</c:v>
                </c:pt>
                <c:pt idx="80">
                  <c:v>124.315</c:v>
                </c:pt>
                <c:pt idx="81">
                  <c:v>131.63</c:v>
                </c:pt>
                <c:pt idx="82">
                  <c:v>139.44399999999999</c:v>
                </c:pt>
                <c:pt idx="83">
                  <c:v>142.03700000000001</c:v>
                </c:pt>
                <c:pt idx="84">
                  <c:v>141.92599999999999</c:v>
                </c:pt>
                <c:pt idx="85">
                  <c:v>137.46299999999999</c:v>
                </c:pt>
                <c:pt idx="86">
                  <c:v>124.852</c:v>
                </c:pt>
                <c:pt idx="87">
                  <c:v>96.241</c:v>
                </c:pt>
                <c:pt idx="88">
                  <c:v>69.37</c:v>
                </c:pt>
                <c:pt idx="89">
                  <c:v>63.204000000000001</c:v>
                </c:pt>
                <c:pt idx="90">
                  <c:v>61.444000000000003</c:v>
                </c:pt>
                <c:pt idx="91">
                  <c:v>62.573999999999998</c:v>
                </c:pt>
                <c:pt idx="92">
                  <c:v>61.37</c:v>
                </c:pt>
                <c:pt idx="93">
                  <c:v>61.685000000000002</c:v>
                </c:pt>
                <c:pt idx="94">
                  <c:v>61.259</c:v>
                </c:pt>
                <c:pt idx="95">
                  <c:v>62</c:v>
                </c:pt>
                <c:pt idx="96">
                  <c:v>58.926000000000002</c:v>
                </c:pt>
                <c:pt idx="97">
                  <c:v>59.704000000000001</c:v>
                </c:pt>
                <c:pt idx="98">
                  <c:v>59.204000000000001</c:v>
                </c:pt>
                <c:pt idx="99">
                  <c:v>61.13</c:v>
                </c:pt>
                <c:pt idx="100">
                  <c:v>59.536999999999999</c:v>
                </c:pt>
                <c:pt idx="101">
                  <c:v>60.667000000000002</c:v>
                </c:pt>
                <c:pt idx="102">
                  <c:v>59.704000000000001</c:v>
                </c:pt>
                <c:pt idx="103">
                  <c:v>59.332999999999998</c:v>
                </c:pt>
                <c:pt idx="104">
                  <c:v>59.110999999999997</c:v>
                </c:pt>
                <c:pt idx="105">
                  <c:v>59.851999999999997</c:v>
                </c:pt>
                <c:pt idx="106">
                  <c:v>59.759</c:v>
                </c:pt>
                <c:pt idx="107">
                  <c:v>58.13</c:v>
                </c:pt>
                <c:pt idx="108">
                  <c:v>58.036999999999999</c:v>
                </c:pt>
                <c:pt idx="109">
                  <c:v>58.222000000000001</c:v>
                </c:pt>
                <c:pt idx="110">
                  <c:v>58.610999999999997</c:v>
                </c:pt>
                <c:pt idx="111">
                  <c:v>58.926000000000002</c:v>
                </c:pt>
                <c:pt idx="112">
                  <c:v>59.536999999999999</c:v>
                </c:pt>
                <c:pt idx="113">
                  <c:v>58.944000000000003</c:v>
                </c:pt>
                <c:pt idx="114">
                  <c:v>59.093000000000004</c:v>
                </c:pt>
                <c:pt idx="115">
                  <c:v>58.889000000000003</c:v>
                </c:pt>
                <c:pt idx="116">
                  <c:v>59.167000000000002</c:v>
                </c:pt>
                <c:pt idx="117">
                  <c:v>59.332999999999998</c:v>
                </c:pt>
                <c:pt idx="118">
                  <c:v>59.036999999999999</c:v>
                </c:pt>
                <c:pt idx="119">
                  <c:v>58.37</c:v>
                </c:pt>
                <c:pt idx="120">
                  <c:v>59.314999999999998</c:v>
                </c:pt>
                <c:pt idx="121">
                  <c:v>58.87</c:v>
                </c:pt>
                <c:pt idx="122">
                  <c:v>57.148000000000003</c:v>
                </c:pt>
                <c:pt idx="123">
                  <c:v>57.777999999999999</c:v>
                </c:pt>
                <c:pt idx="124">
                  <c:v>56.851999999999997</c:v>
                </c:pt>
                <c:pt idx="125">
                  <c:v>57.073999999999998</c:v>
                </c:pt>
                <c:pt idx="126">
                  <c:v>57.667000000000002</c:v>
                </c:pt>
                <c:pt idx="127">
                  <c:v>55.536999999999999</c:v>
                </c:pt>
                <c:pt idx="128">
                  <c:v>56.648000000000003</c:v>
                </c:pt>
                <c:pt idx="129">
                  <c:v>56.777999999999999</c:v>
                </c:pt>
                <c:pt idx="130">
                  <c:v>56.110999999999997</c:v>
                </c:pt>
                <c:pt idx="131">
                  <c:v>56.814999999999998</c:v>
                </c:pt>
                <c:pt idx="132">
                  <c:v>55.944000000000003</c:v>
                </c:pt>
                <c:pt idx="133">
                  <c:v>55.389000000000003</c:v>
                </c:pt>
                <c:pt idx="134">
                  <c:v>54.593000000000004</c:v>
                </c:pt>
                <c:pt idx="135">
                  <c:v>54.536999999999999</c:v>
                </c:pt>
                <c:pt idx="136">
                  <c:v>54.610999999999997</c:v>
                </c:pt>
                <c:pt idx="137">
                  <c:v>54.814999999999998</c:v>
                </c:pt>
                <c:pt idx="138">
                  <c:v>55.259</c:v>
                </c:pt>
                <c:pt idx="139">
                  <c:v>53.5</c:v>
                </c:pt>
                <c:pt idx="140">
                  <c:v>54.110999999999997</c:v>
                </c:pt>
                <c:pt idx="141">
                  <c:v>54.222000000000001</c:v>
                </c:pt>
                <c:pt idx="142">
                  <c:v>54.906999999999996</c:v>
                </c:pt>
                <c:pt idx="143">
                  <c:v>54.406999999999996</c:v>
                </c:pt>
                <c:pt idx="144">
                  <c:v>52.926000000000002</c:v>
                </c:pt>
                <c:pt idx="145">
                  <c:v>53.889000000000003</c:v>
                </c:pt>
                <c:pt idx="146">
                  <c:v>54.63</c:v>
                </c:pt>
                <c:pt idx="147">
                  <c:v>54.426000000000002</c:v>
                </c:pt>
                <c:pt idx="148">
                  <c:v>54.37</c:v>
                </c:pt>
                <c:pt idx="149">
                  <c:v>54.314999999999998</c:v>
                </c:pt>
                <c:pt idx="150">
                  <c:v>54.073999999999998</c:v>
                </c:pt>
                <c:pt idx="151">
                  <c:v>53.222000000000001</c:v>
                </c:pt>
                <c:pt idx="152">
                  <c:v>53.204000000000001</c:v>
                </c:pt>
                <c:pt idx="153">
                  <c:v>51.926000000000002</c:v>
                </c:pt>
                <c:pt idx="154">
                  <c:v>53.481000000000002</c:v>
                </c:pt>
                <c:pt idx="155">
                  <c:v>53.63</c:v>
                </c:pt>
                <c:pt idx="156">
                  <c:v>53.87</c:v>
                </c:pt>
                <c:pt idx="157">
                  <c:v>53.018999999999998</c:v>
                </c:pt>
                <c:pt idx="158">
                  <c:v>53.851999999999997</c:v>
                </c:pt>
                <c:pt idx="159">
                  <c:v>53.351999999999997</c:v>
                </c:pt>
                <c:pt idx="160">
                  <c:v>52.444000000000003</c:v>
                </c:pt>
                <c:pt idx="161">
                  <c:v>52.926000000000002</c:v>
                </c:pt>
                <c:pt idx="162">
                  <c:v>52.741</c:v>
                </c:pt>
                <c:pt idx="163">
                  <c:v>52</c:v>
                </c:pt>
                <c:pt idx="164">
                  <c:v>52.814999999999998</c:v>
                </c:pt>
                <c:pt idx="165">
                  <c:v>51.332999999999998</c:v>
                </c:pt>
                <c:pt idx="166">
                  <c:v>51.389000000000003</c:v>
                </c:pt>
                <c:pt idx="167">
                  <c:v>51.851999999999997</c:v>
                </c:pt>
                <c:pt idx="168">
                  <c:v>51.295999999999999</c:v>
                </c:pt>
                <c:pt idx="169">
                  <c:v>51.518999999999998</c:v>
                </c:pt>
                <c:pt idx="170">
                  <c:v>52.167000000000002</c:v>
                </c:pt>
                <c:pt idx="171">
                  <c:v>51.018999999999998</c:v>
                </c:pt>
                <c:pt idx="172">
                  <c:v>51.463000000000001</c:v>
                </c:pt>
                <c:pt idx="173">
                  <c:v>52.185000000000002</c:v>
                </c:pt>
                <c:pt idx="174">
                  <c:v>52.555999999999997</c:v>
                </c:pt>
                <c:pt idx="175">
                  <c:v>51.110999999999997</c:v>
                </c:pt>
                <c:pt idx="176">
                  <c:v>50.87</c:v>
                </c:pt>
                <c:pt idx="177">
                  <c:v>51.259</c:v>
                </c:pt>
                <c:pt idx="178">
                  <c:v>51.795999999999999</c:v>
                </c:pt>
                <c:pt idx="179">
                  <c:v>52.648000000000003</c:v>
                </c:pt>
                <c:pt idx="180">
                  <c:v>51.536999999999999</c:v>
                </c:pt>
                <c:pt idx="181">
                  <c:v>51.963000000000001</c:v>
                </c:pt>
                <c:pt idx="182">
                  <c:v>52.926000000000002</c:v>
                </c:pt>
                <c:pt idx="183">
                  <c:v>53.648000000000003</c:v>
                </c:pt>
                <c:pt idx="184">
                  <c:v>54.093000000000004</c:v>
                </c:pt>
                <c:pt idx="185">
                  <c:v>53</c:v>
                </c:pt>
                <c:pt idx="186">
                  <c:v>52.036999999999999</c:v>
                </c:pt>
                <c:pt idx="187">
                  <c:v>51.555999999999997</c:v>
                </c:pt>
                <c:pt idx="188">
                  <c:v>52.906999999999996</c:v>
                </c:pt>
                <c:pt idx="189">
                  <c:v>51.667000000000002</c:v>
                </c:pt>
                <c:pt idx="190">
                  <c:v>51.204000000000001</c:v>
                </c:pt>
                <c:pt idx="191">
                  <c:v>52.018999999999998</c:v>
                </c:pt>
                <c:pt idx="192">
                  <c:v>51.204000000000001</c:v>
                </c:pt>
                <c:pt idx="193">
                  <c:v>51.777999999999999</c:v>
                </c:pt>
                <c:pt idx="194">
                  <c:v>50.889000000000003</c:v>
                </c:pt>
                <c:pt idx="195">
                  <c:v>52.704000000000001</c:v>
                </c:pt>
                <c:pt idx="196">
                  <c:v>51.759</c:v>
                </c:pt>
                <c:pt idx="197">
                  <c:v>52.073999999999998</c:v>
                </c:pt>
                <c:pt idx="198">
                  <c:v>51.073999999999998</c:v>
                </c:pt>
                <c:pt idx="199">
                  <c:v>51.463000000000001</c:v>
                </c:pt>
                <c:pt idx="200">
                  <c:v>52.110999999999997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84-445F-89A4-851DB2CDE73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71.464256118104615</c:v>
                </c:pt>
                <c:pt idx="1">
                  <c:v>71.404098947416941</c:v>
                </c:pt>
                <c:pt idx="2">
                  <c:v>71.343934540097166</c:v>
                </c:pt>
                <c:pt idx="3">
                  <c:v>71.28376216924525</c:v>
                </c:pt>
                <c:pt idx="4">
                  <c:v>71.223581035112062</c:v>
                </c:pt>
                <c:pt idx="5">
                  <c:v>71.163390257819756</c:v>
                </c:pt>
                <c:pt idx="6">
                  <c:v>71.103188869357325</c:v>
                </c:pt>
                <c:pt idx="7">
                  <c:v>71.042975804780355</c:v>
                </c:pt>
                <c:pt idx="8">
                  <c:v>70.98274989253639</c:v>
                </c:pt>
                <c:pt idx="9">
                  <c:v>70.922509843829459</c:v>
                </c:pt>
                <c:pt idx="10">
                  <c:v>70.862254240929573</c:v>
                </c:pt>
                <c:pt idx="11">
                  <c:v>70.801981524323409</c:v>
                </c:pt>
                <c:pt idx="12">
                  <c:v>70.74168997859249</c:v>
                </c:pt>
                <c:pt idx="13">
                  <c:v>70.681377716894559</c:v>
                </c:pt>
                <c:pt idx="14">
                  <c:v>70.621042663911538</c:v>
                </c:pt>
                <c:pt idx="15">
                  <c:v>70.560682537114758</c:v>
                </c:pt>
                <c:pt idx="16">
                  <c:v>70.500294826183918</c:v>
                </c:pt>
                <c:pt idx="17">
                  <c:v>70.439876770400929</c:v>
                </c:pt>
                <c:pt idx="18">
                  <c:v>70.379425333823022</c:v>
                </c:pt>
                <c:pt idx="19">
                  <c:v>70.318937178021059</c:v>
                </c:pt>
                <c:pt idx="20">
                  <c:v>70.25840863214998</c:v>
                </c:pt>
                <c:pt idx="21">
                  <c:v>70.197835660095947</c:v>
                </c:pt>
                <c:pt idx="22">
                  <c:v>70.137213824422872</c:v>
                </c:pt>
                <c:pt idx="23">
                  <c:v>70.076538246814906</c:v>
                </c:pt>
                <c:pt idx="24">
                  <c:v>70.015803564685854</c:v>
                </c:pt>
                <c:pt idx="25">
                  <c:v>69.955003883597314</c:v>
                </c:pt>
                <c:pt idx="26">
                  <c:v>69.894132725099695</c:v>
                </c:pt>
                <c:pt idx="27">
                  <c:v>69.833182969588663</c:v>
                </c:pt>
                <c:pt idx="28">
                  <c:v>69.772146793787684</c:v>
                </c:pt>
                <c:pt idx="29">
                  <c:v>69.711015602647251</c:v>
                </c:pt>
                <c:pt idx="30">
                  <c:v>69.649779956280241</c:v>
                </c:pt>
                <c:pt idx="31">
                  <c:v>69.588429495757168</c:v>
                </c:pt>
                <c:pt idx="32">
                  <c:v>69.526952883063743</c:v>
                </c:pt>
                <c:pt idx="33">
                  <c:v>69.465337809096013</c:v>
                </c:pt>
                <c:pt idx="34">
                  <c:v>69.403571245692362</c:v>
                </c:pt>
                <c:pt idx="35">
                  <c:v>69.341640481814792</c:v>
                </c:pt>
                <c:pt idx="36">
                  <c:v>69.279536504796795</c:v>
                </c:pt>
                <c:pt idx="37">
                  <c:v>69.217263972444584</c:v>
                </c:pt>
                <c:pt idx="38">
                  <c:v>69.154868626773819</c:v>
                </c:pt>
                <c:pt idx="39">
                  <c:v>69.092508137269562</c:v>
                </c:pt>
                <c:pt idx="40">
                  <c:v>69.030624500446606</c:v>
                </c:pt>
                <c:pt idx="41">
                  <c:v>68.970338835584371</c:v>
                </c:pt>
                <c:pt idx="42">
                  <c:v>68.914300494921847</c:v>
                </c:pt>
                <c:pt idx="43">
                  <c:v>68.868397227322092</c:v>
                </c:pt>
                <c:pt idx="44">
                  <c:v>68.844967396778159</c:v>
                </c:pt>
                <c:pt idx="45">
                  <c:v>68.868393911832584</c:v>
                </c:pt>
                <c:pt idx="46">
                  <c:v>68.984057003158</c:v>
                </c:pt>
                <c:pt idx="47">
                  <c:v>69.271316934923831</c:v>
                </c:pt>
                <c:pt idx="48">
                  <c:v>69.860139858825477</c:v>
                </c:pt>
                <c:pt idx="49">
                  <c:v>70.948877164001132</c:v>
                </c:pt>
                <c:pt idx="50">
                  <c:v>72.817597521459348</c:v>
                </c:pt>
                <c:pt idx="51">
                  <c:v>75.82795957434233</c:v>
                </c:pt>
                <c:pt idx="52">
                  <c:v>80.398489420992505</c:v>
                </c:pt>
                <c:pt idx="53">
                  <c:v>86.945533146701067</c:v>
                </c:pt>
                <c:pt idx="54">
                  <c:v>95.787103636074903</c:v>
                </c:pt>
                <c:pt idx="55">
                  <c:v>107.01967652547707</c:v>
                </c:pt>
                <c:pt idx="56">
                  <c:v>120.39401821433212</c:v>
                </c:pt>
                <c:pt idx="57">
                  <c:v>135.2293420500128</c:v>
                </c:pt>
                <c:pt idx="58">
                  <c:v>150.40784908924405</c:v>
                </c:pt>
                <c:pt idx="59">
                  <c:v>164.47831409216059</c:v>
                </c:pt>
                <c:pt idx="60">
                  <c:v>175.86804496069502</c:v>
                </c:pt>
                <c:pt idx="61">
                  <c:v>183.1654185869013</c:v>
                </c:pt>
                <c:pt idx="62">
                  <c:v>185.40439121991423</c:v>
                </c:pt>
                <c:pt idx="63">
                  <c:v>182.27210155109472</c:v>
                </c:pt>
                <c:pt idx="64">
                  <c:v>174.17803331287323</c:v>
                </c:pt>
                <c:pt idx="65">
                  <c:v>162.16368406499711</c:v>
                </c:pt>
                <c:pt idx="66">
                  <c:v>147.68036985039026</c:v>
                </c:pt>
                <c:pt idx="67">
                  <c:v>132.30101283044718</c:v>
                </c:pt>
                <c:pt idx="68">
                  <c:v>117.44584672753781</c:v>
                </c:pt>
                <c:pt idx="69">
                  <c:v>104.18929266358128</c:v>
                </c:pt>
                <c:pt idx="70">
                  <c:v>93.184265150687708</c:v>
                </c:pt>
                <c:pt idx="71">
                  <c:v>84.704745923964367</c:v>
                </c:pt>
                <c:pt idx="72">
                  <c:v>78.778889771040383</c:v>
                </c:pt>
                <c:pt idx="73">
                  <c:v>75.366367467450331</c:v>
                </c:pt>
                <c:pt idx="74">
                  <c:v>74.521198209018877</c:v>
                </c:pt>
                <c:pt idx="75">
                  <c:v>76.472236622643464</c:v>
                </c:pt>
                <c:pt idx="76">
                  <c:v>81.556334491303758</c:v>
                </c:pt>
                <c:pt idx="77">
                  <c:v>89.974702736518537</c:v>
                </c:pt>
                <c:pt idx="78">
                  <c:v>101.42583576411957</c:v>
                </c:pt>
                <c:pt idx="79">
                  <c:v>114.77676765764465</c:v>
                </c:pt>
                <c:pt idx="80">
                  <c:v>127.9976386182129</c:v>
                </c:pt>
                <c:pt idx="81">
                  <c:v>138.52036075837179</c:v>
                </c:pt>
                <c:pt idx="82">
                  <c:v>143.97552077495163</c:v>
                </c:pt>
                <c:pt idx="83">
                  <c:v>143.01611058388255</c:v>
                </c:pt>
                <c:pt idx="84">
                  <c:v>135.82593311963208</c:v>
                </c:pt>
                <c:pt idx="85">
                  <c:v>124.0424179872075</c:v>
                </c:pt>
                <c:pt idx="86">
                  <c:v>110.13269903424239</c:v>
                </c:pt>
                <c:pt idx="87">
                  <c:v>96.544444652704698</c:v>
                </c:pt>
                <c:pt idx="88">
                  <c:v>85.026711961074895</c:v>
                </c:pt>
                <c:pt idx="89">
                  <c:v>76.360057601973011</c:v>
                </c:pt>
                <c:pt idx="90">
                  <c:v>70.486175132797044</c:v>
                </c:pt>
                <c:pt idx="91">
                  <c:v>66.852816355829603</c:v>
                </c:pt>
                <c:pt idx="92">
                  <c:v>64.764357612435035</c:v>
                </c:pt>
                <c:pt idx="93">
                  <c:v>63.612321568625866</c:v>
                </c:pt>
                <c:pt idx="94">
                  <c:v>62.965387521568687</c:v>
                </c:pt>
                <c:pt idx="95">
                  <c:v>62.562621886543454</c:v>
                </c:pt>
                <c:pt idx="96">
                  <c:v>62.266068147538164</c:v>
                </c:pt>
                <c:pt idx="97">
                  <c:v>62.011233877953174</c:v>
                </c:pt>
                <c:pt idx="98">
                  <c:v>61.77139001164776</c:v>
                </c:pt>
                <c:pt idx="99">
                  <c:v>61.536843026533276</c:v>
                </c:pt>
                <c:pt idx="100">
                  <c:v>61.304716225703764</c:v>
                </c:pt>
                <c:pt idx="101">
                  <c:v>61.074560183204106</c:v>
                </c:pt>
                <c:pt idx="102">
                  <c:v>60.846683614525588</c:v>
                </c:pt>
                <c:pt idx="103">
                  <c:v>60.621584119236005</c:v>
                </c:pt>
                <c:pt idx="104">
                  <c:v>60.399770921223109</c:v>
                </c:pt>
                <c:pt idx="105">
                  <c:v>60.181712620897592</c:v>
                </c:pt>
                <c:pt idx="106">
                  <c:v>59.967821540426797</c:v>
                </c:pt>
                <c:pt idx="107">
                  <c:v>59.75844865168169</c:v>
                </c:pt>
                <c:pt idx="108">
                  <c:v>59.55388218632153</c:v>
                </c:pt>
                <c:pt idx="109">
                  <c:v>59.354348184102101</c:v>
                </c:pt>
                <c:pt idx="110">
                  <c:v>59.160012450940883</c:v>
                </c:pt>
                <c:pt idx="111">
                  <c:v>58.970983637860144</c:v>
                </c:pt>
                <c:pt idx="112">
                  <c:v>58.78731718971494</c:v>
                </c:pt>
                <c:pt idx="113">
                  <c:v>58.609019926278364</c:v>
                </c:pt>
                <c:pt idx="114">
                  <c:v>58.436055039271622</c:v>
                </c:pt>
                <c:pt idx="115">
                  <c:v>58.268347315879552</c:v>
                </c:pt>
                <c:pt idx="116">
                  <c:v>58.105788426051859</c:v>
                </c:pt>
                <c:pt idx="117">
                  <c:v>57.94824213435993</c:v>
                </c:pt>
                <c:pt idx="118">
                  <c:v>57.795549318303308</c:v>
                </c:pt>
                <c:pt idx="119">
                  <c:v>57.647532696463017</c:v>
                </c:pt>
                <c:pt idx="120">
                  <c:v>57.504001193433034</c:v>
                </c:pt>
                <c:pt idx="121">
                  <c:v>57.364753893304972</c:v>
                </c:pt>
                <c:pt idx="122">
                  <c:v>57.229583557226043</c:v>
                </c:pt>
                <c:pt idx="123">
                  <c:v>57.098279700733187</c:v>
                </c:pt>
                <c:pt idx="124">
                  <c:v>56.970631241891617</c:v>
                </c:pt>
                <c:pt idx="125">
                  <c:v>56.846428741816283</c:v>
                </c:pt>
                <c:pt idx="126">
                  <c:v>56.725466265848894</c:v>
                </c:pt>
                <c:pt idx="127">
                  <c:v>56.607542897583301</c:v>
                </c:pt>
                <c:pt idx="128">
                  <c:v>56.492463939921521</c:v>
                </c:pt>
                <c:pt idx="129">
                  <c:v>56.380041837930314</c:v>
                </c:pt>
                <c:pt idx="130">
                  <c:v>56.270096857777141</c:v>
                </c:pt>
                <c:pt idx="131">
                  <c:v>56.162457554686434</c:v>
                </c:pt>
                <c:pt idx="132">
                  <c:v>56.056961060885712</c:v>
                </c:pt>
                <c:pt idx="133">
                  <c:v>55.953453222107228</c:v>
                </c:pt>
                <c:pt idx="134">
                  <c:v>55.851788608558266</c:v>
                </c:pt>
                <c:pt idx="135">
                  <c:v>55.751830423524879</c:v>
                </c:pt>
                <c:pt idx="136">
                  <c:v>55.653450330045544</c:v>
                </c:pt>
                <c:pt idx="137">
                  <c:v>55.556528213468859</c:v>
                </c:pt>
                <c:pt idx="138">
                  <c:v>55.460951895247554</c:v>
                </c:pt>
                <c:pt idx="139">
                  <c:v>55.366616811054818</c:v>
                </c:pt>
                <c:pt idx="140">
                  <c:v>55.273425664255853</c:v>
                </c:pt>
                <c:pt idx="141">
                  <c:v>55.181288063931859</c:v>
                </c:pt>
                <c:pt idx="142">
                  <c:v>55.090120155033354</c:v>
                </c:pt>
                <c:pt idx="143">
                  <c:v>54.999844246822249</c:v>
                </c:pt>
                <c:pt idx="144">
                  <c:v>54.910388444537617</c:v>
                </c:pt>
                <c:pt idx="145">
                  <c:v>54.821686288168472</c:v>
                </c:pt>
                <c:pt idx="146">
                  <c:v>54.733676401324743</c:v>
                </c:pt>
                <c:pt idx="147">
                  <c:v>54.646302152445386</c:v>
                </c:pt>
                <c:pt idx="148">
                  <c:v>54.559511329955001</c:v>
                </c:pt>
                <c:pt idx="149">
                  <c:v>54.47325583246112</c:v>
                </c:pt>
                <c:pt idx="150">
                  <c:v>54.387491374659191</c:v>
                </c:pt>
                <c:pt idx="151">
                  <c:v>54.302177209267633</c:v>
                </c:pt>
                <c:pt idx="152">
                  <c:v>54.217275865040186</c:v>
                </c:pt>
                <c:pt idx="153">
                  <c:v>54.132752900684778</c:v>
                </c:pt>
                <c:pt idx="154">
                  <c:v>54.048576674350507</c:v>
                </c:pt>
                <c:pt idx="155">
                  <c:v>53.964718128216205</c:v>
                </c:pt>
                <c:pt idx="156">
                  <c:v>53.881150587621029</c:v>
                </c:pt>
                <c:pt idx="157">
                  <c:v>53.797849574111396</c:v>
                </c:pt>
                <c:pt idx="158">
                  <c:v>53.714792631735605</c:v>
                </c:pt>
                <c:pt idx="159">
                  <c:v>53.631959165892795</c:v>
                </c:pt>
                <c:pt idx="160">
                  <c:v>53.549330294032863</c:v>
                </c:pt>
                <c:pt idx="161">
                  <c:v>53.466888707505191</c:v>
                </c:pt>
                <c:pt idx="162">
                  <c:v>53.384618543864889</c:v>
                </c:pt>
                <c:pt idx="163">
                  <c:v>53.30250526896203</c:v>
                </c:pt>
                <c:pt idx="164">
                  <c:v>53.220535568162404</c:v>
                </c:pt>
                <c:pt idx="165">
                  <c:v>53.138697246073612</c:v>
                </c:pt>
                <c:pt idx="166">
                  <c:v>53.056979134179542</c:v>
                </c:pt>
                <c:pt idx="167">
                  <c:v>52.975371005815852</c:v>
                </c:pt>
                <c:pt idx="168">
                  <c:v>52.893863497950072</c:v>
                </c:pt>
                <c:pt idx="169">
                  <c:v>52.812448039261142</c:v>
                </c:pt>
                <c:pt idx="170">
                  <c:v>52.731116784043657</c:v>
                </c:pt>
                <c:pt idx="171">
                  <c:v>52.649862551492447</c:v>
                </c:pt>
                <c:pt idx="172">
                  <c:v>52.568678769952314</c:v>
                </c:pt>
                <c:pt idx="173">
                  <c:v>52.487559425745943</c:v>
                </c:pt>
                <c:pt idx="174">
                  <c:v>52.406499016219847</c:v>
                </c:pt>
                <c:pt idx="175">
                  <c:v>52.325492506673946</c:v>
                </c:pt>
                <c:pt idx="176">
                  <c:v>52.24453529086464</c:v>
                </c:pt>
                <c:pt idx="177">
                  <c:v>52.163623154794116</c:v>
                </c:pt>
                <c:pt idx="178">
                  <c:v>52.082752243520204</c:v>
                </c:pt>
                <c:pt idx="179">
                  <c:v>52.001919030741355</c:v>
                </c:pt>
                <c:pt idx="180">
                  <c:v>51.921120290929949</c:v>
                </c:pt>
                <c:pt idx="181">
                  <c:v>51.840353073805105</c:v>
                </c:pt>
                <c:pt idx="182">
                  <c:v>51.759614680952275</c:v>
                </c:pt>
                <c:pt idx="183">
                  <c:v>51.678902644412219</c:v>
                </c:pt>
                <c:pt idx="184">
                  <c:v>51.598214707076302</c:v>
                </c:pt>
                <c:pt idx="185">
                  <c:v>51.517548804737629</c:v>
                </c:pt>
                <c:pt idx="186">
                  <c:v>51.43690304966038</c:v>
                </c:pt>
                <c:pt idx="187">
                  <c:v>51.356275715540235</c:v>
                </c:pt>
                <c:pt idx="188">
                  <c:v>51.275665223739509</c:v>
                </c:pt>
                <c:pt idx="189">
                  <c:v>51.195070130690063</c:v>
                </c:pt>
                <c:pt idx="190">
                  <c:v>51.11448911636581</c:v>
                </c:pt>
                <c:pt idx="191">
                  <c:v>51.033920973734844</c:v>
                </c:pt>
                <c:pt idx="192">
                  <c:v>50.953364599108468</c:v>
                </c:pt>
                <c:pt idx="193">
                  <c:v>50.872818983311518</c:v>
                </c:pt>
                <c:pt idx="194">
                  <c:v>50.792283203604541</c:v>
                </c:pt>
                <c:pt idx="195">
                  <c:v>50.711756416294065</c:v>
                </c:pt>
                <c:pt idx="196">
                  <c:v>50.631237849972926</c:v>
                </c:pt>
                <c:pt idx="197">
                  <c:v>50.550726799336886</c:v>
                </c:pt>
                <c:pt idx="198">
                  <c:v>50.470222619529004</c:v>
                </c:pt>
                <c:pt idx="199">
                  <c:v>50.389724720966569</c:v>
                </c:pt>
                <c:pt idx="200">
                  <c:v>50.309232564609779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84-445F-89A4-851DB2CDE730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71.464256118104615</c:v>
                </c:pt>
                <c:pt idx="1">
                  <c:v>71.404098947416941</c:v>
                </c:pt>
                <c:pt idx="2">
                  <c:v>71.343934540097166</c:v>
                </c:pt>
                <c:pt idx="3">
                  <c:v>71.28376216924525</c:v>
                </c:pt>
                <c:pt idx="4">
                  <c:v>71.223581035112062</c:v>
                </c:pt>
                <c:pt idx="5">
                  <c:v>71.163390257819756</c:v>
                </c:pt>
                <c:pt idx="6">
                  <c:v>71.103188869357325</c:v>
                </c:pt>
                <c:pt idx="7">
                  <c:v>71.042975804780355</c:v>
                </c:pt>
                <c:pt idx="8">
                  <c:v>70.98274989253639</c:v>
                </c:pt>
                <c:pt idx="9">
                  <c:v>70.922509843829459</c:v>
                </c:pt>
                <c:pt idx="10">
                  <c:v>70.862254240929573</c:v>
                </c:pt>
                <c:pt idx="11">
                  <c:v>70.801981524323409</c:v>
                </c:pt>
                <c:pt idx="12">
                  <c:v>70.74168997859249</c:v>
                </c:pt>
                <c:pt idx="13">
                  <c:v>70.681377716894559</c:v>
                </c:pt>
                <c:pt idx="14">
                  <c:v>70.621042663911538</c:v>
                </c:pt>
                <c:pt idx="15">
                  <c:v>70.560682537114758</c:v>
                </c:pt>
                <c:pt idx="16">
                  <c:v>70.500294826183918</c:v>
                </c:pt>
                <c:pt idx="17">
                  <c:v>70.439876770400929</c:v>
                </c:pt>
                <c:pt idx="18">
                  <c:v>70.379425333823022</c:v>
                </c:pt>
                <c:pt idx="19">
                  <c:v>70.318937178021059</c:v>
                </c:pt>
                <c:pt idx="20">
                  <c:v>70.25840863214998</c:v>
                </c:pt>
                <c:pt idx="21">
                  <c:v>70.197835660095947</c:v>
                </c:pt>
                <c:pt idx="22">
                  <c:v>70.137213824422858</c:v>
                </c:pt>
                <c:pt idx="23">
                  <c:v>70.07653824681482</c:v>
                </c:pt>
                <c:pt idx="24">
                  <c:v>70.01580356468537</c:v>
                </c:pt>
                <c:pt idx="25">
                  <c:v>69.955003883594642</c:v>
                </c:pt>
                <c:pt idx="26">
                  <c:v>69.894132725085356</c:v>
                </c:pt>
                <c:pt idx="27">
                  <c:v>69.833182969515349</c:v>
                </c:pt>
                <c:pt idx="28">
                  <c:v>69.772146793429513</c:v>
                </c:pt>
                <c:pt idx="29">
                  <c:v>69.711015600976353</c:v>
                </c:pt>
                <c:pt idx="30">
                  <c:v>69.64977994883624</c:v>
                </c:pt>
                <c:pt idx="31">
                  <c:v>69.588429464086445</c:v>
                </c:pt>
                <c:pt idx="32">
                  <c:v>69.526952754386357</c:v>
                </c:pt>
                <c:pt idx="33">
                  <c:v>69.465337309821336</c:v>
                </c:pt>
                <c:pt idx="34">
                  <c:v>69.40356939570016</c:v>
                </c:pt>
                <c:pt idx="35">
                  <c:v>69.341633935554086</c:v>
                </c:pt>
                <c:pt idx="36">
                  <c:v>69.27951438354269</c:v>
                </c:pt>
                <c:pt idx="37">
                  <c:v>69.217192585426787</c:v>
                </c:pt>
                <c:pt idx="38">
                  <c:v>69.154648627229037</c:v>
                </c:pt>
                <c:pt idx="39">
                  <c:v>69.091860670665923</c:v>
                </c:pt>
                <c:pt idx="40">
                  <c:v>69.028804774404932</c:v>
                </c:pt>
                <c:pt idx="41">
                  <c:v>68.965454700178697</c:v>
                </c:pt>
                <c:pt idx="42">
                  <c:v>68.901781702778194</c:v>
                </c:pt>
                <c:pt idx="43">
                  <c:v>68.837754302952106</c:v>
                </c:pt>
                <c:pt idx="44">
                  <c:v>68.773338042263504</c:v>
                </c:pt>
                <c:pt idx="45">
                  <c:v>68.708495219004789</c:v>
                </c:pt>
                <c:pt idx="46">
                  <c:v>68.643184604351475</c:v>
                </c:pt>
                <c:pt idx="47">
                  <c:v>68.577361138053135</c:v>
                </c:pt>
                <c:pt idx="48">
                  <c:v>68.510975603125075</c:v>
                </c:pt>
                <c:pt idx="49">
                  <c:v>68.443974279225088</c:v>
                </c:pt>
                <c:pt idx="50">
                  <c:v>68.376298574689002</c:v>
                </c:pt>
                <c:pt idx="51">
                  <c:v>68.30788463756987</c:v>
                </c:pt>
                <c:pt idx="52">
                  <c:v>68.238662946491573</c:v>
                </c:pt>
                <c:pt idx="53">
                  <c:v>68.168557882708114</c:v>
                </c:pt>
                <c:pt idx="54">
                  <c:v>68.097487285471075</c:v>
                </c:pt>
                <c:pt idx="55">
                  <c:v>68.025361993669136</c:v>
                </c:pt>
                <c:pt idx="56">
                  <c:v>67.952085377740445</c:v>
                </c:pt>
                <c:pt idx="57">
                  <c:v>67.877552867087473</c:v>
                </c:pt>
                <c:pt idx="58">
                  <c:v>67.801651479671264</c:v>
                </c:pt>
                <c:pt idx="59">
                  <c:v>67.724259362146512</c:v>
                </c:pt>
                <c:pt idx="60">
                  <c:v>67.645245350838323</c:v>
                </c:pt>
                <c:pt idx="61">
                  <c:v>67.564468566069834</c:v>
                </c:pt>
                <c:pt idx="62">
                  <c:v>67.481778054831153</c:v>
                </c:pt>
                <c:pt idx="63">
                  <c:v>67.397012499529197</c:v>
                </c:pt>
                <c:pt idx="64">
                  <c:v>67.310000013551772</c:v>
                </c:pt>
                <c:pt idx="65">
                  <c:v>67.220558047576631</c:v>
                </c:pt>
                <c:pt idx="66">
                  <c:v>67.128493433885822</c:v>
                </c:pt>
                <c:pt idx="67">
                  <c:v>67.033602599306292</c:v>
                </c:pt>
                <c:pt idx="68">
                  <c:v>66.935671980644088</c:v>
                </c:pt>
                <c:pt idx="69">
                  <c:v>66.834478679420258</c:v>
                </c:pt>
                <c:pt idx="70">
                  <c:v>66.729791395107071</c:v>
                </c:pt>
                <c:pt idx="71">
                  <c:v>66.621371677596684</c:v>
                </c:pt>
                <c:pt idx="72">
                  <c:v>66.508975539949276</c:v>
                </c:pt>
                <c:pt idx="73">
                  <c:v>66.392355471139169</c:v>
                </c:pt>
                <c:pt idx="74">
                  <c:v>66.271262885081143</c:v>
                </c:pt>
                <c:pt idx="75">
                  <c:v>66.145451036177235</c:v>
                </c:pt>
                <c:pt idx="76">
                  <c:v>66.014678422488188</c:v>
                </c:pt>
                <c:pt idx="77">
                  <c:v>65.878712684957037</c:v>
                </c:pt>
                <c:pt idx="78">
                  <c:v>65.737334994557756</c:v>
                </c:pt>
                <c:pt idx="79">
                  <c:v>65.59034489864365</c:v>
                </c:pt>
                <c:pt idx="80">
                  <c:v>65.43756557322277</c:v>
                </c:pt>
                <c:pt idx="81">
                  <c:v>65.278849399821198</c:v>
                </c:pt>
                <c:pt idx="82">
                  <c:v>65.114083754867664</c:v>
                </c:pt>
                <c:pt idx="83">
                  <c:v>64.943196867477269</c:v>
                </c:pt>
                <c:pt idx="84">
                  <c:v>64.766163569976882</c:v>
                </c:pt>
                <c:pt idx="85">
                  <c:v>64.583010736826267</c:v>
                </c:pt>
                <c:pt idx="86">
                  <c:v>64.393822184471134</c:v>
                </c:pt>
                <c:pt idx="87">
                  <c:v>64.198742790052947</c:v>
                </c:pt>
                <c:pt idx="88">
                  <c:v>63.997981583702213</c:v>
                </c:pt>
                <c:pt idx="89">
                  <c:v>63.791813579898566</c:v>
                </c:pt>
                <c:pt idx="90">
                  <c:v>63.580580139912087</c:v>
                </c:pt>
                <c:pt idx="91">
                  <c:v>63.364687700366638</c:v>
                </c:pt>
                <c:pt idx="92">
                  <c:v>63.144604761809802</c:v>
                </c:pt>
                <c:pt idx="93">
                  <c:v>62.920857103560323</c:v>
                </c:pt>
                <c:pt idx="94">
                  <c:v>62.694021273150838</c:v>
                </c:pt>
                <c:pt idx="95">
                  <c:v>62.46471648509926</c:v>
                </c:pt>
                <c:pt idx="96">
                  <c:v>62.233595148239331</c:v>
                </c:pt>
                <c:pt idx="97">
                  <c:v>62.001332316745405</c:v>
                </c:pt>
                <c:pt idx="98">
                  <c:v>61.76861442095489</c:v>
                </c:pt>
                <c:pt idx="99">
                  <c:v>61.536127674850292</c:v>
                </c:pt>
                <c:pt idx="100">
                  <c:v>61.304546574049652</c:v>
                </c:pt>
                <c:pt idx="101">
                  <c:v>61.074522889958686</c:v>
                </c:pt>
                <c:pt idx="102">
                  <c:v>60.846675533272688</c:v>
                </c:pt>
                <c:pt idx="103">
                  <c:v>60.621581606381817</c:v>
                </c:pt>
                <c:pt idx="104">
                  <c:v>60.399768894312146</c:v>
                </c:pt>
                <c:pt idx="105">
                  <c:v>60.181709963678983</c:v>
                </c:pt>
                <c:pt idx="106">
                  <c:v>59.967817955238438</c:v>
                </c:pt>
                <c:pt idx="107">
                  <c:v>59.758444074240835</c:v>
                </c:pt>
                <c:pt idx="108">
                  <c:v>59.553876709287756</c:v>
                </c:pt>
                <c:pt idx="109">
                  <c:v>59.354342048852018</c:v>
                </c:pt>
                <c:pt idx="110">
                  <c:v>59.160006017594654</c:v>
                </c:pt>
                <c:pt idx="111">
                  <c:v>58.970977323131827</c:v>
                </c:pt>
                <c:pt idx="112">
                  <c:v>58.787311387617244</c:v>
                </c:pt>
                <c:pt idx="113">
                  <c:v>58.609014935963152</c:v>
                </c:pt>
                <c:pt idx="114">
                  <c:v>58.436051021516249</c:v>
                </c:pt>
                <c:pt idx="115">
                  <c:v>58.268344287909514</c:v>
                </c:pt>
                <c:pt idx="116">
                  <c:v>58.105786289899498</c:v>
                </c:pt>
                <c:pt idx="117">
                  <c:v>57.948240723689871</c:v>
                </c:pt>
                <c:pt idx="118">
                  <c:v>57.795548446273685</c:v>
                </c:pt>
                <c:pt idx="119">
                  <c:v>57.647532191860279</c:v>
                </c:pt>
                <c:pt idx="120">
                  <c:v>57.504000920107295</c:v>
                </c:pt>
                <c:pt idx="121">
                  <c:v>57.364753754717476</c:v>
                </c:pt>
                <c:pt idx="122">
                  <c:v>57.229583491448125</c:v>
                </c:pt>
                <c:pt idx="123">
                  <c:v>57.098279671508578</c:v>
                </c:pt>
                <c:pt idx="124">
                  <c:v>56.970631229737315</c:v>
                </c:pt>
                <c:pt idx="125">
                  <c:v>56.846428737084508</c:v>
                </c:pt>
                <c:pt idx="126">
                  <c:v>56.725466264124528</c:v>
                </c:pt>
                <c:pt idx="127">
                  <c:v>56.607542896995071</c:v>
                </c:pt>
                <c:pt idx="128">
                  <c:v>56.492463939733682</c:v>
                </c:pt>
                <c:pt idx="129">
                  <c:v>56.380041837874167</c:v>
                </c:pt>
                <c:pt idx="130">
                  <c:v>56.27009685776143</c:v>
                </c:pt>
                <c:pt idx="131">
                  <c:v>56.162457554682319</c:v>
                </c:pt>
                <c:pt idx="132">
                  <c:v>56.056961060884703</c:v>
                </c:pt>
                <c:pt idx="133">
                  <c:v>55.953453222106994</c:v>
                </c:pt>
                <c:pt idx="134">
                  <c:v>55.851788608558216</c:v>
                </c:pt>
                <c:pt idx="135">
                  <c:v>55.751830423524872</c:v>
                </c:pt>
                <c:pt idx="136">
                  <c:v>55.653450330045544</c:v>
                </c:pt>
                <c:pt idx="137">
                  <c:v>55.556528213468859</c:v>
                </c:pt>
                <c:pt idx="138">
                  <c:v>55.460951895247554</c:v>
                </c:pt>
                <c:pt idx="139">
                  <c:v>55.366616811054818</c:v>
                </c:pt>
                <c:pt idx="140">
                  <c:v>55.273425664255853</c:v>
                </c:pt>
                <c:pt idx="141">
                  <c:v>55.181288063931859</c:v>
                </c:pt>
                <c:pt idx="142">
                  <c:v>55.090120155033354</c:v>
                </c:pt>
                <c:pt idx="143">
                  <c:v>54.999844246822249</c:v>
                </c:pt>
                <c:pt idx="144">
                  <c:v>54.910388444537617</c:v>
                </c:pt>
                <c:pt idx="145">
                  <c:v>54.821686288168472</c:v>
                </c:pt>
                <c:pt idx="146">
                  <c:v>54.733676401324743</c:v>
                </c:pt>
                <c:pt idx="147">
                  <c:v>54.646302152445386</c:v>
                </c:pt>
                <c:pt idx="148">
                  <c:v>54.559511329955001</c:v>
                </c:pt>
                <c:pt idx="149">
                  <c:v>54.47325583246112</c:v>
                </c:pt>
                <c:pt idx="150">
                  <c:v>54.387491374659191</c:v>
                </c:pt>
                <c:pt idx="151">
                  <c:v>54.302177209267633</c:v>
                </c:pt>
                <c:pt idx="152">
                  <c:v>54.217275865040186</c:v>
                </c:pt>
                <c:pt idx="153">
                  <c:v>54.132752900684778</c:v>
                </c:pt>
                <c:pt idx="154">
                  <c:v>54.048576674350507</c:v>
                </c:pt>
                <c:pt idx="155">
                  <c:v>53.964718128216205</c:v>
                </c:pt>
                <c:pt idx="156">
                  <c:v>53.881150587621029</c:v>
                </c:pt>
                <c:pt idx="157">
                  <c:v>53.797849574111396</c:v>
                </c:pt>
                <c:pt idx="158">
                  <c:v>53.714792631735605</c:v>
                </c:pt>
                <c:pt idx="159">
                  <c:v>53.631959165892795</c:v>
                </c:pt>
                <c:pt idx="160">
                  <c:v>53.549330294032863</c:v>
                </c:pt>
                <c:pt idx="161">
                  <c:v>53.466888707505191</c:v>
                </c:pt>
                <c:pt idx="162">
                  <c:v>53.384618543864889</c:v>
                </c:pt>
                <c:pt idx="163">
                  <c:v>53.30250526896203</c:v>
                </c:pt>
                <c:pt idx="164">
                  <c:v>53.220535568162404</c:v>
                </c:pt>
                <c:pt idx="165">
                  <c:v>53.138697246073612</c:v>
                </c:pt>
                <c:pt idx="166">
                  <c:v>53.056979134179542</c:v>
                </c:pt>
                <c:pt idx="167">
                  <c:v>52.975371005815852</c:v>
                </c:pt>
                <c:pt idx="168">
                  <c:v>52.893863497950072</c:v>
                </c:pt>
                <c:pt idx="169">
                  <c:v>52.812448039261142</c:v>
                </c:pt>
                <c:pt idx="170">
                  <c:v>52.731116784043657</c:v>
                </c:pt>
                <c:pt idx="171">
                  <c:v>52.649862551492447</c:v>
                </c:pt>
                <c:pt idx="172">
                  <c:v>52.568678769952314</c:v>
                </c:pt>
                <c:pt idx="173">
                  <c:v>52.487559425745943</c:v>
                </c:pt>
                <c:pt idx="174">
                  <c:v>52.406499016219847</c:v>
                </c:pt>
                <c:pt idx="175">
                  <c:v>52.325492506673946</c:v>
                </c:pt>
                <c:pt idx="176">
                  <c:v>52.24453529086464</c:v>
                </c:pt>
                <c:pt idx="177">
                  <c:v>52.163623154794116</c:v>
                </c:pt>
                <c:pt idx="178">
                  <c:v>52.082752243520204</c:v>
                </c:pt>
                <c:pt idx="179">
                  <c:v>52.001919030741355</c:v>
                </c:pt>
                <c:pt idx="180">
                  <c:v>51.921120290929949</c:v>
                </c:pt>
                <c:pt idx="181">
                  <c:v>51.840353073805105</c:v>
                </c:pt>
                <c:pt idx="182">
                  <c:v>51.759614680952275</c:v>
                </c:pt>
                <c:pt idx="183">
                  <c:v>51.678902644412219</c:v>
                </c:pt>
                <c:pt idx="184">
                  <c:v>51.598214707076302</c:v>
                </c:pt>
                <c:pt idx="185">
                  <c:v>51.517548804737629</c:v>
                </c:pt>
                <c:pt idx="186">
                  <c:v>51.43690304966038</c:v>
                </c:pt>
                <c:pt idx="187">
                  <c:v>51.356275715540235</c:v>
                </c:pt>
                <c:pt idx="188">
                  <c:v>51.275665223739509</c:v>
                </c:pt>
                <c:pt idx="189">
                  <c:v>51.195070130690063</c:v>
                </c:pt>
                <c:pt idx="190">
                  <c:v>51.11448911636581</c:v>
                </c:pt>
                <c:pt idx="191">
                  <c:v>51.033920973734844</c:v>
                </c:pt>
                <c:pt idx="192">
                  <c:v>50.953364599108468</c:v>
                </c:pt>
                <c:pt idx="193">
                  <c:v>50.872818983311518</c:v>
                </c:pt>
                <c:pt idx="194">
                  <c:v>50.792283203604541</c:v>
                </c:pt>
                <c:pt idx="195">
                  <c:v>50.711756416294065</c:v>
                </c:pt>
                <c:pt idx="196">
                  <c:v>50.631237849972926</c:v>
                </c:pt>
                <c:pt idx="197">
                  <c:v>50.550726799336886</c:v>
                </c:pt>
                <c:pt idx="198">
                  <c:v>50.470222619529004</c:v>
                </c:pt>
                <c:pt idx="199">
                  <c:v>50.389724720966569</c:v>
                </c:pt>
                <c:pt idx="200">
                  <c:v>50.309232564609779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84-445F-89A4-851DB2CDE7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54088"/>
        <c:axId val="298054480"/>
      </c:scatterChart>
      <c:valAx>
        <c:axId val="298054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98054480"/>
        <c:crosses val="autoZero"/>
        <c:crossBetween val="midCat"/>
      </c:valAx>
      <c:valAx>
        <c:axId val="298054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98054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2.5530257737701578E-3</c:v>
                  </c:pt>
                  <c:pt idx="2">
                    <c:v>3.0790331284713691E-3</c:v>
                  </c:pt>
                  <c:pt idx="3">
                    <c:v>3.7025860373257821E-3</c:v>
                  </c:pt>
                  <c:pt idx="4">
                    <c:v>6.0539770156914875E-3</c:v>
                  </c:pt>
                  <c:pt idx="5">
                    <c:v>2.8469887277557315E-3</c:v>
                  </c:pt>
                  <c:pt idx="6">
                    <c:v>9.2958414835050583E-4</c:v>
                  </c:pt>
                  <c:pt idx="7">
                    <c:v>2.3305154698205284E-3</c:v>
                  </c:pt>
                  <c:pt idx="8">
                    <c:v>3.247977705139707E-3</c:v>
                  </c:pt>
                  <c:pt idx="9">
                    <c:v>6.4143631783546741E-3</c:v>
                  </c:pt>
                  <c:pt idx="10">
                    <c:v>2.0660300835830215E-3</c:v>
                  </c:pt>
                  <c:pt idx="11">
                    <c:v>3.4574253585371484E-3</c:v>
                  </c:pt>
                  <c:pt idx="12">
                    <c:v>5.5418604978621786E-3</c:v>
                  </c:pt>
                  <c:pt idx="13">
                    <c:v>0</c:v>
                  </c:pt>
                  <c:pt idx="14">
                    <c:v>5.3154060305642446E-9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2.5530257737701578E-3</c:v>
                  </c:pt>
                  <c:pt idx="2">
                    <c:v>3.0790331284713691E-3</c:v>
                  </c:pt>
                  <c:pt idx="3">
                    <c:v>3.7025860373257821E-3</c:v>
                  </c:pt>
                  <c:pt idx="4">
                    <c:v>6.0539770156914875E-3</c:v>
                  </c:pt>
                  <c:pt idx="5">
                    <c:v>2.8469887277557315E-3</c:v>
                  </c:pt>
                  <c:pt idx="6">
                    <c:v>9.2958414835050583E-4</c:v>
                  </c:pt>
                  <c:pt idx="7">
                    <c:v>2.3305154698205284E-3</c:v>
                  </c:pt>
                  <c:pt idx="8">
                    <c:v>3.247977705139707E-3</c:v>
                  </c:pt>
                  <c:pt idx="9">
                    <c:v>6.4143631783546741E-3</c:v>
                  </c:pt>
                  <c:pt idx="10">
                    <c:v>2.0660300835830215E-3</c:v>
                  </c:pt>
                  <c:pt idx="11">
                    <c:v>3.4574253585371484E-3</c:v>
                  </c:pt>
                  <c:pt idx="12">
                    <c:v>5.5418604978621786E-3</c:v>
                  </c:pt>
                  <c:pt idx="13">
                    <c:v>0</c:v>
                  </c:pt>
                  <c:pt idx="14">
                    <c:v>5.3154060305642446E-9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2.2114822523162252E-2</c:v>
                </c:pt>
                <c:pt idx="2">
                  <c:v>9.3982707701068091E-2</c:v>
                </c:pt>
                <c:pt idx="3">
                  <c:v>0.16775072333571814</c:v>
                </c:pt>
                <c:pt idx="4">
                  <c:v>0.20632353718260132</c:v>
                </c:pt>
                <c:pt idx="5">
                  <c:v>0.20987177423384282</c:v>
                </c:pt>
                <c:pt idx="6">
                  <c:v>0.21581245428165649</c:v>
                </c:pt>
                <c:pt idx="7">
                  <c:v>0.19927254107050896</c:v>
                </c:pt>
                <c:pt idx="8">
                  <c:v>0.17925029639476001</c:v>
                </c:pt>
                <c:pt idx="9">
                  <c:v>0.13983938068994295</c:v>
                </c:pt>
                <c:pt idx="10">
                  <c:v>9.3922634604755903E-2</c:v>
                </c:pt>
                <c:pt idx="11">
                  <c:v>5.9232675901685052E-2</c:v>
                </c:pt>
                <c:pt idx="12">
                  <c:v>2.0870831863900055E-2</c:v>
                </c:pt>
                <c:pt idx="13">
                  <c:v>0</c:v>
                </c:pt>
                <c:pt idx="14">
                  <c:v>6.3216713279333289E-8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52-4919-AA2C-21DE6326E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055656"/>
        <c:axId val="298333992"/>
      </c:scatterChart>
      <c:valAx>
        <c:axId val="29805565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8333992"/>
        <c:crosses val="autoZero"/>
        <c:crossBetween val="midCat"/>
        <c:majorUnit val="1"/>
      </c:valAx>
      <c:valAx>
        <c:axId val="2983339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98055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4.0848412380322525</c:v>
                  </c:pt>
                  <c:pt idx="2">
                    <c:v>4.9264530055541904</c:v>
                  </c:pt>
                  <c:pt idx="3">
                    <c:v>5.9241376597212518</c:v>
                  </c:pt>
                  <c:pt idx="4">
                    <c:v>9.6863632251063798</c:v>
                  </c:pt>
                  <c:pt idx="5">
                    <c:v>4.5551819644091704</c:v>
                  </c:pt>
                  <c:pt idx="6">
                    <c:v>1.4873346373608094</c:v>
                  </c:pt>
                  <c:pt idx="7">
                    <c:v>3.7288247517128457</c:v>
                  </c:pt>
                  <c:pt idx="8">
                    <c:v>5.196764328223531</c:v>
                  </c:pt>
                  <c:pt idx="9">
                    <c:v>10.262981085367478</c:v>
                  </c:pt>
                  <c:pt idx="10">
                    <c:v>3.3056481337328343</c:v>
                  </c:pt>
                  <c:pt idx="11">
                    <c:v>5.5318805736594374</c:v>
                  </c:pt>
                  <c:pt idx="12">
                    <c:v>8.8669767965794861</c:v>
                  </c:pt>
                  <c:pt idx="13">
                    <c:v>0</c:v>
                  </c:pt>
                  <c:pt idx="14">
                    <c:v>8.5046496489027918E-6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4.0848412380322525</c:v>
                  </c:pt>
                  <c:pt idx="2">
                    <c:v>4.9264530055541904</c:v>
                  </c:pt>
                  <c:pt idx="3">
                    <c:v>5.9241376597212518</c:v>
                  </c:pt>
                  <c:pt idx="4">
                    <c:v>9.6863632251063798</c:v>
                  </c:pt>
                  <c:pt idx="5">
                    <c:v>4.5551819644091704</c:v>
                  </c:pt>
                  <c:pt idx="6">
                    <c:v>1.4873346373608094</c:v>
                  </c:pt>
                  <c:pt idx="7">
                    <c:v>3.7288247517128457</c:v>
                  </c:pt>
                  <c:pt idx="8">
                    <c:v>5.196764328223531</c:v>
                  </c:pt>
                  <c:pt idx="9">
                    <c:v>10.262981085367478</c:v>
                  </c:pt>
                  <c:pt idx="10">
                    <c:v>3.3056481337328343</c:v>
                  </c:pt>
                  <c:pt idx="11">
                    <c:v>5.5318805736594374</c:v>
                  </c:pt>
                  <c:pt idx="12">
                    <c:v>8.8669767965794861</c:v>
                  </c:pt>
                  <c:pt idx="13">
                    <c:v>0</c:v>
                  </c:pt>
                  <c:pt idx="14">
                    <c:v>8.5046496489027918E-6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35.383716037059607</c:v>
                </c:pt>
                <c:pt idx="2">
                  <c:v>150.37233232170894</c:v>
                </c:pt>
                <c:pt idx="3">
                  <c:v>268.40115733714902</c:v>
                </c:pt>
                <c:pt idx="4">
                  <c:v>330.11765949216215</c:v>
                </c:pt>
                <c:pt idx="5">
                  <c:v>335.7948387741485</c:v>
                </c:pt>
                <c:pt idx="6">
                  <c:v>345.29992685065037</c:v>
                </c:pt>
                <c:pt idx="7">
                  <c:v>318.83606571281433</c:v>
                </c:pt>
                <c:pt idx="8">
                  <c:v>286.80047423161602</c:v>
                </c:pt>
                <c:pt idx="9">
                  <c:v>223.74300910390872</c:v>
                </c:pt>
                <c:pt idx="10">
                  <c:v>150.27621536760944</c:v>
                </c:pt>
                <c:pt idx="11">
                  <c:v>94.772281442696084</c:v>
                </c:pt>
                <c:pt idx="12">
                  <c:v>33.393330982240087</c:v>
                </c:pt>
                <c:pt idx="13">
                  <c:v>0</c:v>
                </c:pt>
                <c:pt idx="14">
                  <c:v>1.0114674124693326E-4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05-4171-91E4-658DC352523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35.383716037059607</c:v>
                </c:pt>
                <c:pt idx="2">
                  <c:v>150.37233232170894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05-4171-91E4-658DC3525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34776"/>
        <c:axId val="298335168"/>
      </c:scatterChart>
      <c:valAx>
        <c:axId val="29833477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8335168"/>
        <c:crosses val="autoZero"/>
        <c:crossBetween val="midCat"/>
        <c:majorUnit val="1"/>
      </c:valAx>
      <c:valAx>
        <c:axId val="29833516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8334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3.1208294220804653E-9</c:v>
                  </c:pt>
                  <c:pt idx="1">
                    <c:v>0</c:v>
                  </c:pt>
                  <c:pt idx="2">
                    <c:v>2.536264473664695E-3</c:v>
                  </c:pt>
                  <c:pt idx="3">
                    <c:v>9.5048378625220871E-3</c:v>
                  </c:pt>
                  <c:pt idx="4">
                    <c:v>4.8695571053023164E-3</c:v>
                  </c:pt>
                  <c:pt idx="5">
                    <c:v>4.6022668796048402E-3</c:v>
                  </c:pt>
                  <c:pt idx="6">
                    <c:v>4.4874452550089903E-4</c:v>
                  </c:pt>
                  <c:pt idx="7">
                    <c:v>4.512521632225177E-3</c:v>
                  </c:pt>
                  <c:pt idx="8">
                    <c:v>9.6421448395827974E-3</c:v>
                  </c:pt>
                  <c:pt idx="9">
                    <c:v>6.8958786602215383E-3</c:v>
                  </c:pt>
                  <c:pt idx="10">
                    <c:v>5.8758051488383865E-3</c:v>
                  </c:pt>
                  <c:pt idx="11">
                    <c:v>1.169028838612881E-2</c:v>
                  </c:pt>
                  <c:pt idx="12">
                    <c:v>3.5491067149203324E-3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3.1208294220804653E-9</c:v>
                  </c:pt>
                  <c:pt idx="1">
                    <c:v>0</c:v>
                  </c:pt>
                  <c:pt idx="2">
                    <c:v>2.536264473664695E-3</c:v>
                  </c:pt>
                  <c:pt idx="3">
                    <c:v>9.5048378625220871E-3</c:v>
                  </c:pt>
                  <c:pt idx="4">
                    <c:v>4.8695571053023164E-3</c:v>
                  </c:pt>
                  <c:pt idx="5">
                    <c:v>4.6022668796048402E-3</c:v>
                  </c:pt>
                  <c:pt idx="6">
                    <c:v>4.4874452550089903E-4</c:v>
                  </c:pt>
                  <c:pt idx="7">
                    <c:v>4.512521632225177E-3</c:v>
                  </c:pt>
                  <c:pt idx="8">
                    <c:v>9.6421448395827974E-3</c:v>
                  </c:pt>
                  <c:pt idx="9">
                    <c:v>6.8958786602215383E-3</c:v>
                  </c:pt>
                  <c:pt idx="10">
                    <c:v>5.8758051488383865E-3</c:v>
                  </c:pt>
                  <c:pt idx="11">
                    <c:v>1.169028838612881E-2</c:v>
                  </c:pt>
                  <c:pt idx="12">
                    <c:v>3.5491067149203324E-3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1.2950109686477407E-7</c:v>
                </c:pt>
                <c:pt idx="1">
                  <c:v>0</c:v>
                </c:pt>
                <c:pt idx="2">
                  <c:v>7.6674435166882118E-2</c:v>
                </c:pt>
                <c:pt idx="3">
                  <c:v>0.16175772621116835</c:v>
                </c:pt>
                <c:pt idx="4">
                  <c:v>0.19533063649659757</c:v>
                </c:pt>
                <c:pt idx="5">
                  <c:v>0.19156544018941846</c:v>
                </c:pt>
                <c:pt idx="6">
                  <c:v>0.2047828728637828</c:v>
                </c:pt>
                <c:pt idx="7">
                  <c:v>0.1935912464535626</c:v>
                </c:pt>
                <c:pt idx="8">
                  <c:v>0.1654506914546412</c:v>
                </c:pt>
                <c:pt idx="9">
                  <c:v>0.13061265764467028</c:v>
                </c:pt>
                <c:pt idx="10">
                  <c:v>8.6623113215252345E-2</c:v>
                </c:pt>
                <c:pt idx="11">
                  <c:v>5.051712292259658E-2</c:v>
                </c:pt>
                <c:pt idx="12">
                  <c:v>3.4338003263339335E-2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D0-4143-8D32-1623BB11D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35952"/>
        <c:axId val="298336344"/>
      </c:scatterChart>
      <c:valAx>
        <c:axId val="29833595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8336344"/>
        <c:crosses val="autoZero"/>
        <c:crossBetween val="midCat"/>
        <c:majorUnit val="1"/>
      </c:valAx>
      <c:valAx>
        <c:axId val="29833634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298335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10 nM MMP-1(S243C)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2.4966635376643723E-6</c:v>
                  </c:pt>
                  <c:pt idx="1">
                    <c:v>0</c:v>
                  </c:pt>
                  <c:pt idx="2">
                    <c:v>2.029011578931756</c:v>
                  </c:pt>
                  <c:pt idx="3">
                    <c:v>7.60387029001767</c:v>
                  </c:pt>
                  <c:pt idx="4">
                    <c:v>3.895645684241853</c:v>
                  </c:pt>
                  <c:pt idx="5">
                    <c:v>3.6818135036838719</c:v>
                  </c:pt>
                  <c:pt idx="6">
                    <c:v>0.35899562040071925</c:v>
                  </c:pt>
                  <c:pt idx="7">
                    <c:v>3.6100173057801417</c:v>
                  </c:pt>
                  <c:pt idx="8">
                    <c:v>7.7137158716662384</c:v>
                  </c:pt>
                  <c:pt idx="9">
                    <c:v>5.5167029281772306</c:v>
                  </c:pt>
                  <c:pt idx="10">
                    <c:v>4.7006441190707093</c:v>
                  </c:pt>
                  <c:pt idx="11">
                    <c:v>9.352230708903047</c:v>
                  </c:pt>
                  <c:pt idx="12">
                    <c:v>2.8392853719362661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2.4966635376643723E-6</c:v>
                  </c:pt>
                  <c:pt idx="1">
                    <c:v>0</c:v>
                  </c:pt>
                  <c:pt idx="2">
                    <c:v>2.029011578931756</c:v>
                  </c:pt>
                  <c:pt idx="3">
                    <c:v>7.60387029001767</c:v>
                  </c:pt>
                  <c:pt idx="4">
                    <c:v>3.895645684241853</c:v>
                  </c:pt>
                  <c:pt idx="5">
                    <c:v>3.6818135036838719</c:v>
                  </c:pt>
                  <c:pt idx="6">
                    <c:v>0.35899562040071925</c:v>
                  </c:pt>
                  <c:pt idx="7">
                    <c:v>3.6100173057801417</c:v>
                  </c:pt>
                  <c:pt idx="8">
                    <c:v>7.7137158716662384</c:v>
                  </c:pt>
                  <c:pt idx="9">
                    <c:v>5.5167029281772306</c:v>
                  </c:pt>
                  <c:pt idx="10">
                    <c:v>4.7006441190707093</c:v>
                  </c:pt>
                  <c:pt idx="11">
                    <c:v>9.352230708903047</c:v>
                  </c:pt>
                  <c:pt idx="12">
                    <c:v>2.8392853719362661</c:v>
                  </c:pt>
                  <c:pt idx="13">
                    <c:v>0</c:v>
                  </c:pt>
                  <c:pt idx="14">
                    <c:v>0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1.0360087749181926E-4</c:v>
                </c:pt>
                <c:pt idx="1">
                  <c:v>0</c:v>
                </c:pt>
                <c:pt idx="2">
                  <c:v>61.339548133505694</c:v>
                </c:pt>
                <c:pt idx="3">
                  <c:v>129.40618096893468</c:v>
                </c:pt>
                <c:pt idx="4">
                  <c:v>156.26450919727804</c:v>
                </c:pt>
                <c:pt idx="5">
                  <c:v>153.25235215153475</c:v>
                </c:pt>
                <c:pt idx="6">
                  <c:v>163.82629829102623</c:v>
                </c:pt>
                <c:pt idx="7">
                  <c:v>154.87299716285008</c:v>
                </c:pt>
                <c:pt idx="8">
                  <c:v>132.36055316371295</c:v>
                </c:pt>
                <c:pt idx="9">
                  <c:v>104.49012611573623</c:v>
                </c:pt>
                <c:pt idx="10">
                  <c:v>69.298490572201871</c:v>
                </c:pt>
                <c:pt idx="11">
                  <c:v>40.413698338077268</c:v>
                </c:pt>
                <c:pt idx="12">
                  <c:v>27.470402610671467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C7-411C-8A81-FA2807DE9510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1.0360087749181926E-4</c:v>
                </c:pt>
                <c:pt idx="1">
                  <c:v>0</c:v>
                </c:pt>
                <c:pt idx="2">
                  <c:v>61.339548133505694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C7-411C-8A81-FA2807DE9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337128"/>
        <c:axId val="298337520"/>
      </c:scatterChart>
      <c:valAx>
        <c:axId val="29833712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8337520"/>
        <c:crosses val="autoZero"/>
        <c:crossBetween val="midCat"/>
        <c:majorUnit val="1"/>
      </c:valAx>
      <c:valAx>
        <c:axId val="2983375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298337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1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1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1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1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1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1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1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1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1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1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1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1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1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1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1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1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1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1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1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1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1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2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2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2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2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2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2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2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2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2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2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2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2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2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2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2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2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2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2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2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3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3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3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3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3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3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3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3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3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3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3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3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3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3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3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3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3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3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3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3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3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workbookViewId="0">
      <selection activeCell="B3" sqref="B3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10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10 nM MMP-1(S243C)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ER235"/>
  <sheetViews>
    <sheetView tabSelected="1" zoomScale="70" zoomScaleNormal="70" workbookViewId="0">
      <pane xSplit="2" ySplit="21" topLeftCell="C223" activePane="bottomRight" state="frozen"/>
      <selection pane="topRight" activeCell="C1" sqref="C1"/>
      <selection pane="bottomLeft" activeCell="A6" sqref="A6"/>
      <selection pane="bottomRight" activeCell="Z236" sqref="Z236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56445.245475794771</v>
      </c>
      <c r="C2" s="41">
        <f>SUMSQ(AJ22:AJ222)</f>
        <v>1495.6721037617006</v>
      </c>
      <c r="D2" s="42">
        <f>SUMSQ(AK22:AK222)</f>
        <v>1871.5001405411724</v>
      </c>
      <c r="E2" s="42">
        <f t="shared" ref="E2:Q2" si="0">SUMSQ(AL22:AL222)</f>
        <v>3592.7113727645342</v>
      </c>
      <c r="F2" s="42">
        <f t="shared" si="0"/>
        <v>3844.0850717323106</v>
      </c>
      <c r="G2" s="42">
        <f t="shared" si="0"/>
        <v>3745.1596695422122</v>
      </c>
      <c r="H2" s="42">
        <f t="shared" si="0"/>
        <v>4061.6084388103482</v>
      </c>
      <c r="I2" s="42">
        <f t="shared" si="0"/>
        <v>3153.829795127298</v>
      </c>
      <c r="J2" s="42">
        <f t="shared" si="0"/>
        <v>2905.6900876766113</v>
      </c>
      <c r="K2" s="42">
        <f t="shared" si="0"/>
        <v>2934.7877310607746</v>
      </c>
      <c r="L2" s="42">
        <f t="shared" si="0"/>
        <v>4008.7254428830361</v>
      </c>
      <c r="M2" s="42">
        <f t="shared" si="0"/>
        <v>5772.7665039149942</v>
      </c>
      <c r="N2" s="42">
        <f t="shared" si="0"/>
        <v>6341.4886889401905</v>
      </c>
      <c r="O2" s="42">
        <f t="shared" si="0"/>
        <v>4609.6249107817976</v>
      </c>
      <c r="P2" s="42">
        <f t="shared" si="0"/>
        <v>4057.1892853681052</v>
      </c>
      <c r="Q2" s="43">
        <f t="shared" si="0"/>
        <v>4050.4062328896866</v>
      </c>
    </row>
    <row r="3" spans="1:148" x14ac:dyDescent="0.25">
      <c r="A3" s="67" t="s">
        <v>5</v>
      </c>
      <c r="B3" s="34" t="s">
        <v>3</v>
      </c>
      <c r="C3" s="44">
        <v>910.80163005613156</v>
      </c>
      <c r="D3" s="47">
        <v>1095.9646228551487</v>
      </c>
      <c r="E3" s="47">
        <v>1119.8728804056661</v>
      </c>
      <c r="F3" s="47">
        <v>1113.4714325643399</v>
      </c>
      <c r="G3" s="47">
        <v>1108.412724617501</v>
      </c>
      <c r="H3" s="47">
        <v>1209.3778048689533</v>
      </c>
      <c r="I3" s="47">
        <v>1297.652075722827</v>
      </c>
      <c r="J3" s="47">
        <v>1278.4529575427011</v>
      </c>
      <c r="K3" s="47">
        <v>1251.5527306422348</v>
      </c>
      <c r="L3" s="47">
        <v>1248.5556273277809</v>
      </c>
      <c r="M3" s="47">
        <v>1266.0779253659107</v>
      </c>
      <c r="N3" s="47">
        <v>1294.8996742562917</v>
      </c>
      <c r="O3" s="47">
        <v>1187.4157041555818</v>
      </c>
      <c r="P3" s="47">
        <v>1203.6596189688257</v>
      </c>
      <c r="Q3" s="54">
        <v>1180.9468818117955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437.46691674961824</v>
      </c>
      <c r="D4" s="19">
        <v>512.06334969361171</v>
      </c>
      <c r="E4" s="19">
        <v>546.93613804520919</v>
      </c>
      <c r="F4" s="19">
        <v>551.87601649037458</v>
      </c>
      <c r="G4" s="19">
        <v>546.8533145356746</v>
      </c>
      <c r="H4" s="19">
        <v>572.62285629721828</v>
      </c>
      <c r="I4" s="19">
        <v>597.98303980255321</v>
      </c>
      <c r="J4" s="19">
        <v>574.35491237229621</v>
      </c>
      <c r="K4" s="19">
        <v>549.03457871066598</v>
      </c>
      <c r="L4" s="19">
        <v>552.74638465345004</v>
      </c>
      <c r="M4" s="19">
        <v>614.92058935629586</v>
      </c>
      <c r="N4" s="19">
        <v>635.82194972394041</v>
      </c>
      <c r="O4" s="19">
        <v>560.03806153270693</v>
      </c>
      <c r="P4" s="19">
        <v>567.67366730081346</v>
      </c>
      <c r="Q4" s="55">
        <v>574.14691077643613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16.556398748296218</v>
      </c>
      <c r="E5" s="19">
        <v>89.468601198774564</v>
      </c>
      <c r="F5" s="19">
        <v>174.29516489750515</v>
      </c>
      <c r="G5" s="19">
        <v>229.77812334458315</v>
      </c>
      <c r="H5" s="19">
        <v>251.60403106509256</v>
      </c>
      <c r="I5" s="19">
        <v>273.25680393187235</v>
      </c>
      <c r="J5" s="19">
        <v>241.14610078963881</v>
      </c>
      <c r="K5" s="19">
        <v>211.55001444417505</v>
      </c>
      <c r="L5" s="19">
        <v>157.14280607380104</v>
      </c>
      <c r="M5" s="19">
        <v>100.69229042250824</v>
      </c>
      <c r="N5" s="19">
        <v>59.223632207488834</v>
      </c>
      <c r="O5" s="19">
        <v>15.171716805745406</v>
      </c>
      <c r="P5" s="19">
        <v>0</v>
      </c>
      <c r="Q5" s="55">
        <v>6.2843432407508475E-5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4.4082005263439264E-5</v>
      </c>
      <c r="D6" s="48">
        <v>0</v>
      </c>
      <c r="E6" s="48">
        <v>35.689758277750094</v>
      </c>
      <c r="F6" s="48">
        <v>75.281026256169838</v>
      </c>
      <c r="G6" s="48">
        <v>102.07093877750985</v>
      </c>
      <c r="H6" s="48">
        <v>101.02353036571566</v>
      </c>
      <c r="I6" s="48">
        <v>118.53489398942095</v>
      </c>
      <c r="J6" s="48">
        <v>106.70988868912026</v>
      </c>
      <c r="K6" s="48">
        <v>89.987566090748572</v>
      </c>
      <c r="L6" s="48">
        <v>68.10665377554291</v>
      </c>
      <c r="M6" s="48">
        <v>48.484465011129807</v>
      </c>
      <c r="N6" s="48">
        <v>31.223833688826829</v>
      </c>
      <c r="O6" s="48">
        <v>17.153341802109438</v>
      </c>
      <c r="P6" s="48">
        <v>0</v>
      </c>
      <c r="Q6" s="56">
        <v>0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63.120720707419125</v>
      </c>
      <c r="D7" s="19">
        <v>61.423905688657051</v>
      </c>
      <c r="E7" s="19">
        <v>59.997028640675481</v>
      </c>
      <c r="F7" s="19">
        <v>59.159342528034863</v>
      </c>
      <c r="G7" s="19">
        <v>59.629855572040341</v>
      </c>
      <c r="H7" s="19">
        <v>59.468505626702068</v>
      </c>
      <c r="I7" s="19">
        <v>59.2453181142536</v>
      </c>
      <c r="J7" s="19">
        <v>59.086591875035161</v>
      </c>
      <c r="K7" s="19">
        <v>59.586115244081917</v>
      </c>
      <c r="L7" s="19">
        <v>59.454152121812335</v>
      </c>
      <c r="M7" s="19">
        <v>60.180830637018417</v>
      </c>
      <c r="N7" s="19">
        <v>61.199163737333009</v>
      </c>
      <c r="O7" s="19">
        <v>61.822046985795787</v>
      </c>
      <c r="P7" s="19">
        <v>62.0586684406627</v>
      </c>
      <c r="Q7" s="55">
        <v>64.265338984189924</v>
      </c>
      <c r="R7" s="37">
        <v>50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83.542184285204343</v>
      </c>
      <c r="D8" s="19">
        <v>81.921538171726354</v>
      </c>
      <c r="E8" s="19">
        <v>80.045797227211864</v>
      </c>
      <c r="F8" s="19">
        <v>79.362940109781078</v>
      </c>
      <c r="G8" s="19">
        <v>79.763933044676861</v>
      </c>
      <c r="H8" s="19">
        <v>79.252160598186009</v>
      </c>
      <c r="I8" s="19">
        <v>78.583332045248127</v>
      </c>
      <c r="J8" s="19">
        <v>77.987913333737396</v>
      </c>
      <c r="K8" s="19">
        <v>78.139635994720635</v>
      </c>
      <c r="L8" s="19">
        <v>78.276089175878312</v>
      </c>
      <c r="M8" s="19">
        <v>79.63052829837595</v>
      </c>
      <c r="N8" s="19">
        <v>81.078271484223137</v>
      </c>
      <c r="O8" s="19">
        <v>82.158237636480479</v>
      </c>
      <c r="P8" s="19">
        <v>82.851242801670395</v>
      </c>
      <c r="Q8" s="55">
        <v>84.729590195429623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110.6991647487461</v>
      </c>
      <c r="D9" s="19">
        <v>116.28854223338645</v>
      </c>
      <c r="E9" s="19">
        <v>116.54587275815614</v>
      </c>
      <c r="F9" s="19">
        <v>116.41704578073028</v>
      </c>
      <c r="G9" s="19">
        <v>116.46217700260445</v>
      </c>
      <c r="H9" s="19">
        <v>116.54528053752</v>
      </c>
      <c r="I9" s="19">
        <v>115.55129513417215</v>
      </c>
      <c r="J9" s="19">
        <v>114.57540841381224</v>
      </c>
      <c r="K9" s="19">
        <v>113.93688986276388</v>
      </c>
      <c r="L9" s="19">
        <v>114.05757600097047</v>
      </c>
      <c r="M9" s="19">
        <v>115.63047587866187</v>
      </c>
      <c r="N9" s="19">
        <v>117.00793350253237</v>
      </c>
      <c r="O9" s="19">
        <v>111.63939217075898</v>
      </c>
      <c r="P9" s="19">
        <v>108.85994213268363</v>
      </c>
      <c r="Q9" s="55">
        <v>110.32724281707905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151.48451777280266</v>
      </c>
      <c r="D10" s="19">
        <v>165.48495881975398</v>
      </c>
      <c r="E10" s="19">
        <v>144.67092410643221</v>
      </c>
      <c r="F10" s="19">
        <v>143.22415959270617</v>
      </c>
      <c r="G10" s="19">
        <v>143.85079173586402</v>
      </c>
      <c r="H10" s="19">
        <v>142.46434898896325</v>
      </c>
      <c r="I10" s="19">
        <v>141.70570740606664</v>
      </c>
      <c r="J10" s="19">
        <v>140.14236150492317</v>
      </c>
      <c r="K10" s="19">
        <v>139.62626055865357</v>
      </c>
      <c r="L10" s="19">
        <v>140.08767132004348</v>
      </c>
      <c r="M10" s="19">
        <v>141.87607270003079</v>
      </c>
      <c r="N10" s="19">
        <v>144.1004359802192</v>
      </c>
      <c r="O10" s="19">
        <v>144.92000565105803</v>
      </c>
      <c r="P10" s="19">
        <v>141</v>
      </c>
      <c r="Q10" s="55">
        <v>175.51701030758687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5.1637128830412671</v>
      </c>
      <c r="D11" s="47">
        <v>5.0931498747312069</v>
      </c>
      <c r="E11" s="47">
        <v>4.5221538313379899</v>
      </c>
      <c r="F11" s="47">
        <v>4.2700941840399338</v>
      </c>
      <c r="G11" s="47">
        <v>3.9758942316373296</v>
      </c>
      <c r="H11" s="47">
        <v>4.0168650635827348</v>
      </c>
      <c r="I11" s="47">
        <v>4.0359612888828327</v>
      </c>
      <c r="J11" s="47">
        <v>4.0987736727358053</v>
      </c>
      <c r="K11" s="47">
        <v>4.0785806242668174</v>
      </c>
      <c r="L11" s="47">
        <v>4.0585988805765396</v>
      </c>
      <c r="M11" s="47">
        <v>3.9089812329242437</v>
      </c>
      <c r="N11" s="47">
        <v>4.179148100770993</v>
      </c>
      <c r="O11" s="47">
        <v>4.4399152031696394</v>
      </c>
      <c r="P11" s="47">
        <v>4.5662054856762904</v>
      </c>
      <c r="Q11" s="54">
        <v>4.5694407796155039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3.8192571788525642</v>
      </c>
      <c r="D12" s="19">
        <v>3.6804944410181801</v>
      </c>
      <c r="E12" s="19">
        <v>3.3513197172221156</v>
      </c>
      <c r="F12" s="19">
        <v>3.206912414324929</v>
      </c>
      <c r="G12" s="19">
        <v>3.1017826412568907</v>
      </c>
      <c r="H12" s="19">
        <v>3.0318123648152748</v>
      </c>
      <c r="I12" s="19">
        <v>3.0689980235625525</v>
      </c>
      <c r="J12" s="19">
        <v>3.0171114510663557</v>
      </c>
      <c r="K12" s="19">
        <v>2.9607129880020975</v>
      </c>
      <c r="L12" s="19">
        <v>3.0794786221299528</v>
      </c>
      <c r="M12" s="19">
        <v>3.0786023675640823</v>
      </c>
      <c r="N12" s="19">
        <v>3.1223836796024345</v>
      </c>
      <c r="O12" s="19">
        <v>3.2805876363818083</v>
      </c>
      <c r="P12" s="19">
        <v>3.4996339557687701</v>
      </c>
      <c r="Q12" s="55">
        <v>3.4862457528141944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4.1061482416303541</v>
      </c>
      <c r="D13" s="19">
        <v>3.4295140777953397</v>
      </c>
      <c r="E13" s="19">
        <v>3.5302228646301321</v>
      </c>
      <c r="F13" s="19">
        <v>3.8056819292180126</v>
      </c>
      <c r="G13" s="19">
        <v>3.8207256763853725</v>
      </c>
      <c r="H13" s="19">
        <v>3.6416734917621838</v>
      </c>
      <c r="I13" s="19">
        <v>3.780540419706846</v>
      </c>
      <c r="J13" s="19">
        <v>3.5251361653490085</v>
      </c>
      <c r="K13" s="19">
        <v>3.6529604297428566</v>
      </c>
      <c r="L13" s="19">
        <v>3.4831339186367352</v>
      </c>
      <c r="M13" s="19">
        <v>3.3723831411360883</v>
      </c>
      <c r="N13" s="19">
        <v>3.0172676978469628</v>
      </c>
      <c r="O13" s="19">
        <v>5.1699490007823652</v>
      </c>
      <c r="P13" s="19">
        <v>4.0700289336788211</v>
      </c>
      <c r="Q13" s="55">
        <v>3.8363786241743827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3.9999999614249395</v>
      </c>
      <c r="D14" s="48">
        <v>4</v>
      </c>
      <c r="E14" s="48">
        <v>3.3881793287634689</v>
      </c>
      <c r="F14" s="48">
        <v>3.9190127206143797</v>
      </c>
      <c r="G14" s="48">
        <v>3.9466025619766611</v>
      </c>
      <c r="H14" s="48">
        <v>3.0605981611138589</v>
      </c>
      <c r="I14" s="48">
        <v>3.5900084378395918</v>
      </c>
      <c r="J14" s="48">
        <v>3.1664014055727105</v>
      </c>
      <c r="K14" s="48">
        <v>3.5824896445494256</v>
      </c>
      <c r="L14" s="48">
        <v>2.9853897147439832</v>
      </c>
      <c r="M14" s="48">
        <v>3.0224719100165216</v>
      </c>
      <c r="N14" s="48">
        <v>3.0502172297668873</v>
      </c>
      <c r="O14" s="48">
        <v>3.1621900749129033</v>
      </c>
      <c r="P14" s="48">
        <v>7.199454223696339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1.9290718664423719E-2</v>
      </c>
      <c r="E16" s="50">
        <f t="shared" si="1"/>
        <v>9.4223994487608403E-2</v>
      </c>
      <c r="F16" s="50">
        <f t="shared" si="1"/>
        <v>0.16931045760228106</v>
      </c>
      <c r="G16" s="50">
        <f t="shared" si="1"/>
        <v>0.21255301887462077</v>
      </c>
      <c r="H16" s="50">
        <f t="shared" si="1"/>
        <v>0.21315038350253496</v>
      </c>
      <c r="I16" s="50">
        <f t="shared" si="1"/>
        <v>0.21518764394850362</v>
      </c>
      <c r="J16" s="50">
        <f t="shared" si="1"/>
        <v>0.19717620656338036</v>
      </c>
      <c r="K16" s="50">
        <f t="shared" si="1"/>
        <v>0.18038914114201179</v>
      </c>
      <c r="L16" s="50">
        <f t="shared" si="1"/>
        <v>0.14080473583522779</v>
      </c>
      <c r="M16" s="50">
        <f t="shared" si="1"/>
        <v>9.383832621052586E-2</v>
      </c>
      <c r="N16" s="50">
        <f t="shared" si="1"/>
        <v>5.6205051023822318E-2</v>
      </c>
      <c r="O16" s="50">
        <f t="shared" si="1"/>
        <v>1.6364580541790002E-2</v>
      </c>
      <c r="P16" s="50">
        <f t="shared" si="1"/>
        <v>0</v>
      </c>
      <c r="Q16" s="50">
        <f t="shared" si="1"/>
        <v>6.928963659394077E-8</v>
      </c>
      <c r="R16" s="51" t="s">
        <v>58</v>
      </c>
    </row>
    <row r="17" spans="2:146" x14ac:dyDescent="0.25">
      <c r="B17" s="3"/>
      <c r="C17" s="52">
        <f>C6/(C4*0.768+C6)</f>
        <v>1.3120634869687278E-7</v>
      </c>
      <c r="D17" s="52">
        <f t="shared" si="1"/>
        <v>0</v>
      </c>
      <c r="E17" s="52">
        <f t="shared" si="1"/>
        <v>7.8312230098620636E-2</v>
      </c>
      <c r="F17" s="52">
        <f t="shared" si="1"/>
        <v>0.15082696290230158</v>
      </c>
      <c r="G17" s="52">
        <f t="shared" si="1"/>
        <v>0.1955178644044156</v>
      </c>
      <c r="H17" s="52">
        <f t="shared" si="1"/>
        <v>0.18680459623496956</v>
      </c>
      <c r="I17" s="52">
        <f t="shared" si="1"/>
        <v>0.20515367446645472</v>
      </c>
      <c r="J17" s="52">
        <f t="shared" si="1"/>
        <v>0.19479202578580351</v>
      </c>
      <c r="K17" s="52">
        <f t="shared" si="1"/>
        <v>0.17587852643917659</v>
      </c>
      <c r="L17" s="52">
        <f t="shared" si="1"/>
        <v>0.13825509271874004</v>
      </c>
      <c r="M17" s="52">
        <f t="shared" si="1"/>
        <v>9.310623578265774E-2</v>
      </c>
      <c r="N17" s="52">
        <f t="shared" si="1"/>
        <v>6.0099566372140201E-2</v>
      </c>
      <c r="O17" s="52">
        <f t="shared" si="1"/>
        <v>3.8351838126723652E-2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8.964603315718335E-2</v>
      </c>
      <c r="E18" s="64">
        <f t="shared" si="2"/>
        <v>0.43786898150228865</v>
      </c>
      <c r="F18" s="64">
        <f t="shared" si="2"/>
        <v>0.7868038075773468</v>
      </c>
      <c r="G18" s="64">
        <f t="shared" si="2"/>
        <v>0.98775661545644633</v>
      </c>
      <c r="H18" s="64">
        <f t="shared" si="2"/>
        <v>0.99053263278231629</v>
      </c>
      <c r="I18" s="64">
        <f t="shared" si="2"/>
        <v>1</v>
      </c>
      <c r="J18" s="64">
        <f t="shared" si="2"/>
        <v>0.91629892379214128</v>
      </c>
      <c r="K18" s="64">
        <f t="shared" si="2"/>
        <v>0.83828763507062964</v>
      </c>
      <c r="L18" s="64">
        <f t="shared" si="2"/>
        <v>0.65433466927554473</v>
      </c>
      <c r="M18" s="64">
        <f t="shared" si="2"/>
        <v>0.43607673976384181</v>
      </c>
      <c r="N18" s="64">
        <f t="shared" si="2"/>
        <v>0.26119088434869758</v>
      </c>
      <c r="O18" s="64">
        <f t="shared" si="2"/>
        <v>7.6047956293002567E-2</v>
      </c>
      <c r="P18" s="64">
        <f t="shared" si="2"/>
        <v>0</v>
      </c>
      <c r="Q18" s="64">
        <f t="shared" si="2"/>
        <v>3.2199635314805723E-7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44.125</v>
      </c>
      <c r="D22" s="49">
        <v>51.571399999999997</v>
      </c>
      <c r="E22" s="49">
        <v>59.143000000000001</v>
      </c>
      <c r="F22" s="49">
        <v>61.838999999999999</v>
      </c>
      <c r="G22" s="49">
        <v>68.195999999999998</v>
      </c>
      <c r="H22" s="49">
        <v>70.304000000000002</v>
      </c>
      <c r="I22" s="49">
        <v>73.34</v>
      </c>
      <c r="J22" s="49">
        <v>75.87</v>
      </c>
      <c r="K22" s="49">
        <v>76.37</v>
      </c>
      <c r="L22" s="49">
        <v>74.167000000000002</v>
      </c>
      <c r="M22" s="49">
        <v>72.759</v>
      </c>
      <c r="N22" s="49">
        <v>70.63</v>
      </c>
      <c r="O22" s="49">
        <v>65.093000000000004</v>
      </c>
      <c r="P22" s="49">
        <v>64.093000000000004</v>
      </c>
      <c r="Q22" s="49">
        <v>61.777999999999999</v>
      </c>
      <c r="T22" s="4">
        <f t="shared" ref="T22:T85" si="3">AZ22+(C$3*_xlfn.NORM.DIST($B22,C$7,C$11,FALSE))+(C$4*_xlfn.NORM.DIST($B22,C$8,C$12,FALSE))+(C$5*_xlfn.NORM.DIST($B22,C$9,C$13,FALSE))+(C$6*_xlfn.NORM.DIST($B22,C$10,C$14,FALSE))</f>
        <v>44.888055380768982</v>
      </c>
      <c r="U22" s="4">
        <f t="shared" ref="U22:U85" si="4">BA22+(D$3*_xlfn.NORM.DIST($B22,D$7,D$11,FALSE))+(D$4*_xlfn.NORM.DIST($B22,D$8,D$12,FALSE))+(D$5*_xlfn.NORM.DIST($B22,D$9,D$13,FALSE))+(D$6*_xlfn.NORM.DIST($B22,D$10,D$14,FALSE))</f>
        <v>53.525195307490414</v>
      </c>
      <c r="V22" s="4">
        <f t="shared" ref="V22:V85" si="5">BB22+(E$3*_xlfn.NORM.DIST($B22,E$7,E$11,FALSE))+(E$4*_xlfn.NORM.DIST($B22,E$8,E$12,FALSE))+(E$5*_xlfn.NORM.DIST($B22,E$9,E$13,FALSE))+(E$6*_xlfn.NORM.DIST($B22,E$10,E$14,FALSE))</f>
        <v>61.495908394957056</v>
      </c>
      <c r="W22" s="4">
        <f t="shared" ref="W22:W85" si="6">BC22+(F$3*_xlfn.NORM.DIST($B22,F$7,F$11,FALSE))+(F$4*_xlfn.NORM.DIST($B22,F$8,F$12,FALSE))+(F$5*_xlfn.NORM.DIST($B22,F$9,F$13,FALSE))+(F$6*_xlfn.NORM.DIST($B22,F$10,F$14,FALSE))</f>
        <v>66.012671678474874</v>
      </c>
      <c r="X22" s="4">
        <f t="shared" ref="X22:X85" si="7">BD22+(G$3*_xlfn.NORM.DIST($B22,G$7,G$11,FALSE))+(G$4*_xlfn.NORM.DIST($B22,G$8,G$12,FALSE))+(G$5*_xlfn.NORM.DIST($B22,G$9,G$13,FALSE))+(G$6*_xlfn.NORM.DIST($B22,G$10,G$14,FALSE))</f>
        <v>69.311628113596853</v>
      </c>
      <c r="Y22" s="4">
        <f t="shared" ref="Y22:Y85" si="8">BE22+(H$3*_xlfn.NORM.DIST($B22,H$7,H$11,FALSE))+(H$4*_xlfn.NORM.DIST($B22,H$8,H$12,FALSE))+(H$5*_xlfn.NORM.DIST($B22,H$9,H$13,FALSE))+(H$6*_xlfn.NORM.DIST($B22,H$10,H$14,FALSE))</f>
        <v>74.052120628091828</v>
      </c>
      <c r="Z22" s="4">
        <f t="shared" ref="Z22:Z85" si="9">BF22+(I$3*_xlfn.NORM.DIST($B22,I$7,I$11,FALSE))+(I$4*_xlfn.NORM.DIST($B22,I$8,I$12,FALSE))+(I$5*_xlfn.NORM.DIST($B22,I$9,I$13,FALSE))+(I$6*_xlfn.NORM.DIST($B22,I$10,I$14,FALSE))</f>
        <v>75.598156844615559</v>
      </c>
      <c r="AA22" s="4">
        <f t="shared" ref="AA22:AA85" si="10">BG22+(J$3*_xlfn.NORM.DIST($B22,J$7,J$11,FALSE))+(J$4*_xlfn.NORM.DIST($B22,J$8,J$12,FALSE))+(J$5*_xlfn.NORM.DIST($B22,J$9,J$13,FALSE))+(J$6*_xlfn.NORM.DIST($B22,J$10,J$14,FALSE))</f>
        <v>75.767671127409344</v>
      </c>
      <c r="AB22" s="4">
        <f t="shared" ref="AB22:AB85" si="11">BH22+(K$3*_xlfn.NORM.DIST($B22,K$7,K$11,FALSE))+(K$4*_xlfn.NORM.DIST($B22,K$8,K$12,FALSE))+(K$5*_xlfn.NORM.DIST($B22,K$9,K$13,FALSE))+(K$6*_xlfn.NORM.DIST($B22,K$10,K$14,FALSE))</f>
        <v>77.560961257177809</v>
      </c>
      <c r="AC22" s="4">
        <f t="shared" ref="AC22:AC85" si="12">BI22+(L$3*_xlfn.NORM.DIST($B22,L$7,L$11,FALSE))+(L$4*_xlfn.NORM.DIST($B22,L$8,L$12,FALSE))+(L$5*_xlfn.NORM.DIST($B22,L$9,L$13,FALSE))+(L$6*_xlfn.NORM.DIST($B22,L$10,L$14,FALSE))</f>
        <v>81.328821549050303</v>
      </c>
      <c r="AD22" s="4">
        <f t="shared" ref="AD22:AD85" si="13">BJ22+(M$3*_xlfn.NORM.DIST($B22,M$7,M$11,FALSE))+(M$4*_xlfn.NORM.DIST($B22,M$8,M$12,FALSE))+(M$5*_xlfn.NORM.DIST($B22,M$9,M$13,FALSE))+(M$6*_xlfn.NORM.DIST($B22,M$10,M$14,FALSE))</f>
        <v>78.259862268940736</v>
      </c>
      <c r="AE22" s="4">
        <f t="shared" ref="AE22:AE85" si="14">BK22+(N$3*_xlfn.NORM.DIST($B22,N$7,N$11,FALSE))+(N$4*_xlfn.NORM.DIST($B22,N$8,N$12,FALSE))+(N$5*_xlfn.NORM.DIST($B22,N$9,N$13,FALSE))+(N$6*_xlfn.NORM.DIST($B22,N$10,N$14,FALSE))</f>
        <v>76.069922946370255</v>
      </c>
      <c r="AF22" s="4">
        <f t="shared" ref="AF22:AF85" si="15">BL22+(O$3*_xlfn.NORM.DIST($B22,O$7,O$11,FALSE))+(O$4*_xlfn.NORM.DIST($B22,O$8,O$12,FALSE))+(O$5*_xlfn.NORM.DIST($B22,O$9,O$13,FALSE))+(O$6*_xlfn.NORM.DIST($B22,O$10,O$14,FALSE))</f>
        <v>69.778474226103825</v>
      </c>
      <c r="AG22" s="4">
        <f t="shared" ref="AG22:AG85" si="16">BM22+(P$3*_xlfn.NORM.DIST($B22,P$7,P$11,FALSE))+(P$4*_xlfn.NORM.DIST($B22,P$8,P$12,FALSE))+(P$5*_xlfn.NORM.DIST($B22,P$9,P$13,FALSE))+(P$6*_xlfn.NORM.DIST($B22,P$10,P$14,FALSE))</f>
        <v>66.630753717503055</v>
      </c>
      <c r="AH22" s="4">
        <f t="shared" ref="AH22:AH85" si="17">BN22+(Q$3*_xlfn.NORM.DIST($B22,Q$7,Q$11,FALSE))+(Q$4*_xlfn.NORM.DIST($B22,Q$8,Q$12,FALSE))+(Q$5*_xlfn.NORM.DIST($B22,Q$9,Q$13,FALSE))+(Q$6*_xlfn.NORM.DIST($B22,Q$10,Q$14,FALSE))</f>
        <v>65.20974664060931</v>
      </c>
      <c r="AJ22" s="4">
        <f t="shared" ref="AJ22:AJ85" si="18">C22-T22</f>
        <v>-0.76305538076898216</v>
      </c>
      <c r="AK22" s="4">
        <f t="shared" ref="AK22:AK85" si="19">D22-U22</f>
        <v>-1.9537953074904166</v>
      </c>
      <c r="AL22" s="4">
        <f t="shared" ref="AL22:AL85" si="20">E22-V22</f>
        <v>-2.3529083949570548</v>
      </c>
      <c r="AM22" s="4">
        <f t="shared" ref="AM22:AM85" si="21">F22-W22</f>
        <v>-4.1736716784748751</v>
      </c>
      <c r="AN22" s="4">
        <f t="shared" ref="AN22:AN85" si="22">G22-X22</f>
        <v>-1.1156281135968555</v>
      </c>
      <c r="AO22" s="4">
        <f t="shared" ref="AO22:AO85" si="23">H22-Y22</f>
        <v>-3.7481206280918258</v>
      </c>
      <c r="AP22" s="4">
        <f t="shared" ref="AP22:AP85" si="24">I22-Z22</f>
        <v>-2.2581568446155558</v>
      </c>
      <c r="AQ22" s="4">
        <f t="shared" ref="AQ22:AQ85" si="25">J22-AA22</f>
        <v>0.10232887259066104</v>
      </c>
      <c r="AR22" s="4">
        <f t="shared" ref="AR22:AR85" si="26">K22-AB22</f>
        <v>-1.1909612571778041</v>
      </c>
      <c r="AS22" s="4">
        <f t="shared" ref="AS22:AS85" si="27">L22-AC22</f>
        <v>-7.1618215490503019</v>
      </c>
      <c r="AT22" s="4">
        <f t="shared" ref="AT22:AT85" si="28">M22-AD22</f>
        <v>-5.500862268940736</v>
      </c>
      <c r="AU22" s="4">
        <f t="shared" ref="AU22:AU85" si="29">N22-AE22</f>
        <v>-5.4399229463702596</v>
      </c>
      <c r="AV22" s="4">
        <f t="shared" ref="AV22:AV85" si="30">O22-AF22</f>
        <v>-4.6854742261038211</v>
      </c>
      <c r="AW22" s="4">
        <f t="shared" ref="AW22:AW85" si="31">P22-AG22</f>
        <v>-2.5377537175030511</v>
      </c>
      <c r="AX22" s="4">
        <f t="shared" ref="AX22:AX85" si="32">Q22-AH22</f>
        <v>-3.4317466406093118</v>
      </c>
      <c r="AZ22" s="2">
        <f t="shared" ref="AZ22:AZ85" si="33">((1-EB22)*CV22) + (EB22*DL22)</f>
        <v>44.888055380768982</v>
      </c>
      <c r="BA22" s="2">
        <f t="shared" ref="BA22:BA85" si="34">((1-EC22)*CW22) + (EC22*DM22)</f>
        <v>53.525195307490414</v>
      </c>
      <c r="BB22" s="2">
        <f t="shared" ref="BB22:BB37" si="35">((1-ED22)*CX22) + (ED22*DN22)</f>
        <v>61.495908394957056</v>
      </c>
      <c r="BC22" s="2">
        <f t="shared" ref="BC22:BC85" si="36">((1-EE22)*CY22) + (EE22*DO22)</f>
        <v>66.012671678474874</v>
      </c>
      <c r="BD22" s="2">
        <f t="shared" ref="BD22:BD85" si="37">((1-EF22)*CZ22) + (EF22*DP22)</f>
        <v>69.311628113596853</v>
      </c>
      <c r="BE22" s="2">
        <f t="shared" ref="BE22:BE85" si="38">((1-EG22)*DA22) + (EG22*DQ22)</f>
        <v>74.052120628091828</v>
      </c>
      <c r="BF22" s="2">
        <f t="shared" ref="BF22:BF85" si="39">((1-EH22)*DB22) + (EH22*DR22)</f>
        <v>75.598156844615559</v>
      </c>
      <c r="BG22" s="2">
        <f t="shared" ref="BG22:BG85" si="40">((1-EI22)*DC22) + (EI22*DS22)</f>
        <v>75.767671127409344</v>
      </c>
      <c r="BH22" s="2">
        <f t="shared" ref="BH22:BH85" si="41">((1-EJ22)*DD22) + (EJ22*DT22)</f>
        <v>77.560961257177809</v>
      </c>
      <c r="BI22" s="2">
        <f t="shared" ref="BI22:BI85" si="42">((1-EK22)*DE22) + (EK22*DU22)</f>
        <v>81.328821549050303</v>
      </c>
      <c r="BJ22" s="2">
        <f t="shared" ref="BJ22:BJ85" si="43">((1-EL22)*DF22) + (EL22*DV22)</f>
        <v>78.259862268940736</v>
      </c>
      <c r="BK22" s="2">
        <f t="shared" ref="BK22:BK85" si="44">((1-EM22)*DG22) + (EM22*DW22)</f>
        <v>76.069922946370255</v>
      </c>
      <c r="BL22" s="2">
        <f t="shared" ref="BL22:BL85" si="45">((1-EN22)*DH22) + (EN22*DX22)</f>
        <v>69.778474226103825</v>
      </c>
      <c r="BM22" s="2">
        <f t="shared" ref="BM22:BM85" si="46">((1-EO22)*DI22) + (EO22*DY22)</f>
        <v>66.630753717503055</v>
      </c>
      <c r="BN22" s="2">
        <f t="shared" ref="BN22:BN85" si="47">((1-EP22)*DJ22) + (EP22*DZ22)</f>
        <v>65.20974664060931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44.888095226544031</v>
      </c>
      <c r="CW22" s="2">
        <f t="shared" ref="CW22:CW85" si="79">BQ$223*$B22+BQ$224</f>
        <v>53.525352691603544</v>
      </c>
      <c r="CX22" s="2">
        <f t="shared" ref="CX22:CX85" si="80">BR$223*$B22+BR$224</f>
        <v>61.495887795369981</v>
      </c>
      <c r="CY22" s="2">
        <f t="shared" ref="CY22:CY85" si="81">BS$223*$B22+BS$224</f>
        <v>66.012454834294573</v>
      </c>
      <c r="CZ22" s="2">
        <f t="shared" ref="CZ22:CZ85" si="82">BT$223*$B22+BT$224</f>
        <v>69.311424401197598</v>
      </c>
      <c r="DA22" s="2">
        <f t="shared" ref="DA22:DA85" si="83">BU$223*$B22+BU$224</f>
        <v>74.051929130813107</v>
      </c>
      <c r="DB22" s="2">
        <f t="shared" ref="DB22:DB85" si="84">BV$223*$B22+BV$224</f>
        <v>75.597711194370902</v>
      </c>
      <c r="DC22" s="2">
        <f t="shared" ref="DC22:DC85" si="85">BW$223*$B22+BW$224</f>
        <v>75.766550940249445</v>
      </c>
      <c r="DD22" s="2">
        <f t="shared" ref="DD22:DD85" si="86">BX$223*$B22+BX$224</f>
        <v>77.560825400476233</v>
      </c>
      <c r="DE22" s="2">
        <f t="shared" ref="DE22:DE85" si="87">BY$223*$B22+BY$224</f>
        <v>81.329492497832263</v>
      </c>
      <c r="DF22" s="2">
        <f t="shared" ref="DF22:DF85" si="88">BZ$223*$B22+BZ$224</f>
        <v>78.259988154186146</v>
      </c>
      <c r="DG22" s="2">
        <f t="shared" ref="DG22:DG85" si="89">CA$223*$B22+CA$224</f>
        <v>76.070383825718991</v>
      </c>
      <c r="DH22" s="2">
        <f t="shared" ref="DH22:DH85" si="90">CB$223*$B22+CB$224</f>
        <v>69.779245275871872</v>
      </c>
      <c r="DI22" s="2">
        <f t="shared" ref="DI22:DI85" si="91">CC$223*$B22+CC$224</f>
        <v>66.631922667446617</v>
      </c>
      <c r="DJ22" s="2">
        <f t="shared" ref="DJ22:DJ85" si="92">CD$223*$B22+CD$224</f>
        <v>65.211067820185178</v>
      </c>
      <c r="DL22" s="2">
        <f t="shared" ref="DL22:DL85" si="93">CF$223*$B22+CF$224</f>
        <v>44.582416036390299</v>
      </c>
      <c r="DM22" s="2">
        <f t="shared" ref="DM22:DM85" si="94">CG$223*$B22+CG$224</f>
        <v>52.075881268045414</v>
      </c>
      <c r="DN22" s="2">
        <f t="shared" ref="DN22:DN85" si="95">CH$223*$B22+CH$224</f>
        <v>61.671981050619081</v>
      </c>
      <c r="DO22" s="2">
        <f t="shared" ref="DO22:DO85" si="96">CI$223*$B22+CI$224</f>
        <v>67.798120840251215</v>
      </c>
      <c r="DP22" s="2">
        <f t="shared" ref="DP22:DP85" si="97">CJ$223*$B22+CJ$224</f>
        <v>71.023769655509426</v>
      </c>
      <c r="DQ22" s="2">
        <f t="shared" ref="DQ22:DQ85" si="98">CK$223*$B22+CK$224</f>
        <v>75.630136726745633</v>
      </c>
      <c r="DR22" s="2">
        <f t="shared" ref="DR22:DR85" si="99">CL$223*$B22+CL$224</f>
        <v>78.999783867060529</v>
      </c>
      <c r="DS22" s="2">
        <f t="shared" ref="DS22:DS85" si="100">CM$223*$B22+CM$224</f>
        <v>83.721148048908731</v>
      </c>
      <c r="DT22" s="2">
        <f t="shared" ref="DT22:DT85" si="101">CN$223*$B22+CN$224</f>
        <v>78.504178178536549</v>
      </c>
      <c r="DU22" s="2">
        <f t="shared" ref="DU22:DU85" si="102">CO$223*$B22+CO$224</f>
        <v>76.615113586427057</v>
      </c>
      <c r="DV22" s="2">
        <f t="shared" ref="DV22:DV85" si="103">CP$223*$B22+CP$224</f>
        <v>77.247828708773909</v>
      </c>
      <c r="DW22" s="2">
        <f t="shared" ref="DW22:DW85" si="104">CQ$223*$B22+CQ$224</f>
        <v>71.84993366117034</v>
      </c>
      <c r="DX22" s="2">
        <f t="shared" ref="DX22:DX85" si="105">CR$223*$B22+CR$224</f>
        <v>63.983720185214253</v>
      </c>
      <c r="DY22" s="2">
        <f t="shared" ref="DY22:DY85" si="106">CS$223*$B22+CS$224</f>
        <v>58.650446457225328</v>
      </c>
      <c r="DZ22" s="2">
        <f t="shared" ref="DZ22:DZ85" si="107">CT$223*$B22+CT$224</f>
        <v>54.68774145355858</v>
      </c>
      <c r="EB22" s="2">
        <f t="shared" ref="EB22:EB85" si="108">POWER(10,($B22-C$224)/C$225)/(1+POWER(10,($B22-C$224)/C$225))</f>
        <v>1.3035161151452214E-4</v>
      </c>
      <c r="EC22" s="2">
        <f t="shared" ref="EC22:EC85" si="109">POWER(10,($B22-D$224)/D$225)/(1+POWER(10,($B22-D$224)/D$225))</f>
        <v>1.0858034906390917E-4</v>
      </c>
      <c r="ED22" s="2">
        <f t="shared" ref="ED22:ED85" si="110">POWER(10,($B22-E$224)/E$225)/(1+POWER(10,($B22-E$224)/E$225))</f>
        <v>1.1698112484759054E-4</v>
      </c>
      <c r="EE22" s="2">
        <f t="shared" ref="EE22:EE85" si="111">POWER(10,($B22-F$224)/F$225)/(1+POWER(10,($B22-F$224)/F$225))</f>
        <v>1.2143602418716133E-4</v>
      </c>
      <c r="EF22" s="2">
        <f t="shared" ref="EF22:EF85" si="112">POWER(10,($B22-G$224)/G$225)/(1+POWER(10,($B22-G$224)/G$225))</f>
        <v>1.1896689569459828E-4</v>
      </c>
      <c r="EG22" s="2">
        <f t="shared" ref="EG22:EG85" si="113">POWER(10,($B22-H$224)/H$225)/(1+POWER(10,($B22-H$224)/H$225))</f>
        <v>1.2133845966148112E-4</v>
      </c>
      <c r="EH22" s="2">
        <f t="shared" ref="EH22:EH85" si="114">POWER(10,($B22-I$224)/I$225)/(1+POWER(10,($B22-I$224)/I$225))</f>
        <v>1.3099374632593821E-4</v>
      </c>
      <c r="EI22" s="2">
        <f t="shared" ref="EI22:EI85" si="115">POWER(10,($B22-J$224)/J$225)/(1+POWER(10,($B22-J$224)/J$225))</f>
        <v>1.4082261421746931E-4</v>
      </c>
      <c r="EJ22" s="2">
        <f t="shared" ref="EJ22:EJ85" si="116">POWER(10,($B22-K$224)/K$225)/(1+POWER(10,($B22-K$224)/K$225))</f>
        <v>1.4401473630425003E-4</v>
      </c>
      <c r="EK22" s="2">
        <f t="shared" ref="EK22:EK85" si="117">POWER(10,($B22-L$224)/L$225)/(1+POWER(10,($B22-L$224)/L$225))</f>
        <v>1.423196553697649E-4</v>
      </c>
      <c r="EL22" s="2">
        <f t="shared" ref="EL22:EL85" si="118">POWER(10,($B22-M$224)/M$225)/(1+POWER(10,($B22-M$224)/M$225))</f>
        <v>1.2437293944535181E-4</v>
      </c>
      <c r="EM22" s="2">
        <f t="shared" ref="EM22:EM85" si="119">POWER(10,($B22-N$224)/N$225)/(1+POWER(10,($B22-N$224)/N$225))</f>
        <v>1.0920146685177927E-4</v>
      </c>
      <c r="EN22" s="2">
        <f t="shared" ref="EN22:EN85" si="120">POWER(10,($B22-O$224)/O$225)/(1+POWER(10,($B22-O$224)/O$225))</f>
        <v>1.3304226208931013E-4</v>
      </c>
      <c r="EO22" s="2">
        <f t="shared" ref="EO22:EO85" si="121">POWER(10,($B22-P$224)/P$225)/(1+POWER(10,($B22-P$224)/P$225))</f>
        <v>1.4645786227690356E-4</v>
      </c>
      <c r="EP22" s="2">
        <f t="shared" ref="EP22:EP85" si="122">POWER(10,($B22-Q$224)/Q$225)/(1+POWER(10,($B22-Q$224)/Q$225))</f>
        <v>1.2554771465168022E-4</v>
      </c>
    </row>
    <row r="23" spans="2:146" x14ac:dyDescent="0.25">
      <c r="B23" s="2">
        <v>1</v>
      </c>
      <c r="C23" s="49">
        <v>45.125</v>
      </c>
      <c r="D23" s="49">
        <v>52.714300000000001</v>
      </c>
      <c r="E23" s="49">
        <v>56.838999999999999</v>
      </c>
      <c r="F23" s="49">
        <v>63.179000000000002</v>
      </c>
      <c r="G23" s="49">
        <v>66.356999999999999</v>
      </c>
      <c r="H23" s="49">
        <v>69.606999999999999</v>
      </c>
      <c r="I23" s="49">
        <v>72.792000000000002</v>
      </c>
      <c r="J23" s="49">
        <v>75.573999999999998</v>
      </c>
      <c r="K23" s="49">
        <v>74.721999999999994</v>
      </c>
      <c r="L23" s="49">
        <v>74.759</v>
      </c>
      <c r="M23" s="49">
        <v>71.426000000000002</v>
      </c>
      <c r="N23" s="49">
        <v>70.278000000000006</v>
      </c>
      <c r="O23" s="49">
        <v>66.611000000000004</v>
      </c>
      <c r="P23" s="49">
        <v>64.685000000000002</v>
      </c>
      <c r="Q23" s="49">
        <v>62.351999999999997</v>
      </c>
      <c r="T23" s="4">
        <f t="shared" si="3"/>
        <v>44.881870484422848</v>
      </c>
      <c r="U23" s="4">
        <f t="shared" si="4"/>
        <v>53.478694422221629</v>
      </c>
      <c r="V23" s="4">
        <f t="shared" si="5"/>
        <v>61.418462301858462</v>
      </c>
      <c r="W23" s="4">
        <f t="shared" si="6"/>
        <v>65.938226213925958</v>
      </c>
      <c r="X23" s="4">
        <f t="shared" si="7"/>
        <v>69.238342012797702</v>
      </c>
      <c r="Y23" s="4">
        <f t="shared" si="8"/>
        <v>73.965609826107922</v>
      </c>
      <c r="Z23" s="4">
        <f t="shared" si="9"/>
        <v>75.516648387451909</v>
      </c>
      <c r="AA23" s="4">
        <f t="shared" si="10"/>
        <v>75.711052975791546</v>
      </c>
      <c r="AB23" s="4">
        <f t="shared" si="11"/>
        <v>77.470129205046817</v>
      </c>
      <c r="AC23" s="4">
        <f t="shared" si="12"/>
        <v>81.180419685863768</v>
      </c>
      <c r="AD23" s="4">
        <f t="shared" si="13"/>
        <v>78.150810793658849</v>
      </c>
      <c r="AE23" s="4">
        <f t="shared" si="14"/>
        <v>75.941547961756399</v>
      </c>
      <c r="AF23" s="4">
        <f t="shared" si="15"/>
        <v>69.719909876392435</v>
      </c>
      <c r="AG23" s="4">
        <f t="shared" si="16"/>
        <v>66.566308787188262</v>
      </c>
      <c r="AH23" s="4">
        <f t="shared" si="17"/>
        <v>65.145081259395283</v>
      </c>
      <c r="AJ23" s="4">
        <f t="shared" si="18"/>
        <v>0.24312951557715223</v>
      </c>
      <c r="AK23" s="4">
        <f t="shared" si="19"/>
        <v>-0.76439442222162768</v>
      </c>
      <c r="AL23" s="4">
        <f t="shared" si="20"/>
        <v>-4.579462301858463</v>
      </c>
      <c r="AM23" s="4">
        <f t="shared" si="21"/>
        <v>-2.759226213925956</v>
      </c>
      <c r="AN23" s="4">
        <f t="shared" si="22"/>
        <v>-2.8813420127977025</v>
      </c>
      <c r="AO23" s="4">
        <f t="shared" si="23"/>
        <v>-4.3586098261079229</v>
      </c>
      <c r="AP23" s="4">
        <f t="shared" si="24"/>
        <v>-2.7246483874519072</v>
      </c>
      <c r="AQ23" s="4">
        <f t="shared" si="25"/>
        <v>-0.13705297579154774</v>
      </c>
      <c r="AR23" s="4">
        <f t="shared" si="26"/>
        <v>-2.7481292050468227</v>
      </c>
      <c r="AS23" s="4">
        <f t="shared" si="27"/>
        <v>-6.4214196858637678</v>
      </c>
      <c r="AT23" s="4">
        <f t="shared" si="28"/>
        <v>-6.7248107936588468</v>
      </c>
      <c r="AU23" s="4">
        <f t="shared" si="29"/>
        <v>-5.6635479617563931</v>
      </c>
      <c r="AV23" s="4">
        <f t="shared" si="30"/>
        <v>-3.1089098763924312</v>
      </c>
      <c r="AW23" s="4">
        <f t="shared" si="31"/>
        <v>-1.8813087871882601</v>
      </c>
      <c r="AX23" s="4">
        <f t="shared" si="32"/>
        <v>-2.7930812593952865</v>
      </c>
      <c r="AZ23" s="2">
        <f t="shared" si="33"/>
        <v>44.881870484422848</v>
      </c>
      <c r="BA23" s="2">
        <f t="shared" si="34"/>
        <v>53.478694422221629</v>
      </c>
      <c r="BB23" s="2">
        <f t="shared" si="35"/>
        <v>61.418462301858462</v>
      </c>
      <c r="BC23" s="2">
        <f t="shared" si="36"/>
        <v>65.938226213925958</v>
      </c>
      <c r="BD23" s="2">
        <f t="shared" si="37"/>
        <v>69.238342012797702</v>
      </c>
      <c r="BE23" s="2">
        <f t="shared" si="38"/>
        <v>73.965609826107922</v>
      </c>
      <c r="BF23" s="2">
        <f t="shared" si="39"/>
        <v>75.516648387451909</v>
      </c>
      <c r="BG23" s="2">
        <f t="shared" si="40"/>
        <v>75.711052975791546</v>
      </c>
      <c r="BH23" s="2">
        <f t="shared" si="41"/>
        <v>77.470129205046817</v>
      </c>
      <c r="BI23" s="2">
        <f t="shared" si="42"/>
        <v>81.180419685863768</v>
      </c>
      <c r="BJ23" s="2">
        <f t="shared" si="43"/>
        <v>78.150810793658849</v>
      </c>
      <c r="BK23" s="2">
        <f t="shared" si="44"/>
        <v>75.941547961756399</v>
      </c>
      <c r="BL23" s="2">
        <f t="shared" si="45"/>
        <v>69.719909876392435</v>
      </c>
      <c r="BM23" s="2">
        <f t="shared" si="46"/>
        <v>66.566308787188262</v>
      </c>
      <c r="BN23" s="2">
        <f t="shared" si="47"/>
        <v>65.145081259395283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44.881918267561822</v>
      </c>
      <c r="CW23" s="2">
        <f t="shared" si="79"/>
        <v>53.478867754505607</v>
      </c>
      <c r="CX23" s="2">
        <f t="shared" si="80"/>
        <v>61.418440878042752</v>
      </c>
      <c r="CY23" s="2">
        <f t="shared" si="81"/>
        <v>65.937991479629133</v>
      </c>
      <c r="CZ23" s="2">
        <f t="shared" si="82"/>
        <v>69.238121538173644</v>
      </c>
      <c r="DA23" s="2">
        <f t="shared" si="83"/>
        <v>73.965402288987718</v>
      </c>
      <c r="DB23" s="2">
        <f t="shared" si="84"/>
        <v>75.516165164866081</v>
      </c>
      <c r="DC23" s="2">
        <f t="shared" si="85"/>
        <v>75.709838356859706</v>
      </c>
      <c r="DD23" s="2">
        <f t="shared" si="86"/>
        <v>77.469983196233343</v>
      </c>
      <c r="DE23" s="2">
        <f t="shared" si="87"/>
        <v>81.181148221274412</v>
      </c>
      <c r="DF23" s="2">
        <f t="shared" si="88"/>
        <v>78.150951021034871</v>
      </c>
      <c r="DG23" s="2">
        <f t="shared" si="89"/>
        <v>75.942050463853207</v>
      </c>
      <c r="DH23" s="2">
        <f t="shared" si="90"/>
        <v>69.720757543539463</v>
      </c>
      <c r="DI23" s="2">
        <f t="shared" si="91"/>
        <v>66.567587013746703</v>
      </c>
      <c r="DJ23" s="2">
        <f t="shared" si="92"/>
        <v>65.146524223888733</v>
      </c>
      <c r="DL23" s="2">
        <f t="shared" si="93"/>
        <v>44.54759720909756</v>
      </c>
      <c r="DM23" s="2">
        <f t="shared" si="94"/>
        <v>52.022963632288452</v>
      </c>
      <c r="DN23" s="2">
        <f t="shared" si="95"/>
        <v>61.585467590116913</v>
      </c>
      <c r="DO23" s="2">
        <f t="shared" si="96"/>
        <v>67.700917535912808</v>
      </c>
      <c r="DP23" s="2">
        <f t="shared" si="97"/>
        <v>70.928319081358438</v>
      </c>
      <c r="DQ23" s="2">
        <f t="shared" si="98"/>
        <v>75.525322527762597</v>
      </c>
      <c r="DR23" s="2">
        <f t="shared" si="99"/>
        <v>78.880522762826146</v>
      </c>
      <c r="DS23" s="2">
        <f t="shared" si="100"/>
        <v>83.576193401151755</v>
      </c>
      <c r="DT23" s="2">
        <f t="shared" si="101"/>
        <v>78.394634895953601</v>
      </c>
      <c r="DU23" s="2">
        <f t="shared" si="102"/>
        <v>76.512493615654094</v>
      </c>
      <c r="DV23" s="2">
        <f t="shared" si="103"/>
        <v>77.122669289888648</v>
      </c>
      <c r="DW23" s="2">
        <f t="shared" si="104"/>
        <v>71.745291934679841</v>
      </c>
      <c r="DX23" s="2">
        <f t="shared" si="105"/>
        <v>63.909885590959036</v>
      </c>
      <c r="DY23" s="2">
        <f t="shared" si="106"/>
        <v>58.607803015470942</v>
      </c>
      <c r="DZ23" s="2">
        <f t="shared" si="107"/>
        <v>54.664332631014759</v>
      </c>
      <c r="EB23" s="2">
        <f t="shared" si="108"/>
        <v>1.4292590240902515E-4</v>
      </c>
      <c r="EC23" s="2">
        <f t="shared" si="109"/>
        <v>1.1905473810406627E-4</v>
      </c>
      <c r="ED23" s="2">
        <f t="shared" si="110"/>
        <v>1.2826580513140379E-4</v>
      </c>
      <c r="EE23" s="2">
        <f t="shared" si="111"/>
        <v>1.3315039276704936E-4</v>
      </c>
      <c r="EF23" s="2">
        <f t="shared" si="112"/>
        <v>1.3044311000358407E-4</v>
      </c>
      <c r="EG23" s="2">
        <f t="shared" si="113"/>
        <v>1.3304341789755175E-4</v>
      </c>
      <c r="EH23" s="2">
        <f t="shared" si="114"/>
        <v>1.4362997147612742E-4</v>
      </c>
      <c r="EI23" s="2">
        <f t="shared" si="115"/>
        <v>1.5440682819402706E-4</v>
      </c>
      <c r="EJ23" s="2">
        <f t="shared" si="116"/>
        <v>1.5790682427897795E-4</v>
      </c>
      <c r="EK23" s="2">
        <f t="shared" si="117"/>
        <v>1.5604825633695849E-4</v>
      </c>
      <c r="EL23" s="2">
        <f t="shared" si="118"/>
        <v>1.3637057994372236E-4</v>
      </c>
      <c r="EM23" s="2">
        <f t="shared" si="119"/>
        <v>1.1973576590641842E-4</v>
      </c>
      <c r="EN23" s="2">
        <f t="shared" si="120"/>
        <v>1.4587606712834918E-4</v>
      </c>
      <c r="EO23" s="2">
        <f t="shared" si="121"/>
        <v>1.6058558356761788E-4</v>
      </c>
      <c r="EP23" s="2">
        <f t="shared" si="122"/>
        <v>1.3765866428449097E-4</v>
      </c>
    </row>
    <row r="24" spans="2:146" x14ac:dyDescent="0.25">
      <c r="B24" s="2">
        <v>2</v>
      </c>
      <c r="C24" s="49">
        <v>43.517899999999997</v>
      </c>
      <c r="D24" s="49">
        <v>52.357100000000003</v>
      </c>
      <c r="E24" s="49">
        <v>57.804000000000002</v>
      </c>
      <c r="F24" s="49">
        <v>62.929000000000002</v>
      </c>
      <c r="G24" s="49">
        <v>65.320999999999998</v>
      </c>
      <c r="H24" s="49">
        <v>69.070999999999998</v>
      </c>
      <c r="I24" s="49">
        <v>71.415000000000006</v>
      </c>
      <c r="J24" s="49">
        <v>74.037000000000006</v>
      </c>
      <c r="K24" s="49">
        <v>75.093000000000004</v>
      </c>
      <c r="L24" s="49">
        <v>72.87</v>
      </c>
      <c r="M24" s="49">
        <v>70.852000000000004</v>
      </c>
      <c r="N24" s="49">
        <v>69.314999999999998</v>
      </c>
      <c r="O24" s="49">
        <v>65.980999999999995</v>
      </c>
      <c r="P24" s="49">
        <v>64.241</v>
      </c>
      <c r="Q24" s="49">
        <v>62.13</v>
      </c>
      <c r="S24" s="5"/>
      <c r="T24" s="4">
        <f t="shared" si="3"/>
        <v>44.87568442757965</v>
      </c>
      <c r="U24" s="4">
        <f t="shared" si="4"/>
        <v>53.432191924799803</v>
      </c>
      <c r="V24" s="4">
        <f t="shared" si="5"/>
        <v>61.341016176062794</v>
      </c>
      <c r="W24" s="4">
        <f t="shared" si="6"/>
        <v>65.863782182785272</v>
      </c>
      <c r="X24" s="4">
        <f t="shared" si="7"/>
        <v>69.165057250021917</v>
      </c>
      <c r="Y24" s="4">
        <f t="shared" si="8"/>
        <v>73.879100336457739</v>
      </c>
      <c r="Z24" s="4">
        <f t="shared" si="9"/>
        <v>75.435143031491862</v>
      </c>
      <c r="AA24" s="4">
        <f t="shared" si="10"/>
        <v>75.654442617318679</v>
      </c>
      <c r="AB24" s="4">
        <f t="shared" si="11"/>
        <v>77.379297847150568</v>
      </c>
      <c r="AC24" s="4">
        <f t="shared" si="12"/>
        <v>81.032012957021422</v>
      </c>
      <c r="AD24" s="4">
        <f t="shared" si="13"/>
        <v>78.041757722954955</v>
      </c>
      <c r="AE24" s="4">
        <f t="shared" si="14"/>
        <v>75.81316923614294</v>
      </c>
      <c r="AF24" s="4">
        <f t="shared" si="15"/>
        <v>69.661337921048599</v>
      </c>
      <c r="AG24" s="4">
        <f t="shared" si="16"/>
        <v>66.50185365368452</v>
      </c>
      <c r="AH24" s="4">
        <f t="shared" si="17"/>
        <v>65.080404678289071</v>
      </c>
      <c r="AJ24" s="4">
        <f t="shared" si="18"/>
        <v>-1.3577844275796522</v>
      </c>
      <c r="AK24" s="4">
        <f t="shared" si="19"/>
        <v>-1.0750919247997999</v>
      </c>
      <c r="AL24" s="4">
        <f t="shared" si="20"/>
        <v>-3.5370161760627923</v>
      </c>
      <c r="AM24" s="4">
        <f t="shared" si="21"/>
        <v>-2.9347821827852698</v>
      </c>
      <c r="AN24" s="4">
        <f t="shared" si="22"/>
        <v>-3.844057250021919</v>
      </c>
      <c r="AO24" s="4">
        <f t="shared" si="23"/>
        <v>-4.8081003364577413</v>
      </c>
      <c r="AP24" s="4">
        <f t="shared" si="24"/>
        <v>-4.0201430314918554</v>
      </c>
      <c r="AQ24" s="4">
        <f t="shared" si="25"/>
        <v>-1.6174426173186731</v>
      </c>
      <c r="AR24" s="4">
        <f t="shared" si="26"/>
        <v>-2.2862978471505642</v>
      </c>
      <c r="AS24" s="4">
        <f t="shared" si="27"/>
        <v>-8.1620129570214175</v>
      </c>
      <c r="AT24" s="4">
        <f t="shared" si="28"/>
        <v>-7.1897577229549512</v>
      </c>
      <c r="AU24" s="4">
        <f t="shared" si="29"/>
        <v>-6.4981692361429424</v>
      </c>
      <c r="AV24" s="4">
        <f t="shared" si="30"/>
        <v>-3.6803379210486042</v>
      </c>
      <c r="AW24" s="4">
        <f t="shared" si="31"/>
        <v>-2.2608536536845207</v>
      </c>
      <c r="AX24" s="4">
        <f t="shared" si="32"/>
        <v>-2.9504046782890683</v>
      </c>
      <c r="AZ24" s="2">
        <f t="shared" si="33"/>
        <v>44.87568442757965</v>
      </c>
      <c r="BA24" s="2">
        <f t="shared" si="34"/>
        <v>53.432191924799803</v>
      </c>
      <c r="BB24" s="2">
        <f t="shared" si="35"/>
        <v>61.341016176062794</v>
      </c>
      <c r="BC24" s="2">
        <f t="shared" si="36"/>
        <v>65.863782182785272</v>
      </c>
      <c r="BD24" s="2">
        <f t="shared" si="37"/>
        <v>69.165057250021917</v>
      </c>
      <c r="BE24" s="2">
        <f t="shared" si="38"/>
        <v>73.879100336457739</v>
      </c>
      <c r="BF24" s="2">
        <f t="shared" si="39"/>
        <v>75.435143031491862</v>
      </c>
      <c r="BG24" s="2">
        <f t="shared" si="40"/>
        <v>75.654442617318679</v>
      </c>
      <c r="BH24" s="2">
        <f t="shared" si="41"/>
        <v>77.379297847150568</v>
      </c>
      <c r="BI24" s="2">
        <f t="shared" si="42"/>
        <v>81.032012957021422</v>
      </c>
      <c r="BJ24" s="2">
        <f t="shared" si="43"/>
        <v>78.041757722954955</v>
      </c>
      <c r="BK24" s="2">
        <f t="shared" si="44"/>
        <v>75.81316923614294</v>
      </c>
      <c r="BL24" s="2">
        <f t="shared" si="45"/>
        <v>69.661337921048599</v>
      </c>
      <c r="BM24" s="2">
        <f t="shared" si="46"/>
        <v>66.50185365368452</v>
      </c>
      <c r="BN24" s="2">
        <f t="shared" si="47"/>
        <v>65.080404678289071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44.875741308579613</v>
      </c>
      <c r="CW24" s="2">
        <f t="shared" si="79"/>
        <v>53.432382817407664</v>
      </c>
      <c r="CX24" s="2">
        <f t="shared" si="80"/>
        <v>61.340993960715515</v>
      </c>
      <c r="CY24" s="2">
        <f t="shared" si="81"/>
        <v>65.863528124963707</v>
      </c>
      <c r="CZ24" s="2">
        <f t="shared" si="82"/>
        <v>69.164818675149689</v>
      </c>
      <c r="DA24" s="2">
        <f t="shared" si="83"/>
        <v>73.878875447162329</v>
      </c>
      <c r="DB24" s="2">
        <f t="shared" si="84"/>
        <v>75.434619135361274</v>
      </c>
      <c r="DC24" s="2">
        <f t="shared" si="85"/>
        <v>75.653125773469981</v>
      </c>
      <c r="DD24" s="2">
        <f t="shared" si="86"/>
        <v>77.379140991990468</v>
      </c>
      <c r="DE24" s="2">
        <f t="shared" si="87"/>
        <v>81.032803944716562</v>
      </c>
      <c r="DF24" s="2">
        <f t="shared" si="88"/>
        <v>78.041913887883581</v>
      </c>
      <c r="DG24" s="2">
        <f t="shared" si="89"/>
        <v>75.813717101987436</v>
      </c>
      <c r="DH24" s="2">
        <f t="shared" si="90"/>
        <v>69.662269811207054</v>
      </c>
      <c r="DI24" s="2">
        <f t="shared" si="91"/>
        <v>66.503251360046789</v>
      </c>
      <c r="DJ24" s="2">
        <f t="shared" si="92"/>
        <v>65.081980627592273</v>
      </c>
      <c r="DL24" s="2">
        <f t="shared" si="93"/>
        <v>44.512778381804829</v>
      </c>
      <c r="DM24" s="2">
        <f t="shared" si="94"/>
        <v>51.970045996531489</v>
      </c>
      <c r="DN24" s="2">
        <f t="shared" si="95"/>
        <v>61.498954129614752</v>
      </c>
      <c r="DO24" s="2">
        <f t="shared" si="96"/>
        <v>67.603714231574401</v>
      </c>
      <c r="DP24" s="2">
        <f t="shared" si="97"/>
        <v>70.832868507207451</v>
      </c>
      <c r="DQ24" s="2">
        <f t="shared" si="98"/>
        <v>75.420508328779547</v>
      </c>
      <c r="DR24" s="2">
        <f t="shared" si="99"/>
        <v>78.761261658591764</v>
      </c>
      <c r="DS24" s="2">
        <f t="shared" si="100"/>
        <v>83.43123875339478</v>
      </c>
      <c r="DT24" s="2">
        <f t="shared" si="101"/>
        <v>78.285091613370639</v>
      </c>
      <c r="DU24" s="2">
        <f t="shared" si="102"/>
        <v>76.409873644881131</v>
      </c>
      <c r="DV24" s="2">
        <f t="shared" si="103"/>
        <v>76.997509871003388</v>
      </c>
      <c r="DW24" s="2">
        <f t="shared" si="104"/>
        <v>71.640650208189342</v>
      </c>
      <c r="DX24" s="2">
        <f t="shared" si="105"/>
        <v>63.836050996703818</v>
      </c>
      <c r="DY24" s="2">
        <f t="shared" si="106"/>
        <v>58.565159573716564</v>
      </c>
      <c r="DZ24" s="2">
        <f t="shared" si="107"/>
        <v>54.64092380847093</v>
      </c>
      <c r="EB24" s="2">
        <f t="shared" si="108"/>
        <v>1.567129747038238E-4</v>
      </c>
      <c r="EC24" s="2">
        <f t="shared" si="109"/>
        <v>1.3053942507848041E-4</v>
      </c>
      <c r="ED24" s="2">
        <f t="shared" si="110"/>
        <v>1.4063891825132454E-4</v>
      </c>
      <c r="EE24" s="2">
        <f t="shared" si="111"/>
        <v>1.4599462701397512E-4</v>
      </c>
      <c r="EF24" s="2">
        <f t="shared" si="112"/>
        <v>1.4302622598300386E-4</v>
      </c>
      <c r="EG24" s="2">
        <f t="shared" si="113"/>
        <v>1.4587733441435175E-4</v>
      </c>
      <c r="EH24" s="2">
        <f t="shared" si="114"/>
        <v>1.5748494974200715E-4</v>
      </c>
      <c r="EI24" s="2">
        <f t="shared" si="115"/>
        <v>1.6930119838866616E-4</v>
      </c>
      <c r="EJ24" s="2">
        <f t="shared" si="116"/>
        <v>1.731387521504413E-4</v>
      </c>
      <c r="EK24" s="2">
        <f t="shared" si="117"/>
        <v>1.7110093465155836E-4</v>
      </c>
      <c r="EL24" s="2">
        <f t="shared" si="118"/>
        <v>1.4952540022976729E-4</v>
      </c>
      <c r="EM24" s="2">
        <f t="shared" si="119"/>
        <v>1.3128614001175134E-4</v>
      </c>
      <c r="EN24" s="2">
        <f t="shared" si="120"/>
        <v>1.5994767586418622E-4</v>
      </c>
      <c r="EO24" s="2">
        <f t="shared" si="121"/>
        <v>1.7607586305216821E-4</v>
      </c>
      <c r="EP24" s="2">
        <f t="shared" si="122"/>
        <v>1.509377192852911E-4</v>
      </c>
    </row>
    <row r="25" spans="2:146" x14ac:dyDescent="0.25">
      <c r="B25" s="2">
        <v>3</v>
      </c>
      <c r="C25" s="49">
        <v>44.803600000000003</v>
      </c>
      <c r="D25" s="49">
        <v>51</v>
      </c>
      <c r="E25" s="49">
        <v>57.304000000000002</v>
      </c>
      <c r="F25" s="49">
        <v>63.070999999999998</v>
      </c>
      <c r="G25" s="49">
        <v>65.820999999999998</v>
      </c>
      <c r="H25" s="49">
        <v>68.875</v>
      </c>
      <c r="I25" s="49">
        <v>72.697999999999993</v>
      </c>
      <c r="J25" s="49">
        <v>74.480999999999995</v>
      </c>
      <c r="K25" s="49">
        <v>75.278000000000006</v>
      </c>
      <c r="L25" s="49">
        <v>72.5</v>
      </c>
      <c r="M25" s="49">
        <v>71.167000000000002</v>
      </c>
      <c r="N25" s="49">
        <v>68.926000000000002</v>
      </c>
      <c r="O25" s="49">
        <v>65.555999999999997</v>
      </c>
      <c r="P25" s="49">
        <v>63.889000000000003</v>
      </c>
      <c r="Q25" s="49">
        <v>62.259</v>
      </c>
      <c r="T25" s="4">
        <f t="shared" si="3"/>
        <v>44.869497060238722</v>
      </c>
      <c r="U25" s="4">
        <f t="shared" si="4"/>
        <v>53.385687652639511</v>
      </c>
      <c r="V25" s="4">
        <f t="shared" si="5"/>
        <v>61.263570003591632</v>
      </c>
      <c r="W25" s="4">
        <f t="shared" si="6"/>
        <v>65.78933969507834</v>
      </c>
      <c r="X25" s="4">
        <f t="shared" si="7"/>
        <v>69.091773927391728</v>
      </c>
      <c r="Y25" s="4">
        <f t="shared" si="8"/>
        <v>73.792592263029817</v>
      </c>
      <c r="Z25" s="4">
        <f t="shared" si="9"/>
        <v>75.353641025317415</v>
      </c>
      <c r="AA25" s="4">
        <f t="shared" si="10"/>
        <v>75.597840676509662</v>
      </c>
      <c r="AB25" s="4">
        <f t="shared" si="11"/>
        <v>77.288467222930691</v>
      </c>
      <c r="AC25" s="4">
        <f t="shared" si="12"/>
        <v>80.883600959838589</v>
      </c>
      <c r="AD25" s="4">
        <f t="shared" si="13"/>
        <v>77.932702882530961</v>
      </c>
      <c r="AE25" s="4">
        <f t="shared" si="14"/>
        <v>75.684786435201886</v>
      </c>
      <c r="AF25" s="4">
        <f t="shared" si="15"/>
        <v>69.602757605924396</v>
      </c>
      <c r="AG25" s="4">
        <f t="shared" si="16"/>
        <v>66.437387365729691</v>
      </c>
      <c r="AH25" s="4">
        <f t="shared" si="17"/>
        <v>65.015715870112217</v>
      </c>
      <c r="AJ25" s="4">
        <f t="shared" si="18"/>
        <v>-6.5897060238718552E-2</v>
      </c>
      <c r="AK25" s="4">
        <f t="shared" si="19"/>
        <v>-2.3856876526395112</v>
      </c>
      <c r="AL25" s="4">
        <f t="shared" si="20"/>
        <v>-3.9595700035916295</v>
      </c>
      <c r="AM25" s="4">
        <f t="shared" si="21"/>
        <v>-2.7183396950783418</v>
      </c>
      <c r="AN25" s="4">
        <f t="shared" si="22"/>
        <v>-3.2707739273917298</v>
      </c>
      <c r="AO25" s="4">
        <f t="shared" si="23"/>
        <v>-4.9175922630298174</v>
      </c>
      <c r="AP25" s="4">
        <f t="shared" si="24"/>
        <v>-2.6556410253174221</v>
      </c>
      <c r="AQ25" s="4">
        <f t="shared" si="25"/>
        <v>-1.1168406765096677</v>
      </c>
      <c r="AR25" s="4">
        <f t="shared" si="26"/>
        <v>-2.0104672229306857</v>
      </c>
      <c r="AS25" s="4">
        <f t="shared" si="27"/>
        <v>-8.3836009598385886</v>
      </c>
      <c r="AT25" s="4">
        <f t="shared" si="28"/>
        <v>-6.7657028825309595</v>
      </c>
      <c r="AU25" s="4">
        <f t="shared" si="29"/>
        <v>-6.758786435201884</v>
      </c>
      <c r="AV25" s="4">
        <f t="shared" si="30"/>
        <v>-4.0467576059243981</v>
      </c>
      <c r="AW25" s="4">
        <f t="shared" si="31"/>
        <v>-2.5483873657296883</v>
      </c>
      <c r="AX25" s="4">
        <f t="shared" si="32"/>
        <v>-2.7567158701122167</v>
      </c>
      <c r="AZ25" s="2">
        <f t="shared" si="33"/>
        <v>44.869497060238722</v>
      </c>
      <c r="BA25" s="2">
        <f t="shared" si="34"/>
        <v>53.385687652639511</v>
      </c>
      <c r="BB25" s="2">
        <f t="shared" si="35"/>
        <v>61.263570003591632</v>
      </c>
      <c r="BC25" s="2">
        <f t="shared" si="36"/>
        <v>65.78933969507834</v>
      </c>
      <c r="BD25" s="2">
        <f t="shared" si="37"/>
        <v>69.091773927391728</v>
      </c>
      <c r="BE25" s="2">
        <f t="shared" si="38"/>
        <v>73.792592263029817</v>
      </c>
      <c r="BF25" s="2">
        <f t="shared" si="39"/>
        <v>75.353641025317415</v>
      </c>
      <c r="BG25" s="2">
        <f t="shared" si="40"/>
        <v>75.597840676509662</v>
      </c>
      <c r="BH25" s="2">
        <f t="shared" si="41"/>
        <v>77.288467222930691</v>
      </c>
      <c r="BI25" s="2">
        <f t="shared" si="42"/>
        <v>80.883600959838589</v>
      </c>
      <c r="BJ25" s="2">
        <f t="shared" si="43"/>
        <v>77.932702882530961</v>
      </c>
      <c r="BK25" s="2">
        <f t="shared" si="44"/>
        <v>75.684786435201886</v>
      </c>
      <c r="BL25" s="2">
        <f t="shared" si="45"/>
        <v>69.602757605924396</v>
      </c>
      <c r="BM25" s="2">
        <f t="shared" si="46"/>
        <v>66.437387365729691</v>
      </c>
      <c r="BN25" s="2">
        <f t="shared" si="47"/>
        <v>65.015715870112217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44.869564349597404</v>
      </c>
      <c r="CW25" s="2">
        <f t="shared" si="79"/>
        <v>53.385897880309727</v>
      </c>
      <c r="CX25" s="2">
        <f t="shared" si="80"/>
        <v>61.263547043388286</v>
      </c>
      <c r="CY25" s="2">
        <f t="shared" si="81"/>
        <v>65.789064770298268</v>
      </c>
      <c r="CZ25" s="2">
        <f t="shared" si="82"/>
        <v>69.091515812125749</v>
      </c>
      <c r="DA25" s="2">
        <f t="shared" si="83"/>
        <v>73.79234860533694</v>
      </c>
      <c r="DB25" s="2">
        <f t="shared" si="84"/>
        <v>75.353073105856453</v>
      </c>
      <c r="DC25" s="2">
        <f t="shared" si="85"/>
        <v>75.596413190080241</v>
      </c>
      <c r="DD25" s="2">
        <f t="shared" si="86"/>
        <v>77.288298787747578</v>
      </c>
      <c r="DE25" s="2">
        <f t="shared" si="87"/>
        <v>80.884459668158712</v>
      </c>
      <c r="DF25" s="2">
        <f t="shared" si="88"/>
        <v>77.932876754732305</v>
      </c>
      <c r="DG25" s="2">
        <f t="shared" si="89"/>
        <v>75.685383740121651</v>
      </c>
      <c r="DH25" s="2">
        <f t="shared" si="90"/>
        <v>69.603782078874659</v>
      </c>
      <c r="DI25" s="2">
        <f t="shared" si="91"/>
        <v>66.438915706346876</v>
      </c>
      <c r="DJ25" s="2">
        <f t="shared" si="92"/>
        <v>65.017437031295827</v>
      </c>
      <c r="DL25" s="2">
        <f t="shared" si="93"/>
        <v>44.47795955451209</v>
      </c>
      <c r="DM25" s="2">
        <f t="shared" si="94"/>
        <v>51.917128360774534</v>
      </c>
      <c r="DN25" s="2">
        <f t="shared" si="95"/>
        <v>61.412440669112584</v>
      </c>
      <c r="DO25" s="2">
        <f t="shared" si="96"/>
        <v>67.506510927235979</v>
      </c>
      <c r="DP25" s="2">
        <f t="shared" si="97"/>
        <v>70.737417933056463</v>
      </c>
      <c r="DQ25" s="2">
        <f t="shared" si="98"/>
        <v>75.315694129796512</v>
      </c>
      <c r="DR25" s="2">
        <f t="shared" si="99"/>
        <v>78.642000554357395</v>
      </c>
      <c r="DS25" s="2">
        <f t="shared" si="100"/>
        <v>83.28628410563779</v>
      </c>
      <c r="DT25" s="2">
        <f t="shared" si="101"/>
        <v>78.175548330787691</v>
      </c>
      <c r="DU25" s="2">
        <f t="shared" si="102"/>
        <v>76.307253674108168</v>
      </c>
      <c r="DV25" s="2">
        <f t="shared" si="103"/>
        <v>76.872350452118127</v>
      </c>
      <c r="DW25" s="2">
        <f t="shared" si="104"/>
        <v>71.536008481698843</v>
      </c>
      <c r="DX25" s="2">
        <f t="shared" si="105"/>
        <v>63.762216402448594</v>
      </c>
      <c r="DY25" s="2">
        <f t="shared" si="106"/>
        <v>58.522516131962178</v>
      </c>
      <c r="DZ25" s="2">
        <f t="shared" si="107"/>
        <v>54.617514985927109</v>
      </c>
      <c r="EB25" s="2">
        <f t="shared" si="108"/>
        <v>1.7182976185513835E-4</v>
      </c>
      <c r="EC25" s="2">
        <f t="shared" si="109"/>
        <v>1.4313183070353646E-4</v>
      </c>
      <c r="ED25" s="2">
        <f t="shared" si="110"/>
        <v>1.542054150418212E-4</v>
      </c>
      <c r="EE25" s="2">
        <f t="shared" si="111"/>
        <v>1.600776705331461E-4</v>
      </c>
      <c r="EF25" s="2">
        <f t="shared" si="112"/>
        <v>1.5682297428054536E-4</v>
      </c>
      <c r="EG25" s="2">
        <f t="shared" si="113"/>
        <v>1.5994906537654426E-4</v>
      </c>
      <c r="EH25" s="2">
        <f t="shared" si="114"/>
        <v>1.7267618999429124E-4</v>
      </c>
      <c r="EI25" s="2">
        <f t="shared" si="115"/>
        <v>1.8563204052368196E-4</v>
      </c>
      <c r="EJ25" s="2">
        <f t="shared" si="116"/>
        <v>1.8983969553638887E-4</v>
      </c>
      <c r="EK25" s="2">
        <f t="shared" si="117"/>
        <v>1.8760534728809499E-4</v>
      </c>
      <c r="EL25" s="2">
        <f t="shared" si="118"/>
        <v>1.6394897600328586E-4</v>
      </c>
      <c r="EM25" s="2">
        <f t="shared" si="119"/>
        <v>1.4395056666482669E-4</v>
      </c>
      <c r="EN25" s="2">
        <f t="shared" si="120"/>
        <v>1.7537643279388136E-4</v>
      </c>
      <c r="EO25" s="2">
        <f t="shared" si="121"/>
        <v>1.9306006509948228E-4</v>
      </c>
      <c r="EP25" s="2">
        <f t="shared" si="122"/>
        <v>1.6549750816427354E-4</v>
      </c>
    </row>
    <row r="26" spans="2:146" x14ac:dyDescent="0.25">
      <c r="B26" s="2">
        <v>4</v>
      </c>
      <c r="C26" s="49">
        <v>43.857100000000003</v>
      </c>
      <c r="D26" s="49">
        <v>50.035699999999999</v>
      </c>
      <c r="E26" s="49">
        <v>56.929000000000002</v>
      </c>
      <c r="F26" s="49">
        <v>61.356999999999999</v>
      </c>
      <c r="G26" s="49">
        <v>64.393000000000001</v>
      </c>
      <c r="H26" s="49">
        <v>68.945999999999998</v>
      </c>
      <c r="I26" s="49">
        <v>71.566000000000003</v>
      </c>
      <c r="J26" s="49">
        <v>75.111000000000004</v>
      </c>
      <c r="K26" s="49">
        <v>75.352000000000004</v>
      </c>
      <c r="L26" s="49">
        <v>72.796000000000006</v>
      </c>
      <c r="M26" s="49">
        <v>71.278000000000006</v>
      </c>
      <c r="N26" s="49">
        <v>69.741</v>
      </c>
      <c r="O26" s="49">
        <v>67</v>
      </c>
      <c r="P26" s="49">
        <v>64.055999999999997</v>
      </c>
      <c r="Q26" s="49">
        <v>62.426000000000002</v>
      </c>
      <c r="T26" s="4">
        <f t="shared" si="3"/>
        <v>44.863308214267839</v>
      </c>
      <c r="U26" s="4">
        <f t="shared" si="4"/>
        <v>53.33918142679849</v>
      </c>
      <c r="V26" s="4">
        <f t="shared" si="5"/>
        <v>61.186123768074488</v>
      </c>
      <c r="W26" s="4">
        <f t="shared" si="6"/>
        <v>65.714898868711828</v>
      </c>
      <c r="X26" s="4">
        <f t="shared" si="7"/>
        <v>69.018492154273915</v>
      </c>
      <c r="Y26" s="4">
        <f t="shared" si="8"/>
        <v>73.706085717537064</v>
      </c>
      <c r="Z26" s="4">
        <f t="shared" si="9"/>
        <v>75.272142636593614</v>
      </c>
      <c r="AA26" s="4">
        <f t="shared" si="10"/>
        <v>75.541247825805016</v>
      </c>
      <c r="AB26" s="4">
        <f t="shared" si="11"/>
        <v>77.197637372974626</v>
      </c>
      <c r="AC26" s="4">
        <f t="shared" si="12"/>
        <v>80.735183259248643</v>
      </c>
      <c r="AD26" s="4">
        <f t="shared" si="13"/>
        <v>77.823646079318181</v>
      </c>
      <c r="AE26" s="4">
        <f t="shared" si="14"/>
        <v>75.556399194934514</v>
      </c>
      <c r="AF26" s="4">
        <f t="shared" si="15"/>
        <v>69.544168102198981</v>
      </c>
      <c r="AG26" s="4">
        <f t="shared" si="16"/>
        <v>66.372908883552157</v>
      </c>
      <c r="AH26" s="4">
        <f t="shared" si="17"/>
        <v>64.951013713800236</v>
      </c>
      <c r="AJ26" s="4">
        <f t="shared" si="18"/>
        <v>-1.0062082142678364</v>
      </c>
      <c r="AK26" s="4">
        <f t="shared" si="19"/>
        <v>-3.3034814267984913</v>
      </c>
      <c r="AL26" s="4">
        <f t="shared" si="20"/>
        <v>-4.2571237680744858</v>
      </c>
      <c r="AM26" s="4">
        <f t="shared" si="21"/>
        <v>-4.3578988687118283</v>
      </c>
      <c r="AN26" s="4">
        <f t="shared" si="22"/>
        <v>-4.625492154273914</v>
      </c>
      <c r="AO26" s="4">
        <f t="shared" si="23"/>
        <v>-4.7600857175370663</v>
      </c>
      <c r="AP26" s="4">
        <f t="shared" si="24"/>
        <v>-3.7061426365936114</v>
      </c>
      <c r="AQ26" s="4">
        <f t="shared" si="25"/>
        <v>-0.43024782580501153</v>
      </c>
      <c r="AR26" s="4">
        <f t="shared" si="26"/>
        <v>-1.8456373729746218</v>
      </c>
      <c r="AS26" s="4">
        <f t="shared" si="27"/>
        <v>-7.9391832592486367</v>
      </c>
      <c r="AT26" s="4">
        <f t="shared" si="28"/>
        <v>-6.5456460793181748</v>
      </c>
      <c r="AU26" s="4">
        <f t="shared" si="29"/>
        <v>-5.8153991949345141</v>
      </c>
      <c r="AV26" s="4">
        <f t="shared" si="30"/>
        <v>-2.5441681021989808</v>
      </c>
      <c r="AW26" s="4">
        <f t="shared" si="31"/>
        <v>-2.3169088835521592</v>
      </c>
      <c r="AX26" s="4">
        <f t="shared" si="32"/>
        <v>-2.5250137138002344</v>
      </c>
      <c r="AZ26" s="2">
        <f t="shared" si="33"/>
        <v>44.863308214267839</v>
      </c>
      <c r="BA26" s="2">
        <f t="shared" si="34"/>
        <v>53.33918142679849</v>
      </c>
      <c r="BB26" s="2">
        <f t="shared" si="35"/>
        <v>61.186123768074488</v>
      </c>
      <c r="BC26" s="2">
        <f t="shared" si="36"/>
        <v>65.714898868711828</v>
      </c>
      <c r="BD26" s="2">
        <f t="shared" si="37"/>
        <v>69.018492154273915</v>
      </c>
      <c r="BE26" s="2">
        <f t="shared" si="38"/>
        <v>73.706085717537064</v>
      </c>
      <c r="BF26" s="2">
        <f t="shared" si="39"/>
        <v>75.272142636593614</v>
      </c>
      <c r="BG26" s="2">
        <f t="shared" si="40"/>
        <v>75.541247825805016</v>
      </c>
      <c r="BH26" s="2">
        <f t="shared" si="41"/>
        <v>77.197637372974626</v>
      </c>
      <c r="BI26" s="2">
        <f t="shared" si="42"/>
        <v>80.735183259248643</v>
      </c>
      <c r="BJ26" s="2">
        <f t="shared" si="43"/>
        <v>77.823646079318181</v>
      </c>
      <c r="BK26" s="2">
        <f t="shared" si="44"/>
        <v>75.556399194934514</v>
      </c>
      <c r="BL26" s="2">
        <f t="shared" si="45"/>
        <v>69.544168102198981</v>
      </c>
      <c r="BM26" s="2">
        <f t="shared" si="46"/>
        <v>66.372908883552157</v>
      </c>
      <c r="BN26" s="2">
        <f t="shared" si="47"/>
        <v>64.951013713800236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44.863387390615195</v>
      </c>
      <c r="CW26" s="2">
        <f t="shared" si="79"/>
        <v>53.339412943211791</v>
      </c>
      <c r="CX26" s="2">
        <f t="shared" si="80"/>
        <v>61.186100126061056</v>
      </c>
      <c r="CY26" s="2">
        <f t="shared" si="81"/>
        <v>65.714601415632828</v>
      </c>
      <c r="CZ26" s="2">
        <f t="shared" si="82"/>
        <v>69.018212949101795</v>
      </c>
      <c r="DA26" s="2">
        <f t="shared" si="83"/>
        <v>73.705821763511551</v>
      </c>
      <c r="DB26" s="2">
        <f t="shared" si="84"/>
        <v>75.271527076351632</v>
      </c>
      <c r="DC26" s="2">
        <f t="shared" si="85"/>
        <v>75.539700606690516</v>
      </c>
      <c r="DD26" s="2">
        <f t="shared" si="86"/>
        <v>77.197456583504703</v>
      </c>
      <c r="DE26" s="2">
        <f t="shared" si="87"/>
        <v>80.736115391600862</v>
      </c>
      <c r="DF26" s="2">
        <f t="shared" si="88"/>
        <v>77.82383962158103</v>
      </c>
      <c r="DG26" s="2">
        <f t="shared" si="89"/>
        <v>75.557050378255866</v>
      </c>
      <c r="DH26" s="2">
        <f t="shared" si="90"/>
        <v>69.545294346542249</v>
      </c>
      <c r="DI26" s="2">
        <f t="shared" si="91"/>
        <v>66.374580052646962</v>
      </c>
      <c r="DJ26" s="2">
        <f t="shared" si="92"/>
        <v>64.952893434999368</v>
      </c>
      <c r="DL26" s="2">
        <f t="shared" si="93"/>
        <v>44.443140727219351</v>
      </c>
      <c r="DM26" s="2">
        <f t="shared" si="94"/>
        <v>51.864210725017571</v>
      </c>
      <c r="DN26" s="2">
        <f t="shared" si="95"/>
        <v>61.325927208610423</v>
      </c>
      <c r="DO26" s="2">
        <f t="shared" si="96"/>
        <v>67.409307622897572</v>
      </c>
      <c r="DP26" s="2">
        <f t="shared" si="97"/>
        <v>70.641967358905461</v>
      </c>
      <c r="DQ26" s="2">
        <f t="shared" si="98"/>
        <v>75.210879930813462</v>
      </c>
      <c r="DR26" s="2">
        <f t="shared" si="99"/>
        <v>78.522739450123012</v>
      </c>
      <c r="DS26" s="2">
        <f t="shared" si="100"/>
        <v>83.141329457880815</v>
      </c>
      <c r="DT26" s="2">
        <f t="shared" si="101"/>
        <v>78.066005048204744</v>
      </c>
      <c r="DU26" s="2">
        <f t="shared" si="102"/>
        <v>76.204633703335205</v>
      </c>
      <c r="DV26" s="2">
        <f t="shared" si="103"/>
        <v>76.747191033232866</v>
      </c>
      <c r="DW26" s="2">
        <f t="shared" si="104"/>
        <v>71.431366755208344</v>
      </c>
      <c r="DX26" s="2">
        <f t="shared" si="105"/>
        <v>63.688381808193377</v>
      </c>
      <c r="DY26" s="2">
        <f t="shared" si="106"/>
        <v>58.479872690207799</v>
      </c>
      <c r="DZ26" s="2">
        <f t="shared" si="107"/>
        <v>54.59410616338328</v>
      </c>
      <c r="EB26" s="2">
        <f t="shared" si="108"/>
        <v>1.8840446398631387E-4</v>
      </c>
      <c r="EC26" s="2">
        <f t="shared" si="109"/>
        <v>1.5693876435726313E-4</v>
      </c>
      <c r="ED26" s="2">
        <f t="shared" si="110"/>
        <v>1.6908035983422985E-4</v>
      </c>
      <c r="EE26" s="2">
        <f t="shared" si="111"/>
        <v>1.7551896471323673E-4</v>
      </c>
      <c r="EF26" s="2">
        <f t="shared" si="112"/>
        <v>1.7195037034423833E-4</v>
      </c>
      <c r="EG26" s="2">
        <f t="shared" si="113"/>
        <v>1.7537795631686405E-4</v>
      </c>
      <c r="EH26" s="2">
        <f t="shared" si="114"/>
        <v>1.8933252313904839E-4</v>
      </c>
      <c r="EI26" s="2">
        <f t="shared" si="115"/>
        <v>2.0353783969015885E-4</v>
      </c>
      <c r="EJ26" s="2">
        <f t="shared" si="116"/>
        <v>2.0815127454605113E-4</v>
      </c>
      <c r="EK26" s="2">
        <f t="shared" si="117"/>
        <v>2.0570144962092429E-4</v>
      </c>
      <c r="EL26" s="2">
        <f t="shared" si="118"/>
        <v>1.7976363405606023E-4</v>
      </c>
      <c r="EM26" s="2">
        <f t="shared" si="119"/>
        <v>1.5783646562323982E-4</v>
      </c>
      <c r="EN26" s="2">
        <f t="shared" si="120"/>
        <v>1.9229318107487578E-4</v>
      </c>
      <c r="EO26" s="2">
        <f t="shared" si="121"/>
        <v>2.1168220911635914E-4</v>
      </c>
      <c r="EP26" s="2">
        <f t="shared" si="122"/>
        <v>1.8146151184014997E-4</v>
      </c>
    </row>
    <row r="27" spans="2:146" x14ac:dyDescent="0.25">
      <c r="B27" s="2">
        <v>5</v>
      </c>
      <c r="C27" s="49">
        <v>44.428600000000003</v>
      </c>
      <c r="D27" s="49">
        <v>50.607100000000003</v>
      </c>
      <c r="E27" s="49">
        <v>57.411000000000001</v>
      </c>
      <c r="F27" s="49">
        <v>62.268000000000001</v>
      </c>
      <c r="G27" s="49">
        <v>65.268000000000001</v>
      </c>
      <c r="H27" s="49">
        <v>68.213999999999999</v>
      </c>
      <c r="I27" s="49">
        <v>71.358000000000004</v>
      </c>
      <c r="J27" s="49">
        <v>73.759</v>
      </c>
      <c r="K27" s="49">
        <v>73.759</v>
      </c>
      <c r="L27" s="49">
        <v>73.647999999999996</v>
      </c>
      <c r="M27" s="49">
        <v>70.444000000000003</v>
      </c>
      <c r="N27" s="49">
        <v>69.019000000000005</v>
      </c>
      <c r="O27" s="49">
        <v>65.667000000000002</v>
      </c>
      <c r="P27" s="49">
        <v>64.221999999999994</v>
      </c>
      <c r="Q27" s="49">
        <v>60.944000000000003</v>
      </c>
      <c r="T27" s="4">
        <f t="shared" si="3"/>
        <v>44.857117701303125</v>
      </c>
      <c r="U27" s="4">
        <f t="shared" si="4"/>
        <v>53.292673050336582</v>
      </c>
      <c r="V27" s="4">
        <f t="shared" si="5"/>
        <v>61.108677450417645</v>
      </c>
      <c r="W27" s="4">
        <f t="shared" si="6"/>
        <v>65.640459829969018</v>
      </c>
      <c r="X27" s="4">
        <f t="shared" si="7"/>
        <v>68.945212047726187</v>
      </c>
      <c r="Y27" s="4">
        <f t="shared" si="8"/>
        <v>73.61958082005836</v>
      </c>
      <c r="Z27" s="4">
        <f t="shared" si="9"/>
        <v>75.190648153433727</v>
      </c>
      <c r="AA27" s="4">
        <f t="shared" si="10"/>
        <v>75.484664788992532</v>
      </c>
      <c r="AB27" s="4">
        <f t="shared" si="11"/>
        <v>77.106808338869129</v>
      </c>
      <c r="AC27" s="4">
        <f t="shared" si="12"/>
        <v>80.58675938530844</v>
      </c>
      <c r="AD27" s="4">
        <f t="shared" si="13"/>
        <v>77.714587099480198</v>
      </c>
      <c r="AE27" s="4">
        <f t="shared" si="14"/>
        <v>75.428007119061647</v>
      </c>
      <c r="AF27" s="4">
        <f t="shared" si="15"/>
        <v>69.485568499000138</v>
      </c>
      <c r="AG27" s="4">
        <f t="shared" si="16"/>
        <v>66.308417070660809</v>
      </c>
      <c r="AH27" s="4">
        <f t="shared" si="17"/>
        <v>64.886296985860668</v>
      </c>
      <c r="AJ27" s="4">
        <f t="shared" si="18"/>
        <v>-0.42851770130312161</v>
      </c>
      <c r="AK27" s="4">
        <f t="shared" si="19"/>
        <v>-2.6855730503365791</v>
      </c>
      <c r="AL27" s="4">
        <f t="shared" si="20"/>
        <v>-3.6976774504176433</v>
      </c>
      <c r="AM27" s="4">
        <f t="shared" si="21"/>
        <v>-3.3724598299690172</v>
      </c>
      <c r="AN27" s="4">
        <f t="shared" si="22"/>
        <v>-3.6772120477261865</v>
      </c>
      <c r="AO27" s="4">
        <f t="shared" si="23"/>
        <v>-5.4055808200583613</v>
      </c>
      <c r="AP27" s="4">
        <f t="shared" si="24"/>
        <v>-3.8326481534337233</v>
      </c>
      <c r="AQ27" s="4">
        <f t="shared" si="25"/>
        <v>-1.7256647889925318</v>
      </c>
      <c r="AR27" s="4">
        <f t="shared" si="26"/>
        <v>-3.3478083388691289</v>
      </c>
      <c r="AS27" s="4">
        <f t="shared" si="27"/>
        <v>-6.9387593853084439</v>
      </c>
      <c r="AT27" s="4">
        <f t="shared" si="28"/>
        <v>-7.2705870994801955</v>
      </c>
      <c r="AU27" s="4">
        <f t="shared" si="29"/>
        <v>-6.4090071190616413</v>
      </c>
      <c r="AV27" s="4">
        <f t="shared" si="30"/>
        <v>-3.8185684990001363</v>
      </c>
      <c r="AW27" s="4">
        <f t="shared" si="31"/>
        <v>-2.0864170706608149</v>
      </c>
      <c r="AX27" s="4">
        <f t="shared" si="32"/>
        <v>-3.9422969858606649</v>
      </c>
      <c r="AZ27" s="2">
        <f t="shared" si="33"/>
        <v>44.857117701303125</v>
      </c>
      <c r="BA27" s="2">
        <f t="shared" si="34"/>
        <v>53.292673050336582</v>
      </c>
      <c r="BB27" s="2">
        <f t="shared" si="35"/>
        <v>61.108677450417645</v>
      </c>
      <c r="BC27" s="2">
        <f t="shared" si="36"/>
        <v>65.640459829969018</v>
      </c>
      <c r="BD27" s="2">
        <f t="shared" si="37"/>
        <v>68.945212047726187</v>
      </c>
      <c r="BE27" s="2">
        <f t="shared" si="38"/>
        <v>73.61958082005836</v>
      </c>
      <c r="BF27" s="2">
        <f t="shared" si="39"/>
        <v>75.190648153433727</v>
      </c>
      <c r="BG27" s="2">
        <f t="shared" si="40"/>
        <v>75.484664788992532</v>
      </c>
      <c r="BH27" s="2">
        <f t="shared" si="41"/>
        <v>77.106808338869129</v>
      </c>
      <c r="BI27" s="2">
        <f t="shared" si="42"/>
        <v>80.58675938530844</v>
      </c>
      <c r="BJ27" s="2">
        <f t="shared" si="43"/>
        <v>77.714587099480198</v>
      </c>
      <c r="BK27" s="2">
        <f t="shared" si="44"/>
        <v>75.428007119061647</v>
      </c>
      <c r="BL27" s="2">
        <f t="shared" si="45"/>
        <v>69.485568499000138</v>
      </c>
      <c r="BM27" s="2">
        <f t="shared" si="46"/>
        <v>66.308417070660809</v>
      </c>
      <c r="BN27" s="2">
        <f t="shared" si="47"/>
        <v>64.886296985860668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44.857210431632986</v>
      </c>
      <c r="CW27" s="2">
        <f t="shared" si="79"/>
        <v>53.292928006113847</v>
      </c>
      <c r="CX27" s="2">
        <f t="shared" si="80"/>
        <v>61.108653208733827</v>
      </c>
      <c r="CY27" s="2">
        <f t="shared" si="81"/>
        <v>65.640138060967402</v>
      </c>
      <c r="CZ27" s="2">
        <f t="shared" si="82"/>
        <v>68.94491008607784</v>
      </c>
      <c r="DA27" s="2">
        <f t="shared" si="83"/>
        <v>73.619294921686162</v>
      </c>
      <c r="DB27" s="2">
        <f t="shared" si="84"/>
        <v>75.189981046846825</v>
      </c>
      <c r="DC27" s="2">
        <f t="shared" si="85"/>
        <v>75.482988023300777</v>
      </c>
      <c r="DD27" s="2">
        <f t="shared" si="86"/>
        <v>77.106614379261813</v>
      </c>
      <c r="DE27" s="2">
        <f t="shared" si="87"/>
        <v>80.587771115043012</v>
      </c>
      <c r="DF27" s="2">
        <f t="shared" si="88"/>
        <v>77.71480248842974</v>
      </c>
      <c r="DG27" s="2">
        <f t="shared" si="89"/>
        <v>75.428717016390081</v>
      </c>
      <c r="DH27" s="2">
        <f t="shared" si="90"/>
        <v>69.48680661420984</v>
      </c>
      <c r="DI27" s="2">
        <f t="shared" si="91"/>
        <v>66.310244398947049</v>
      </c>
      <c r="DJ27" s="2">
        <f t="shared" si="92"/>
        <v>64.888349838702922</v>
      </c>
      <c r="DL27" s="2">
        <f t="shared" si="93"/>
        <v>44.408321899926619</v>
      </c>
      <c r="DM27" s="2">
        <f t="shared" si="94"/>
        <v>51.811293089260609</v>
      </c>
      <c r="DN27" s="2">
        <f t="shared" si="95"/>
        <v>61.239413748108255</v>
      </c>
      <c r="DO27" s="2">
        <f t="shared" si="96"/>
        <v>67.312104318559165</v>
      </c>
      <c r="DP27" s="2">
        <f t="shared" si="97"/>
        <v>70.546516784754473</v>
      </c>
      <c r="DQ27" s="2">
        <f t="shared" si="98"/>
        <v>75.106065731830427</v>
      </c>
      <c r="DR27" s="2">
        <f t="shared" si="99"/>
        <v>78.40347834588863</v>
      </c>
      <c r="DS27" s="2">
        <f t="shared" si="100"/>
        <v>82.996374810123839</v>
      </c>
      <c r="DT27" s="2">
        <f t="shared" si="101"/>
        <v>77.956461765621782</v>
      </c>
      <c r="DU27" s="2">
        <f t="shared" si="102"/>
        <v>76.102013732562241</v>
      </c>
      <c r="DV27" s="2">
        <f t="shared" si="103"/>
        <v>76.622031614347605</v>
      </c>
      <c r="DW27" s="2">
        <f t="shared" si="104"/>
        <v>71.326725028717846</v>
      </c>
      <c r="DX27" s="2">
        <f t="shared" si="105"/>
        <v>63.61454721393816</v>
      </c>
      <c r="DY27" s="2">
        <f t="shared" si="106"/>
        <v>58.437229248453413</v>
      </c>
      <c r="DZ27" s="2">
        <f t="shared" si="107"/>
        <v>54.570697340839459</v>
      </c>
      <c r="EB27" s="2">
        <f t="shared" si="108"/>
        <v>2.0657763187136393E-4</v>
      </c>
      <c r="EC27" s="2">
        <f t="shared" si="109"/>
        <v>1.7207732779550992E-4</v>
      </c>
      <c r="ED27" s="2">
        <f t="shared" si="110"/>
        <v>1.8538990376884291E-4</v>
      </c>
      <c r="EE27" s="2">
        <f t="shared" si="111"/>
        <v>1.9244945892606656E-4</v>
      </c>
      <c r="EF27" s="2">
        <f t="shared" si="112"/>
        <v>1.885367041787973E-4</v>
      </c>
      <c r="EG27" s="2">
        <f t="shared" si="113"/>
        <v>1.9229485152807906E-4</v>
      </c>
      <c r="EH27" s="2">
        <f t="shared" si="114"/>
        <v>2.0759519141341873E-4</v>
      </c>
      <c r="EI27" s="2">
        <f t="shared" si="115"/>
        <v>2.2317042092090972E-4</v>
      </c>
      <c r="EJ27" s="2">
        <f t="shared" si="116"/>
        <v>2.2822875073580861E-4</v>
      </c>
      <c r="EK27" s="2">
        <f t="shared" si="117"/>
        <v>2.255426783709737E-4</v>
      </c>
      <c r="EL27" s="2">
        <f t="shared" si="118"/>
        <v>1.9710348678271772E-4</v>
      </c>
      <c r="EM27" s="2">
        <f t="shared" si="119"/>
        <v>1.7306160776853078E-4</v>
      </c>
      <c r="EN27" s="2">
        <f t="shared" si="120"/>
        <v>2.1084136876561719E-4</v>
      </c>
      <c r="EO27" s="2">
        <f t="shared" si="121"/>
        <v>2.32100186690921E-4</v>
      </c>
      <c r="EP27" s="2">
        <f t="shared" si="122"/>
        <v>1.9896510787397495E-4</v>
      </c>
    </row>
    <row r="28" spans="2:146" x14ac:dyDescent="0.25">
      <c r="B28" s="2">
        <v>6</v>
      </c>
      <c r="C28" s="49">
        <v>44.428600000000003</v>
      </c>
      <c r="D28" s="49">
        <v>51.571399999999997</v>
      </c>
      <c r="E28" s="49">
        <v>56.588999999999999</v>
      </c>
      <c r="F28" s="49">
        <v>61.838999999999999</v>
      </c>
      <c r="G28" s="49">
        <v>65.75</v>
      </c>
      <c r="H28" s="49">
        <v>68.911000000000001</v>
      </c>
      <c r="I28" s="49">
        <v>71.019000000000005</v>
      </c>
      <c r="J28" s="49">
        <v>73.87</v>
      </c>
      <c r="K28" s="49">
        <v>72.13</v>
      </c>
      <c r="L28" s="49">
        <v>73.480999999999995</v>
      </c>
      <c r="M28" s="49">
        <v>70.221999999999994</v>
      </c>
      <c r="N28" s="49">
        <v>69.203999999999994</v>
      </c>
      <c r="O28" s="49">
        <v>65.332999999999998</v>
      </c>
      <c r="P28" s="49">
        <v>63.981000000000002</v>
      </c>
      <c r="Q28" s="49">
        <v>62.593000000000004</v>
      </c>
      <c r="T28" s="4">
        <f t="shared" si="3"/>
        <v>44.85092531041311</v>
      </c>
      <c r="U28" s="4">
        <f t="shared" si="4"/>
        <v>53.246162306510911</v>
      </c>
      <c r="V28" s="4">
        <f t="shared" si="5"/>
        <v>61.031231028431357</v>
      </c>
      <c r="W28" s="4">
        <f t="shared" si="6"/>
        <v>65.566022714027241</v>
      </c>
      <c r="X28" s="4">
        <f t="shared" si="7"/>
        <v>68.871933732962006</v>
      </c>
      <c r="Y28" s="4">
        <f t="shared" si="8"/>
        <v>73.533077699611596</v>
      </c>
      <c r="Z28" s="4">
        <f t="shared" si="9"/>
        <v>75.10915788585001</v>
      </c>
      <c r="AA28" s="4">
        <f t="shared" si="10"/>
        <v>75.428092344846618</v>
      </c>
      <c r="AB28" s="4">
        <f t="shared" si="11"/>
        <v>77.015980163014945</v>
      </c>
      <c r="AC28" s="4">
        <f t="shared" si="12"/>
        <v>80.438328830524441</v>
      </c>
      <c r="AD28" s="4">
        <f t="shared" si="13"/>
        <v>77.605525706205654</v>
      </c>
      <c r="AE28" s="4">
        <f t="shared" si="14"/>
        <v>75.299609776187339</v>
      </c>
      <c r="AF28" s="4">
        <f t="shared" si="15"/>
        <v>69.426957795299344</v>
      </c>
      <c r="AG28" s="4">
        <f t="shared" si="16"/>
        <v>66.243910684877477</v>
      </c>
      <c r="AH28" s="4">
        <f t="shared" si="17"/>
        <v>64.821564351059322</v>
      </c>
      <c r="AJ28" s="4">
        <f t="shared" si="18"/>
        <v>-0.4223253104131075</v>
      </c>
      <c r="AK28" s="4">
        <f t="shared" si="19"/>
        <v>-1.6747623065109138</v>
      </c>
      <c r="AL28" s="4">
        <f t="shared" si="20"/>
        <v>-4.4422310284313582</v>
      </c>
      <c r="AM28" s="4">
        <f t="shared" si="21"/>
        <v>-3.7270227140272425</v>
      </c>
      <c r="AN28" s="4">
        <f t="shared" si="22"/>
        <v>-3.121933732962006</v>
      </c>
      <c r="AO28" s="4">
        <f t="shared" si="23"/>
        <v>-4.6220776996115944</v>
      </c>
      <c r="AP28" s="4">
        <f t="shared" si="24"/>
        <v>-4.0901578858500045</v>
      </c>
      <c r="AQ28" s="4">
        <f t="shared" si="25"/>
        <v>-1.5580923448466137</v>
      </c>
      <c r="AR28" s="4">
        <f t="shared" si="26"/>
        <v>-4.8859801630149491</v>
      </c>
      <c r="AS28" s="4">
        <f t="shared" si="27"/>
        <v>-6.9573288305244461</v>
      </c>
      <c r="AT28" s="4">
        <f t="shared" si="28"/>
        <v>-7.3835257062056598</v>
      </c>
      <c r="AU28" s="4">
        <f t="shared" si="29"/>
        <v>-6.0956097761873451</v>
      </c>
      <c r="AV28" s="4">
        <f t="shared" si="30"/>
        <v>-4.093957795299346</v>
      </c>
      <c r="AW28" s="4">
        <f t="shared" si="31"/>
        <v>-2.2629106848774754</v>
      </c>
      <c r="AX28" s="4">
        <f t="shared" si="32"/>
        <v>-2.2285643510593189</v>
      </c>
      <c r="AZ28" s="2">
        <f t="shared" si="33"/>
        <v>44.85092531041311</v>
      </c>
      <c r="BA28" s="2">
        <f t="shared" si="34"/>
        <v>53.246162306510911</v>
      </c>
      <c r="BB28" s="2">
        <f t="shared" si="35"/>
        <v>61.031231028431357</v>
      </c>
      <c r="BC28" s="2">
        <f t="shared" si="36"/>
        <v>65.566022714027241</v>
      </c>
      <c r="BD28" s="2">
        <f t="shared" si="37"/>
        <v>68.871933732962006</v>
      </c>
      <c r="BE28" s="2">
        <f t="shared" si="38"/>
        <v>73.533077699611596</v>
      </c>
      <c r="BF28" s="2">
        <f t="shared" si="39"/>
        <v>75.10915788585001</v>
      </c>
      <c r="BG28" s="2">
        <f t="shared" si="40"/>
        <v>75.428092344846618</v>
      </c>
      <c r="BH28" s="2">
        <f t="shared" si="41"/>
        <v>77.015980163014945</v>
      </c>
      <c r="BI28" s="2">
        <f t="shared" si="42"/>
        <v>80.438328830524441</v>
      </c>
      <c r="BJ28" s="2">
        <f t="shared" si="43"/>
        <v>77.605525706205654</v>
      </c>
      <c r="BK28" s="2">
        <f t="shared" si="44"/>
        <v>75.299609776187339</v>
      </c>
      <c r="BL28" s="2">
        <f t="shared" si="45"/>
        <v>69.426957795299344</v>
      </c>
      <c r="BM28" s="2">
        <f t="shared" si="46"/>
        <v>66.243910684877477</v>
      </c>
      <c r="BN28" s="2">
        <f t="shared" si="47"/>
        <v>64.821564351059322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44.851033472650776</v>
      </c>
      <c r="CW28" s="2">
        <f t="shared" si="79"/>
        <v>53.246443069015911</v>
      </c>
      <c r="CX28" s="2">
        <f t="shared" si="80"/>
        <v>61.03120629140659</v>
      </c>
      <c r="CY28" s="2">
        <f t="shared" si="81"/>
        <v>65.565674706301962</v>
      </c>
      <c r="CZ28" s="2">
        <f t="shared" si="82"/>
        <v>68.871607223053886</v>
      </c>
      <c r="DA28" s="2">
        <f t="shared" si="83"/>
        <v>73.532768079860773</v>
      </c>
      <c r="DB28" s="2">
        <f t="shared" si="84"/>
        <v>75.108435017342003</v>
      </c>
      <c r="DC28" s="2">
        <f t="shared" si="85"/>
        <v>75.426275439911052</v>
      </c>
      <c r="DD28" s="2">
        <f t="shared" si="86"/>
        <v>77.015772175018938</v>
      </c>
      <c r="DE28" s="2">
        <f t="shared" si="87"/>
        <v>80.439426838485161</v>
      </c>
      <c r="DF28" s="2">
        <f t="shared" si="88"/>
        <v>77.605765355278464</v>
      </c>
      <c r="DG28" s="2">
        <f t="shared" si="89"/>
        <v>75.30038365452431</v>
      </c>
      <c r="DH28" s="2">
        <f t="shared" si="90"/>
        <v>69.428318881877431</v>
      </c>
      <c r="DI28" s="2">
        <f t="shared" si="91"/>
        <v>66.245908745247149</v>
      </c>
      <c r="DJ28" s="2">
        <f t="shared" si="92"/>
        <v>64.823806242406476</v>
      </c>
      <c r="DL28" s="2">
        <f t="shared" si="93"/>
        <v>44.373503072633881</v>
      </c>
      <c r="DM28" s="2">
        <f t="shared" si="94"/>
        <v>51.758375453503646</v>
      </c>
      <c r="DN28" s="2">
        <f t="shared" si="95"/>
        <v>61.152900287606094</v>
      </c>
      <c r="DO28" s="2">
        <f t="shared" si="96"/>
        <v>67.214901014220757</v>
      </c>
      <c r="DP28" s="2">
        <f t="shared" si="97"/>
        <v>70.451066210603486</v>
      </c>
      <c r="DQ28" s="2">
        <f t="shared" si="98"/>
        <v>75.001251532847391</v>
      </c>
      <c r="DR28" s="2">
        <f t="shared" si="99"/>
        <v>78.284217241654247</v>
      </c>
      <c r="DS28" s="2">
        <f t="shared" si="100"/>
        <v>82.851420162366864</v>
      </c>
      <c r="DT28" s="2">
        <f t="shared" si="101"/>
        <v>77.846918483038834</v>
      </c>
      <c r="DU28" s="2">
        <f t="shared" si="102"/>
        <v>75.999393761789293</v>
      </c>
      <c r="DV28" s="2">
        <f t="shared" si="103"/>
        <v>76.496872195462345</v>
      </c>
      <c r="DW28" s="2">
        <f t="shared" si="104"/>
        <v>71.222083302227347</v>
      </c>
      <c r="DX28" s="2">
        <f t="shared" si="105"/>
        <v>63.540712619682942</v>
      </c>
      <c r="DY28" s="2">
        <f t="shared" si="106"/>
        <v>58.394585806699034</v>
      </c>
      <c r="DZ28" s="2">
        <f t="shared" si="107"/>
        <v>54.547288518295638</v>
      </c>
      <c r="EB28" s="2">
        <f t="shared" si="108"/>
        <v>2.2650335489223474E-4</v>
      </c>
      <c r="EC28" s="2">
        <f t="shared" si="109"/>
        <v>1.8867590563565663E-4</v>
      </c>
      <c r="ED28" s="2">
        <f t="shared" si="110"/>
        <v>2.0327235152136714E-4</v>
      </c>
      <c r="EE28" s="2">
        <f t="shared" si="111"/>
        <v>2.1101271766158237E-4</v>
      </c>
      <c r="EF28" s="2">
        <f t="shared" si="112"/>
        <v>2.0672262508611699E-4</v>
      </c>
      <c r="EG28" s="2">
        <f t="shared" si="113"/>
        <v>2.1084320031317287E-4</v>
      </c>
      <c r="EH28" s="2">
        <f t="shared" si="114"/>
        <v>2.2761904216157629E-4</v>
      </c>
      <c r="EI28" s="2">
        <f t="shared" si="115"/>
        <v>2.4469623198981503E-4</v>
      </c>
      <c r="EJ28" s="2">
        <f t="shared" si="116"/>
        <v>2.5024233880418568E-4</v>
      </c>
      <c r="EK28" s="2">
        <f t="shared" si="117"/>
        <v>2.4729724795756838E-4</v>
      </c>
      <c r="EL28" s="2">
        <f t="shared" si="118"/>
        <v>2.1611556594662909E-4</v>
      </c>
      <c r="EM28" s="2">
        <f t="shared" si="119"/>
        <v>1.8975511122887491E-4</v>
      </c>
      <c r="EN28" s="2">
        <f t="shared" si="120"/>
        <v>2.3117826116193853E-4</v>
      </c>
      <c r="EO28" s="2">
        <f t="shared" si="121"/>
        <v>2.5448709539775845E-4</v>
      </c>
      <c r="EP28" s="2">
        <f t="shared" si="122"/>
        <v>2.1815671488557817E-4</v>
      </c>
    </row>
    <row r="29" spans="2:146" x14ac:dyDescent="0.25">
      <c r="B29" s="2">
        <v>7</v>
      </c>
      <c r="C29" s="49">
        <v>44.446399999999997</v>
      </c>
      <c r="D29" s="49">
        <v>50.75</v>
      </c>
      <c r="E29" s="49">
        <v>56.106999999999999</v>
      </c>
      <c r="F29" s="49">
        <v>61.161000000000001</v>
      </c>
      <c r="G29" s="49">
        <v>65.25</v>
      </c>
      <c r="H29" s="49">
        <v>68.695999999999998</v>
      </c>
      <c r="I29" s="49">
        <v>71.075000000000003</v>
      </c>
      <c r="J29" s="49">
        <v>74.073999999999998</v>
      </c>
      <c r="K29" s="49">
        <v>72.832999999999998</v>
      </c>
      <c r="L29" s="49">
        <v>73.796000000000006</v>
      </c>
      <c r="M29" s="49">
        <v>70.426000000000002</v>
      </c>
      <c r="N29" s="49">
        <v>68.832999999999998</v>
      </c>
      <c r="O29" s="49">
        <v>65.944000000000003</v>
      </c>
      <c r="P29" s="49">
        <v>65.278000000000006</v>
      </c>
      <c r="Q29" s="49">
        <v>61.110999999999997</v>
      </c>
      <c r="S29" s="18"/>
      <c r="T29" s="4">
        <f t="shared" si="3"/>
        <v>44.844730805500809</v>
      </c>
      <c r="U29" s="4">
        <f t="shared" si="4"/>
        <v>53.199648956790512</v>
      </c>
      <c r="V29" s="4">
        <f t="shared" si="5"/>
        <v>60.953784476410668</v>
      </c>
      <c r="W29" s="4">
        <f t="shared" si="6"/>
        <v>65.491587665496979</v>
      </c>
      <c r="X29" s="4">
        <f t="shared" si="7"/>
        <v>68.798657343833085</v>
      </c>
      <c r="Y29" s="4">
        <f t="shared" si="8"/>
        <v>73.446576494759398</v>
      </c>
      <c r="Z29" s="4">
        <f t="shared" si="9"/>
        <v>75.027672167293488</v>
      </c>
      <c r="AA29" s="4">
        <f t="shared" si="10"/>
        <v>75.37153133099001</v>
      </c>
      <c r="AB29" s="4">
        <f t="shared" si="11"/>
        <v>76.925152888396454</v>
      </c>
      <c r="AC29" s="4">
        <f t="shared" si="12"/>
        <v>80.289891046989013</v>
      </c>
      <c r="AD29" s="4">
        <f t="shared" si="13"/>
        <v>77.496461637268879</v>
      </c>
      <c r="AE29" s="4">
        <f t="shared" si="14"/>
        <v>75.171206696716624</v>
      </c>
      <c r="AF29" s="4">
        <f t="shared" si="15"/>
        <v>69.368334891009056</v>
      </c>
      <c r="AG29" s="4">
        <f t="shared" si="16"/>
        <v>66.179388368542732</v>
      </c>
      <c r="AH29" s="4">
        <f t="shared" si="17"/>
        <v>64.756814352265636</v>
      </c>
      <c r="AJ29" s="4">
        <f t="shared" si="18"/>
        <v>-0.39833080550081235</v>
      </c>
      <c r="AK29" s="4">
        <f t="shared" si="19"/>
        <v>-2.4496489567905115</v>
      </c>
      <c r="AL29" s="4">
        <f t="shared" si="20"/>
        <v>-4.8467844764106687</v>
      </c>
      <c r="AM29" s="4">
        <f t="shared" si="21"/>
        <v>-4.3305876654969779</v>
      </c>
      <c r="AN29" s="4">
        <f t="shared" si="22"/>
        <v>-3.5486573438330851</v>
      </c>
      <c r="AO29" s="4">
        <f t="shared" si="23"/>
        <v>-4.7505764947594002</v>
      </c>
      <c r="AP29" s="4">
        <f t="shared" si="24"/>
        <v>-3.9526721672934855</v>
      </c>
      <c r="AQ29" s="4">
        <f t="shared" si="25"/>
        <v>-1.2975313309900116</v>
      </c>
      <c r="AR29" s="4">
        <f t="shared" si="26"/>
        <v>-4.0921528883964555</v>
      </c>
      <c r="AS29" s="4">
        <f t="shared" si="27"/>
        <v>-6.4938910469890061</v>
      </c>
      <c r="AT29" s="4">
        <f t="shared" si="28"/>
        <v>-7.0704616372688776</v>
      </c>
      <c r="AU29" s="4">
        <f t="shared" si="29"/>
        <v>-6.3382066967166253</v>
      </c>
      <c r="AV29" s="4">
        <f t="shared" si="30"/>
        <v>-3.4243348910090532</v>
      </c>
      <c r="AW29" s="4">
        <f t="shared" si="31"/>
        <v>-0.90138836854272597</v>
      </c>
      <c r="AX29" s="4">
        <f t="shared" si="32"/>
        <v>-3.6458143522656385</v>
      </c>
      <c r="AZ29" s="2">
        <f t="shared" si="33"/>
        <v>44.844730805500809</v>
      </c>
      <c r="BA29" s="2">
        <f t="shared" si="34"/>
        <v>53.199648956790512</v>
      </c>
      <c r="BB29" s="2">
        <f t="shared" si="35"/>
        <v>60.953784476410668</v>
      </c>
      <c r="BC29" s="2">
        <f t="shared" si="36"/>
        <v>65.491587665496979</v>
      </c>
      <c r="BD29" s="2">
        <f t="shared" si="37"/>
        <v>68.798657343833085</v>
      </c>
      <c r="BE29" s="2">
        <f t="shared" si="38"/>
        <v>73.446576494759398</v>
      </c>
      <c r="BF29" s="2">
        <f t="shared" si="39"/>
        <v>75.027672167293488</v>
      </c>
      <c r="BG29" s="2">
        <f t="shared" si="40"/>
        <v>75.37153133099001</v>
      </c>
      <c r="BH29" s="2">
        <f t="shared" si="41"/>
        <v>76.925152888396454</v>
      </c>
      <c r="BI29" s="2">
        <f t="shared" si="42"/>
        <v>80.289891046989013</v>
      </c>
      <c r="BJ29" s="2">
        <f t="shared" si="43"/>
        <v>77.496461637268879</v>
      </c>
      <c r="BK29" s="2">
        <f t="shared" si="44"/>
        <v>75.171206696716624</v>
      </c>
      <c r="BL29" s="2">
        <f t="shared" si="45"/>
        <v>69.368334891009056</v>
      </c>
      <c r="BM29" s="2">
        <f t="shared" si="46"/>
        <v>66.179388368542732</v>
      </c>
      <c r="BN29" s="2">
        <f t="shared" si="47"/>
        <v>64.756814352265636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44.844856513668567</v>
      </c>
      <c r="CW29" s="2">
        <f t="shared" si="79"/>
        <v>53.199958131917967</v>
      </c>
      <c r="CX29" s="2">
        <f t="shared" si="80"/>
        <v>60.953759374079361</v>
      </c>
      <c r="CY29" s="2">
        <f t="shared" si="81"/>
        <v>65.491211351636522</v>
      </c>
      <c r="CZ29" s="2">
        <f t="shared" si="82"/>
        <v>68.798304360029931</v>
      </c>
      <c r="DA29" s="2">
        <f t="shared" si="83"/>
        <v>73.446241238035384</v>
      </c>
      <c r="DB29" s="2">
        <f t="shared" si="84"/>
        <v>75.026888987837197</v>
      </c>
      <c r="DC29" s="2">
        <f t="shared" si="85"/>
        <v>75.369562856521313</v>
      </c>
      <c r="DD29" s="2">
        <f t="shared" si="86"/>
        <v>76.924929970776049</v>
      </c>
      <c r="DE29" s="2">
        <f t="shared" si="87"/>
        <v>80.291082561927311</v>
      </c>
      <c r="DF29" s="2">
        <f t="shared" si="88"/>
        <v>77.496728222127189</v>
      </c>
      <c r="DG29" s="2">
        <f t="shared" si="89"/>
        <v>75.172050292658525</v>
      </c>
      <c r="DH29" s="2">
        <f t="shared" si="90"/>
        <v>69.369831149545021</v>
      </c>
      <c r="DI29" s="2">
        <f t="shared" si="91"/>
        <v>66.181573091547236</v>
      </c>
      <c r="DJ29" s="2">
        <f t="shared" si="92"/>
        <v>64.759262646110017</v>
      </c>
      <c r="DL29" s="2">
        <f t="shared" si="93"/>
        <v>44.338684245341142</v>
      </c>
      <c r="DM29" s="2">
        <f t="shared" si="94"/>
        <v>51.705457817746684</v>
      </c>
      <c r="DN29" s="2">
        <f t="shared" si="95"/>
        <v>61.066386827103926</v>
      </c>
      <c r="DO29" s="2">
        <f t="shared" si="96"/>
        <v>67.117697709882336</v>
      </c>
      <c r="DP29" s="2">
        <f t="shared" si="97"/>
        <v>70.355615636452498</v>
      </c>
      <c r="DQ29" s="2">
        <f t="shared" si="98"/>
        <v>74.896437333864341</v>
      </c>
      <c r="DR29" s="2">
        <f t="shared" si="99"/>
        <v>78.164956137419878</v>
      </c>
      <c r="DS29" s="2">
        <f t="shared" si="100"/>
        <v>82.706465514609889</v>
      </c>
      <c r="DT29" s="2">
        <f t="shared" si="101"/>
        <v>77.737375200455887</v>
      </c>
      <c r="DU29" s="2">
        <f t="shared" si="102"/>
        <v>75.896773791016329</v>
      </c>
      <c r="DV29" s="2">
        <f t="shared" si="103"/>
        <v>76.371712776577084</v>
      </c>
      <c r="DW29" s="2">
        <f t="shared" si="104"/>
        <v>71.117441575736848</v>
      </c>
      <c r="DX29" s="2">
        <f t="shared" si="105"/>
        <v>63.466878025427718</v>
      </c>
      <c r="DY29" s="2">
        <f t="shared" si="106"/>
        <v>58.351942364944648</v>
      </c>
      <c r="DZ29" s="2">
        <f t="shared" si="107"/>
        <v>54.523879695751809</v>
      </c>
      <c r="EB29" s="2">
        <f t="shared" si="108"/>
        <v>2.4835056287838956E-4</v>
      </c>
      <c r="EC29" s="2">
        <f t="shared" si="109"/>
        <v>2.0687525089390483E-4</v>
      </c>
      <c r="ED29" s="2">
        <f t="shared" si="110"/>
        <v>2.2287933035742102E-4</v>
      </c>
      <c r="EE29" s="2">
        <f t="shared" si="111"/>
        <v>2.3136613384385402E-4</v>
      </c>
      <c r="EF29" s="2">
        <f t="shared" si="112"/>
        <v>2.2666233045167197E-4</v>
      </c>
      <c r="EG29" s="2">
        <f t="shared" si="113"/>
        <v>2.3118026933219898E-4</v>
      </c>
      <c r="EH29" s="2">
        <f t="shared" si="114"/>
        <v>2.4957383604719318E-4</v>
      </c>
      <c r="EI29" s="2">
        <f t="shared" si="115"/>
        <v>2.6829774912192413E-4</v>
      </c>
      <c r="EJ29" s="2">
        <f t="shared" si="116"/>
        <v>2.7437864394642275E-4</v>
      </c>
      <c r="EK29" s="2">
        <f t="shared" si="117"/>
        <v>2.7114957105036551E-4</v>
      </c>
      <c r="EL29" s="2">
        <f t="shared" si="118"/>
        <v>2.36961065165161E-4</v>
      </c>
      <c r="EM29" s="2">
        <f t="shared" si="119"/>
        <v>2.080585330935925E-4</v>
      </c>
      <c r="EN29" s="2">
        <f t="shared" si="120"/>
        <v>2.5347626933741927E-4</v>
      </c>
      <c r="EO29" s="2">
        <f t="shared" si="121"/>
        <v>2.7903270036538078E-4</v>
      </c>
      <c r="EP29" s="2">
        <f t="shared" si="122"/>
        <v>2.3919904670430074E-4</v>
      </c>
    </row>
    <row r="30" spans="2:146" x14ac:dyDescent="0.25">
      <c r="B30" s="2">
        <v>8</v>
      </c>
      <c r="C30" s="49">
        <v>43.339300000000001</v>
      </c>
      <c r="D30" s="49">
        <v>51.642899999999997</v>
      </c>
      <c r="E30" s="49">
        <v>57.088999999999999</v>
      </c>
      <c r="F30" s="49">
        <v>62.375</v>
      </c>
      <c r="G30" s="49">
        <v>65.018000000000001</v>
      </c>
      <c r="H30" s="49">
        <v>68.731999999999999</v>
      </c>
      <c r="I30" s="49">
        <v>70.603999999999999</v>
      </c>
      <c r="J30" s="49">
        <v>72.259</v>
      </c>
      <c r="K30" s="49">
        <v>72.814999999999998</v>
      </c>
      <c r="L30" s="49">
        <v>73.13</v>
      </c>
      <c r="M30" s="49">
        <v>70.796000000000006</v>
      </c>
      <c r="N30" s="49">
        <v>69.388999999999996</v>
      </c>
      <c r="O30" s="49">
        <v>65.055999999999997</v>
      </c>
      <c r="P30" s="49">
        <v>64.406999999999996</v>
      </c>
      <c r="Q30" s="49">
        <v>62.593000000000004</v>
      </c>
      <c r="T30" s="4">
        <f t="shared" si="3"/>
        <v>44.8385339224156</v>
      </c>
      <c r="U30" s="4">
        <f t="shared" si="4"/>
        <v>53.153132738673065</v>
      </c>
      <c r="V30" s="4">
        <f t="shared" si="5"/>
        <v>60.87633776466398</v>
      </c>
      <c r="W30" s="4">
        <f t="shared" si="6"/>
        <v>65.417154838982</v>
      </c>
      <c r="X30" s="4">
        <f t="shared" si="7"/>
        <v>68.725383023329158</v>
      </c>
      <c r="Y30" s="4">
        <f t="shared" si="8"/>
        <v>73.360077354247906</v>
      </c>
      <c r="Z30" s="4">
        <f t="shared" si="9"/>
        <v>74.946191356285965</v>
      </c>
      <c r="AA30" s="4">
        <f t="shared" si="10"/>
        <v>75.314982647987136</v>
      </c>
      <c r="AB30" s="4">
        <f t="shared" si="11"/>
        <v>76.834326558299111</v>
      </c>
      <c r="AC30" s="4">
        <f t="shared" si="12"/>
        <v>80.141445443314737</v>
      </c>
      <c r="AD30" s="4">
        <f t="shared" si="13"/>
        <v>77.387394602334652</v>
      </c>
      <c r="AE30" s="4">
        <f t="shared" si="14"/>
        <v>75.042797369506289</v>
      </c>
      <c r="AF30" s="4">
        <f t="shared" si="15"/>
        <v>69.309698577204799</v>
      </c>
      <c r="AG30" s="4">
        <f t="shared" si="16"/>
        <v>66.11484863781935</v>
      </c>
      <c r="AH30" s="4">
        <f t="shared" si="17"/>
        <v>64.692045399382707</v>
      </c>
      <c r="AJ30" s="4">
        <f t="shared" si="18"/>
        <v>-1.4992339224155984</v>
      </c>
      <c r="AK30" s="4">
        <f t="shared" si="19"/>
        <v>-1.5102327386730678</v>
      </c>
      <c r="AL30" s="4">
        <f t="shared" si="20"/>
        <v>-3.787337764663981</v>
      </c>
      <c r="AM30" s="4">
        <f t="shared" si="21"/>
        <v>-3.0421548389820003</v>
      </c>
      <c r="AN30" s="4">
        <f t="shared" si="22"/>
        <v>-3.7073830233291574</v>
      </c>
      <c r="AO30" s="4">
        <f t="shared" si="23"/>
        <v>-4.6280773542479068</v>
      </c>
      <c r="AP30" s="4">
        <f t="shared" si="24"/>
        <v>-4.3421913562859658</v>
      </c>
      <c r="AQ30" s="4">
        <f t="shared" si="25"/>
        <v>-3.0559826479871361</v>
      </c>
      <c r="AR30" s="4">
        <f t="shared" si="26"/>
        <v>-4.0193265582991131</v>
      </c>
      <c r="AS30" s="4">
        <f t="shared" si="27"/>
        <v>-7.0114454433147415</v>
      </c>
      <c r="AT30" s="4">
        <f t="shared" si="28"/>
        <v>-6.5913946023346455</v>
      </c>
      <c r="AU30" s="4">
        <f t="shared" si="29"/>
        <v>-5.6537973695062931</v>
      </c>
      <c r="AV30" s="4">
        <f t="shared" si="30"/>
        <v>-4.2536985772048013</v>
      </c>
      <c r="AW30" s="4">
        <f t="shared" si="31"/>
        <v>-1.7078486378193531</v>
      </c>
      <c r="AX30" s="4">
        <f t="shared" si="32"/>
        <v>-2.0990453993827032</v>
      </c>
      <c r="AZ30" s="2">
        <f t="shared" si="33"/>
        <v>44.8385339224156</v>
      </c>
      <c r="BA30" s="2">
        <f t="shared" si="34"/>
        <v>53.153132738673065</v>
      </c>
      <c r="BB30" s="2">
        <f t="shared" si="35"/>
        <v>60.87633776466398</v>
      </c>
      <c r="BC30" s="2">
        <f t="shared" si="36"/>
        <v>65.417154838982</v>
      </c>
      <c r="BD30" s="2">
        <f t="shared" si="37"/>
        <v>68.725383023329158</v>
      </c>
      <c r="BE30" s="2">
        <f t="shared" si="38"/>
        <v>73.360077354247906</v>
      </c>
      <c r="BF30" s="2">
        <f t="shared" si="39"/>
        <v>74.946191356285965</v>
      </c>
      <c r="BG30" s="2">
        <f t="shared" si="40"/>
        <v>75.314982647987136</v>
      </c>
      <c r="BH30" s="2">
        <f t="shared" si="41"/>
        <v>76.834326558299111</v>
      </c>
      <c r="BI30" s="2">
        <f t="shared" si="42"/>
        <v>80.141445443314737</v>
      </c>
      <c r="BJ30" s="2">
        <f t="shared" si="43"/>
        <v>77.387394602334652</v>
      </c>
      <c r="BK30" s="2">
        <f t="shared" si="44"/>
        <v>75.042797369506289</v>
      </c>
      <c r="BL30" s="2">
        <f t="shared" si="45"/>
        <v>69.309698577204799</v>
      </c>
      <c r="BM30" s="2">
        <f t="shared" si="46"/>
        <v>66.11484863781935</v>
      </c>
      <c r="BN30" s="2">
        <f t="shared" si="47"/>
        <v>64.692045399382707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44.838679554686358</v>
      </c>
      <c r="CW30" s="2">
        <f t="shared" si="79"/>
        <v>53.15347319482003</v>
      </c>
      <c r="CX30" s="2">
        <f t="shared" si="80"/>
        <v>60.876312456752132</v>
      </c>
      <c r="CY30" s="2">
        <f t="shared" si="81"/>
        <v>65.416747996971097</v>
      </c>
      <c r="CZ30" s="2">
        <f t="shared" si="82"/>
        <v>68.725001497005977</v>
      </c>
      <c r="DA30" s="2">
        <f t="shared" si="83"/>
        <v>73.359714396209995</v>
      </c>
      <c r="DB30" s="2">
        <f t="shared" si="84"/>
        <v>74.945342958332375</v>
      </c>
      <c r="DC30" s="2">
        <f t="shared" si="85"/>
        <v>75.312850273131588</v>
      </c>
      <c r="DD30" s="2">
        <f t="shared" si="86"/>
        <v>76.834087766533159</v>
      </c>
      <c r="DE30" s="2">
        <f t="shared" si="87"/>
        <v>80.142738285369461</v>
      </c>
      <c r="DF30" s="2">
        <f t="shared" si="88"/>
        <v>77.387691088975913</v>
      </c>
      <c r="DG30" s="2">
        <f t="shared" si="89"/>
        <v>75.043716930792741</v>
      </c>
      <c r="DH30" s="2">
        <f t="shared" si="90"/>
        <v>69.311343417212626</v>
      </c>
      <c r="DI30" s="2">
        <f t="shared" si="91"/>
        <v>66.117237437847322</v>
      </c>
      <c r="DJ30" s="2">
        <f t="shared" si="92"/>
        <v>64.694719049813571</v>
      </c>
      <c r="DL30" s="2">
        <f t="shared" si="93"/>
        <v>44.303865418048403</v>
      </c>
      <c r="DM30" s="2">
        <f t="shared" si="94"/>
        <v>51.652540181989728</v>
      </c>
      <c r="DN30" s="2">
        <f t="shared" si="95"/>
        <v>60.979873366601765</v>
      </c>
      <c r="DO30" s="2">
        <f t="shared" si="96"/>
        <v>67.020494405543928</v>
      </c>
      <c r="DP30" s="2">
        <f t="shared" si="97"/>
        <v>70.26016506230151</v>
      </c>
      <c r="DQ30" s="2">
        <f t="shared" si="98"/>
        <v>74.791623134881306</v>
      </c>
      <c r="DR30" s="2">
        <f t="shared" si="99"/>
        <v>78.045695033185496</v>
      </c>
      <c r="DS30" s="2">
        <f t="shared" si="100"/>
        <v>82.561510866852913</v>
      </c>
      <c r="DT30" s="2">
        <f t="shared" si="101"/>
        <v>77.627831917872925</v>
      </c>
      <c r="DU30" s="2">
        <f t="shared" si="102"/>
        <v>75.794153820243366</v>
      </c>
      <c r="DV30" s="2">
        <f t="shared" si="103"/>
        <v>76.246553357691823</v>
      </c>
      <c r="DW30" s="2">
        <f t="shared" si="104"/>
        <v>71.012799849246349</v>
      </c>
      <c r="DX30" s="2">
        <f t="shared" si="105"/>
        <v>63.393043431172501</v>
      </c>
      <c r="DY30" s="2">
        <f t="shared" si="106"/>
        <v>58.309298923190269</v>
      </c>
      <c r="DZ30" s="2">
        <f t="shared" si="107"/>
        <v>54.500470873207988</v>
      </c>
      <c r="EB30" s="2">
        <f t="shared" si="108"/>
        <v>2.7230445266853472E-4</v>
      </c>
      <c r="EC30" s="2">
        <f t="shared" si="109"/>
        <v>2.2682967464444847E-4</v>
      </c>
      <c r="ED30" s="2">
        <f t="shared" si="110"/>
        <v>2.4437707126878134E-4</v>
      </c>
      <c r="EE30" s="2">
        <f t="shared" si="111"/>
        <v>2.5368225844433161E-4</v>
      </c>
      <c r="EF30" s="2">
        <f t="shared" si="112"/>
        <v>2.485248684922019E-4</v>
      </c>
      <c r="EG30" s="2">
        <f t="shared" si="113"/>
        <v>2.5347847115410527E-4</v>
      </c>
      <c r="EH30" s="2">
        <f t="shared" si="114"/>
        <v>2.7364568059423731E-4</v>
      </c>
      <c r="EI30" s="2">
        <f t="shared" si="115"/>
        <v>2.9417501730061952E-4</v>
      </c>
      <c r="EJ30" s="2">
        <f t="shared" si="116"/>
        <v>3.0084223681227877E-4</v>
      </c>
      <c r="EK30" s="2">
        <f t="shared" si="117"/>
        <v>2.973018151284273E-4</v>
      </c>
      <c r="EL30" s="2">
        <f t="shared" si="118"/>
        <v>2.5981670146916466E-4</v>
      </c>
      <c r="EM30" s="2">
        <f t="shared" si="119"/>
        <v>2.2812706583852455E-4</v>
      </c>
      <c r="EN30" s="2">
        <f t="shared" si="120"/>
        <v>2.7792440594540688E-4</v>
      </c>
      <c r="EO30" s="2">
        <f t="shared" si="121"/>
        <v>3.0594503574635511E-4</v>
      </c>
      <c r="EP30" s="2">
        <f t="shared" si="122"/>
        <v>2.6227048670429931E-4</v>
      </c>
    </row>
    <row r="31" spans="2:146" x14ac:dyDescent="0.25">
      <c r="B31" s="2">
        <v>9</v>
      </c>
      <c r="C31" s="49">
        <v>44.25</v>
      </c>
      <c r="D31" s="49">
        <v>51.482100000000003</v>
      </c>
      <c r="E31" s="49">
        <v>57.643000000000001</v>
      </c>
      <c r="F31" s="49">
        <v>60.713999999999999</v>
      </c>
      <c r="G31" s="49">
        <v>65.213999999999999</v>
      </c>
      <c r="H31" s="49">
        <v>69.268000000000001</v>
      </c>
      <c r="I31" s="49">
        <v>70.396000000000001</v>
      </c>
      <c r="J31" s="49">
        <v>72.241</v>
      </c>
      <c r="K31" s="49">
        <v>73.185000000000002</v>
      </c>
      <c r="L31" s="49">
        <v>72.926000000000002</v>
      </c>
      <c r="M31" s="49">
        <v>70.906999999999996</v>
      </c>
      <c r="N31" s="49">
        <v>67.647999999999996</v>
      </c>
      <c r="O31" s="49">
        <v>65.073999999999998</v>
      </c>
      <c r="P31" s="49">
        <v>64.296000000000006</v>
      </c>
      <c r="Q31" s="49">
        <v>63.685000000000002</v>
      </c>
      <c r="S31" s="10"/>
      <c r="T31" s="4">
        <f t="shared" si="3"/>
        <v>44.832334365742788</v>
      </c>
      <c r="U31" s="4">
        <f t="shared" si="4"/>
        <v>53.106613363283564</v>
      </c>
      <c r="V31" s="4">
        <f t="shared" si="5"/>
        <v>60.798890858983782</v>
      </c>
      <c r="W31" s="4">
        <f t="shared" si="6"/>
        <v>65.342724399659247</v>
      </c>
      <c r="X31" s="4">
        <f t="shared" si="7"/>
        <v>68.652110924093307</v>
      </c>
      <c r="Y31" s="4">
        <f t="shared" si="8"/>
        <v>73.273580437679954</v>
      </c>
      <c r="Z31" s="4">
        <f t="shared" si="9"/>
        <v>74.864715838148356</v>
      </c>
      <c r="AA31" s="4">
        <f t="shared" si="10"/>
        <v>75.258447263677112</v>
      </c>
      <c r="AB31" s="4">
        <f t="shared" si="11"/>
        <v>76.743501215967058</v>
      </c>
      <c r="AC31" s="4">
        <f t="shared" si="12"/>
        <v>79.99299138135521</v>
      </c>
      <c r="AD31" s="4">
        <f t="shared" si="13"/>
        <v>77.278324279980154</v>
      </c>
      <c r="AE31" s="4">
        <f t="shared" si="14"/>
        <v>74.914381238226213</v>
      </c>
      <c r="AF31" s="4">
        <f t="shared" si="15"/>
        <v>69.251047525386042</v>
      </c>
      <c r="AG31" s="4">
        <f t="shared" si="16"/>
        <v>66.050289871011827</v>
      </c>
      <c r="AH31" s="4">
        <f t="shared" si="17"/>
        <v>64.627255757279855</v>
      </c>
      <c r="AJ31" s="4">
        <f t="shared" si="18"/>
        <v>-0.58233436574278841</v>
      </c>
      <c r="AK31" s="4">
        <f t="shared" si="19"/>
        <v>-1.6245133632835618</v>
      </c>
      <c r="AL31" s="4">
        <f t="shared" si="20"/>
        <v>-3.1558908589837813</v>
      </c>
      <c r="AM31" s="4">
        <f t="shared" si="21"/>
        <v>-4.628724399659248</v>
      </c>
      <c r="AN31" s="4">
        <f t="shared" si="22"/>
        <v>-3.4381109240933085</v>
      </c>
      <c r="AO31" s="4">
        <f t="shared" si="23"/>
        <v>-4.0055804376799529</v>
      </c>
      <c r="AP31" s="4">
        <f t="shared" si="24"/>
        <v>-4.4687158381483556</v>
      </c>
      <c r="AQ31" s="4">
        <f t="shared" si="25"/>
        <v>-3.0174472636771128</v>
      </c>
      <c r="AR31" s="4">
        <f t="shared" si="26"/>
        <v>-3.5585012159670555</v>
      </c>
      <c r="AS31" s="4">
        <f t="shared" si="27"/>
        <v>-7.0669913813552085</v>
      </c>
      <c r="AT31" s="4">
        <f t="shared" si="28"/>
        <v>-6.3713242799801577</v>
      </c>
      <c r="AU31" s="4">
        <f t="shared" si="29"/>
        <v>-7.2663812382262165</v>
      </c>
      <c r="AV31" s="4">
        <f t="shared" si="30"/>
        <v>-4.177047525386044</v>
      </c>
      <c r="AW31" s="4">
        <f t="shared" si="31"/>
        <v>-1.7542898710118209</v>
      </c>
      <c r="AX31" s="4">
        <f t="shared" si="32"/>
        <v>-0.94225575727985245</v>
      </c>
      <c r="AZ31" s="2">
        <f t="shared" si="33"/>
        <v>44.832334365742788</v>
      </c>
      <c r="BA31" s="2">
        <f t="shared" si="34"/>
        <v>53.106613363283564</v>
      </c>
      <c r="BB31" s="2">
        <f t="shared" si="35"/>
        <v>60.798890858983782</v>
      </c>
      <c r="BC31" s="2">
        <f t="shared" si="36"/>
        <v>65.342724399659247</v>
      </c>
      <c r="BD31" s="2">
        <f t="shared" si="37"/>
        <v>68.652110924093307</v>
      </c>
      <c r="BE31" s="2">
        <f t="shared" si="38"/>
        <v>73.273580437679954</v>
      </c>
      <c r="BF31" s="2">
        <f t="shared" si="39"/>
        <v>74.864715838148356</v>
      </c>
      <c r="BG31" s="2">
        <f t="shared" si="40"/>
        <v>75.258447263677112</v>
      </c>
      <c r="BH31" s="2">
        <f t="shared" si="41"/>
        <v>76.743501215967058</v>
      </c>
      <c r="BI31" s="2">
        <f t="shared" si="42"/>
        <v>79.99299138135521</v>
      </c>
      <c r="BJ31" s="2">
        <f t="shared" si="43"/>
        <v>77.278324279980154</v>
      </c>
      <c r="BK31" s="2">
        <f t="shared" si="44"/>
        <v>74.914381238226213</v>
      </c>
      <c r="BL31" s="2">
        <f t="shared" si="45"/>
        <v>69.251047525386042</v>
      </c>
      <c r="BM31" s="2">
        <f t="shared" si="46"/>
        <v>66.050289871011827</v>
      </c>
      <c r="BN31" s="2">
        <f t="shared" si="47"/>
        <v>64.627255757279855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44.832502595704149</v>
      </c>
      <c r="CW31" s="2">
        <f t="shared" si="79"/>
        <v>53.106988257722094</v>
      </c>
      <c r="CX31" s="2">
        <f t="shared" si="80"/>
        <v>60.798865539424902</v>
      </c>
      <c r="CY31" s="2">
        <f t="shared" si="81"/>
        <v>65.342284642305657</v>
      </c>
      <c r="CZ31" s="2">
        <f t="shared" si="82"/>
        <v>68.651698633982036</v>
      </c>
      <c r="DA31" s="2">
        <f t="shared" si="83"/>
        <v>73.273187554384606</v>
      </c>
      <c r="DB31" s="2">
        <f t="shared" si="84"/>
        <v>74.863796928827554</v>
      </c>
      <c r="DC31" s="2">
        <f t="shared" si="85"/>
        <v>75.256137689741848</v>
      </c>
      <c r="DD31" s="2">
        <f t="shared" si="86"/>
        <v>76.743245562290284</v>
      </c>
      <c r="DE31" s="2">
        <f t="shared" si="87"/>
        <v>79.994394008811611</v>
      </c>
      <c r="DF31" s="2">
        <f t="shared" si="88"/>
        <v>77.278653955824623</v>
      </c>
      <c r="DG31" s="2">
        <f t="shared" si="89"/>
        <v>74.915383568926956</v>
      </c>
      <c r="DH31" s="2">
        <f t="shared" si="90"/>
        <v>69.252855684880217</v>
      </c>
      <c r="DI31" s="2">
        <f t="shared" si="91"/>
        <v>66.052901784147409</v>
      </c>
      <c r="DJ31" s="2">
        <f t="shared" si="92"/>
        <v>64.630175453517111</v>
      </c>
      <c r="DL31" s="2">
        <f t="shared" si="93"/>
        <v>44.269046590755671</v>
      </c>
      <c r="DM31" s="2">
        <f t="shared" si="94"/>
        <v>51.599622546232766</v>
      </c>
      <c r="DN31" s="2">
        <f t="shared" si="95"/>
        <v>60.893359906099597</v>
      </c>
      <c r="DO31" s="2">
        <f t="shared" si="96"/>
        <v>66.923291101205521</v>
      </c>
      <c r="DP31" s="2">
        <f t="shared" si="97"/>
        <v>70.164714488150523</v>
      </c>
      <c r="DQ31" s="2">
        <f t="shared" si="98"/>
        <v>74.686808935898256</v>
      </c>
      <c r="DR31" s="2">
        <f t="shared" si="99"/>
        <v>77.926433928951113</v>
      </c>
      <c r="DS31" s="2">
        <f t="shared" si="100"/>
        <v>82.416556219095924</v>
      </c>
      <c r="DT31" s="2">
        <f t="shared" si="101"/>
        <v>77.518288635289977</v>
      </c>
      <c r="DU31" s="2">
        <f t="shared" si="102"/>
        <v>75.691533849470403</v>
      </c>
      <c r="DV31" s="2">
        <f t="shared" si="103"/>
        <v>76.121393938806577</v>
      </c>
      <c r="DW31" s="2">
        <f t="shared" si="104"/>
        <v>70.90815812275585</v>
      </c>
      <c r="DX31" s="2">
        <f t="shared" si="105"/>
        <v>63.319208836917284</v>
      </c>
      <c r="DY31" s="2">
        <f t="shared" si="106"/>
        <v>58.266655481435883</v>
      </c>
      <c r="DZ31" s="2">
        <f t="shared" si="107"/>
        <v>54.477062050664159</v>
      </c>
      <c r="EB31" s="2">
        <f t="shared" si="108"/>
        <v>2.9856805125039318E-4</v>
      </c>
      <c r="EC31" s="2">
        <f t="shared" si="109"/>
        <v>2.4870834972305682E-4</v>
      </c>
      <c r="ED31" s="2">
        <f t="shared" si="110"/>
        <v>2.6794781286215111E-4</v>
      </c>
      <c r="EE31" s="2">
        <f t="shared" si="111"/>
        <v>2.7815025745878873E-4</v>
      </c>
      <c r="EF31" s="2">
        <f t="shared" si="112"/>
        <v>2.7249556581192134E-4</v>
      </c>
      <c r="EG31" s="2">
        <f t="shared" si="113"/>
        <v>2.7792682007131853E-4</v>
      </c>
      <c r="EH31" s="2">
        <f t="shared" si="114"/>
        <v>3.0003860096875152E-4</v>
      </c>
      <c r="EI31" s="2">
        <f t="shared" si="115"/>
        <v>3.2254733795095933E-4</v>
      </c>
      <c r="EJ31" s="2">
        <f t="shared" si="116"/>
        <v>3.2985737912674928E-4</v>
      </c>
      <c r="EK31" s="2">
        <f t="shared" si="117"/>
        <v>3.259756079571892E-4</v>
      </c>
      <c r="EL31" s="2">
        <f t="shared" si="118"/>
        <v>2.8487620726354534E-4</v>
      </c>
      <c r="EM31" s="2">
        <f t="shared" si="119"/>
        <v>2.5013084844023147E-4</v>
      </c>
      <c r="EN31" s="2">
        <f t="shared" si="120"/>
        <v>3.0472988037624662E-4</v>
      </c>
      <c r="EO31" s="2">
        <f t="shared" si="121"/>
        <v>3.3545215936429506E-4</v>
      </c>
      <c r="EP31" s="2">
        <f t="shared" si="122"/>
        <v>2.8756659375533342E-4</v>
      </c>
    </row>
    <row r="32" spans="2:146" x14ac:dyDescent="0.25">
      <c r="B32" s="2">
        <v>10</v>
      </c>
      <c r="C32" s="49">
        <v>43.678600000000003</v>
      </c>
      <c r="D32" s="49">
        <v>51.017899999999997</v>
      </c>
      <c r="E32" s="49">
        <v>56.588999999999999</v>
      </c>
      <c r="F32" s="49">
        <v>60.320999999999998</v>
      </c>
      <c r="G32" s="49">
        <v>64.268000000000001</v>
      </c>
      <c r="H32" s="49">
        <v>69.5</v>
      </c>
      <c r="I32" s="49">
        <v>70.509</v>
      </c>
      <c r="J32" s="49">
        <v>74.13</v>
      </c>
      <c r="K32" s="49">
        <v>71.573999999999998</v>
      </c>
      <c r="L32" s="49">
        <v>73.426000000000002</v>
      </c>
      <c r="M32" s="49">
        <v>69.944000000000003</v>
      </c>
      <c r="N32" s="49">
        <v>67.778000000000006</v>
      </c>
      <c r="O32" s="49">
        <v>65.185000000000002</v>
      </c>
      <c r="P32" s="49">
        <v>64.814999999999998</v>
      </c>
      <c r="Q32" s="49">
        <v>63.444000000000003</v>
      </c>
      <c r="T32" s="4">
        <f t="shared" si="3"/>
        <v>44.82613180523613</v>
      </c>
      <c r="U32" s="4">
        <f t="shared" si="4"/>
        <v>53.060090512733701</v>
      </c>
      <c r="V32" s="4">
        <f t="shared" si="5"/>
        <v>60.721443720052378</v>
      </c>
      <c r="W32" s="4">
        <f t="shared" si="6"/>
        <v>65.268296523877552</v>
      </c>
      <c r="X32" s="4">
        <f t="shared" si="7"/>
        <v>68.578841208951289</v>
      </c>
      <c r="Y32" s="4">
        <f t="shared" si="8"/>
        <v>73.187085916222856</v>
      </c>
      <c r="Z32" s="4">
        <f t="shared" si="9"/>
        <v>74.783246026827669</v>
      </c>
      <c r="AA32" s="4">
        <f t="shared" si="10"/>
        <v>75.201926217754149</v>
      </c>
      <c r="AB32" s="4">
        <f t="shared" si="11"/>
        <v>76.65267690419175</v>
      </c>
      <c r="AC32" s="4">
        <f t="shared" si="12"/>
        <v>79.844528172699555</v>
      </c>
      <c r="AD32" s="4">
        <f t="shared" si="13"/>
        <v>77.169250314405289</v>
      </c>
      <c r="AE32" s="4">
        <f t="shared" si="14"/>
        <v>74.78595769740663</v>
      </c>
      <c r="AF32" s="4">
        <f t="shared" si="15"/>
        <v>69.19238027568268</v>
      </c>
      <c r="AG32" s="4">
        <f t="shared" si="16"/>
        <v>65.985710295811984</v>
      </c>
      <c r="AH32" s="4">
        <f t="shared" si="17"/>
        <v>64.56244353263979</v>
      </c>
      <c r="AJ32" s="4">
        <f t="shared" si="18"/>
        <v>-1.1475318052361274</v>
      </c>
      <c r="AK32" s="4">
        <f t="shared" si="19"/>
        <v>-2.0421905127337041</v>
      </c>
      <c r="AL32" s="4">
        <f t="shared" si="20"/>
        <v>-4.1324437200523789</v>
      </c>
      <c r="AM32" s="4">
        <f t="shared" si="21"/>
        <v>-4.9472965238775544</v>
      </c>
      <c r="AN32" s="4">
        <f t="shared" si="22"/>
        <v>-4.3108412089512882</v>
      </c>
      <c r="AO32" s="4">
        <f t="shared" si="23"/>
        <v>-3.6870859162228555</v>
      </c>
      <c r="AP32" s="4">
        <f t="shared" si="24"/>
        <v>-4.2742460268276687</v>
      </c>
      <c r="AQ32" s="4">
        <f t="shared" si="25"/>
        <v>-1.0719262177541538</v>
      </c>
      <c r="AR32" s="4">
        <f t="shared" si="26"/>
        <v>-5.0786769041917523</v>
      </c>
      <c r="AS32" s="4">
        <f t="shared" si="27"/>
        <v>-6.4185281726995527</v>
      </c>
      <c r="AT32" s="4">
        <f t="shared" si="28"/>
        <v>-7.2252503144052866</v>
      </c>
      <c r="AU32" s="4">
        <f t="shared" si="29"/>
        <v>-7.0079576974066242</v>
      </c>
      <c r="AV32" s="4">
        <f t="shared" si="30"/>
        <v>-4.007380275682678</v>
      </c>
      <c r="AW32" s="4">
        <f t="shared" si="31"/>
        <v>-1.1707102958119862</v>
      </c>
      <c r="AX32" s="4">
        <f t="shared" si="32"/>
        <v>-1.1184435326397875</v>
      </c>
      <c r="AZ32" s="2">
        <f t="shared" si="33"/>
        <v>44.82613180523613</v>
      </c>
      <c r="BA32" s="2">
        <f t="shared" si="34"/>
        <v>53.060090512733701</v>
      </c>
      <c r="BB32" s="2">
        <f t="shared" si="35"/>
        <v>60.721443720052378</v>
      </c>
      <c r="BC32" s="2">
        <f t="shared" si="36"/>
        <v>65.268296523877552</v>
      </c>
      <c r="BD32" s="2">
        <f t="shared" si="37"/>
        <v>68.578841208951289</v>
      </c>
      <c r="BE32" s="2">
        <f t="shared" si="38"/>
        <v>73.187085916222856</v>
      </c>
      <c r="BF32" s="2">
        <f t="shared" si="39"/>
        <v>74.783246026827669</v>
      </c>
      <c r="BG32" s="2">
        <f t="shared" si="40"/>
        <v>75.201926217754149</v>
      </c>
      <c r="BH32" s="2">
        <f t="shared" si="41"/>
        <v>76.65267690419175</v>
      </c>
      <c r="BI32" s="2">
        <f t="shared" si="42"/>
        <v>79.844528172699555</v>
      </c>
      <c r="BJ32" s="2">
        <f t="shared" si="43"/>
        <v>77.169250314405289</v>
      </c>
      <c r="BK32" s="2">
        <f t="shared" si="44"/>
        <v>74.78595769740663</v>
      </c>
      <c r="BL32" s="2">
        <f t="shared" si="45"/>
        <v>69.19238027568268</v>
      </c>
      <c r="BM32" s="2">
        <f t="shared" si="46"/>
        <v>65.985710295811984</v>
      </c>
      <c r="BN32" s="2">
        <f t="shared" si="47"/>
        <v>64.56244353263979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44.82632563672194</v>
      </c>
      <c r="CW32" s="2">
        <f t="shared" si="79"/>
        <v>53.06050332062415</v>
      </c>
      <c r="CX32" s="2">
        <f t="shared" si="80"/>
        <v>60.721418622097666</v>
      </c>
      <c r="CY32" s="2">
        <f t="shared" si="81"/>
        <v>65.267821287640217</v>
      </c>
      <c r="CZ32" s="2">
        <f t="shared" si="82"/>
        <v>68.578395770958082</v>
      </c>
      <c r="DA32" s="2">
        <f t="shared" si="83"/>
        <v>73.186660712559217</v>
      </c>
      <c r="DB32" s="2">
        <f t="shared" si="84"/>
        <v>74.782250899322747</v>
      </c>
      <c r="DC32" s="2">
        <f t="shared" si="85"/>
        <v>75.199425106352123</v>
      </c>
      <c r="DD32" s="2">
        <f t="shared" si="86"/>
        <v>76.652403358047394</v>
      </c>
      <c r="DE32" s="2">
        <f t="shared" si="87"/>
        <v>79.846049732253761</v>
      </c>
      <c r="DF32" s="2">
        <f t="shared" si="88"/>
        <v>77.169616822673348</v>
      </c>
      <c r="DG32" s="2">
        <f t="shared" si="89"/>
        <v>74.787050207061185</v>
      </c>
      <c r="DH32" s="2">
        <f t="shared" si="90"/>
        <v>69.194367952547807</v>
      </c>
      <c r="DI32" s="2">
        <f t="shared" si="91"/>
        <v>65.988566130447495</v>
      </c>
      <c r="DJ32" s="2">
        <f t="shared" si="92"/>
        <v>64.565631857220666</v>
      </c>
      <c r="DL32" s="2">
        <f t="shared" si="93"/>
        <v>44.234227763462933</v>
      </c>
      <c r="DM32" s="2">
        <f t="shared" si="94"/>
        <v>51.546704910475803</v>
      </c>
      <c r="DN32" s="2">
        <f t="shared" si="95"/>
        <v>60.806846445597436</v>
      </c>
      <c r="DO32" s="2">
        <f t="shared" si="96"/>
        <v>66.826087796867114</v>
      </c>
      <c r="DP32" s="2">
        <f t="shared" si="97"/>
        <v>70.069263913999535</v>
      </c>
      <c r="DQ32" s="2">
        <f t="shared" si="98"/>
        <v>74.58199473691522</v>
      </c>
      <c r="DR32" s="2">
        <f t="shared" si="99"/>
        <v>77.80717282471673</v>
      </c>
      <c r="DS32" s="2">
        <f t="shared" si="100"/>
        <v>82.271601571338948</v>
      </c>
      <c r="DT32" s="2">
        <f t="shared" si="101"/>
        <v>77.408745352707029</v>
      </c>
      <c r="DU32" s="2">
        <f t="shared" si="102"/>
        <v>75.58891387869744</v>
      </c>
      <c r="DV32" s="2">
        <f t="shared" si="103"/>
        <v>75.996234519921316</v>
      </c>
      <c r="DW32" s="2">
        <f t="shared" si="104"/>
        <v>70.803516396265351</v>
      </c>
      <c r="DX32" s="2">
        <f t="shared" si="105"/>
        <v>63.245374242662066</v>
      </c>
      <c r="DY32" s="2">
        <f t="shared" si="106"/>
        <v>58.224012039681504</v>
      </c>
      <c r="DZ32" s="2">
        <f t="shared" si="107"/>
        <v>54.453653228120338</v>
      </c>
      <c r="EB32" s="2">
        <f t="shared" si="108"/>
        <v>3.2736392844255396E-4</v>
      </c>
      <c r="EC32" s="2">
        <f t="shared" si="109"/>
        <v>2.7269673933011103E-4</v>
      </c>
      <c r="ED32" s="2">
        <f t="shared" si="110"/>
        <v>2.9379133967194281E-4</v>
      </c>
      <c r="EE32" s="2">
        <f t="shared" si="111"/>
        <v>3.0497750835104388E-4</v>
      </c>
      <c r="EF32" s="2">
        <f t="shared" si="112"/>
        <v>2.9877759163124808E-4</v>
      </c>
      <c r="EG32" s="2">
        <f t="shared" si="113"/>
        <v>3.0473252727072252E-4</v>
      </c>
      <c r="EH32" s="2">
        <f t="shared" si="114"/>
        <v>3.2897626102751241E-4</v>
      </c>
      <c r="EI32" s="2">
        <f t="shared" si="115"/>
        <v>3.5365511796955489E-4</v>
      </c>
      <c r="EJ32" s="2">
        <f t="shared" si="116"/>
        <v>3.6166991424981838E-4</v>
      </c>
      <c r="EK32" s="2">
        <f t="shared" si="117"/>
        <v>3.5741390609712555E-4</v>
      </c>
      <c r="EL32" s="2">
        <f t="shared" si="118"/>
        <v>3.1235196507602392E-4</v>
      </c>
      <c r="EM32" s="2">
        <f t="shared" si="119"/>
        <v>2.7425640309452771E-4</v>
      </c>
      <c r="EN32" s="2">
        <f t="shared" si="120"/>
        <v>3.3411984649283098E-4</v>
      </c>
      <c r="EO32" s="2">
        <f t="shared" si="121"/>
        <v>3.6780407504750223E-4</v>
      </c>
      <c r="EP32" s="2">
        <f t="shared" si="122"/>
        <v>3.1530175228963627E-4</v>
      </c>
    </row>
    <row r="33" spans="2:146" x14ac:dyDescent="0.25">
      <c r="B33" s="2">
        <v>11</v>
      </c>
      <c r="C33" s="49">
        <v>43.607100000000003</v>
      </c>
      <c r="D33" s="49">
        <v>51.035699999999999</v>
      </c>
      <c r="E33" s="49">
        <v>56.570999999999998</v>
      </c>
      <c r="F33" s="49">
        <v>60.893000000000001</v>
      </c>
      <c r="G33" s="49">
        <v>65.268000000000001</v>
      </c>
      <c r="H33" s="49">
        <v>68.213999999999999</v>
      </c>
      <c r="I33" s="49">
        <v>71.849000000000004</v>
      </c>
      <c r="J33" s="49">
        <v>73.5</v>
      </c>
      <c r="K33" s="49">
        <v>71.314999999999998</v>
      </c>
      <c r="L33" s="49">
        <v>74.296000000000006</v>
      </c>
      <c r="M33" s="49">
        <v>70.055999999999997</v>
      </c>
      <c r="N33" s="49">
        <v>69.537000000000006</v>
      </c>
      <c r="O33" s="49">
        <v>65.906999999999996</v>
      </c>
      <c r="P33" s="49">
        <v>63.13</v>
      </c>
      <c r="Q33" s="49">
        <v>62.555999999999997</v>
      </c>
      <c r="T33" s="4">
        <f t="shared" si="3"/>
        <v>44.819925871854352</v>
      </c>
      <c r="U33" s="4">
        <f t="shared" si="4"/>
        <v>53.013563837218243</v>
      </c>
      <c r="V33" s="4">
        <f t="shared" si="5"/>
        <v>60.6439963027752</v>
      </c>
      <c r="W33" s="4">
        <f t="shared" si="6"/>
        <v>65.19387139977276</v>
      </c>
      <c r="X33" s="4">
        <f t="shared" si="7"/>
        <v>68.505574051453067</v>
      </c>
      <c r="Y33" s="4">
        <f t="shared" si="8"/>
        <v>73.100593973351209</v>
      </c>
      <c r="Z33" s="4">
        <f t="shared" si="9"/>
        <v>74.701782366826336</v>
      </c>
      <c r="AA33" s="4">
        <f t="shared" si="10"/>
        <v>75.1454206266027</v>
      </c>
      <c r="AB33" s="4">
        <f t="shared" si="11"/>
        <v>76.561853664821768</v>
      </c>
      <c r="AC33" s="4">
        <f t="shared" si="12"/>
        <v>79.696055074928012</v>
      </c>
      <c r="AD33" s="4">
        <f t="shared" si="13"/>
        <v>77.060172311798652</v>
      </c>
      <c r="AE33" s="4">
        <f t="shared" si="14"/>
        <v>74.657526088145019</v>
      </c>
      <c r="AF33" s="4">
        <f t="shared" si="15"/>
        <v>69.133695223904226</v>
      </c>
      <c r="AG33" s="4">
        <f t="shared" si="16"/>
        <v>65.921107975373829</v>
      </c>
      <c r="AH33" s="4">
        <f t="shared" si="17"/>
        <v>64.497606659624012</v>
      </c>
      <c r="AJ33" s="4">
        <f t="shared" si="18"/>
        <v>-1.2128258718543492</v>
      </c>
      <c r="AK33" s="4">
        <f t="shared" si="19"/>
        <v>-1.9778638372182442</v>
      </c>
      <c r="AL33" s="4">
        <f t="shared" si="20"/>
        <v>-4.0729963027752021</v>
      </c>
      <c r="AM33" s="4">
        <f t="shared" si="21"/>
        <v>-4.3008713997727597</v>
      </c>
      <c r="AN33" s="4">
        <f t="shared" si="22"/>
        <v>-3.2375740514530662</v>
      </c>
      <c r="AO33" s="4">
        <f t="shared" si="23"/>
        <v>-4.8865939733512107</v>
      </c>
      <c r="AP33" s="4">
        <f t="shared" si="24"/>
        <v>-2.8527823668263323</v>
      </c>
      <c r="AQ33" s="4">
        <f t="shared" si="25"/>
        <v>-1.6454206266027001</v>
      </c>
      <c r="AR33" s="4">
        <f t="shared" si="26"/>
        <v>-5.2468536648217707</v>
      </c>
      <c r="AS33" s="4">
        <f t="shared" si="27"/>
        <v>-5.4000550749280052</v>
      </c>
      <c r="AT33" s="4">
        <f t="shared" si="28"/>
        <v>-7.004172311798655</v>
      </c>
      <c r="AU33" s="4">
        <f t="shared" si="29"/>
        <v>-5.120526088145013</v>
      </c>
      <c r="AV33" s="4">
        <f t="shared" si="30"/>
        <v>-3.2266952239042297</v>
      </c>
      <c r="AW33" s="4">
        <f t="shared" si="31"/>
        <v>-2.7911079753738264</v>
      </c>
      <c r="AX33" s="4">
        <f t="shared" si="32"/>
        <v>-1.9416066596240142</v>
      </c>
      <c r="AZ33" s="2">
        <f t="shared" si="33"/>
        <v>44.819925871854352</v>
      </c>
      <c r="BA33" s="2">
        <f t="shared" si="34"/>
        <v>53.013563837218243</v>
      </c>
      <c r="BB33" s="2">
        <f t="shared" si="35"/>
        <v>60.6439963027752</v>
      </c>
      <c r="BC33" s="2">
        <f t="shared" si="36"/>
        <v>65.19387139977276</v>
      </c>
      <c r="BD33" s="2">
        <f t="shared" si="37"/>
        <v>68.505574051453067</v>
      </c>
      <c r="BE33" s="2">
        <f t="shared" si="38"/>
        <v>73.100593973351209</v>
      </c>
      <c r="BF33" s="2">
        <f t="shared" si="39"/>
        <v>74.701782366826336</v>
      </c>
      <c r="BG33" s="2">
        <f t="shared" si="40"/>
        <v>75.1454206266027</v>
      </c>
      <c r="BH33" s="2">
        <f t="shared" si="41"/>
        <v>76.561853664821768</v>
      </c>
      <c r="BI33" s="2">
        <f t="shared" si="42"/>
        <v>79.696055074928012</v>
      </c>
      <c r="BJ33" s="2">
        <f t="shared" si="43"/>
        <v>77.060172311798652</v>
      </c>
      <c r="BK33" s="2">
        <f t="shared" si="44"/>
        <v>74.657526088145019</v>
      </c>
      <c r="BL33" s="2">
        <f t="shared" si="45"/>
        <v>69.133695223904226</v>
      </c>
      <c r="BM33" s="2">
        <f t="shared" si="46"/>
        <v>65.921107975373829</v>
      </c>
      <c r="BN33" s="2">
        <f t="shared" si="47"/>
        <v>64.497606659624012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44.820148677739731</v>
      </c>
      <c r="CW33" s="2">
        <f t="shared" si="79"/>
        <v>53.014018383526214</v>
      </c>
      <c r="CX33" s="2">
        <f t="shared" si="80"/>
        <v>60.643971704770436</v>
      </c>
      <c r="CY33" s="2">
        <f t="shared" si="81"/>
        <v>65.193357932974791</v>
      </c>
      <c r="CZ33" s="2">
        <f t="shared" si="82"/>
        <v>68.505092907934127</v>
      </c>
      <c r="DA33" s="2">
        <f t="shared" si="83"/>
        <v>73.100133870733828</v>
      </c>
      <c r="DB33" s="2">
        <f t="shared" si="84"/>
        <v>74.700704869817926</v>
      </c>
      <c r="DC33" s="2">
        <f t="shared" si="85"/>
        <v>75.142712522962384</v>
      </c>
      <c r="DD33" s="2">
        <f t="shared" si="86"/>
        <v>76.561561153804519</v>
      </c>
      <c r="DE33" s="2">
        <f t="shared" si="87"/>
        <v>79.69770545569591</v>
      </c>
      <c r="DF33" s="2">
        <f t="shared" si="88"/>
        <v>77.060579689522072</v>
      </c>
      <c r="DG33" s="2">
        <f t="shared" si="89"/>
        <v>74.6587168451954</v>
      </c>
      <c r="DH33" s="2">
        <f t="shared" si="90"/>
        <v>69.135880220215398</v>
      </c>
      <c r="DI33" s="2">
        <f t="shared" si="91"/>
        <v>65.924230476747582</v>
      </c>
      <c r="DJ33" s="2">
        <f t="shared" si="92"/>
        <v>64.501088260924206</v>
      </c>
      <c r="DL33" s="2">
        <f t="shared" si="93"/>
        <v>44.199408936170194</v>
      </c>
      <c r="DM33" s="2">
        <f t="shared" si="94"/>
        <v>51.493787274718841</v>
      </c>
      <c r="DN33" s="2">
        <f t="shared" si="95"/>
        <v>60.720332985095268</v>
      </c>
      <c r="DO33" s="2">
        <f t="shared" si="96"/>
        <v>66.728884492528707</v>
      </c>
      <c r="DP33" s="2">
        <f t="shared" si="97"/>
        <v>69.973813339848547</v>
      </c>
      <c r="DQ33" s="2">
        <f t="shared" si="98"/>
        <v>74.477180537932171</v>
      </c>
      <c r="DR33" s="2">
        <f t="shared" si="99"/>
        <v>77.687911720482361</v>
      </c>
      <c r="DS33" s="2">
        <f t="shared" si="100"/>
        <v>82.126646923581973</v>
      </c>
      <c r="DT33" s="2">
        <f t="shared" si="101"/>
        <v>77.299202070124068</v>
      </c>
      <c r="DU33" s="2">
        <f t="shared" si="102"/>
        <v>75.486293907924477</v>
      </c>
      <c r="DV33" s="2">
        <f t="shared" si="103"/>
        <v>75.871075101036055</v>
      </c>
      <c r="DW33" s="2">
        <f t="shared" si="104"/>
        <v>70.698874669774852</v>
      </c>
      <c r="DX33" s="2">
        <f t="shared" si="105"/>
        <v>63.171539648406842</v>
      </c>
      <c r="DY33" s="2">
        <f t="shared" si="106"/>
        <v>58.181368597927118</v>
      </c>
      <c r="DZ33" s="2">
        <f t="shared" si="107"/>
        <v>54.430244405576509</v>
      </c>
      <c r="EB33" s="2">
        <f t="shared" si="108"/>
        <v>3.5893607329028001E-4</v>
      </c>
      <c r="EC33" s="2">
        <f t="shared" si="109"/>
        <v>2.9899816240559226E-4</v>
      </c>
      <c r="ED33" s="2">
        <f t="shared" si="110"/>
        <v>3.2212666766002015E-4</v>
      </c>
      <c r="EE33" s="2">
        <f t="shared" si="111"/>
        <v>3.3439134919698547E-4</v>
      </c>
      <c r="EF33" s="2">
        <f t="shared" si="112"/>
        <v>3.2759367166088977E-4</v>
      </c>
      <c r="EG33" s="2">
        <f t="shared" si="113"/>
        <v>3.3412274858426707E-4</v>
      </c>
      <c r="EH33" s="2">
        <f t="shared" si="114"/>
        <v>3.6070384887284607E-4</v>
      </c>
      <c r="EI33" s="2">
        <f t="shared" si="115"/>
        <v>3.8776189536915358E-4</v>
      </c>
      <c r="EJ33" s="2">
        <f t="shared" si="116"/>
        <v>3.9654933827637089E-4</v>
      </c>
      <c r="EK33" s="2">
        <f t="shared" si="117"/>
        <v>3.9188304186850876E-4</v>
      </c>
      <c r="EL33" s="2">
        <f t="shared" si="118"/>
        <v>3.4247679863721743E-4</v>
      </c>
      <c r="EM33" s="2">
        <f t="shared" si="119"/>
        <v>3.0070820947783559E-4</v>
      </c>
      <c r="EN33" s="2">
        <f t="shared" si="120"/>
        <v>3.6634331739865335E-4</v>
      </c>
      <c r="EO33" s="2">
        <f t="shared" si="121"/>
        <v>4.0327483850483448E-4</v>
      </c>
      <c r="EP33" s="2">
        <f t="shared" si="122"/>
        <v>3.4571098015170703E-4</v>
      </c>
    </row>
    <row r="34" spans="2:146" x14ac:dyDescent="0.25">
      <c r="B34" s="2">
        <v>12</v>
      </c>
      <c r="C34" s="49">
        <v>43.089300000000001</v>
      </c>
      <c r="D34" s="49">
        <v>52.303600000000003</v>
      </c>
      <c r="E34" s="49">
        <v>56.518000000000001</v>
      </c>
      <c r="F34" s="49">
        <v>61.338999999999999</v>
      </c>
      <c r="G34" s="49">
        <v>66.356999999999999</v>
      </c>
      <c r="H34" s="49">
        <v>68.268000000000001</v>
      </c>
      <c r="I34" s="49">
        <v>71.358000000000004</v>
      </c>
      <c r="J34" s="49">
        <v>73.944000000000003</v>
      </c>
      <c r="K34" s="49">
        <v>72.388999999999996</v>
      </c>
      <c r="L34" s="49">
        <v>72.555999999999997</v>
      </c>
      <c r="M34" s="49">
        <v>70.667000000000002</v>
      </c>
      <c r="N34" s="49">
        <v>69.13</v>
      </c>
      <c r="O34" s="49">
        <v>65.388999999999996</v>
      </c>
      <c r="P34" s="49">
        <v>64.055999999999997</v>
      </c>
      <c r="Q34" s="49">
        <v>60.463000000000001</v>
      </c>
      <c r="T34" s="4">
        <f t="shared" si="3"/>
        <v>44.813716153358882</v>
      </c>
      <c r="U34" s="4">
        <f t="shared" si="4"/>
        <v>52.967032951822254</v>
      </c>
      <c r="V34" s="4">
        <f t="shared" si="5"/>
        <v>60.566548555533252</v>
      </c>
      <c r="W34" s="4">
        <f t="shared" si="6"/>
        <v>65.119449227897221</v>
      </c>
      <c r="X34" s="4">
        <f t="shared" si="7"/>
        <v>68.432309636423128</v>
      </c>
      <c r="Y34" s="4">
        <f t="shared" si="8"/>
        <v>73.014104805625024</v>
      </c>
      <c r="Z34" s="4">
        <f t="shared" si="9"/>
        <v>74.620325335235805</v>
      </c>
      <c r="AA34" s="4">
        <f t="shared" si="10"/>
        <v>75.088931688392876</v>
      </c>
      <c r="AB34" s="4">
        <f t="shared" si="11"/>
        <v>76.471031538182132</v>
      </c>
      <c r="AC34" s="4">
        <f t="shared" si="12"/>
        <v>79.547571287615568</v>
      </c>
      <c r="AD34" s="4">
        <f t="shared" si="13"/>
        <v>76.951089836324002</v>
      </c>
      <c r="AE34" s="4">
        <f t="shared" si="14"/>
        <v>74.529085693444074</v>
      </c>
      <c r="AF34" s="4">
        <f t="shared" si="15"/>
        <v>69.074990607319563</v>
      </c>
      <c r="AG34" s="4">
        <f t="shared" si="16"/>
        <v>65.856480793111501</v>
      </c>
      <c r="AH34" s="4">
        <f t="shared" si="17"/>
        <v>64.432742884251979</v>
      </c>
      <c r="AJ34" s="4">
        <f t="shared" si="18"/>
        <v>-1.7244161533588809</v>
      </c>
      <c r="AK34" s="4">
        <f t="shared" si="19"/>
        <v>-0.66343295182225148</v>
      </c>
      <c r="AL34" s="4">
        <f t="shared" si="20"/>
        <v>-4.0485485555332517</v>
      </c>
      <c r="AM34" s="4">
        <f t="shared" si="21"/>
        <v>-3.7804492278972219</v>
      </c>
      <c r="AN34" s="4">
        <f t="shared" si="22"/>
        <v>-2.0753096364231283</v>
      </c>
      <c r="AO34" s="4">
        <f t="shared" si="23"/>
        <v>-4.7461048056250235</v>
      </c>
      <c r="AP34" s="4">
        <f t="shared" si="24"/>
        <v>-3.2623253352358006</v>
      </c>
      <c r="AQ34" s="4">
        <f t="shared" si="25"/>
        <v>-1.1449316883928731</v>
      </c>
      <c r="AR34" s="4">
        <f t="shared" si="26"/>
        <v>-4.0820315381821359</v>
      </c>
      <c r="AS34" s="4">
        <f t="shared" si="27"/>
        <v>-6.9915712876155709</v>
      </c>
      <c r="AT34" s="4">
        <f t="shared" si="28"/>
        <v>-6.2840898363240001</v>
      </c>
      <c r="AU34" s="4">
        <f t="shared" si="29"/>
        <v>-5.3990856934440785</v>
      </c>
      <c r="AV34" s="4">
        <f t="shared" si="30"/>
        <v>-3.6859906073195674</v>
      </c>
      <c r="AW34" s="4">
        <f t="shared" si="31"/>
        <v>-1.8004807931115039</v>
      </c>
      <c r="AX34" s="4">
        <f t="shared" si="32"/>
        <v>-3.9697428842519784</v>
      </c>
      <c r="AZ34" s="2">
        <f t="shared" si="33"/>
        <v>44.813716153358882</v>
      </c>
      <c r="BA34" s="2">
        <f t="shared" si="34"/>
        <v>52.967032951822254</v>
      </c>
      <c r="BB34" s="2">
        <f t="shared" si="35"/>
        <v>60.566548555533252</v>
      </c>
      <c r="BC34" s="2">
        <f t="shared" si="36"/>
        <v>65.119449227897221</v>
      </c>
      <c r="BD34" s="2">
        <f t="shared" si="37"/>
        <v>68.432309636423128</v>
      </c>
      <c r="BE34" s="2">
        <f t="shared" si="38"/>
        <v>73.014104805625024</v>
      </c>
      <c r="BF34" s="2">
        <f t="shared" si="39"/>
        <v>74.620325335235805</v>
      </c>
      <c r="BG34" s="2">
        <f t="shared" si="40"/>
        <v>75.088931688392876</v>
      </c>
      <c r="BH34" s="2">
        <f t="shared" si="41"/>
        <v>76.471031538182132</v>
      </c>
      <c r="BI34" s="2">
        <f t="shared" si="42"/>
        <v>79.547571287615568</v>
      </c>
      <c r="BJ34" s="2">
        <f t="shared" si="43"/>
        <v>76.951089836324002</v>
      </c>
      <c r="BK34" s="2">
        <f t="shared" si="44"/>
        <v>74.529085693444074</v>
      </c>
      <c r="BL34" s="2">
        <f t="shared" si="45"/>
        <v>69.074990607319563</v>
      </c>
      <c r="BM34" s="2">
        <f t="shared" si="46"/>
        <v>65.856480793111501</v>
      </c>
      <c r="BN34" s="2">
        <f t="shared" si="47"/>
        <v>64.432742884251979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44.813971718757522</v>
      </c>
      <c r="CW34" s="2">
        <f t="shared" si="79"/>
        <v>52.967533446428277</v>
      </c>
      <c r="CX34" s="2">
        <f t="shared" si="80"/>
        <v>60.566524787443207</v>
      </c>
      <c r="CY34" s="2">
        <f t="shared" si="81"/>
        <v>65.118894578309352</v>
      </c>
      <c r="CZ34" s="2">
        <f t="shared" si="82"/>
        <v>68.431790044910173</v>
      </c>
      <c r="DA34" s="2">
        <f t="shared" si="83"/>
        <v>73.013607028908439</v>
      </c>
      <c r="DB34" s="2">
        <f t="shared" si="84"/>
        <v>74.619158840313105</v>
      </c>
      <c r="DC34" s="2">
        <f t="shared" si="85"/>
        <v>75.085999939572659</v>
      </c>
      <c r="DD34" s="2">
        <f t="shared" si="86"/>
        <v>76.470718949561629</v>
      </c>
      <c r="DE34" s="2">
        <f t="shared" si="87"/>
        <v>79.549361179138074</v>
      </c>
      <c r="DF34" s="2">
        <f t="shared" si="88"/>
        <v>76.951542556370782</v>
      </c>
      <c r="DG34" s="2">
        <f t="shared" si="89"/>
        <v>74.530383483329615</v>
      </c>
      <c r="DH34" s="2">
        <f t="shared" si="90"/>
        <v>69.077392487882989</v>
      </c>
      <c r="DI34" s="2">
        <f t="shared" si="91"/>
        <v>65.859894823047668</v>
      </c>
      <c r="DJ34" s="2">
        <f t="shared" si="92"/>
        <v>64.43654466462776</v>
      </c>
      <c r="DL34" s="2">
        <f t="shared" si="93"/>
        <v>44.164590108877462</v>
      </c>
      <c r="DM34" s="2">
        <f t="shared" si="94"/>
        <v>51.440869638961878</v>
      </c>
      <c r="DN34" s="2">
        <f t="shared" si="95"/>
        <v>60.6338195245931</v>
      </c>
      <c r="DO34" s="2">
        <f t="shared" si="96"/>
        <v>66.631681188190285</v>
      </c>
      <c r="DP34" s="2">
        <f t="shared" si="97"/>
        <v>69.878362765697545</v>
      </c>
      <c r="DQ34" s="2">
        <f t="shared" si="98"/>
        <v>74.372366338949135</v>
      </c>
      <c r="DR34" s="2">
        <f t="shared" si="99"/>
        <v>77.568650616247979</v>
      </c>
      <c r="DS34" s="2">
        <f t="shared" si="100"/>
        <v>81.981692275824997</v>
      </c>
      <c r="DT34" s="2">
        <f t="shared" si="101"/>
        <v>77.18965878754112</v>
      </c>
      <c r="DU34" s="2">
        <f t="shared" si="102"/>
        <v>75.383673937151514</v>
      </c>
      <c r="DV34" s="2">
        <f t="shared" si="103"/>
        <v>75.745915682150795</v>
      </c>
      <c r="DW34" s="2">
        <f t="shared" si="104"/>
        <v>70.594232943284354</v>
      </c>
      <c r="DX34" s="2">
        <f t="shared" si="105"/>
        <v>63.097705054151625</v>
      </c>
      <c r="DY34" s="2">
        <f t="shared" si="106"/>
        <v>58.13872515617274</v>
      </c>
      <c r="DZ34" s="2">
        <f t="shared" si="107"/>
        <v>54.406835583032688</v>
      </c>
      <c r="EB34" s="2">
        <f t="shared" si="108"/>
        <v>3.9355194966288242E-4</v>
      </c>
      <c r="EC34" s="2">
        <f t="shared" si="109"/>
        <v>3.2783550875815551E-4</v>
      </c>
      <c r="ED34" s="2">
        <f t="shared" si="110"/>
        <v>3.5319389085515746E-4</v>
      </c>
      <c r="EE34" s="2">
        <f t="shared" si="111"/>
        <v>3.6664099499440468E-4</v>
      </c>
      <c r="EF34" s="2">
        <f t="shared" si="112"/>
        <v>3.5918796580277772E-4</v>
      </c>
      <c r="EG34" s="2">
        <f t="shared" si="113"/>
        <v>3.6634649927349476E-4</v>
      </c>
      <c r="EH34" s="2">
        <f t="shared" si="114"/>
        <v>3.9549014247462717E-4</v>
      </c>
      <c r="EI34" s="2">
        <f t="shared" si="115"/>
        <v>4.2515655821901549E-4</v>
      </c>
      <c r="EJ34" s="2">
        <f t="shared" si="116"/>
        <v>4.3479106871971304E-4</v>
      </c>
      <c r="EK34" s="2">
        <f t="shared" si="117"/>
        <v>4.2967496562338096E-4</v>
      </c>
      <c r="EL34" s="2">
        <f t="shared" si="118"/>
        <v>3.7550593509484519E-4</v>
      </c>
      <c r="EM34" s="2">
        <f t="shared" si="119"/>
        <v>3.2971042960540495E-4</v>
      </c>
      <c r="EN34" s="2">
        <f t="shared" si="120"/>
        <v>4.0167326303336621E-4</v>
      </c>
      <c r="EO34" s="2">
        <f t="shared" si="121"/>
        <v>4.4216486406410688E-4</v>
      </c>
      <c r="EP34" s="2">
        <f t="shared" si="122"/>
        <v>3.7905190916858627E-4</v>
      </c>
    </row>
    <row r="35" spans="2:146" x14ac:dyDescent="0.25">
      <c r="B35" s="2">
        <v>13</v>
      </c>
      <c r="C35" s="49">
        <v>43.642899999999997</v>
      </c>
      <c r="D35" s="49">
        <v>50.982100000000003</v>
      </c>
      <c r="E35" s="49">
        <v>56.856999999999999</v>
      </c>
      <c r="F35" s="49">
        <v>61.036000000000001</v>
      </c>
      <c r="G35" s="49">
        <v>66.929000000000002</v>
      </c>
      <c r="H35" s="49">
        <v>68.106999999999999</v>
      </c>
      <c r="I35" s="49">
        <v>70.150999999999996</v>
      </c>
      <c r="J35" s="49">
        <v>73.647999999999996</v>
      </c>
      <c r="K35" s="49">
        <v>72.796000000000006</v>
      </c>
      <c r="L35" s="49">
        <v>72.832999999999998</v>
      </c>
      <c r="M35" s="49">
        <v>69.555999999999997</v>
      </c>
      <c r="N35" s="49">
        <v>67.741</v>
      </c>
      <c r="O35" s="49">
        <v>65.111000000000004</v>
      </c>
      <c r="P35" s="49">
        <v>62.332999999999998</v>
      </c>
      <c r="Q35" s="49">
        <v>60.536999999999999</v>
      </c>
      <c r="T35" s="4">
        <f t="shared" si="3"/>
        <v>44.807502189425236</v>
      </c>
      <c r="U35" s="4">
        <f t="shared" si="4"/>
        <v>52.920497433010794</v>
      </c>
      <c r="V35" s="4">
        <f t="shared" si="5"/>
        <v>60.489100419345363</v>
      </c>
      <c r="W35" s="4">
        <f t="shared" si="6"/>
        <v>65.045030221860344</v>
      </c>
      <c r="X35" s="4">
        <f t="shared" si="7"/>
        <v>68.359048160517233</v>
      </c>
      <c r="Y35" s="4">
        <f t="shared" si="8"/>
        <v>72.927618623502752</v>
      </c>
      <c r="Z35" s="4">
        <f t="shared" si="9"/>
        <v>74.538875443876393</v>
      </c>
      <c r="AA35" s="4">
        <f t="shared" si="10"/>
        <v>75.032460688440864</v>
      </c>
      <c r="AB35" s="4">
        <f t="shared" si="11"/>
        <v>76.380210562390573</v>
      </c>
      <c r="AC35" s="4">
        <f t="shared" si="12"/>
        <v>79.399075948070205</v>
      </c>
      <c r="AD35" s="4">
        <f t="shared" si="13"/>
        <v>76.842002405688319</v>
      </c>
      <c r="AE35" s="4">
        <f t="shared" si="14"/>
        <v>74.400635733149727</v>
      </c>
      <c r="AF35" s="4">
        <f t="shared" si="15"/>
        <v>69.01626448904392</v>
      </c>
      <c r="AG35" s="4">
        <f t="shared" si="16"/>
        <v>65.791826436105268</v>
      </c>
      <c r="AH35" s="4">
        <f t="shared" si="17"/>
        <v>64.367849747380816</v>
      </c>
      <c r="AJ35" s="4">
        <f t="shared" si="18"/>
        <v>-1.1646021894252385</v>
      </c>
      <c r="AK35" s="4">
        <f t="shared" si="19"/>
        <v>-1.9383974330107918</v>
      </c>
      <c r="AL35" s="4">
        <f t="shared" si="20"/>
        <v>-3.6321004193453632</v>
      </c>
      <c r="AM35" s="4">
        <f t="shared" si="21"/>
        <v>-4.0090302218603426</v>
      </c>
      <c r="AN35" s="4">
        <f t="shared" si="22"/>
        <v>-1.4300481605172308</v>
      </c>
      <c r="AO35" s="4">
        <f t="shared" si="23"/>
        <v>-4.8206186235027531</v>
      </c>
      <c r="AP35" s="4">
        <f t="shared" si="24"/>
        <v>-4.3878754438763963</v>
      </c>
      <c r="AQ35" s="4">
        <f t="shared" si="25"/>
        <v>-1.3844606884408677</v>
      </c>
      <c r="AR35" s="4">
        <f t="shared" si="26"/>
        <v>-3.5842105623905667</v>
      </c>
      <c r="AS35" s="4">
        <f t="shared" si="27"/>
        <v>-6.5660759480702069</v>
      </c>
      <c r="AT35" s="4">
        <f t="shared" si="28"/>
        <v>-7.2860024056883219</v>
      </c>
      <c r="AU35" s="4">
        <f t="shared" si="29"/>
        <v>-6.6596357331497273</v>
      </c>
      <c r="AV35" s="4">
        <f t="shared" si="30"/>
        <v>-3.9052644890439154</v>
      </c>
      <c r="AW35" s="4">
        <f t="shared" si="31"/>
        <v>-3.4588264361052694</v>
      </c>
      <c r="AX35" s="4">
        <f t="shared" si="32"/>
        <v>-3.8308497473808174</v>
      </c>
      <c r="AZ35" s="2">
        <f t="shared" si="33"/>
        <v>44.807502189425236</v>
      </c>
      <c r="BA35" s="2">
        <f t="shared" si="34"/>
        <v>52.920497433010794</v>
      </c>
      <c r="BB35" s="2">
        <f t="shared" si="35"/>
        <v>60.489100419345363</v>
      </c>
      <c r="BC35" s="2">
        <f t="shared" si="36"/>
        <v>65.045030221860344</v>
      </c>
      <c r="BD35" s="2">
        <f t="shared" si="37"/>
        <v>68.359048160517233</v>
      </c>
      <c r="BE35" s="2">
        <f t="shared" si="38"/>
        <v>72.927618623502752</v>
      </c>
      <c r="BF35" s="2">
        <f t="shared" si="39"/>
        <v>74.538875443876393</v>
      </c>
      <c r="BG35" s="2">
        <f t="shared" si="40"/>
        <v>75.032460688440864</v>
      </c>
      <c r="BH35" s="2">
        <f t="shared" si="41"/>
        <v>76.380210562390573</v>
      </c>
      <c r="BI35" s="2">
        <f t="shared" si="42"/>
        <v>79.399075948070205</v>
      </c>
      <c r="BJ35" s="2">
        <f t="shared" si="43"/>
        <v>76.842002405688319</v>
      </c>
      <c r="BK35" s="2">
        <f t="shared" si="44"/>
        <v>74.400635733149727</v>
      </c>
      <c r="BL35" s="2">
        <f t="shared" si="45"/>
        <v>69.01626448904392</v>
      </c>
      <c r="BM35" s="2">
        <f t="shared" si="46"/>
        <v>65.791826436105268</v>
      </c>
      <c r="BN35" s="2">
        <f t="shared" si="47"/>
        <v>64.367849747380816</v>
      </c>
      <c r="BP35" s="2" t="str">
        <f t="shared" si="48"/>
        <v/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44.807794759775312</v>
      </c>
      <c r="CW35" s="2">
        <f t="shared" si="79"/>
        <v>52.921048509330333</v>
      </c>
      <c r="CX35" s="2">
        <f t="shared" si="80"/>
        <v>60.489077870115977</v>
      </c>
      <c r="CY35" s="2">
        <f t="shared" si="81"/>
        <v>65.044431223643912</v>
      </c>
      <c r="CZ35" s="2">
        <f t="shared" si="82"/>
        <v>68.358487181886218</v>
      </c>
      <c r="DA35" s="2">
        <f t="shared" si="83"/>
        <v>72.92708018708305</v>
      </c>
      <c r="DB35" s="2">
        <f t="shared" si="84"/>
        <v>74.537612810808298</v>
      </c>
      <c r="DC35" s="2">
        <f t="shared" si="85"/>
        <v>75.02928735618292</v>
      </c>
      <c r="DD35" s="2">
        <f t="shared" si="86"/>
        <v>76.379876745318754</v>
      </c>
      <c r="DE35" s="2">
        <f t="shared" si="87"/>
        <v>79.401016902580224</v>
      </c>
      <c r="DF35" s="2">
        <f t="shared" si="88"/>
        <v>76.842505423219507</v>
      </c>
      <c r="DG35" s="2">
        <f t="shared" si="89"/>
        <v>74.402050121463844</v>
      </c>
      <c r="DH35" s="2">
        <f t="shared" si="90"/>
        <v>69.018904755550594</v>
      </c>
      <c r="DI35" s="2">
        <f t="shared" si="91"/>
        <v>65.795559169347754</v>
      </c>
      <c r="DJ35" s="2">
        <f t="shared" si="92"/>
        <v>64.372001068331315</v>
      </c>
      <c r="DL35" s="2">
        <f t="shared" si="93"/>
        <v>44.129771281584723</v>
      </c>
      <c r="DM35" s="2">
        <f t="shared" si="94"/>
        <v>51.387952003204923</v>
      </c>
      <c r="DN35" s="2">
        <f t="shared" si="95"/>
        <v>60.54730606409094</v>
      </c>
      <c r="DO35" s="2">
        <f t="shared" si="96"/>
        <v>66.534477883851878</v>
      </c>
      <c r="DP35" s="2">
        <f t="shared" si="97"/>
        <v>69.782912191546558</v>
      </c>
      <c r="DQ35" s="2">
        <f t="shared" si="98"/>
        <v>74.267552139966099</v>
      </c>
      <c r="DR35" s="2">
        <f t="shared" si="99"/>
        <v>77.449389512013596</v>
      </c>
      <c r="DS35" s="2">
        <f t="shared" si="100"/>
        <v>81.836737628068022</v>
      </c>
      <c r="DT35" s="2">
        <f t="shared" si="101"/>
        <v>77.080115504958172</v>
      </c>
      <c r="DU35" s="2">
        <f t="shared" si="102"/>
        <v>75.281053966378551</v>
      </c>
      <c r="DV35" s="2">
        <f t="shared" si="103"/>
        <v>75.620756263265534</v>
      </c>
      <c r="DW35" s="2">
        <f t="shared" si="104"/>
        <v>70.489591216793855</v>
      </c>
      <c r="DX35" s="2">
        <f t="shared" si="105"/>
        <v>63.023870459896408</v>
      </c>
      <c r="DY35" s="2">
        <f t="shared" si="106"/>
        <v>58.096081714418354</v>
      </c>
      <c r="DZ35" s="2">
        <f t="shared" si="107"/>
        <v>54.383426760488867</v>
      </c>
      <c r="EB35" s="2">
        <f t="shared" si="108"/>
        <v>4.3150474797259823E-4</v>
      </c>
      <c r="EC35" s="2">
        <f t="shared" si="109"/>
        <v>3.5945311813987454E-4</v>
      </c>
      <c r="ED35" s="2">
        <f t="shared" si="110"/>
        <v>3.8725620438119295E-4</v>
      </c>
      <c r="EE35" s="2">
        <f t="shared" si="111"/>
        <v>4.019996369459941E-4</v>
      </c>
      <c r="EF35" s="2">
        <f t="shared" si="112"/>
        <v>3.9382812517592191E-4</v>
      </c>
      <c r="EG35" s="2">
        <f t="shared" si="113"/>
        <v>4.016767516431433E-4</v>
      </c>
      <c r="EH35" s="2">
        <f t="shared" si="114"/>
        <v>4.3362977235927793E-4</v>
      </c>
      <c r="EI35" s="2">
        <f t="shared" si="115"/>
        <v>4.6615577509937379E-4</v>
      </c>
      <c r="EJ35" s="2">
        <f t="shared" si="116"/>
        <v>4.7671892939099824E-4</v>
      </c>
      <c r="EK35" s="2">
        <f t="shared" si="117"/>
        <v>4.7110970172790207E-4</v>
      </c>
      <c r="EL35" s="2">
        <f t="shared" si="118"/>
        <v>4.1171915453663626E-4</v>
      </c>
      <c r="EM35" s="2">
        <f t="shared" si="119"/>
        <v>3.6150879755637963E-4</v>
      </c>
      <c r="EN35" s="2">
        <f t="shared" si="120"/>
        <v>4.4040890785026744E-4</v>
      </c>
      <c r="EO35" s="2">
        <f t="shared" si="121"/>
        <v>4.8480345118632334E-4</v>
      </c>
      <c r="EP35" s="2">
        <f t="shared" si="122"/>
        <v>4.1560695476187493E-4</v>
      </c>
    </row>
    <row r="36" spans="2:146" x14ac:dyDescent="0.25">
      <c r="B36" s="2">
        <v>14</v>
      </c>
      <c r="C36" s="49">
        <v>43.767899999999997</v>
      </c>
      <c r="D36" s="49">
        <v>51.946399999999997</v>
      </c>
      <c r="E36" s="49">
        <v>56.429000000000002</v>
      </c>
      <c r="F36" s="49">
        <v>61.643000000000001</v>
      </c>
      <c r="G36" s="49">
        <v>67.320999999999998</v>
      </c>
      <c r="H36" s="49">
        <v>67.911000000000001</v>
      </c>
      <c r="I36" s="49">
        <v>69.566000000000003</v>
      </c>
      <c r="J36" s="49">
        <v>71.962999999999994</v>
      </c>
      <c r="K36" s="49">
        <v>72.796000000000006</v>
      </c>
      <c r="L36" s="49">
        <v>73.259</v>
      </c>
      <c r="M36" s="49">
        <v>69.480999999999995</v>
      </c>
      <c r="N36" s="49">
        <v>68.352000000000004</v>
      </c>
      <c r="O36" s="49">
        <v>64.926000000000002</v>
      </c>
      <c r="P36" s="49">
        <v>63.406999999999996</v>
      </c>
      <c r="Q36" s="49">
        <v>61.13</v>
      </c>
      <c r="T36" s="4">
        <f t="shared" si="3"/>
        <v>44.80128346621597</v>
      </c>
      <c r="U36" s="4">
        <f t="shared" si="4"/>
        <v>52.873956814769947</v>
      </c>
      <c r="V36" s="4">
        <f t="shared" si="5"/>
        <v>60.411651826929926</v>
      </c>
      <c r="W36" s="4">
        <f t="shared" si="6"/>
        <v>64.970614608976774</v>
      </c>
      <c r="X36" s="4">
        <f t="shared" si="7"/>
        <v>68.285789832780509</v>
      </c>
      <c r="Y36" s="4">
        <f t="shared" si="8"/>
        <v>72.84113565218864</v>
      </c>
      <c r="Z36" s="4">
        <f t="shared" si="9"/>
        <v>74.457433241545118</v>
      </c>
      <c r="AA36" s="4">
        <f t="shared" si="10"/>
        <v>74.97600900483755</v>
      </c>
      <c r="AB36" s="4">
        <f t="shared" si="11"/>
        <v>76.289390772556047</v>
      </c>
      <c r="AC36" s="4">
        <f t="shared" si="12"/>
        <v>79.250568126792473</v>
      </c>
      <c r="AD36" s="4">
        <f t="shared" si="13"/>
        <v>76.732909486247749</v>
      </c>
      <c r="AE36" s="4">
        <f t="shared" si="14"/>
        <v>74.272175358456067</v>
      </c>
      <c r="AF36" s="4">
        <f t="shared" si="15"/>
        <v>68.957514740898503</v>
      </c>
      <c r="AG36" s="4">
        <f t="shared" si="16"/>
        <v>65.727142376990614</v>
      </c>
      <c r="AH36" s="4">
        <f t="shared" si="17"/>
        <v>64.302924566162872</v>
      </c>
      <c r="AJ36" s="4">
        <f t="shared" si="18"/>
        <v>-1.0333834662159731</v>
      </c>
      <c r="AK36" s="4">
        <f t="shared" si="19"/>
        <v>-0.92755681476995022</v>
      </c>
      <c r="AL36" s="4">
        <f t="shared" si="20"/>
        <v>-3.9826518269299243</v>
      </c>
      <c r="AM36" s="4">
        <f t="shared" si="21"/>
        <v>-3.3276146089767735</v>
      </c>
      <c r="AN36" s="4">
        <f t="shared" si="22"/>
        <v>-0.96478983278051089</v>
      </c>
      <c r="AO36" s="4">
        <f t="shared" si="23"/>
        <v>-4.930135652188639</v>
      </c>
      <c r="AP36" s="4">
        <f t="shared" si="24"/>
        <v>-4.8914332415451156</v>
      </c>
      <c r="AQ36" s="4">
        <f t="shared" si="25"/>
        <v>-3.0130090048375564</v>
      </c>
      <c r="AR36" s="4">
        <f t="shared" si="26"/>
        <v>-3.4933907725560402</v>
      </c>
      <c r="AS36" s="4">
        <f t="shared" si="27"/>
        <v>-5.9915681267924725</v>
      </c>
      <c r="AT36" s="4">
        <f t="shared" si="28"/>
        <v>-7.2519094862477544</v>
      </c>
      <c r="AU36" s="4">
        <f t="shared" si="29"/>
        <v>-5.9201753584560635</v>
      </c>
      <c r="AV36" s="4">
        <f t="shared" si="30"/>
        <v>-4.0315147408985013</v>
      </c>
      <c r="AW36" s="4">
        <f t="shared" si="31"/>
        <v>-2.3201423769906171</v>
      </c>
      <c r="AX36" s="4">
        <f t="shared" si="32"/>
        <v>-3.1729245661628696</v>
      </c>
      <c r="AZ36" s="2">
        <f t="shared" si="33"/>
        <v>44.80128346621597</v>
      </c>
      <c r="BA36" s="2">
        <f t="shared" si="34"/>
        <v>52.873956814769947</v>
      </c>
      <c r="BB36" s="2">
        <f t="shared" si="35"/>
        <v>60.411651826929926</v>
      </c>
      <c r="BC36" s="2">
        <f t="shared" si="36"/>
        <v>64.970614608976774</v>
      </c>
      <c r="BD36" s="2">
        <f t="shared" si="37"/>
        <v>68.285789832780509</v>
      </c>
      <c r="BE36" s="2">
        <f t="shared" si="38"/>
        <v>72.84113565218864</v>
      </c>
      <c r="BF36" s="2">
        <f t="shared" si="39"/>
        <v>74.457433241545118</v>
      </c>
      <c r="BG36" s="2">
        <f t="shared" si="40"/>
        <v>74.97600900483755</v>
      </c>
      <c r="BH36" s="2">
        <f t="shared" si="41"/>
        <v>76.289390772556047</v>
      </c>
      <c r="BI36" s="2">
        <f t="shared" si="42"/>
        <v>79.250568126792473</v>
      </c>
      <c r="BJ36" s="2">
        <f t="shared" si="43"/>
        <v>76.732909486247749</v>
      </c>
      <c r="BK36" s="2">
        <f t="shared" si="44"/>
        <v>74.272175358456067</v>
      </c>
      <c r="BL36" s="2">
        <f t="shared" si="45"/>
        <v>68.957514740898503</v>
      </c>
      <c r="BM36" s="2">
        <f t="shared" si="46"/>
        <v>65.727142376990614</v>
      </c>
      <c r="BN36" s="2">
        <f t="shared" si="47"/>
        <v>64.302924566162872</v>
      </c>
      <c r="BP36" s="2" t="str">
        <f t="shared" si="48"/>
        <v/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44.801617800793103</v>
      </c>
      <c r="CW36" s="2">
        <f t="shared" si="79"/>
        <v>52.874563572232397</v>
      </c>
      <c r="CX36" s="2">
        <f t="shared" si="80"/>
        <v>60.411630952788741</v>
      </c>
      <c r="CY36" s="2">
        <f t="shared" si="81"/>
        <v>64.969967868978486</v>
      </c>
      <c r="CZ36" s="2">
        <f t="shared" si="82"/>
        <v>68.285184318862264</v>
      </c>
      <c r="DA36" s="2">
        <f t="shared" si="83"/>
        <v>72.840553345257661</v>
      </c>
      <c r="DB36" s="2">
        <f t="shared" si="84"/>
        <v>74.456066781303477</v>
      </c>
      <c r="DC36" s="2">
        <f t="shared" si="85"/>
        <v>74.972574772793195</v>
      </c>
      <c r="DD36" s="2">
        <f t="shared" si="86"/>
        <v>76.289034541075864</v>
      </c>
      <c r="DE36" s="2">
        <f t="shared" si="87"/>
        <v>79.252672626022374</v>
      </c>
      <c r="DF36" s="2">
        <f t="shared" si="88"/>
        <v>76.733468290068231</v>
      </c>
      <c r="DG36" s="2">
        <f t="shared" si="89"/>
        <v>74.273716759598059</v>
      </c>
      <c r="DH36" s="2">
        <f t="shared" si="90"/>
        <v>68.960417023218184</v>
      </c>
      <c r="DI36" s="2">
        <f t="shared" si="91"/>
        <v>65.731223515647841</v>
      </c>
      <c r="DJ36" s="2">
        <f t="shared" si="92"/>
        <v>64.307457472034855</v>
      </c>
      <c r="DL36" s="2">
        <f t="shared" si="93"/>
        <v>44.094952454291985</v>
      </c>
      <c r="DM36" s="2">
        <f t="shared" si="94"/>
        <v>51.33503436744796</v>
      </c>
      <c r="DN36" s="2">
        <f t="shared" si="95"/>
        <v>60.460792603588771</v>
      </c>
      <c r="DO36" s="2">
        <f t="shared" si="96"/>
        <v>66.43727457951347</v>
      </c>
      <c r="DP36" s="2">
        <f t="shared" si="97"/>
        <v>69.68746161739557</v>
      </c>
      <c r="DQ36" s="2">
        <f t="shared" si="98"/>
        <v>74.16273794098305</v>
      </c>
      <c r="DR36" s="2">
        <f t="shared" si="99"/>
        <v>77.330128407779213</v>
      </c>
      <c r="DS36" s="2">
        <f t="shared" si="100"/>
        <v>81.691782980311046</v>
      </c>
      <c r="DT36" s="2">
        <f t="shared" si="101"/>
        <v>76.970572222375225</v>
      </c>
      <c r="DU36" s="2">
        <f t="shared" si="102"/>
        <v>75.178433995605587</v>
      </c>
      <c r="DV36" s="2">
        <f t="shared" si="103"/>
        <v>75.495596844380273</v>
      </c>
      <c r="DW36" s="2">
        <f t="shared" si="104"/>
        <v>70.384949490303356</v>
      </c>
      <c r="DX36" s="2">
        <f t="shared" si="105"/>
        <v>62.95003586564119</v>
      </c>
      <c r="DY36" s="2">
        <f t="shared" si="106"/>
        <v>58.053438272663975</v>
      </c>
      <c r="DZ36" s="2">
        <f t="shared" si="107"/>
        <v>54.360017937945038</v>
      </c>
      <c r="EB36" s="2">
        <f t="shared" si="108"/>
        <v>4.7311585149296048E-4</v>
      </c>
      <c r="EC36" s="2">
        <f t="shared" si="109"/>
        <v>3.9411883877575225E-4</v>
      </c>
      <c r="ED36" s="2">
        <f t="shared" si="110"/>
        <v>4.2460212053411372E-4</v>
      </c>
      <c r="EE36" s="2">
        <f t="shared" si="111"/>
        <v>4.4076674198336243E-4</v>
      </c>
      <c r="EF36" s="2">
        <f t="shared" si="112"/>
        <v>4.3180754539850845E-4</v>
      </c>
      <c r="EG36" s="2">
        <f t="shared" si="113"/>
        <v>4.4041273273836624E-4</v>
      </c>
      <c r="EH36" s="2">
        <f t="shared" si="114"/>
        <v>4.7544569993059966E-4</v>
      </c>
      <c r="EI36" s="2">
        <f t="shared" si="115"/>
        <v>5.1110665695921044E-4</v>
      </c>
      <c r="EJ36" s="2">
        <f t="shared" si="116"/>
        <v>5.2268787179187716E-4</v>
      </c>
      <c r="EK36" s="2">
        <f t="shared" si="117"/>
        <v>5.1653803834521381E-4</v>
      </c>
      <c r="EL36" s="2">
        <f t="shared" si="118"/>
        <v>4.5142314448928865E-4</v>
      </c>
      <c r="EM36" s="2">
        <f t="shared" si="119"/>
        <v>3.9637268966014229E-4</v>
      </c>
      <c r="EN36" s="2">
        <f t="shared" si="120"/>
        <v>4.8287824741737295E-4</v>
      </c>
      <c r="EO36" s="2">
        <f t="shared" si="121"/>
        <v>5.3155155140001398E-4</v>
      </c>
      <c r="EP36" s="2">
        <f t="shared" si="122"/>
        <v>4.556856924284156E-4</v>
      </c>
    </row>
    <row r="37" spans="2:146" x14ac:dyDescent="0.25">
      <c r="B37" s="2">
        <v>15</v>
      </c>
      <c r="C37" s="49">
        <v>44.696399999999997</v>
      </c>
      <c r="D37" s="49">
        <v>50.964300000000001</v>
      </c>
      <c r="E37" s="49">
        <v>56.643000000000001</v>
      </c>
      <c r="F37" s="49">
        <v>61.625</v>
      </c>
      <c r="G37" s="49">
        <v>67.518000000000001</v>
      </c>
      <c r="H37" s="49">
        <v>68.820999999999998</v>
      </c>
      <c r="I37" s="49">
        <v>70.283000000000001</v>
      </c>
      <c r="J37" s="49">
        <v>73.093000000000004</v>
      </c>
      <c r="K37" s="49">
        <v>72.814999999999998</v>
      </c>
      <c r="L37" s="49">
        <v>73.388999999999996</v>
      </c>
      <c r="M37" s="49">
        <v>70.278000000000006</v>
      </c>
      <c r="N37" s="49">
        <v>68.611000000000004</v>
      </c>
      <c r="O37" s="49">
        <v>65.573999999999998</v>
      </c>
      <c r="P37" s="49">
        <v>63.167000000000002</v>
      </c>
      <c r="Q37" s="49">
        <v>60.906999999999996</v>
      </c>
      <c r="T37" s="4">
        <f t="shared" si="3"/>
        <v>44.79505941035702</v>
      </c>
      <c r="U37" s="4">
        <f t="shared" si="4"/>
        <v>52.827410584364564</v>
      </c>
      <c r="V37" s="4">
        <f t="shared" si="5"/>
        <v>60.334202701654512</v>
      </c>
      <c r="W37" s="4">
        <f t="shared" si="6"/>
        <v>64.896202630916974</v>
      </c>
      <c r="X37" s="4">
        <f t="shared" si="7"/>
        <v>68.212534875202977</v>
      </c>
      <c r="Y37" s="4">
        <f t="shared" si="8"/>
        <v>72.754656132513603</v>
      </c>
      <c r="Z37" s="4">
        <f t="shared" si="9"/>
        <v>74.375999316371576</v>
      </c>
      <c r="AA37" s="4">
        <f t="shared" si="10"/>
        <v>74.919578114345995</v>
      </c>
      <c r="AB37" s="4">
        <f t="shared" si="11"/>
        <v>76.198572199843554</v>
      </c>
      <c r="AC37" s="4">
        <f t="shared" si="12"/>
        <v>79.102046822642606</v>
      </c>
      <c r="AD37" s="4">
        <f t="shared" si="13"/>
        <v>76.623810487604928</v>
      </c>
      <c r="AE37" s="4">
        <f t="shared" si="14"/>
        <v>74.143703645941187</v>
      </c>
      <c r="AF37" s="4">
        <f t="shared" si="15"/>
        <v>68.898739024595386</v>
      </c>
      <c r="AG37" s="4">
        <f t="shared" si="16"/>
        <v>65.662425854194126</v>
      </c>
      <c r="AH37" s="4">
        <f t="shared" si="17"/>
        <v>64.237964413847536</v>
      </c>
      <c r="AJ37" s="4">
        <f t="shared" si="18"/>
        <v>-9.8659410357022637E-2</v>
      </c>
      <c r="AK37" s="4">
        <f t="shared" si="19"/>
        <v>-1.8631105843645628</v>
      </c>
      <c r="AL37" s="4">
        <f t="shared" si="20"/>
        <v>-3.691202701654511</v>
      </c>
      <c r="AM37" s="4">
        <f t="shared" si="21"/>
        <v>-3.2712026309169744</v>
      </c>
      <c r="AN37" s="4">
        <f t="shared" si="22"/>
        <v>-0.69453487520297585</v>
      </c>
      <c r="AO37" s="4">
        <f t="shared" si="23"/>
        <v>-3.9336561325136046</v>
      </c>
      <c r="AP37" s="4">
        <f t="shared" si="24"/>
        <v>-4.092999316371575</v>
      </c>
      <c r="AQ37" s="4">
        <f t="shared" si="25"/>
        <v>-1.8265781143459918</v>
      </c>
      <c r="AR37" s="4">
        <f t="shared" si="26"/>
        <v>-3.3835721998435559</v>
      </c>
      <c r="AS37" s="4">
        <f t="shared" si="27"/>
        <v>-5.7130468226426103</v>
      </c>
      <c r="AT37" s="4">
        <f t="shared" si="28"/>
        <v>-6.3458104876049219</v>
      </c>
      <c r="AU37" s="4">
        <f t="shared" si="29"/>
        <v>-5.5327036459411829</v>
      </c>
      <c r="AV37" s="4">
        <f t="shared" si="30"/>
        <v>-3.3247390245953881</v>
      </c>
      <c r="AW37" s="4">
        <f t="shared" si="31"/>
        <v>-2.4954258541941243</v>
      </c>
      <c r="AX37" s="4">
        <f t="shared" si="32"/>
        <v>-3.3309644138475392</v>
      </c>
      <c r="AZ37" s="2">
        <f t="shared" si="33"/>
        <v>44.79505941035702</v>
      </c>
      <c r="BA37" s="2">
        <f t="shared" si="34"/>
        <v>52.827410584364564</v>
      </c>
      <c r="BB37" s="2">
        <f t="shared" si="35"/>
        <v>60.334202701654512</v>
      </c>
      <c r="BC37" s="2">
        <f t="shared" si="36"/>
        <v>64.896202630916974</v>
      </c>
      <c r="BD37" s="2">
        <f t="shared" si="37"/>
        <v>68.212534875202977</v>
      </c>
      <c r="BE37" s="2">
        <f t="shared" si="38"/>
        <v>72.754656132513603</v>
      </c>
      <c r="BF37" s="2">
        <f t="shared" si="39"/>
        <v>74.375999316371576</v>
      </c>
      <c r="BG37" s="2">
        <f t="shared" si="40"/>
        <v>74.919578114345995</v>
      </c>
      <c r="BH37" s="2">
        <f t="shared" si="41"/>
        <v>76.198572199843554</v>
      </c>
      <c r="BI37" s="2">
        <f t="shared" si="42"/>
        <v>79.102046822642606</v>
      </c>
      <c r="BJ37" s="2">
        <f t="shared" si="43"/>
        <v>76.623810487604928</v>
      </c>
      <c r="BK37" s="2">
        <f t="shared" si="44"/>
        <v>74.143703645941187</v>
      </c>
      <c r="BL37" s="2">
        <f t="shared" si="45"/>
        <v>68.898739024595386</v>
      </c>
      <c r="BM37" s="2">
        <f t="shared" si="46"/>
        <v>65.662425854194126</v>
      </c>
      <c r="BN37" s="2">
        <f t="shared" si="47"/>
        <v>64.237964413847536</v>
      </c>
      <c r="BP37" s="2" t="str">
        <f t="shared" si="48"/>
        <v/>
      </c>
      <c r="BQ37" s="2" t="str">
        <f t="shared" si="49"/>
        <v/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44.795440841810894</v>
      </c>
      <c r="CW37" s="2">
        <f t="shared" si="79"/>
        <v>52.82807863513446</v>
      </c>
      <c r="CX37" s="2">
        <f t="shared" si="80"/>
        <v>60.334184035461512</v>
      </c>
      <c r="CY37" s="2">
        <f t="shared" si="81"/>
        <v>64.895504514313046</v>
      </c>
      <c r="CZ37" s="2">
        <f t="shared" si="82"/>
        <v>68.211881455838324</v>
      </c>
      <c r="DA37" s="2">
        <f t="shared" si="83"/>
        <v>72.754026503432272</v>
      </c>
      <c r="DB37" s="2">
        <f t="shared" si="84"/>
        <v>74.37452075179867</v>
      </c>
      <c r="DC37" s="2">
        <f t="shared" si="85"/>
        <v>74.915862189403455</v>
      </c>
      <c r="DD37" s="2">
        <f t="shared" si="86"/>
        <v>76.198192336832975</v>
      </c>
      <c r="DE37" s="2">
        <f t="shared" si="87"/>
        <v>79.104328349464524</v>
      </c>
      <c r="DF37" s="2">
        <f t="shared" si="88"/>
        <v>76.624431156916941</v>
      </c>
      <c r="DG37" s="2">
        <f t="shared" si="89"/>
        <v>74.145383397732274</v>
      </c>
      <c r="DH37" s="2">
        <f t="shared" si="90"/>
        <v>68.901929290885775</v>
      </c>
      <c r="DI37" s="2">
        <f t="shared" si="91"/>
        <v>65.666887861947927</v>
      </c>
      <c r="DJ37" s="2">
        <f t="shared" si="92"/>
        <v>64.24291387573841</v>
      </c>
      <c r="DL37" s="2">
        <f t="shared" si="93"/>
        <v>44.060133626999253</v>
      </c>
      <c r="DM37" s="2">
        <f t="shared" si="94"/>
        <v>51.282116731690998</v>
      </c>
      <c r="DN37" s="2">
        <f t="shared" si="95"/>
        <v>60.374279143086611</v>
      </c>
      <c r="DO37" s="2">
        <f t="shared" si="96"/>
        <v>66.340071275175063</v>
      </c>
      <c r="DP37" s="2">
        <f t="shared" si="97"/>
        <v>69.592011043244582</v>
      </c>
      <c r="DQ37" s="2">
        <f t="shared" si="98"/>
        <v>74.057923742000014</v>
      </c>
      <c r="DR37" s="2">
        <f t="shared" si="99"/>
        <v>77.210867303544845</v>
      </c>
      <c r="DS37" s="2">
        <f t="shared" si="100"/>
        <v>81.546828332554057</v>
      </c>
      <c r="DT37" s="2">
        <f t="shared" si="101"/>
        <v>76.861028939792263</v>
      </c>
      <c r="DU37" s="2">
        <f t="shared" si="102"/>
        <v>75.075814024832624</v>
      </c>
      <c r="DV37" s="2">
        <f t="shared" si="103"/>
        <v>75.370437425495012</v>
      </c>
      <c r="DW37" s="2">
        <f t="shared" si="104"/>
        <v>70.280307763812857</v>
      </c>
      <c r="DX37" s="2">
        <f t="shared" si="105"/>
        <v>62.876201271385966</v>
      </c>
      <c r="DY37" s="2">
        <f t="shared" si="106"/>
        <v>58.010794830909589</v>
      </c>
      <c r="DZ37" s="2">
        <f t="shared" si="107"/>
        <v>54.336609115401217</v>
      </c>
      <c r="EB37" s="2">
        <f t="shared" si="108"/>
        <v>5.1873753744807348E-4</v>
      </c>
      <c r="EC37" s="2">
        <f t="shared" si="109"/>
        <v>4.3212628229130119E-4</v>
      </c>
      <c r="ED37" s="2">
        <f t="shared" si="110"/>
        <v>4.655478961036356E-4</v>
      </c>
      <c r="EE37" s="2">
        <f t="shared" si="111"/>
        <v>4.8327057138831503E-4</v>
      </c>
      <c r="EF37" s="2">
        <f t="shared" si="112"/>
        <v>4.7344783461659941E-4</v>
      </c>
      <c r="EG37" s="2">
        <f t="shared" si="113"/>
        <v>4.8288244096740036E-4</v>
      </c>
      <c r="EH37" s="2">
        <f t="shared" si="114"/>
        <v>5.2129193168822983E-4</v>
      </c>
      <c r="EI37" s="2">
        <f t="shared" si="115"/>
        <v>5.6038967208137743E-4</v>
      </c>
      <c r="EJ37" s="2">
        <f t="shared" si="116"/>
        <v>5.7308695518903496E-4</v>
      </c>
      <c r="EK37" s="2">
        <f t="shared" si="117"/>
        <v>5.6634447294087872E-4</v>
      </c>
      <c r="EL37" s="2">
        <f t="shared" si="118"/>
        <v>4.9495407868400162E-4</v>
      </c>
      <c r="EM37" s="2">
        <f t="shared" si="119"/>
        <v>4.3459739218011743E-4</v>
      </c>
      <c r="EN37" s="2">
        <f t="shared" si="120"/>
        <v>5.2944080450854642E-4</v>
      </c>
      <c r="EO37" s="2">
        <f t="shared" si="121"/>
        <v>5.8280479817915105E-4</v>
      </c>
      <c r="EP37" s="2">
        <f t="shared" si="122"/>
        <v>4.9962746055358571E-4</v>
      </c>
    </row>
    <row r="38" spans="2:146" x14ac:dyDescent="0.25">
      <c r="B38" s="2">
        <v>16</v>
      </c>
      <c r="C38" s="49">
        <v>44.892899999999997</v>
      </c>
      <c r="D38" s="49">
        <v>51.25</v>
      </c>
      <c r="E38" s="49">
        <v>57.804000000000002</v>
      </c>
      <c r="F38" s="49">
        <v>60.786000000000001</v>
      </c>
      <c r="G38" s="49">
        <v>68.25</v>
      </c>
      <c r="H38" s="49">
        <v>69.463999999999999</v>
      </c>
      <c r="I38" s="49">
        <v>69.376999999999995</v>
      </c>
      <c r="J38" s="49">
        <v>72.593000000000004</v>
      </c>
      <c r="K38" s="49">
        <v>71.167000000000002</v>
      </c>
      <c r="L38" s="49">
        <v>72.278000000000006</v>
      </c>
      <c r="M38" s="49">
        <v>70.13</v>
      </c>
      <c r="N38" s="49">
        <v>68.888999999999996</v>
      </c>
      <c r="O38" s="49">
        <v>64.741</v>
      </c>
      <c r="P38" s="49">
        <v>62.406999999999996</v>
      </c>
      <c r="Q38" s="49">
        <v>61.277999999999999</v>
      </c>
      <c r="T38" s="4">
        <f t="shared" si="3"/>
        <v>44.788829382253709</v>
      </c>
      <c r="U38" s="4">
        <f t="shared" si="4"/>
        <v>52.780858177675526</v>
      </c>
      <c r="V38" s="4">
        <f t="shared" si="5"/>
        <v>60.256752956360643</v>
      </c>
      <c r="W38" s="4">
        <f t="shared" si="6"/>
        <v>64.821794544355285</v>
      </c>
      <c r="X38" s="4">
        <f t="shared" si="7"/>
        <v>68.139283523265675</v>
      </c>
      <c r="Y38" s="4">
        <f t="shared" si="8"/>
        <v>72.668180321847643</v>
      </c>
      <c r="Z38" s="4">
        <f t="shared" si="9"/>
        <v>74.294574298281731</v>
      </c>
      <c r="AA38" s="4">
        <f t="shared" si="10"/>
        <v>74.863169598566614</v>
      </c>
      <c r="AB38" s="4">
        <f t="shared" si="11"/>
        <v>76.107754870386543</v>
      </c>
      <c r="AC38" s="4">
        <f t="shared" si="12"/>
        <v>78.953510957702321</v>
      </c>
      <c r="AD38" s="4">
        <f t="shared" si="13"/>
        <v>76.514704756645173</v>
      </c>
      <c r="AE38" s="4">
        <f t="shared" si="14"/>
        <v>74.015219591095274</v>
      </c>
      <c r="AF38" s="4">
        <f t="shared" si="15"/>
        <v>68.839934771086135</v>
      </c>
      <c r="AG38" s="4">
        <f t="shared" si="16"/>
        <v>65.597673850368977</v>
      </c>
      <c r="AH38" s="4">
        <f t="shared" si="17"/>
        <v>64.172966097783046</v>
      </c>
      <c r="AJ38" s="4">
        <f t="shared" si="18"/>
        <v>0.10407061774628801</v>
      </c>
      <c r="AK38" s="4">
        <f t="shared" si="19"/>
        <v>-1.5308581776755261</v>
      </c>
      <c r="AL38" s="4">
        <f t="shared" si="20"/>
        <v>-2.4527529563606407</v>
      </c>
      <c r="AM38" s="4">
        <f t="shared" si="21"/>
        <v>-4.0357945443552836</v>
      </c>
      <c r="AN38" s="4">
        <f t="shared" si="22"/>
        <v>0.11071647673432494</v>
      </c>
      <c r="AO38" s="4">
        <f t="shared" si="23"/>
        <v>-3.2041803218476446</v>
      </c>
      <c r="AP38" s="4">
        <f t="shared" si="24"/>
        <v>-4.9175742982817354</v>
      </c>
      <c r="AQ38" s="4">
        <f t="shared" si="25"/>
        <v>-2.2701695985666106</v>
      </c>
      <c r="AR38" s="4">
        <f t="shared" si="26"/>
        <v>-4.9407548703865416</v>
      </c>
      <c r="AS38" s="4">
        <f t="shared" si="27"/>
        <v>-6.6755109577023148</v>
      </c>
      <c r="AT38" s="4">
        <f t="shared" si="28"/>
        <v>-6.3847047566451778</v>
      </c>
      <c r="AU38" s="4">
        <f t="shared" si="29"/>
        <v>-5.1262195910952784</v>
      </c>
      <c r="AV38" s="4">
        <f t="shared" si="30"/>
        <v>-4.0989347710861352</v>
      </c>
      <c r="AW38" s="4">
        <f t="shared" si="31"/>
        <v>-3.1906738503689809</v>
      </c>
      <c r="AX38" s="4">
        <f t="shared" si="32"/>
        <v>-2.8949660977830476</v>
      </c>
      <c r="AZ38" s="2">
        <f t="shared" si="33"/>
        <v>44.788829382253709</v>
      </c>
      <c r="BA38" s="2">
        <f t="shared" si="34"/>
        <v>52.780858177675526</v>
      </c>
      <c r="BB38" s="2">
        <f t="shared" ref="BB38:BB53" si="123">((1-ED38)*CX38) + (ED38*DN38)</f>
        <v>60.256752956360643</v>
      </c>
      <c r="BC38" s="2">
        <f t="shared" si="36"/>
        <v>64.821794544355285</v>
      </c>
      <c r="BD38" s="2">
        <f t="shared" si="37"/>
        <v>68.139283523265675</v>
      </c>
      <c r="BE38" s="2">
        <f t="shared" si="38"/>
        <v>72.668180321847643</v>
      </c>
      <c r="BF38" s="2">
        <f t="shared" si="39"/>
        <v>74.294574298281731</v>
      </c>
      <c r="BG38" s="2">
        <f t="shared" si="40"/>
        <v>74.863169598566614</v>
      </c>
      <c r="BH38" s="2">
        <f t="shared" si="41"/>
        <v>76.107754870386543</v>
      </c>
      <c r="BI38" s="2">
        <f t="shared" si="42"/>
        <v>78.953510957702321</v>
      </c>
      <c r="BJ38" s="2">
        <f t="shared" si="43"/>
        <v>76.514704756645173</v>
      </c>
      <c r="BK38" s="2">
        <f t="shared" si="44"/>
        <v>74.015219591095274</v>
      </c>
      <c r="BL38" s="2">
        <f t="shared" si="45"/>
        <v>68.839934771086135</v>
      </c>
      <c r="BM38" s="2">
        <f t="shared" si="46"/>
        <v>65.597673850368977</v>
      </c>
      <c r="BN38" s="2">
        <f t="shared" si="47"/>
        <v>64.172966097783046</v>
      </c>
      <c r="BP38" s="2" t="str">
        <f t="shared" si="48"/>
        <v/>
      </c>
      <c r="BQ38" s="2">
        <f t="shared" si="49"/>
        <v>51.25</v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44.789263882828685</v>
      </c>
      <c r="CW38" s="2">
        <f t="shared" si="79"/>
        <v>52.781593698036517</v>
      </c>
      <c r="CX38" s="2">
        <f t="shared" si="80"/>
        <v>60.256737118134282</v>
      </c>
      <c r="CY38" s="2">
        <f t="shared" si="81"/>
        <v>64.821041159647606</v>
      </c>
      <c r="CZ38" s="2">
        <f t="shared" si="82"/>
        <v>68.138578592814369</v>
      </c>
      <c r="DA38" s="2">
        <f t="shared" si="83"/>
        <v>72.667499661606882</v>
      </c>
      <c r="DB38" s="2">
        <f t="shared" si="84"/>
        <v>74.292974722293849</v>
      </c>
      <c r="DC38" s="2">
        <f t="shared" si="85"/>
        <v>74.85914960601373</v>
      </c>
      <c r="DD38" s="2">
        <f t="shared" si="86"/>
        <v>76.107350132590099</v>
      </c>
      <c r="DE38" s="2">
        <f t="shared" si="87"/>
        <v>78.955984072906674</v>
      </c>
      <c r="DF38" s="2">
        <f t="shared" si="88"/>
        <v>76.515394023765666</v>
      </c>
      <c r="DG38" s="2">
        <f t="shared" si="89"/>
        <v>74.01705003586649</v>
      </c>
      <c r="DH38" s="2">
        <f t="shared" si="90"/>
        <v>68.843441558553366</v>
      </c>
      <c r="DI38" s="2">
        <f t="shared" si="91"/>
        <v>65.602552208248014</v>
      </c>
      <c r="DJ38" s="2">
        <f t="shared" si="92"/>
        <v>64.17837027944195</v>
      </c>
      <c r="DL38" s="2">
        <f t="shared" si="93"/>
        <v>44.025314799706514</v>
      </c>
      <c r="DM38" s="2">
        <f t="shared" si="94"/>
        <v>51.229199095934035</v>
      </c>
      <c r="DN38" s="2">
        <f t="shared" si="95"/>
        <v>60.287765682584443</v>
      </c>
      <c r="DO38" s="2">
        <f t="shared" si="96"/>
        <v>66.242867970836642</v>
      </c>
      <c r="DP38" s="2">
        <f t="shared" si="97"/>
        <v>69.496560469093595</v>
      </c>
      <c r="DQ38" s="2">
        <f t="shared" si="98"/>
        <v>73.953109543016964</v>
      </c>
      <c r="DR38" s="2">
        <f t="shared" si="99"/>
        <v>77.091606199310462</v>
      </c>
      <c r="DS38" s="2">
        <f t="shared" si="100"/>
        <v>81.401873684797081</v>
      </c>
      <c r="DT38" s="2">
        <f t="shared" si="101"/>
        <v>76.751485657209315</v>
      </c>
      <c r="DU38" s="2">
        <f t="shared" si="102"/>
        <v>74.973194054059661</v>
      </c>
      <c r="DV38" s="2">
        <f t="shared" si="103"/>
        <v>75.245278006609752</v>
      </c>
      <c r="DW38" s="2">
        <f t="shared" si="104"/>
        <v>70.175666037322372</v>
      </c>
      <c r="DX38" s="2">
        <f t="shared" si="105"/>
        <v>62.802366677130749</v>
      </c>
      <c r="DY38" s="2">
        <f t="shared" si="106"/>
        <v>57.96815138915521</v>
      </c>
      <c r="DZ38" s="2">
        <f t="shared" si="107"/>
        <v>54.313200292857388</v>
      </c>
      <c r="EB38" s="2">
        <f t="shared" si="108"/>
        <v>5.6875593488310203E-4</v>
      </c>
      <c r="EC38" s="2">
        <f t="shared" si="109"/>
        <v>4.737972935415727E-4</v>
      </c>
      <c r="ED38" s="2">
        <f t="shared" si="110"/>
        <v>5.1044019080387262E-4</v>
      </c>
      <c r="EE38" s="2">
        <f t="shared" si="111"/>
        <v>5.2987093909374298E-4</v>
      </c>
      <c r="EF38" s="2">
        <f t="shared" si="112"/>
        <v>5.1910151646430449E-4</v>
      </c>
      <c r="EG38" s="2">
        <f t="shared" si="113"/>
        <v>5.2944540221631497E-4</v>
      </c>
      <c r="EH38" s="2">
        <f t="shared" si="114"/>
        <v>5.7155649145642306E-4</v>
      </c>
      <c r="EI38" s="2">
        <f t="shared" si="115"/>
        <v>6.1442183782802948E-4</v>
      </c>
      <c r="EJ38" s="2">
        <f t="shared" si="116"/>
        <v>6.2834260954736543E-4</v>
      </c>
      <c r="EK38" s="2">
        <f t="shared" si="117"/>
        <v>6.209504374203288E-4</v>
      </c>
      <c r="EL38" s="2">
        <f t="shared" si="118"/>
        <v>5.4268044114256933E-4</v>
      </c>
      <c r="EM38" s="2">
        <f t="shared" si="119"/>
        <v>4.7650658509940954E-4</v>
      </c>
      <c r="EN38" s="2">
        <f t="shared" si="120"/>
        <v>5.804906471237267E-4</v>
      </c>
      <c r="EO38" s="2">
        <f t="shared" si="121"/>
        <v>6.3899682432598157E-4</v>
      </c>
      <c r="EP38" s="2">
        <f t="shared" si="122"/>
        <v>5.4780421079948956E-4</v>
      </c>
    </row>
    <row r="39" spans="2:146" x14ac:dyDescent="0.25">
      <c r="B39" s="2">
        <v>17</v>
      </c>
      <c r="C39" s="49">
        <v>44.75</v>
      </c>
      <c r="D39" s="49">
        <v>51.357100000000003</v>
      </c>
      <c r="E39" s="49">
        <v>57.338999999999999</v>
      </c>
      <c r="F39" s="49">
        <v>61.106999999999999</v>
      </c>
      <c r="G39" s="49">
        <v>67.625</v>
      </c>
      <c r="H39" s="49">
        <v>67.606999999999999</v>
      </c>
      <c r="I39" s="49">
        <v>69.546999999999997</v>
      </c>
      <c r="J39" s="49">
        <v>72.073999999999998</v>
      </c>
      <c r="K39" s="49">
        <v>71.667000000000002</v>
      </c>
      <c r="L39" s="49">
        <v>74.147999999999996</v>
      </c>
      <c r="M39" s="49">
        <v>69.888999999999996</v>
      </c>
      <c r="N39" s="49">
        <v>68.406999999999996</v>
      </c>
      <c r="O39" s="49">
        <v>64.426000000000002</v>
      </c>
      <c r="P39" s="49">
        <v>62.667000000000002</v>
      </c>
      <c r="Q39" s="49">
        <v>60.777999999999999</v>
      </c>
      <c r="T39" s="4">
        <f t="shared" si="3"/>
        <v>44.782592668676003</v>
      </c>
      <c r="U39" s="4">
        <f t="shared" si="4"/>
        <v>52.734298974075202</v>
      </c>
      <c r="V39" s="4">
        <f t="shared" si="5"/>
        <v>60.179302492049445</v>
      </c>
      <c r="W39" s="4">
        <f t="shared" si="6"/>
        <v>64.747390621608176</v>
      </c>
      <c r="X39" s="4">
        <f t="shared" si="7"/>
        <v>68.066036026471295</v>
      </c>
      <c r="Y39" s="4">
        <f t="shared" si="8"/>
        <v>72.581708495041994</v>
      </c>
      <c r="Z39" s="4">
        <f t="shared" si="9"/>
        <v>74.21315886156826</v>
      </c>
      <c r="AA39" s="4">
        <f t="shared" si="10"/>
        <v>74.806785150365371</v>
      </c>
      <c r="AB39" s="4">
        <f t="shared" si="11"/>
        <v>76.016938804026694</v>
      </c>
      <c r="AC39" s="4">
        <f t="shared" si="12"/>
        <v>78.804959371817574</v>
      </c>
      <c r="AD39" s="4">
        <f t="shared" si="13"/>
        <v>76.405591570954257</v>
      </c>
      <c r="AE39" s="4">
        <f t="shared" si="14"/>
        <v>73.886722101299213</v>
      </c>
      <c r="AF39" s="4">
        <f t="shared" si="15"/>
        <v>68.781099157898069</v>
      </c>
      <c r="AG39" s="4">
        <f t="shared" si="16"/>
        <v>65.532883068869609</v>
      </c>
      <c r="AH39" s="4">
        <f t="shared" si="17"/>
        <v>64.107926135462179</v>
      </c>
      <c r="AJ39" s="4">
        <f t="shared" si="18"/>
        <v>-3.2592668676002745E-2</v>
      </c>
      <c r="AK39" s="4">
        <f t="shared" si="19"/>
        <v>-1.3771989740751991</v>
      </c>
      <c r="AL39" s="4">
        <f t="shared" si="20"/>
        <v>-2.840302492049446</v>
      </c>
      <c r="AM39" s="4">
        <f t="shared" si="21"/>
        <v>-3.6403906216081765</v>
      </c>
      <c r="AN39" s="4">
        <f t="shared" si="22"/>
        <v>-0.44103602647129492</v>
      </c>
      <c r="AO39" s="4">
        <f t="shared" si="23"/>
        <v>-4.9747084950419946</v>
      </c>
      <c r="AP39" s="4">
        <f t="shared" si="24"/>
        <v>-4.6661588615682632</v>
      </c>
      <c r="AQ39" s="4">
        <f t="shared" si="25"/>
        <v>-2.7327851503653733</v>
      </c>
      <c r="AR39" s="4">
        <f t="shared" si="26"/>
        <v>-4.3499388040266922</v>
      </c>
      <c r="AS39" s="4">
        <f t="shared" si="27"/>
        <v>-4.6569593718175781</v>
      </c>
      <c r="AT39" s="4">
        <f t="shared" si="28"/>
        <v>-6.5165915709542617</v>
      </c>
      <c r="AU39" s="4">
        <f t="shared" si="29"/>
        <v>-5.4797221012992168</v>
      </c>
      <c r="AV39" s="4">
        <f t="shared" si="30"/>
        <v>-4.3550991578980671</v>
      </c>
      <c r="AW39" s="4">
        <f t="shared" si="31"/>
        <v>-2.8658830688696071</v>
      </c>
      <c r="AX39" s="4">
        <f t="shared" si="32"/>
        <v>-3.3299261354621805</v>
      </c>
      <c r="AZ39" s="2">
        <f t="shared" si="33"/>
        <v>44.782592668676003</v>
      </c>
      <c r="BA39" s="2">
        <f t="shared" si="34"/>
        <v>52.734298974075202</v>
      </c>
      <c r="BB39" s="2">
        <f t="shared" si="123"/>
        <v>60.179302492049445</v>
      </c>
      <c r="BC39" s="2">
        <f t="shared" si="36"/>
        <v>64.747390621608176</v>
      </c>
      <c r="BD39" s="2">
        <f t="shared" si="37"/>
        <v>68.066036026471295</v>
      </c>
      <c r="BE39" s="2">
        <f t="shared" si="38"/>
        <v>72.581708495041994</v>
      </c>
      <c r="BF39" s="2">
        <f t="shared" si="39"/>
        <v>74.21315886156826</v>
      </c>
      <c r="BG39" s="2">
        <f t="shared" si="40"/>
        <v>74.806785150365371</v>
      </c>
      <c r="BH39" s="2">
        <f t="shared" si="41"/>
        <v>76.016938804026694</v>
      </c>
      <c r="BI39" s="2">
        <f t="shared" si="42"/>
        <v>78.804959371817574</v>
      </c>
      <c r="BJ39" s="2">
        <f t="shared" si="43"/>
        <v>76.405591570954257</v>
      </c>
      <c r="BK39" s="2">
        <f t="shared" si="44"/>
        <v>73.886722101299213</v>
      </c>
      <c r="BL39" s="2">
        <f t="shared" si="45"/>
        <v>68.781099157898069</v>
      </c>
      <c r="BM39" s="2">
        <f t="shared" si="46"/>
        <v>65.532883068869609</v>
      </c>
      <c r="BN39" s="2">
        <f t="shared" si="47"/>
        <v>64.107926135462179</v>
      </c>
      <c r="BP39" s="2">
        <f t="shared" si="48"/>
        <v>44.75</v>
      </c>
      <c r="BQ39" s="2">
        <f t="shared" si="49"/>
        <v>51.357100000000003</v>
      </c>
      <c r="BR39" s="2" t="str">
        <f t="shared" si="50"/>
        <v/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44.783086923846476</v>
      </c>
      <c r="CW39" s="2">
        <f t="shared" si="79"/>
        <v>52.73510876093858</v>
      </c>
      <c r="CX39" s="2">
        <f t="shared" si="80"/>
        <v>60.179290200807053</v>
      </c>
      <c r="CY39" s="2">
        <f t="shared" si="81"/>
        <v>64.746577804982181</v>
      </c>
      <c r="CZ39" s="2">
        <f t="shared" si="82"/>
        <v>68.065275729790415</v>
      </c>
      <c r="DA39" s="2">
        <f t="shared" si="83"/>
        <v>72.580972819781493</v>
      </c>
      <c r="DB39" s="2">
        <f t="shared" si="84"/>
        <v>74.211428692789028</v>
      </c>
      <c r="DC39" s="2">
        <f t="shared" si="85"/>
        <v>74.802437022623991</v>
      </c>
      <c r="DD39" s="2">
        <f t="shared" si="86"/>
        <v>76.01650792834721</v>
      </c>
      <c r="DE39" s="2">
        <f t="shared" si="87"/>
        <v>78.807639796348823</v>
      </c>
      <c r="DF39" s="2">
        <f t="shared" si="88"/>
        <v>76.40635689061439</v>
      </c>
      <c r="DG39" s="2">
        <f t="shared" si="89"/>
        <v>73.888716674000719</v>
      </c>
      <c r="DH39" s="2">
        <f t="shared" si="90"/>
        <v>68.784953826220956</v>
      </c>
      <c r="DI39" s="2">
        <f t="shared" si="91"/>
        <v>65.538216554548114</v>
      </c>
      <c r="DJ39" s="2">
        <f t="shared" si="92"/>
        <v>64.113826683145504</v>
      </c>
      <c r="DL39" s="2">
        <f t="shared" si="93"/>
        <v>43.990495972413775</v>
      </c>
      <c r="DM39" s="2">
        <f t="shared" si="94"/>
        <v>51.176281460177073</v>
      </c>
      <c r="DN39" s="2">
        <f t="shared" si="95"/>
        <v>60.201252222082282</v>
      </c>
      <c r="DO39" s="2">
        <f t="shared" si="96"/>
        <v>66.145664666498234</v>
      </c>
      <c r="DP39" s="2">
        <f t="shared" si="97"/>
        <v>69.401109894942607</v>
      </c>
      <c r="DQ39" s="2">
        <f t="shared" si="98"/>
        <v>73.848295344033929</v>
      </c>
      <c r="DR39" s="2">
        <f t="shared" si="99"/>
        <v>76.972345095076079</v>
      </c>
      <c r="DS39" s="2">
        <f t="shared" si="100"/>
        <v>81.256919037040106</v>
      </c>
      <c r="DT39" s="2">
        <f t="shared" si="101"/>
        <v>76.641942374626367</v>
      </c>
      <c r="DU39" s="2">
        <f t="shared" si="102"/>
        <v>74.870574083286698</v>
      </c>
      <c r="DV39" s="2">
        <f t="shared" si="103"/>
        <v>75.120118587724491</v>
      </c>
      <c r="DW39" s="2">
        <f t="shared" si="104"/>
        <v>70.071024310831874</v>
      </c>
      <c r="DX39" s="2">
        <f t="shared" si="105"/>
        <v>62.728532082875532</v>
      </c>
      <c r="DY39" s="2">
        <f t="shared" si="106"/>
        <v>57.925507947400824</v>
      </c>
      <c r="DZ39" s="2">
        <f t="shared" si="107"/>
        <v>54.289791470313567</v>
      </c>
      <c r="EB39" s="2">
        <f t="shared" si="108"/>
        <v>6.2359426332105419E-4</v>
      </c>
      <c r="EC39" s="2">
        <f t="shared" si="109"/>
        <v>5.1948465554067986E-4</v>
      </c>
      <c r="ED39" s="2">
        <f t="shared" si="110"/>
        <v>5.5965897849032272E-4</v>
      </c>
      <c r="EE39" s="2">
        <f t="shared" si="111"/>
        <v>5.8096223212035394E-4</v>
      </c>
      <c r="EF39" s="2">
        <f t="shared" si="112"/>
        <v>5.6915498998032937E-4</v>
      </c>
      <c r="EG39" s="2">
        <f t="shared" si="113"/>
        <v>5.8049568789507173E-4</v>
      </c>
      <c r="EH39" s="2">
        <f t="shared" si="114"/>
        <v>6.2666467473928558E-4</v>
      </c>
      <c r="EI39" s="2">
        <f t="shared" si="115"/>
        <v>6.7366021497320696E-4</v>
      </c>
      <c r="EJ39" s="2">
        <f t="shared" si="116"/>
        <v>6.8892220767417973E-4</v>
      </c>
      <c r="EK39" s="2">
        <f t="shared" si="117"/>
        <v>6.8081782896121544E-4</v>
      </c>
      <c r="EL39" s="2">
        <f t="shared" si="118"/>
        <v>5.9500611855196829E-4</v>
      </c>
      <c r="EM39" s="2">
        <f t="shared" si="119"/>
        <v>5.224550623170014E-4</v>
      </c>
      <c r="EN39" s="2">
        <f t="shared" si="120"/>
        <v>6.3645969290808922E-4</v>
      </c>
      <c r="EO39" s="2">
        <f t="shared" si="121"/>
        <v>7.006028936275625E-4</v>
      </c>
      <c r="EP39" s="2">
        <f t="shared" si="122"/>
        <v>6.0062362924027707E-4</v>
      </c>
    </row>
    <row r="40" spans="2:146" x14ac:dyDescent="0.25">
      <c r="B40" s="2">
        <v>18</v>
      </c>
      <c r="C40" s="49">
        <v>44.160699999999999</v>
      </c>
      <c r="D40" s="49">
        <v>50.892899999999997</v>
      </c>
      <c r="E40" s="49">
        <v>57.588999999999999</v>
      </c>
      <c r="F40" s="49">
        <v>62.338999999999999</v>
      </c>
      <c r="G40" s="49">
        <v>67.143000000000001</v>
      </c>
      <c r="H40" s="49">
        <v>69.393000000000001</v>
      </c>
      <c r="I40" s="49">
        <v>70.132000000000005</v>
      </c>
      <c r="J40" s="49">
        <v>73.241</v>
      </c>
      <c r="K40" s="49">
        <v>71.593000000000004</v>
      </c>
      <c r="L40" s="49">
        <v>72.741</v>
      </c>
      <c r="M40" s="49">
        <v>71.055999999999997</v>
      </c>
      <c r="N40" s="49">
        <v>67.962999999999994</v>
      </c>
      <c r="O40" s="49">
        <v>65.314999999999998</v>
      </c>
      <c r="P40" s="49">
        <v>63.13</v>
      </c>
      <c r="Q40" s="49">
        <v>60.87</v>
      </c>
      <c r="T40" s="4">
        <f t="shared" si="3"/>
        <v>44.776348474534956</v>
      </c>
      <c r="U40" s="4">
        <f t="shared" si="4"/>
        <v>52.687732290795822</v>
      </c>
      <c r="V40" s="4">
        <f t="shared" si="5"/>
        <v>60.101851196412568</v>
      </c>
      <c r="W40" s="4">
        <f t="shared" si="6"/>
        <v>64.67299115125499</v>
      </c>
      <c r="X40" s="4">
        <f t="shared" si="7"/>
        <v>67.992792648850255</v>
      </c>
      <c r="Y40" s="4">
        <f t="shared" si="8"/>
        <v>72.495240945397754</v>
      </c>
      <c r="Z40" s="4">
        <f t="shared" si="9"/>
        <v>74.131753727563975</v>
      </c>
      <c r="AA40" s="4">
        <f t="shared" si="10"/>
        <v>74.75042658055736</v>
      </c>
      <c r="AB40" s="4">
        <f t="shared" si="11"/>
        <v>75.926124012858011</v>
      </c>
      <c r="AC40" s="4">
        <f t="shared" si="12"/>
        <v>78.656390816810159</v>
      </c>
      <c r="AD40" s="4">
        <f t="shared" si="13"/>
        <v>76.296470131555225</v>
      </c>
      <c r="AE40" s="4">
        <f t="shared" si="14"/>
        <v>73.758209988208719</v>
      </c>
      <c r="AF40" s="4">
        <f t="shared" si="15"/>
        <v>68.722229084265379</v>
      </c>
      <c r="AG40" s="4">
        <f t="shared" si="16"/>
        <v>65.468049908092041</v>
      </c>
      <c r="AH40" s="4">
        <f t="shared" si="17"/>
        <v>64.042840728442172</v>
      </c>
      <c r="AJ40" s="4">
        <f t="shared" si="18"/>
        <v>-0.6156484745349573</v>
      </c>
      <c r="AK40" s="4">
        <f t="shared" si="19"/>
        <v>-1.7948322907958243</v>
      </c>
      <c r="AL40" s="4">
        <f t="shared" si="20"/>
        <v>-2.5128511964125693</v>
      </c>
      <c r="AM40" s="4">
        <f t="shared" si="21"/>
        <v>-2.3339911512549918</v>
      </c>
      <c r="AN40" s="4">
        <f t="shared" si="22"/>
        <v>-0.8497926488502543</v>
      </c>
      <c r="AO40" s="4">
        <f t="shared" si="23"/>
        <v>-3.1022409453977531</v>
      </c>
      <c r="AP40" s="4">
        <f t="shared" si="24"/>
        <v>-3.9997537275639701</v>
      </c>
      <c r="AQ40" s="4">
        <f t="shared" si="25"/>
        <v>-1.5094265805573599</v>
      </c>
      <c r="AR40" s="4">
        <f t="shared" si="26"/>
        <v>-4.3331240128580077</v>
      </c>
      <c r="AS40" s="4">
        <f t="shared" si="27"/>
        <v>-5.9153908168101594</v>
      </c>
      <c r="AT40" s="4">
        <f t="shared" si="28"/>
        <v>-5.2404701315552273</v>
      </c>
      <c r="AU40" s="4">
        <f t="shared" si="29"/>
        <v>-5.7952099882087253</v>
      </c>
      <c r="AV40" s="4">
        <f t="shared" si="30"/>
        <v>-3.4072290842653814</v>
      </c>
      <c r="AW40" s="4">
        <f t="shared" si="31"/>
        <v>-2.3380499080920387</v>
      </c>
      <c r="AX40" s="4">
        <f t="shared" si="32"/>
        <v>-3.1728407284421749</v>
      </c>
      <c r="AZ40" s="2">
        <f t="shared" si="33"/>
        <v>44.776348474534956</v>
      </c>
      <c r="BA40" s="2">
        <f t="shared" si="34"/>
        <v>52.687732290795807</v>
      </c>
      <c r="BB40" s="2">
        <f t="shared" si="123"/>
        <v>60.101851196412568</v>
      </c>
      <c r="BC40" s="2">
        <f t="shared" si="36"/>
        <v>64.67299115125499</v>
      </c>
      <c r="BD40" s="2">
        <f t="shared" si="37"/>
        <v>67.992792648850255</v>
      </c>
      <c r="BE40" s="2">
        <f t="shared" si="38"/>
        <v>72.495240945397754</v>
      </c>
      <c r="BF40" s="2">
        <f t="shared" si="39"/>
        <v>74.131753727563975</v>
      </c>
      <c r="BG40" s="2">
        <f t="shared" si="40"/>
        <v>74.75042658055736</v>
      </c>
      <c r="BH40" s="2">
        <f t="shared" si="41"/>
        <v>75.926124012858011</v>
      </c>
      <c r="BI40" s="2">
        <f t="shared" si="42"/>
        <v>78.656390816810159</v>
      </c>
      <c r="BJ40" s="2">
        <f t="shared" si="43"/>
        <v>76.296470131555225</v>
      </c>
      <c r="BK40" s="2">
        <f t="shared" si="44"/>
        <v>73.758209988208719</v>
      </c>
      <c r="BL40" s="2">
        <f t="shared" si="45"/>
        <v>68.722229084265379</v>
      </c>
      <c r="BM40" s="2">
        <f t="shared" si="46"/>
        <v>65.468049908092041</v>
      </c>
      <c r="BN40" s="2">
        <f t="shared" si="47"/>
        <v>64.042840728442172</v>
      </c>
      <c r="BP40" s="2">
        <f t="shared" si="48"/>
        <v>44.160699999999999</v>
      </c>
      <c r="BQ40" s="2">
        <f t="shared" si="49"/>
        <v>50.892899999999997</v>
      </c>
      <c r="BR40" s="2" t="str">
        <f t="shared" si="50"/>
        <v/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44.776909964864267</v>
      </c>
      <c r="CW40" s="2">
        <f t="shared" si="79"/>
        <v>52.688623823840643</v>
      </c>
      <c r="CX40" s="2">
        <f t="shared" si="80"/>
        <v>60.101843283479816</v>
      </c>
      <c r="CY40" s="2">
        <f t="shared" si="81"/>
        <v>64.672114450316741</v>
      </c>
      <c r="CZ40" s="2">
        <f t="shared" si="82"/>
        <v>67.99197286676646</v>
      </c>
      <c r="DA40" s="2">
        <f t="shared" si="83"/>
        <v>72.494445977956104</v>
      </c>
      <c r="DB40" s="2">
        <f t="shared" si="84"/>
        <v>74.129882663284221</v>
      </c>
      <c r="DC40" s="2">
        <f t="shared" si="85"/>
        <v>74.745724439234266</v>
      </c>
      <c r="DD40" s="2">
        <f t="shared" si="86"/>
        <v>75.925665724104334</v>
      </c>
      <c r="DE40" s="2">
        <f t="shared" si="87"/>
        <v>78.659295519790973</v>
      </c>
      <c r="DF40" s="2">
        <f t="shared" si="88"/>
        <v>76.297319757463114</v>
      </c>
      <c r="DG40" s="2">
        <f t="shared" si="89"/>
        <v>73.760383312134934</v>
      </c>
      <c r="DH40" s="2">
        <f t="shared" si="90"/>
        <v>68.726466093888561</v>
      </c>
      <c r="DI40" s="2">
        <f t="shared" si="91"/>
        <v>65.473880900848201</v>
      </c>
      <c r="DJ40" s="2">
        <f t="shared" si="92"/>
        <v>64.049283086849059</v>
      </c>
      <c r="DL40" s="2">
        <f t="shared" si="93"/>
        <v>43.955677145121044</v>
      </c>
      <c r="DM40" s="2">
        <f t="shared" si="94"/>
        <v>51.123363824420117</v>
      </c>
      <c r="DN40" s="2">
        <f t="shared" si="95"/>
        <v>60.114738761580114</v>
      </c>
      <c r="DO40" s="2">
        <f t="shared" si="96"/>
        <v>66.048461362159827</v>
      </c>
      <c r="DP40" s="2">
        <f t="shared" si="97"/>
        <v>69.305659320791619</v>
      </c>
      <c r="DQ40" s="2">
        <f t="shared" si="98"/>
        <v>73.743481145050893</v>
      </c>
      <c r="DR40" s="2">
        <f t="shared" si="99"/>
        <v>76.853083990841697</v>
      </c>
      <c r="DS40" s="2">
        <f t="shared" si="100"/>
        <v>81.111964389283131</v>
      </c>
      <c r="DT40" s="2">
        <f t="shared" si="101"/>
        <v>76.532399092043406</v>
      </c>
      <c r="DU40" s="2">
        <f t="shared" si="102"/>
        <v>74.767954112513749</v>
      </c>
      <c r="DV40" s="2">
        <f t="shared" si="103"/>
        <v>74.99495916883923</v>
      </c>
      <c r="DW40" s="2">
        <f t="shared" si="104"/>
        <v>69.966382584341375</v>
      </c>
      <c r="DX40" s="2">
        <f t="shared" si="105"/>
        <v>62.654697488620315</v>
      </c>
      <c r="DY40" s="2">
        <f t="shared" si="106"/>
        <v>57.882864505646445</v>
      </c>
      <c r="DZ40" s="2">
        <f t="shared" si="107"/>
        <v>54.266382647769746</v>
      </c>
      <c r="EB40" s="2">
        <f t="shared" si="108"/>
        <v>6.8371637837234551E-4</v>
      </c>
      <c r="EC40" s="2">
        <f t="shared" si="109"/>
        <v>5.6957505153205641E-4</v>
      </c>
      <c r="ED40" s="2">
        <f t="shared" si="110"/>
        <v>6.1362073480712644E-4</v>
      </c>
      <c r="EE40" s="2">
        <f t="shared" si="111"/>
        <v>6.3697671763775297E-4</v>
      </c>
      <c r="EF40" s="2">
        <f t="shared" si="112"/>
        <v>6.2403177050179457E-4</v>
      </c>
      <c r="EG40" s="2">
        <f t="shared" si="113"/>
        <v>6.3646521938492246E-4</v>
      </c>
      <c r="EH40" s="2">
        <f t="shared" si="114"/>
        <v>6.8708261148916225E-4</v>
      </c>
      <c r="EI40" s="2">
        <f t="shared" si="115"/>
        <v>7.3860573273905024E-4</v>
      </c>
      <c r="EJ40" s="2">
        <f t="shared" si="116"/>
        <v>7.5533797528094142E-4</v>
      </c>
      <c r="EK40" s="2">
        <f t="shared" si="117"/>
        <v>7.4645287493411506E-4</v>
      </c>
      <c r="EL40" s="2">
        <f t="shared" si="118"/>
        <v>6.5237378597050128E-4</v>
      </c>
      <c r="EM40" s="2">
        <f t="shared" si="119"/>
        <v>5.7283171041385165E-4</v>
      </c>
      <c r="EN40" s="2">
        <f t="shared" si="120"/>
        <v>6.9782132663985573E-4</v>
      </c>
      <c r="EO40" s="2">
        <f t="shared" si="121"/>
        <v>7.681438759426499E-4</v>
      </c>
      <c r="EP40" s="2">
        <f t="shared" si="122"/>
        <v>6.5853255350895295E-4</v>
      </c>
    </row>
    <row r="41" spans="2:146" x14ac:dyDescent="0.25">
      <c r="B41" s="2">
        <v>19</v>
      </c>
      <c r="C41" s="49">
        <v>44.589300000000001</v>
      </c>
      <c r="D41" s="49">
        <v>50.428600000000003</v>
      </c>
      <c r="E41" s="49">
        <v>56.875</v>
      </c>
      <c r="F41" s="49">
        <v>61.286000000000001</v>
      </c>
      <c r="G41" s="49">
        <v>68.125</v>
      </c>
      <c r="H41" s="49">
        <v>69.463999999999999</v>
      </c>
      <c r="I41" s="49">
        <v>70.774000000000001</v>
      </c>
      <c r="J41" s="49">
        <v>71.814999999999998</v>
      </c>
      <c r="K41" s="49">
        <v>70.388999999999996</v>
      </c>
      <c r="L41" s="49">
        <v>72.832999999999998</v>
      </c>
      <c r="M41" s="49">
        <v>70.573999999999998</v>
      </c>
      <c r="N41" s="49">
        <v>67.185000000000002</v>
      </c>
      <c r="O41" s="49">
        <v>64.406999999999996</v>
      </c>
      <c r="P41" s="49">
        <v>62.110999999999997</v>
      </c>
      <c r="Q41" s="49">
        <v>61.018999999999998</v>
      </c>
      <c r="T41" s="4">
        <f t="shared" si="3"/>
        <v>44.770095913764855</v>
      </c>
      <c r="U41" s="4">
        <f t="shared" si="4"/>
        <v>52.641157376741909</v>
      </c>
      <c r="V41" s="4">
        <f t="shared" si="5"/>
        <v>60.024398942190807</v>
      </c>
      <c r="W41" s="4">
        <f t="shared" si="6"/>
        <v>64.598596438731491</v>
      </c>
      <c r="X41" s="4">
        <f t="shared" si="7"/>
        <v>67.919553669432958</v>
      </c>
      <c r="Y41" s="4">
        <f t="shared" si="8"/>
        <v>72.408777985657196</v>
      </c>
      <c r="Z41" s="4">
        <f t="shared" si="9"/>
        <v>74.050359667414455</v>
      </c>
      <c r="AA41" s="4">
        <f t="shared" si="10"/>
        <v>74.694095824833525</v>
      </c>
      <c r="AB41" s="4">
        <f t="shared" si="11"/>
        <v>75.835310499548996</v>
      </c>
      <c r="AC41" s="4">
        <f t="shared" si="12"/>
        <v>78.507803950345803</v>
      </c>
      <c r="AD41" s="4">
        <f t="shared" si="13"/>
        <v>76.18733955489482</v>
      </c>
      <c r="AE41" s="4">
        <f t="shared" si="14"/>
        <v>73.629681959496239</v>
      </c>
      <c r="AF41" s="4">
        <f t="shared" si="15"/>
        <v>68.663321143844541</v>
      </c>
      <c r="AG41" s="4">
        <f t="shared" si="16"/>
        <v>65.403170433492065</v>
      </c>
      <c r="AH41" s="4">
        <f t="shared" si="17"/>
        <v>63.977705733956306</v>
      </c>
      <c r="AJ41" s="4">
        <f t="shared" si="18"/>
        <v>-0.18079591376485382</v>
      </c>
      <c r="AK41" s="4">
        <f t="shared" si="19"/>
        <v>-2.2125573767419056</v>
      </c>
      <c r="AL41" s="4">
        <f t="shared" si="20"/>
        <v>-3.1493989421908068</v>
      </c>
      <c r="AM41" s="4">
        <f t="shared" si="21"/>
        <v>-3.3125964387314895</v>
      </c>
      <c r="AN41" s="4">
        <f t="shared" si="22"/>
        <v>0.20544633056704242</v>
      </c>
      <c r="AO41" s="4">
        <f t="shared" si="23"/>
        <v>-2.944777985657197</v>
      </c>
      <c r="AP41" s="4">
        <f t="shared" si="24"/>
        <v>-3.2763596674144537</v>
      </c>
      <c r="AQ41" s="4">
        <f t="shared" si="25"/>
        <v>-2.8790958248335272</v>
      </c>
      <c r="AR41" s="4">
        <f t="shared" si="26"/>
        <v>-5.4463104995489999</v>
      </c>
      <c r="AS41" s="4">
        <f t="shared" si="27"/>
        <v>-5.6748039503458045</v>
      </c>
      <c r="AT41" s="4">
        <f t="shared" si="28"/>
        <v>-5.6133395548948215</v>
      </c>
      <c r="AU41" s="4">
        <f t="shared" si="29"/>
        <v>-6.4446819594962363</v>
      </c>
      <c r="AV41" s="4">
        <f t="shared" si="30"/>
        <v>-4.256321143844545</v>
      </c>
      <c r="AW41" s="4">
        <f t="shared" si="31"/>
        <v>-3.2921704334920676</v>
      </c>
      <c r="AX41" s="4">
        <f t="shared" si="32"/>
        <v>-2.9587057339563074</v>
      </c>
      <c r="AZ41" s="2">
        <f t="shared" si="33"/>
        <v>44.770095913764848</v>
      </c>
      <c r="BA41" s="2">
        <f t="shared" si="34"/>
        <v>52.641157376741837</v>
      </c>
      <c r="BB41" s="2">
        <f t="shared" si="123"/>
        <v>60.024398942190807</v>
      </c>
      <c r="BC41" s="2">
        <f t="shared" si="36"/>
        <v>64.598596438731491</v>
      </c>
      <c r="BD41" s="2">
        <f t="shared" si="37"/>
        <v>67.919553669432958</v>
      </c>
      <c r="BE41" s="2">
        <f t="shared" si="38"/>
        <v>72.408777985657196</v>
      </c>
      <c r="BF41" s="2">
        <f t="shared" si="39"/>
        <v>74.050359667414455</v>
      </c>
      <c r="BG41" s="2">
        <f t="shared" si="40"/>
        <v>74.694095824833525</v>
      </c>
      <c r="BH41" s="2">
        <f t="shared" si="41"/>
        <v>75.835310499548996</v>
      </c>
      <c r="BI41" s="2">
        <f t="shared" si="42"/>
        <v>78.507803950345803</v>
      </c>
      <c r="BJ41" s="2">
        <f t="shared" si="43"/>
        <v>76.18733955489482</v>
      </c>
      <c r="BK41" s="2">
        <f t="shared" si="44"/>
        <v>73.629681959496239</v>
      </c>
      <c r="BL41" s="2">
        <f t="shared" si="45"/>
        <v>68.663321143844541</v>
      </c>
      <c r="BM41" s="2">
        <f t="shared" si="46"/>
        <v>65.403170433492065</v>
      </c>
      <c r="BN41" s="2">
        <f t="shared" si="47"/>
        <v>63.977705733956306</v>
      </c>
      <c r="BP41" s="2">
        <f t="shared" si="48"/>
        <v>44.589300000000001</v>
      </c>
      <c r="BQ41" s="2">
        <f t="shared" si="49"/>
        <v>50.428600000000003</v>
      </c>
      <c r="BR41" s="2" t="str">
        <f t="shared" si="50"/>
        <v/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44.770733005882057</v>
      </c>
      <c r="CW41" s="2">
        <f t="shared" si="79"/>
        <v>52.6421388867427</v>
      </c>
      <c r="CX41" s="2">
        <f t="shared" si="80"/>
        <v>60.024396366152587</v>
      </c>
      <c r="CY41" s="2">
        <f t="shared" si="81"/>
        <v>64.597651095651301</v>
      </c>
      <c r="CZ41" s="2">
        <f t="shared" si="82"/>
        <v>67.918670003742506</v>
      </c>
      <c r="DA41" s="2">
        <f t="shared" si="83"/>
        <v>72.407919136130715</v>
      </c>
      <c r="DB41" s="2">
        <f t="shared" si="84"/>
        <v>74.0483366337794</v>
      </c>
      <c r="DC41" s="2">
        <f t="shared" si="85"/>
        <v>74.689011855844527</v>
      </c>
      <c r="DD41" s="2">
        <f t="shared" si="86"/>
        <v>75.834823519861445</v>
      </c>
      <c r="DE41" s="2">
        <f t="shared" si="87"/>
        <v>78.510951243233123</v>
      </c>
      <c r="DF41" s="2">
        <f t="shared" si="88"/>
        <v>76.188282624311825</v>
      </c>
      <c r="DG41" s="2">
        <f t="shared" si="89"/>
        <v>73.632049950269149</v>
      </c>
      <c r="DH41" s="2">
        <f t="shared" si="90"/>
        <v>68.667978361556152</v>
      </c>
      <c r="DI41" s="2">
        <f t="shared" si="91"/>
        <v>65.409545247148287</v>
      </c>
      <c r="DJ41" s="2">
        <f t="shared" si="92"/>
        <v>63.984739490552599</v>
      </c>
      <c r="DL41" s="2">
        <f t="shared" si="93"/>
        <v>43.920858317828305</v>
      </c>
      <c r="DM41" s="2">
        <f t="shared" si="94"/>
        <v>51.070446188663155</v>
      </c>
      <c r="DN41" s="2">
        <f t="shared" si="95"/>
        <v>60.028225301077953</v>
      </c>
      <c r="DO41" s="2">
        <f t="shared" si="96"/>
        <v>65.95125805782142</v>
      </c>
      <c r="DP41" s="2">
        <f t="shared" si="97"/>
        <v>69.210208746640632</v>
      </c>
      <c r="DQ41" s="2">
        <f t="shared" si="98"/>
        <v>73.638666946067843</v>
      </c>
      <c r="DR41" s="2">
        <f t="shared" si="99"/>
        <v>76.733822886607328</v>
      </c>
      <c r="DS41" s="2">
        <f t="shared" si="100"/>
        <v>80.967009741526155</v>
      </c>
      <c r="DT41" s="2">
        <f t="shared" si="101"/>
        <v>76.422855809460458</v>
      </c>
      <c r="DU41" s="2">
        <f t="shared" si="102"/>
        <v>74.665334141740786</v>
      </c>
      <c r="DV41" s="2">
        <f t="shared" si="103"/>
        <v>74.86979974995397</v>
      </c>
      <c r="DW41" s="2">
        <f t="shared" si="104"/>
        <v>69.861740857850876</v>
      </c>
      <c r="DX41" s="2">
        <f t="shared" si="105"/>
        <v>62.58086289436509</v>
      </c>
      <c r="DY41" s="2">
        <f t="shared" si="106"/>
        <v>57.840221063892059</v>
      </c>
      <c r="DZ41" s="2">
        <f t="shared" si="107"/>
        <v>54.242973825225917</v>
      </c>
      <c r="EB41" s="2">
        <f t="shared" si="108"/>
        <v>7.4963065280263231E-4</v>
      </c>
      <c r="EC41" s="2">
        <f t="shared" si="109"/>
        <v>6.244923082370298E-4</v>
      </c>
      <c r="ED41" s="2">
        <f t="shared" si="110"/>
        <v>6.7278192703997181E-4</v>
      </c>
      <c r="EE41" s="2">
        <f t="shared" si="111"/>
        <v>6.9838816333975609E-4</v>
      </c>
      <c r="EF41" s="2">
        <f t="shared" si="112"/>
        <v>6.8419603771897018E-4</v>
      </c>
      <c r="EG41" s="2">
        <f t="shared" si="113"/>
        <v>6.9782738555709009E-4</v>
      </c>
      <c r="EH41" s="2">
        <f t="shared" si="114"/>
        <v>7.533211659236902E-4</v>
      </c>
      <c r="EI41" s="2">
        <f t="shared" si="115"/>
        <v>8.0980737514855887E-4</v>
      </c>
      <c r="EJ41" s="2">
        <f t="shared" si="116"/>
        <v>8.2815127021254392E-4</v>
      </c>
      <c r="EK41" s="2">
        <f t="shared" si="117"/>
        <v>8.1841036282360167E-4</v>
      </c>
      <c r="EL41" s="2">
        <f t="shared" si="118"/>
        <v>7.1526861315561626E-4</v>
      </c>
      <c r="EM41" s="2">
        <f t="shared" si="119"/>
        <v>6.2806277015552245E-4</v>
      </c>
      <c r="EN41" s="2">
        <f t="shared" si="120"/>
        <v>7.6509435983632026E-4</v>
      </c>
      <c r="EO41" s="2">
        <f t="shared" si="121"/>
        <v>8.4219059745490232E-4</v>
      </c>
      <c r="EP41" s="2">
        <f t="shared" si="122"/>
        <v>7.2202071348532342E-4</v>
      </c>
    </row>
    <row r="42" spans="2:146" x14ac:dyDescent="0.25">
      <c r="B42" s="2">
        <v>20</v>
      </c>
      <c r="C42" s="49">
        <v>44.017899999999997</v>
      </c>
      <c r="D42" s="49">
        <v>50.946399999999997</v>
      </c>
      <c r="E42" s="49">
        <v>56.856999999999999</v>
      </c>
      <c r="F42" s="49">
        <v>62.411000000000001</v>
      </c>
      <c r="G42" s="49">
        <v>67.429000000000002</v>
      </c>
      <c r="H42" s="49">
        <v>68.929000000000002</v>
      </c>
      <c r="I42" s="49">
        <v>71.376999999999995</v>
      </c>
      <c r="J42" s="49">
        <v>71.814999999999998</v>
      </c>
      <c r="K42" s="49">
        <v>72.037000000000006</v>
      </c>
      <c r="L42" s="49">
        <v>74.314999999999998</v>
      </c>
      <c r="M42" s="49">
        <v>70.888999999999996</v>
      </c>
      <c r="N42" s="49">
        <v>69.647999999999996</v>
      </c>
      <c r="O42" s="49">
        <v>64.537000000000006</v>
      </c>
      <c r="P42" s="49">
        <v>62.648000000000003</v>
      </c>
      <c r="Q42" s="49">
        <v>60.055999999999997</v>
      </c>
      <c r="T42" s="4">
        <f t="shared" si="3"/>
        <v>44.763833999216459</v>
      </c>
      <c r="U42" s="4">
        <f t="shared" si="4"/>
        <v>52.594573405692316</v>
      </c>
      <c r="V42" s="4">
        <f t="shared" si="5"/>
        <v>59.946945585341162</v>
      </c>
      <c r="W42" s="4">
        <f t="shared" si="6"/>
        <v>64.524206806885317</v>
      </c>
      <c r="X42" s="4">
        <f t="shared" si="7"/>
        <v>67.846319382676725</v>
      </c>
      <c r="Y42" s="4">
        <f t="shared" si="8"/>
        <v>72.322319949013121</v>
      </c>
      <c r="Z42" s="4">
        <f t="shared" si="9"/>
        <v>73.968977504943069</v>
      </c>
      <c r="AA42" s="4">
        <f t="shared" si="10"/>
        <v>74.63779495091346</v>
      </c>
      <c r="AB42" s="4">
        <f t="shared" si="11"/>
        <v>75.744498255414541</v>
      </c>
      <c r="AC42" s="4">
        <f t="shared" si="12"/>
        <v>78.359197329448136</v>
      </c>
      <c r="AD42" s="4">
        <f t="shared" si="13"/>
        <v>76.078198864003966</v>
      </c>
      <c r="AE42" s="4">
        <f t="shared" si="14"/>
        <v>73.501136609898055</v>
      </c>
      <c r="AF42" s="4">
        <f t="shared" si="15"/>
        <v>68.604371594784453</v>
      </c>
      <c r="AG42" s="4">
        <f t="shared" si="16"/>
        <v>65.338240347077104</v>
      </c>
      <c r="AH42" s="4">
        <f t="shared" si="17"/>
        <v>63.912516634019326</v>
      </c>
      <c r="AJ42" s="4">
        <f t="shared" si="18"/>
        <v>-0.74593399921646153</v>
      </c>
      <c r="AK42" s="4">
        <f t="shared" si="19"/>
        <v>-1.6481734056923187</v>
      </c>
      <c r="AL42" s="4">
        <f t="shared" si="20"/>
        <v>-3.0899455853411624</v>
      </c>
      <c r="AM42" s="4">
        <f t="shared" si="21"/>
        <v>-2.1132068068853158</v>
      </c>
      <c r="AN42" s="4">
        <f t="shared" si="22"/>
        <v>-0.41731938267672319</v>
      </c>
      <c r="AO42" s="4">
        <f t="shared" si="23"/>
        <v>-3.3933199490131187</v>
      </c>
      <c r="AP42" s="4">
        <f t="shared" si="24"/>
        <v>-2.591977504943074</v>
      </c>
      <c r="AQ42" s="4">
        <f t="shared" si="25"/>
        <v>-2.8227949509134618</v>
      </c>
      <c r="AR42" s="4">
        <f t="shared" si="26"/>
        <v>-3.707498255414535</v>
      </c>
      <c r="AS42" s="4">
        <f t="shared" si="27"/>
        <v>-4.0441973294481386</v>
      </c>
      <c r="AT42" s="4">
        <f t="shared" si="28"/>
        <v>-5.1891988640039699</v>
      </c>
      <c r="AU42" s="4">
        <f t="shared" si="29"/>
        <v>-3.8531366098980584</v>
      </c>
      <c r="AV42" s="4">
        <f t="shared" si="30"/>
        <v>-4.0673715947844471</v>
      </c>
      <c r="AW42" s="4">
        <f t="shared" si="31"/>
        <v>-2.6902403470771006</v>
      </c>
      <c r="AX42" s="4">
        <f t="shared" si="32"/>
        <v>-3.8565166340193286</v>
      </c>
      <c r="AZ42" s="2">
        <f t="shared" si="33"/>
        <v>44.763833999216409</v>
      </c>
      <c r="BA42" s="2">
        <f t="shared" si="34"/>
        <v>52.594573405691946</v>
      </c>
      <c r="BB42" s="2">
        <f t="shared" si="123"/>
        <v>59.946945585341162</v>
      </c>
      <c r="BC42" s="2">
        <f t="shared" si="36"/>
        <v>64.524206806885317</v>
      </c>
      <c r="BD42" s="2">
        <f t="shared" si="37"/>
        <v>67.846319382676725</v>
      </c>
      <c r="BE42" s="2">
        <f t="shared" si="38"/>
        <v>72.322319949013121</v>
      </c>
      <c r="BF42" s="2">
        <f t="shared" si="39"/>
        <v>73.968977504943069</v>
      </c>
      <c r="BG42" s="2">
        <f t="shared" si="40"/>
        <v>74.63779495091346</v>
      </c>
      <c r="BH42" s="2">
        <f t="shared" si="41"/>
        <v>75.744498255414541</v>
      </c>
      <c r="BI42" s="2">
        <f t="shared" si="42"/>
        <v>78.359197329448136</v>
      </c>
      <c r="BJ42" s="2">
        <f t="shared" si="43"/>
        <v>76.078198864003966</v>
      </c>
      <c r="BK42" s="2">
        <f t="shared" si="44"/>
        <v>73.501136609898055</v>
      </c>
      <c r="BL42" s="2">
        <f t="shared" si="45"/>
        <v>68.604371594784453</v>
      </c>
      <c r="BM42" s="2">
        <f t="shared" si="46"/>
        <v>65.338240347077104</v>
      </c>
      <c r="BN42" s="2">
        <f t="shared" si="47"/>
        <v>63.912516634019326</v>
      </c>
      <c r="BP42" s="2">
        <f t="shared" si="48"/>
        <v>44.017899999999997</v>
      </c>
      <c r="BQ42" s="2">
        <f t="shared" si="49"/>
        <v>50.946399999999997</v>
      </c>
      <c r="BR42" s="2">
        <f t="shared" si="50"/>
        <v>56.856999999999999</v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44.764556046899848</v>
      </c>
      <c r="CW42" s="2">
        <f t="shared" si="79"/>
        <v>52.595653949644763</v>
      </c>
      <c r="CX42" s="2">
        <f t="shared" si="80"/>
        <v>59.946949448825357</v>
      </c>
      <c r="CY42" s="2">
        <f t="shared" si="81"/>
        <v>64.523187740985875</v>
      </c>
      <c r="CZ42" s="2">
        <f t="shared" si="82"/>
        <v>67.845367140718551</v>
      </c>
      <c r="DA42" s="2">
        <f t="shared" si="83"/>
        <v>72.321392294305326</v>
      </c>
      <c r="DB42" s="2">
        <f t="shared" si="84"/>
        <v>73.966790604274578</v>
      </c>
      <c r="DC42" s="2">
        <f t="shared" si="85"/>
        <v>74.632299272454802</v>
      </c>
      <c r="DD42" s="2">
        <f t="shared" si="86"/>
        <v>75.743981315618569</v>
      </c>
      <c r="DE42" s="2">
        <f t="shared" si="87"/>
        <v>78.362606966675273</v>
      </c>
      <c r="DF42" s="2">
        <f t="shared" si="88"/>
        <v>76.079245491160549</v>
      </c>
      <c r="DG42" s="2">
        <f t="shared" si="89"/>
        <v>73.503716588403378</v>
      </c>
      <c r="DH42" s="2">
        <f t="shared" si="90"/>
        <v>68.609490629223743</v>
      </c>
      <c r="DI42" s="2">
        <f t="shared" si="91"/>
        <v>65.345209593448374</v>
      </c>
      <c r="DJ42" s="2">
        <f t="shared" si="92"/>
        <v>63.920195894256146</v>
      </c>
      <c r="DL42" s="2">
        <f t="shared" si="93"/>
        <v>43.886039490535566</v>
      </c>
      <c r="DM42" s="2">
        <f t="shared" si="94"/>
        <v>51.017528552906192</v>
      </c>
      <c r="DN42" s="2">
        <f t="shared" si="95"/>
        <v>59.941711840575785</v>
      </c>
      <c r="DO42" s="2">
        <f t="shared" si="96"/>
        <v>65.854054753483013</v>
      </c>
      <c r="DP42" s="2">
        <f t="shared" si="97"/>
        <v>69.11475817248963</v>
      </c>
      <c r="DQ42" s="2">
        <f t="shared" si="98"/>
        <v>73.533852747084808</v>
      </c>
      <c r="DR42" s="2">
        <f t="shared" si="99"/>
        <v>76.614561782372945</v>
      </c>
      <c r="DS42" s="2">
        <f t="shared" si="100"/>
        <v>80.822055093769166</v>
      </c>
      <c r="DT42" s="2">
        <f t="shared" si="101"/>
        <v>76.31331252687751</v>
      </c>
      <c r="DU42" s="2">
        <f t="shared" si="102"/>
        <v>74.562714170967823</v>
      </c>
      <c r="DV42" s="2">
        <f t="shared" si="103"/>
        <v>74.744640331068709</v>
      </c>
      <c r="DW42" s="2">
        <f t="shared" si="104"/>
        <v>69.757099131360377</v>
      </c>
      <c r="DX42" s="2">
        <f t="shared" si="105"/>
        <v>62.507028300109873</v>
      </c>
      <c r="DY42" s="2">
        <f t="shared" si="106"/>
        <v>57.79757762213768</v>
      </c>
      <c r="DZ42" s="2">
        <f t="shared" si="107"/>
        <v>54.219565002682096</v>
      </c>
      <c r="EB42" s="2">
        <f t="shared" si="108"/>
        <v>8.2189422409188631E-4</v>
      </c>
      <c r="EC42" s="2">
        <f t="shared" si="109"/>
        <v>6.8470094648336239E-4</v>
      </c>
      <c r="ED42" s="2">
        <f t="shared" si="110"/>
        <v>7.3764283425712123E-4</v>
      </c>
      <c r="EE42" s="2">
        <f t="shared" si="111"/>
        <v>7.6571580020535297E-4</v>
      </c>
      <c r="EF42" s="2">
        <f t="shared" si="112"/>
        <v>7.5015651941491839E-4</v>
      </c>
      <c r="EG42" s="2">
        <f t="shared" si="113"/>
        <v>7.6510100241250836E-4</v>
      </c>
      <c r="EH42" s="2">
        <f t="shared" si="114"/>
        <v>8.2594020456485393E-4</v>
      </c>
      <c r="EI42" s="2">
        <f t="shared" si="115"/>
        <v>8.8786676200181534E-4</v>
      </c>
      <c r="EJ42" s="2">
        <f t="shared" si="116"/>
        <v>9.0797726483790326E-4</v>
      </c>
      <c r="EK42" s="2">
        <f t="shared" si="117"/>
        <v>8.9729826877908768E-4</v>
      </c>
      <c r="EL42" s="2">
        <f t="shared" si="118"/>
        <v>7.8422232123356807E-4</v>
      </c>
      <c r="EM42" s="2">
        <f t="shared" si="119"/>
        <v>6.8861540707278678E-4</v>
      </c>
      <c r="EN42" s="2">
        <f t="shared" si="120"/>
        <v>8.3884736409846165E-4</v>
      </c>
      <c r="EO42" s="2">
        <f t="shared" si="121"/>
        <v>9.2336860060981897E-4</v>
      </c>
      <c r="EP42" s="2">
        <f t="shared" si="122"/>
        <v>7.9162482550401475E-4</v>
      </c>
    </row>
    <row r="43" spans="2:146" x14ac:dyDescent="0.25">
      <c r="B43" s="2">
        <v>21</v>
      </c>
      <c r="C43" s="49">
        <v>43.803600000000003</v>
      </c>
      <c r="D43" s="49">
        <v>50.446399999999997</v>
      </c>
      <c r="E43" s="49">
        <v>57.5</v>
      </c>
      <c r="F43" s="49">
        <v>62.320999999999998</v>
      </c>
      <c r="G43" s="49">
        <v>66.679000000000002</v>
      </c>
      <c r="H43" s="49">
        <v>68.679000000000002</v>
      </c>
      <c r="I43" s="49">
        <v>72.962000000000003</v>
      </c>
      <c r="J43" s="49">
        <v>72.073999999999998</v>
      </c>
      <c r="K43" s="49">
        <v>72.63</v>
      </c>
      <c r="L43" s="49">
        <v>73.63</v>
      </c>
      <c r="M43" s="49">
        <v>71.906999999999996</v>
      </c>
      <c r="N43" s="49">
        <v>68.037000000000006</v>
      </c>
      <c r="O43" s="49">
        <v>66.314999999999998</v>
      </c>
      <c r="P43" s="49">
        <v>62.018999999999998</v>
      </c>
      <c r="Q43" s="49">
        <v>60.222000000000001</v>
      </c>
      <c r="T43" s="4">
        <f t="shared" si="3"/>
        <v>44.757561631457101</v>
      </c>
      <c r="U43" s="4">
        <f t="shared" si="4"/>
        <v>52.547979468833461</v>
      </c>
      <c r="V43" s="4">
        <f t="shared" si="5"/>
        <v>59.869490962990945</v>
      </c>
      <c r="W43" s="4">
        <f t="shared" si="6"/>
        <v>64.449822596479663</v>
      </c>
      <c r="X43" s="4">
        <f t="shared" si="7"/>
        <v>67.773090098833933</v>
      </c>
      <c r="Y43" s="4">
        <f t="shared" si="8"/>
        <v>72.235867190129881</v>
      </c>
      <c r="Z43" s="4">
        <f t="shared" si="9"/>
        <v>73.88760811959969</v>
      </c>
      <c r="AA43" s="4">
        <f t="shared" si="10"/>
        <v>74.581526165901593</v>
      </c>
      <c r="AB43" s="4">
        <f t="shared" si="11"/>
        <v>75.653687258204442</v>
      </c>
      <c r="AC43" s="4">
        <f t="shared" si="12"/>
        <v>78.210569403648577</v>
      </c>
      <c r="AD43" s="4">
        <f t="shared" si="13"/>
        <v>75.969046978748764</v>
      </c>
      <c r="AE43" s="4">
        <f t="shared" si="14"/>
        <v>73.372572411511783</v>
      </c>
      <c r="AF43" s="4">
        <f t="shared" si="15"/>
        <v>68.545376326900779</v>
      </c>
      <c r="AG43" s="4">
        <f t="shared" si="16"/>
        <v>65.273254954152392</v>
      </c>
      <c r="AH43" s="4">
        <f t="shared" si="17"/>
        <v>63.847268501813375</v>
      </c>
      <c r="AJ43" s="4">
        <f t="shared" si="18"/>
        <v>-0.95396163145709778</v>
      </c>
      <c r="AK43" s="4">
        <f t="shared" si="19"/>
        <v>-2.1015794688334637</v>
      </c>
      <c r="AL43" s="4">
        <f t="shared" si="20"/>
        <v>-2.3694909629909446</v>
      </c>
      <c r="AM43" s="4">
        <f t="shared" si="21"/>
        <v>-2.1288225964796652</v>
      </c>
      <c r="AN43" s="4">
        <f t="shared" si="22"/>
        <v>-1.0940900988339308</v>
      </c>
      <c r="AO43" s="4">
        <f t="shared" si="23"/>
        <v>-3.5568671901298785</v>
      </c>
      <c r="AP43" s="4">
        <f t="shared" si="24"/>
        <v>-0.92560811959968703</v>
      </c>
      <c r="AQ43" s="4">
        <f t="shared" si="25"/>
        <v>-2.507526165901595</v>
      </c>
      <c r="AR43" s="4">
        <f t="shared" si="26"/>
        <v>-3.0236872582044469</v>
      </c>
      <c r="AS43" s="4">
        <f t="shared" si="27"/>
        <v>-4.5805694036485818</v>
      </c>
      <c r="AT43" s="4">
        <f t="shared" si="28"/>
        <v>-4.0620469787487679</v>
      </c>
      <c r="AU43" s="4">
        <f t="shared" si="29"/>
        <v>-5.3355724115117766</v>
      </c>
      <c r="AV43" s="4">
        <f t="shared" si="30"/>
        <v>-2.2303763269007817</v>
      </c>
      <c r="AW43" s="4">
        <f t="shared" si="31"/>
        <v>-3.254254954152394</v>
      </c>
      <c r="AX43" s="4">
        <f t="shared" si="32"/>
        <v>-3.6252685018133732</v>
      </c>
      <c r="AZ43" s="2">
        <f t="shared" si="33"/>
        <v>44.757561631456852</v>
      </c>
      <c r="BA43" s="2">
        <f t="shared" si="34"/>
        <v>52.547979468831663</v>
      </c>
      <c r="BB43" s="2">
        <f t="shared" si="123"/>
        <v>59.869490962990938</v>
      </c>
      <c r="BC43" s="2">
        <f t="shared" si="36"/>
        <v>64.449822596479663</v>
      </c>
      <c r="BD43" s="2">
        <f t="shared" si="37"/>
        <v>67.773090098833933</v>
      </c>
      <c r="BE43" s="2">
        <f t="shared" si="38"/>
        <v>72.235867190129881</v>
      </c>
      <c r="BF43" s="2">
        <f t="shared" si="39"/>
        <v>73.88760811959969</v>
      </c>
      <c r="BG43" s="2">
        <f t="shared" si="40"/>
        <v>74.581526165901593</v>
      </c>
      <c r="BH43" s="2">
        <f t="shared" si="41"/>
        <v>75.653687258204442</v>
      </c>
      <c r="BI43" s="2">
        <f t="shared" si="42"/>
        <v>78.210569403648577</v>
      </c>
      <c r="BJ43" s="2">
        <f t="shared" si="43"/>
        <v>75.969046978748764</v>
      </c>
      <c r="BK43" s="2">
        <f t="shared" si="44"/>
        <v>73.372572411511783</v>
      </c>
      <c r="BL43" s="2">
        <f t="shared" si="45"/>
        <v>68.545376326900779</v>
      </c>
      <c r="BM43" s="2">
        <f t="shared" si="46"/>
        <v>65.273254954152392</v>
      </c>
      <c r="BN43" s="2">
        <f t="shared" si="47"/>
        <v>63.847268501813375</v>
      </c>
      <c r="BP43" s="2">
        <f t="shared" si="48"/>
        <v>43.803600000000003</v>
      </c>
      <c r="BQ43" s="2">
        <f t="shared" si="49"/>
        <v>50.446399999999997</v>
      </c>
      <c r="BR43" s="2">
        <f t="shared" si="50"/>
        <v>57.5</v>
      </c>
      <c r="BS43" s="2">
        <f t="shared" si="51"/>
        <v>62.320999999999998</v>
      </c>
      <c r="BT43" s="2" t="str">
        <f t="shared" si="52"/>
        <v/>
      </c>
      <c r="BU43" s="2" t="str">
        <f t="shared" si="53"/>
        <v/>
      </c>
      <c r="BV43" s="2" t="str">
        <f t="shared" si="54"/>
        <v/>
      </c>
      <c r="BW43" s="2" t="str">
        <f t="shared" si="55"/>
        <v/>
      </c>
      <c r="BX43" s="2" t="str">
        <f t="shared" si="56"/>
        <v/>
      </c>
      <c r="BY43" s="2" t="str">
        <f t="shared" si="57"/>
        <v/>
      </c>
      <c r="BZ43" s="2" t="str">
        <f t="shared" si="58"/>
        <v/>
      </c>
      <c r="CA43" s="2" t="str">
        <f t="shared" si="59"/>
        <v/>
      </c>
      <c r="CB43" s="2" t="str">
        <f t="shared" si="60"/>
        <v/>
      </c>
      <c r="CC43" s="2">
        <f t="shared" si="61"/>
        <v>62.018999999999998</v>
      </c>
      <c r="CD43" s="2" t="str">
        <f t="shared" si="62"/>
        <v/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44.758379087917639</v>
      </c>
      <c r="CW43" s="2">
        <f t="shared" si="79"/>
        <v>52.54916901254682</v>
      </c>
      <c r="CX43" s="2">
        <f t="shared" si="80"/>
        <v>59.869502531498128</v>
      </c>
      <c r="CY43" s="2">
        <f t="shared" si="81"/>
        <v>64.448724386320436</v>
      </c>
      <c r="CZ43" s="2">
        <f t="shared" si="82"/>
        <v>67.772064277694611</v>
      </c>
      <c r="DA43" s="2">
        <f t="shared" si="83"/>
        <v>72.234865452479937</v>
      </c>
      <c r="DB43" s="2">
        <f t="shared" si="84"/>
        <v>73.885244574769771</v>
      </c>
      <c r="DC43" s="2">
        <f t="shared" si="85"/>
        <v>74.575586689065062</v>
      </c>
      <c r="DD43" s="2">
        <f t="shared" si="86"/>
        <v>75.65313911137568</v>
      </c>
      <c r="DE43" s="2">
        <f t="shared" si="87"/>
        <v>78.214262690117422</v>
      </c>
      <c r="DF43" s="2">
        <f t="shared" si="88"/>
        <v>75.970208358009273</v>
      </c>
      <c r="DG43" s="2">
        <f t="shared" si="89"/>
        <v>73.375383226537593</v>
      </c>
      <c r="DH43" s="2">
        <f t="shared" si="90"/>
        <v>68.551002896891333</v>
      </c>
      <c r="DI43" s="2">
        <f t="shared" si="91"/>
        <v>65.28087393974846</v>
      </c>
      <c r="DJ43" s="2">
        <f t="shared" si="92"/>
        <v>63.855652297959701</v>
      </c>
      <c r="DL43" s="2">
        <f t="shared" si="93"/>
        <v>43.851220663242835</v>
      </c>
      <c r="DM43" s="2">
        <f t="shared" si="94"/>
        <v>50.96461091714923</v>
      </c>
      <c r="DN43" s="2">
        <f t="shared" si="95"/>
        <v>59.855198380073617</v>
      </c>
      <c r="DO43" s="2">
        <f t="shared" si="96"/>
        <v>65.756851449144591</v>
      </c>
      <c r="DP43" s="2">
        <f t="shared" si="97"/>
        <v>69.019307598338642</v>
      </c>
      <c r="DQ43" s="2">
        <f t="shared" si="98"/>
        <v>73.429038548101758</v>
      </c>
      <c r="DR43" s="2">
        <f t="shared" si="99"/>
        <v>76.495300678138562</v>
      </c>
      <c r="DS43" s="2">
        <f t="shared" si="100"/>
        <v>80.67710044601219</v>
      </c>
      <c r="DT43" s="2">
        <f t="shared" si="101"/>
        <v>76.203769244294548</v>
      </c>
      <c r="DU43" s="2">
        <f t="shared" si="102"/>
        <v>74.46009420019486</v>
      </c>
      <c r="DV43" s="2">
        <f t="shared" si="103"/>
        <v>74.619480912183448</v>
      </c>
      <c r="DW43" s="2">
        <f t="shared" si="104"/>
        <v>69.652457404869878</v>
      </c>
      <c r="DX43" s="2">
        <f t="shared" si="105"/>
        <v>62.433193705854656</v>
      </c>
      <c r="DY43" s="2">
        <f t="shared" si="106"/>
        <v>57.754934180383295</v>
      </c>
      <c r="DZ43" s="2">
        <f t="shared" si="107"/>
        <v>54.196156180138267</v>
      </c>
      <c r="EB43" s="2">
        <f t="shared" si="108"/>
        <v>9.0111764224453099E-4</v>
      </c>
      <c r="EC43" s="2">
        <f t="shared" si="109"/>
        <v>7.5071006775728679E-4</v>
      </c>
      <c r="ED43" s="2">
        <f t="shared" si="110"/>
        <v>8.0875172831472095E-4</v>
      </c>
      <c r="EE43" s="2">
        <f t="shared" si="111"/>
        <v>8.3952865928924253E-4</v>
      </c>
      <c r="EF43" s="2">
        <f t="shared" si="112"/>
        <v>8.2247074194305534E-4</v>
      </c>
      <c r="EG43" s="2">
        <f t="shared" si="113"/>
        <v>8.3885464646328101E-4</v>
      </c>
      <c r="EH43" s="2">
        <f t="shared" si="114"/>
        <v>9.0555326641119044E-4</v>
      </c>
      <c r="EI43" s="2">
        <f t="shared" si="115"/>
        <v>9.7344316068473727E-4</v>
      </c>
      <c r="EJ43" s="2">
        <f t="shared" si="116"/>
        <v>9.9549006854986947E-4</v>
      </c>
      <c r="EK43" s="2">
        <f t="shared" si="117"/>
        <v>9.8378282135151056E-4</v>
      </c>
      <c r="EL43" s="2">
        <f t="shared" si="118"/>
        <v>8.5981762205494512E-4</v>
      </c>
      <c r="EM43" s="2">
        <f t="shared" si="119"/>
        <v>7.5500161981486473E-4</v>
      </c>
      <c r="EN43" s="2">
        <f t="shared" si="120"/>
        <v>9.1970341258702283E-4</v>
      </c>
      <c r="EO43" s="2">
        <f t="shared" si="121"/>
        <v>1.0123633512465811E-3</v>
      </c>
      <c r="EP43" s="2">
        <f t="shared" si="122"/>
        <v>8.679330727058049E-4</v>
      </c>
    </row>
    <row r="44" spans="2:146" x14ac:dyDescent="0.25">
      <c r="B44" s="2">
        <v>22</v>
      </c>
      <c r="C44" s="49">
        <v>44.107100000000003</v>
      </c>
      <c r="D44" s="49">
        <v>51.785699999999999</v>
      </c>
      <c r="E44" s="49">
        <v>57.356999999999999</v>
      </c>
      <c r="F44" s="49">
        <v>61.554000000000002</v>
      </c>
      <c r="G44" s="49">
        <v>67.356999999999999</v>
      </c>
      <c r="H44" s="49">
        <v>68.518000000000001</v>
      </c>
      <c r="I44" s="49">
        <v>70.093999999999994</v>
      </c>
      <c r="J44" s="49">
        <v>71.537000000000006</v>
      </c>
      <c r="K44" s="49">
        <v>72.314999999999998</v>
      </c>
      <c r="L44" s="49">
        <v>73.63</v>
      </c>
      <c r="M44" s="49">
        <v>71.63</v>
      </c>
      <c r="N44" s="49">
        <v>69.167000000000002</v>
      </c>
      <c r="O44" s="49">
        <v>65.832999999999998</v>
      </c>
      <c r="P44" s="49">
        <v>63.13</v>
      </c>
      <c r="Q44" s="49">
        <v>60.389000000000003</v>
      </c>
      <c r="T44" s="4">
        <f t="shared" si="3"/>
        <v>44.751277586363699</v>
      </c>
      <c r="U44" s="4">
        <f t="shared" si="4"/>
        <v>52.501374566560528</v>
      </c>
      <c r="V44" s="4">
        <f t="shared" si="5"/>
        <v>59.792034891155204</v>
      </c>
      <c r="W44" s="4">
        <f t="shared" si="6"/>
        <v>64.375444166630714</v>
      </c>
      <c r="X44" s="4">
        <f t="shared" si="7"/>
        <v>67.699866144246016</v>
      </c>
      <c r="Y44" s="4">
        <f t="shared" si="8"/>
        <v>72.149420086168902</v>
      </c>
      <c r="Z44" s="4">
        <f t="shared" si="9"/>
        <v>73.806252449481974</v>
      </c>
      <c r="AA44" s="4">
        <f t="shared" si="10"/>
        <v>74.525291823817099</v>
      </c>
      <c r="AB44" s="4">
        <f t="shared" si="11"/>
        <v>75.562877469572769</v>
      </c>
      <c r="AC44" s="4">
        <f t="shared" si="12"/>
        <v>78.06191850776446</v>
      </c>
      <c r="AD44" s="4">
        <f t="shared" si="13"/>
        <v>75.859882705080906</v>
      </c>
      <c r="AE44" s="4">
        <f t="shared" si="14"/>
        <v>73.243987703284219</v>
      </c>
      <c r="AF44" s="4">
        <f t="shared" si="15"/>
        <v>68.486330825681108</v>
      </c>
      <c r="AG44" s="4">
        <f t="shared" si="16"/>
        <v>65.208209127083123</v>
      </c>
      <c r="AH44" s="4">
        <f t="shared" si="17"/>
        <v>63.781955965124467</v>
      </c>
      <c r="AJ44" s="4">
        <f t="shared" si="18"/>
        <v>-0.64417758636369626</v>
      </c>
      <c r="AK44" s="4">
        <f t="shared" si="19"/>
        <v>-0.71567456656052997</v>
      </c>
      <c r="AL44" s="4">
        <f t="shared" si="20"/>
        <v>-2.4350348911552047</v>
      </c>
      <c r="AM44" s="4">
        <f t="shared" si="21"/>
        <v>-2.8214441666307124</v>
      </c>
      <c r="AN44" s="4">
        <f t="shared" si="22"/>
        <v>-0.3428661442460168</v>
      </c>
      <c r="AO44" s="4">
        <f t="shared" si="23"/>
        <v>-3.6314200861689017</v>
      </c>
      <c r="AP44" s="4">
        <f t="shared" si="24"/>
        <v>-3.71225244948198</v>
      </c>
      <c r="AQ44" s="4">
        <f t="shared" si="25"/>
        <v>-2.988291823817093</v>
      </c>
      <c r="AR44" s="4">
        <f t="shared" si="26"/>
        <v>-3.2478774695727708</v>
      </c>
      <c r="AS44" s="4">
        <f t="shared" si="27"/>
        <v>-4.4319185077644647</v>
      </c>
      <c r="AT44" s="4">
        <f t="shared" si="28"/>
        <v>-4.2298827050809109</v>
      </c>
      <c r="AU44" s="4">
        <f t="shared" si="29"/>
        <v>-4.0769877032842174</v>
      </c>
      <c r="AV44" s="4">
        <f t="shared" si="30"/>
        <v>-2.6533308256811097</v>
      </c>
      <c r="AW44" s="4">
        <f t="shared" si="31"/>
        <v>-2.0782091270831202</v>
      </c>
      <c r="AX44" s="4">
        <f t="shared" si="32"/>
        <v>-3.3929559651244645</v>
      </c>
      <c r="AZ44" s="2">
        <f t="shared" si="33"/>
        <v>44.751277586362505</v>
      </c>
      <c r="BA44" s="2">
        <f t="shared" si="34"/>
        <v>52.501374566552151</v>
      </c>
      <c r="BB44" s="2">
        <f t="shared" si="123"/>
        <v>59.792034891155161</v>
      </c>
      <c r="BC44" s="2">
        <f t="shared" si="36"/>
        <v>64.375444166630714</v>
      </c>
      <c r="BD44" s="2">
        <f t="shared" si="37"/>
        <v>67.699866144246016</v>
      </c>
      <c r="BE44" s="2">
        <f t="shared" si="38"/>
        <v>72.149420086168902</v>
      </c>
      <c r="BF44" s="2">
        <f t="shared" si="39"/>
        <v>73.806252449481974</v>
      </c>
      <c r="BG44" s="2">
        <f t="shared" si="40"/>
        <v>74.525291823817099</v>
      </c>
      <c r="BH44" s="2">
        <f t="shared" si="41"/>
        <v>75.562877469572769</v>
      </c>
      <c r="BI44" s="2">
        <f t="shared" si="42"/>
        <v>78.06191850776446</v>
      </c>
      <c r="BJ44" s="2">
        <f t="shared" si="43"/>
        <v>75.859882705080906</v>
      </c>
      <c r="BK44" s="2">
        <f t="shared" si="44"/>
        <v>73.243987703284219</v>
      </c>
      <c r="BL44" s="2">
        <f t="shared" si="45"/>
        <v>68.486330825681108</v>
      </c>
      <c r="BM44" s="2">
        <f t="shared" si="46"/>
        <v>65.208209127083123</v>
      </c>
      <c r="BN44" s="2">
        <f t="shared" si="47"/>
        <v>63.781955965124467</v>
      </c>
      <c r="BP44" s="2">
        <f t="shared" si="48"/>
        <v>44.107100000000003</v>
      </c>
      <c r="BQ44" s="2">
        <f t="shared" si="49"/>
        <v>51.785699999999999</v>
      </c>
      <c r="BR44" s="2">
        <f t="shared" si="50"/>
        <v>57.356999999999999</v>
      </c>
      <c r="BS44" s="2">
        <f t="shared" si="51"/>
        <v>61.554000000000002</v>
      </c>
      <c r="BT44" s="2" t="str">
        <f t="shared" si="52"/>
        <v/>
      </c>
      <c r="BU44" s="2" t="str">
        <f t="shared" si="53"/>
        <v/>
      </c>
      <c r="BV44" s="2" t="str">
        <f t="shared" si="54"/>
        <v/>
      </c>
      <c r="BW44" s="2" t="str">
        <f t="shared" si="55"/>
        <v/>
      </c>
      <c r="BX44" s="2" t="str">
        <f t="shared" si="56"/>
        <v/>
      </c>
      <c r="BY44" s="2" t="str">
        <f t="shared" si="57"/>
        <v/>
      </c>
      <c r="BZ44" s="2" t="str">
        <f t="shared" si="58"/>
        <v/>
      </c>
      <c r="CA44" s="2" t="str">
        <f t="shared" si="59"/>
        <v/>
      </c>
      <c r="CB44" s="2">
        <f t="shared" si="60"/>
        <v>65.832999999999998</v>
      </c>
      <c r="CC44" s="2">
        <f t="shared" si="61"/>
        <v>63.13</v>
      </c>
      <c r="CD44" s="2" t="str">
        <f t="shared" si="62"/>
        <v/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44.75220212893543</v>
      </c>
      <c r="CW44" s="2">
        <f t="shared" si="79"/>
        <v>52.502684075448883</v>
      </c>
      <c r="CX44" s="2">
        <f t="shared" si="80"/>
        <v>59.792055614170891</v>
      </c>
      <c r="CY44" s="2">
        <f t="shared" si="81"/>
        <v>64.374261031654996</v>
      </c>
      <c r="CZ44" s="2">
        <f t="shared" si="82"/>
        <v>67.698761414670656</v>
      </c>
      <c r="DA44" s="2">
        <f t="shared" si="83"/>
        <v>72.148338610654548</v>
      </c>
      <c r="DB44" s="2">
        <f t="shared" si="84"/>
        <v>73.80369854526495</v>
      </c>
      <c r="DC44" s="2">
        <f t="shared" si="85"/>
        <v>74.518874105675337</v>
      </c>
      <c r="DD44" s="2">
        <f t="shared" si="86"/>
        <v>75.56229690713279</v>
      </c>
      <c r="DE44" s="2">
        <f t="shared" si="87"/>
        <v>78.065918413559572</v>
      </c>
      <c r="DF44" s="2">
        <f t="shared" si="88"/>
        <v>75.861171224857983</v>
      </c>
      <c r="DG44" s="2">
        <f t="shared" si="89"/>
        <v>73.247049864671808</v>
      </c>
      <c r="DH44" s="2">
        <f t="shared" si="90"/>
        <v>68.492515164558924</v>
      </c>
      <c r="DI44" s="2">
        <f t="shared" si="91"/>
        <v>65.216538286048547</v>
      </c>
      <c r="DJ44" s="2">
        <f t="shared" si="92"/>
        <v>63.791108701663248</v>
      </c>
      <c r="DL44" s="2">
        <f t="shared" si="93"/>
        <v>43.816401835950096</v>
      </c>
      <c r="DM44" s="2">
        <f t="shared" si="94"/>
        <v>50.911693281392267</v>
      </c>
      <c r="DN44" s="2">
        <f t="shared" si="95"/>
        <v>59.768684919571456</v>
      </c>
      <c r="DO44" s="2">
        <f t="shared" si="96"/>
        <v>65.659648144806184</v>
      </c>
      <c r="DP44" s="2">
        <f t="shared" si="97"/>
        <v>68.923857024187654</v>
      </c>
      <c r="DQ44" s="2">
        <f t="shared" si="98"/>
        <v>73.324224349118722</v>
      </c>
      <c r="DR44" s="2">
        <f t="shared" si="99"/>
        <v>76.37603957390418</v>
      </c>
      <c r="DS44" s="2">
        <f t="shared" si="100"/>
        <v>80.532145798255215</v>
      </c>
      <c r="DT44" s="2">
        <f t="shared" si="101"/>
        <v>76.094225961711601</v>
      </c>
      <c r="DU44" s="2">
        <f t="shared" si="102"/>
        <v>74.357474229421896</v>
      </c>
      <c r="DV44" s="2">
        <f t="shared" si="103"/>
        <v>74.494321493298187</v>
      </c>
      <c r="DW44" s="2">
        <f t="shared" si="104"/>
        <v>69.547815678379379</v>
      </c>
      <c r="DX44" s="2">
        <f t="shared" si="105"/>
        <v>62.359359111599439</v>
      </c>
      <c r="DY44" s="2">
        <f t="shared" si="106"/>
        <v>57.712290738628916</v>
      </c>
      <c r="DZ44" s="2">
        <f t="shared" si="107"/>
        <v>54.172747357594446</v>
      </c>
      <c r="EB44" s="2">
        <f t="shared" si="108"/>
        <v>9.879699545469996E-4</v>
      </c>
      <c r="EC44" s="2">
        <f t="shared" si="109"/>
        <v>8.230776077530758E-4</v>
      </c>
      <c r="ED44" s="2">
        <f t="shared" si="110"/>
        <v>8.8670944899371987E-4</v>
      </c>
      <c r="EE44" s="2">
        <f t="shared" si="111"/>
        <v>9.2045031696020218E-4</v>
      </c>
      <c r="EF44" s="2">
        <f t="shared" si="112"/>
        <v>9.0174968122399234E-4</v>
      </c>
      <c r="EG44" s="2">
        <f t="shared" si="113"/>
        <v>9.1971139624896228E-4</v>
      </c>
      <c r="EH44" s="2">
        <f t="shared" si="114"/>
        <v>9.9283267210226894E-4</v>
      </c>
      <c r="EI44" s="2">
        <f t="shared" si="115"/>
        <v>1.0672589681393753E-3</v>
      </c>
      <c r="EJ44" s="2">
        <f t="shared" si="116"/>
        <v>1.0914283304969076E-3</v>
      </c>
      <c r="EK44" s="2">
        <f t="shared" si="117"/>
        <v>1.0785940401174994E-3</v>
      </c>
      <c r="EL44" s="2">
        <f t="shared" si="118"/>
        <v>9.4269307540848944E-4</v>
      </c>
      <c r="EM44" s="2">
        <f t="shared" si="119"/>
        <v>8.2778251751253597E-4</v>
      </c>
      <c r="EN44" s="2">
        <f t="shared" si="120"/>
        <v>1.0083452670073083E-3</v>
      </c>
      <c r="EO44" s="2">
        <f t="shared" si="121"/>
        <v>1.1099259336515889E-3</v>
      </c>
      <c r="EP44" s="2">
        <f t="shared" si="122"/>
        <v>9.5159000700529813E-4</v>
      </c>
    </row>
    <row r="45" spans="2:146" x14ac:dyDescent="0.25">
      <c r="B45" s="2">
        <v>23</v>
      </c>
      <c r="C45" s="49">
        <v>44.482100000000003</v>
      </c>
      <c r="D45" s="49">
        <v>51.678600000000003</v>
      </c>
      <c r="E45" s="49">
        <v>56.838999999999999</v>
      </c>
      <c r="F45" s="49">
        <v>62.231999999999999</v>
      </c>
      <c r="G45" s="49">
        <v>66.268000000000001</v>
      </c>
      <c r="H45" s="49">
        <v>69.036000000000001</v>
      </c>
      <c r="I45" s="49">
        <v>72.509</v>
      </c>
      <c r="J45" s="49">
        <v>73.055999999999997</v>
      </c>
      <c r="K45" s="49">
        <v>72.167000000000002</v>
      </c>
      <c r="L45" s="49">
        <v>73.888999999999996</v>
      </c>
      <c r="M45" s="49">
        <v>71.462999999999994</v>
      </c>
      <c r="N45" s="49">
        <v>68.037000000000006</v>
      </c>
      <c r="O45" s="49">
        <v>64.721999999999994</v>
      </c>
      <c r="P45" s="49">
        <v>61.832999999999998</v>
      </c>
      <c r="Q45" s="49">
        <v>62.036999999999999</v>
      </c>
      <c r="T45" s="4">
        <f t="shared" si="3"/>
        <v>44.744980501383026</v>
      </c>
      <c r="U45" s="4">
        <f t="shared" si="4"/>
        <v>52.454757599482143</v>
      </c>
      <c r="V45" s="4">
        <f t="shared" si="5"/>
        <v>59.714577162191475</v>
      </c>
      <c r="W45" s="4">
        <f t="shared" si="6"/>
        <v>64.301071895160263</v>
      </c>
      <c r="X45" s="4">
        <f t="shared" si="7"/>
        <v>67.626647861545507</v>
      </c>
      <c r="Y45" s="4">
        <f t="shared" si="8"/>
        <v>72.062979037809754</v>
      </c>
      <c r="Z45" s="4">
        <f t="shared" si="9"/>
        <v>73.724911494414499</v>
      </c>
      <c r="AA45" s="4">
        <f t="shared" si="10"/>
        <v>74.469094433259841</v>
      </c>
      <c r="AB45" s="4">
        <f t="shared" si="11"/>
        <v>75.472068832187389</v>
      </c>
      <c r="AC45" s="4">
        <f t="shared" si="12"/>
        <v>77.913242854299398</v>
      </c>
      <c r="AD45" s="4">
        <f t="shared" si="13"/>
        <v>75.750704723187809</v>
      </c>
      <c r="AE45" s="4">
        <f t="shared" si="14"/>
        <v>73.115380679625986</v>
      </c>
      <c r="AF45" s="4">
        <f t="shared" si="15"/>
        <v>68.427230132823908</v>
      </c>
      <c r="AG45" s="4">
        <f t="shared" si="16"/>
        <v>65.143097265816621</v>
      </c>
      <c r="AH45" s="4">
        <f t="shared" si="17"/>
        <v>63.71657316658186</v>
      </c>
      <c r="AJ45" s="4">
        <f t="shared" si="18"/>
        <v>-0.2628805013830231</v>
      </c>
      <c r="AK45" s="4">
        <f t="shared" si="19"/>
        <v>-0.77615759948213991</v>
      </c>
      <c r="AL45" s="4">
        <f t="shared" si="20"/>
        <v>-2.8755771621914761</v>
      </c>
      <c r="AM45" s="4">
        <f t="shared" si="21"/>
        <v>-2.0690718951602634</v>
      </c>
      <c r="AN45" s="4">
        <f t="shared" si="22"/>
        <v>-1.3586478615455064</v>
      </c>
      <c r="AO45" s="4">
        <f t="shared" si="23"/>
        <v>-3.0269790378097525</v>
      </c>
      <c r="AP45" s="4">
        <f t="shared" si="24"/>
        <v>-1.2159114944144989</v>
      </c>
      <c r="AQ45" s="4">
        <f t="shared" si="25"/>
        <v>-1.4130944332598432</v>
      </c>
      <c r="AR45" s="4">
        <f t="shared" si="26"/>
        <v>-3.3050688321873878</v>
      </c>
      <c r="AS45" s="4">
        <f t="shared" si="27"/>
        <v>-4.024242854299402</v>
      </c>
      <c r="AT45" s="4">
        <f t="shared" si="28"/>
        <v>-4.2877047231878151</v>
      </c>
      <c r="AU45" s="4">
        <f t="shared" si="29"/>
        <v>-5.0783806796259796</v>
      </c>
      <c r="AV45" s="4">
        <f t="shared" si="30"/>
        <v>-3.7052301328239139</v>
      </c>
      <c r="AW45" s="4">
        <f t="shared" si="31"/>
        <v>-3.3100972658166228</v>
      </c>
      <c r="AX45" s="4">
        <f t="shared" si="32"/>
        <v>-1.6795731665818607</v>
      </c>
      <c r="AZ45" s="2">
        <f t="shared" si="33"/>
        <v>44.744980501377547</v>
      </c>
      <c r="BA45" s="2">
        <f t="shared" si="34"/>
        <v>52.454757599444584</v>
      </c>
      <c r="BB45" s="2">
        <f t="shared" si="123"/>
        <v>59.714577162191183</v>
      </c>
      <c r="BC45" s="2">
        <f t="shared" si="36"/>
        <v>64.301071895160234</v>
      </c>
      <c r="BD45" s="2">
        <f t="shared" si="37"/>
        <v>67.626647861545507</v>
      </c>
      <c r="BE45" s="2">
        <f t="shared" si="38"/>
        <v>72.062979037809754</v>
      </c>
      <c r="BF45" s="2">
        <f t="shared" si="39"/>
        <v>73.724911494414499</v>
      </c>
      <c r="BG45" s="2">
        <f t="shared" si="40"/>
        <v>74.469094433259841</v>
      </c>
      <c r="BH45" s="2">
        <f t="shared" si="41"/>
        <v>75.472068832187389</v>
      </c>
      <c r="BI45" s="2">
        <f t="shared" si="42"/>
        <v>77.913242854299398</v>
      </c>
      <c r="BJ45" s="2">
        <f t="shared" si="43"/>
        <v>75.750704723187809</v>
      </c>
      <c r="BK45" s="2">
        <f t="shared" si="44"/>
        <v>73.115380679625986</v>
      </c>
      <c r="BL45" s="2">
        <f t="shared" si="45"/>
        <v>68.427230132823908</v>
      </c>
      <c r="BM45" s="2">
        <f t="shared" si="46"/>
        <v>65.143097265816607</v>
      </c>
      <c r="BN45" s="2">
        <f t="shared" si="47"/>
        <v>63.71657316658186</v>
      </c>
      <c r="BP45" s="2">
        <f t="shared" si="48"/>
        <v>44.482100000000003</v>
      </c>
      <c r="BQ45" s="2">
        <f t="shared" si="49"/>
        <v>51.678600000000003</v>
      </c>
      <c r="BR45" s="2">
        <f t="shared" si="50"/>
        <v>56.838999999999999</v>
      </c>
      <c r="BS45" s="2">
        <f t="shared" si="51"/>
        <v>62.231999999999999</v>
      </c>
      <c r="BT45" s="2" t="str">
        <f t="shared" si="52"/>
        <v/>
      </c>
      <c r="BU45" s="2" t="str">
        <f t="shared" si="53"/>
        <v/>
      </c>
      <c r="BV45" s="2">
        <f t="shared" si="54"/>
        <v>72.509</v>
      </c>
      <c r="BW45" s="2">
        <f t="shared" si="55"/>
        <v>73.055999999999997</v>
      </c>
      <c r="BX45" s="2">
        <f t="shared" si="56"/>
        <v>72.167000000000002</v>
      </c>
      <c r="BY45" s="2">
        <f t="shared" si="57"/>
        <v>73.888999999999996</v>
      </c>
      <c r="BZ45" s="2" t="str">
        <f t="shared" si="58"/>
        <v/>
      </c>
      <c r="CA45" s="2" t="str">
        <f t="shared" si="59"/>
        <v/>
      </c>
      <c r="CB45" s="2">
        <f t="shared" si="60"/>
        <v>64.721999999999994</v>
      </c>
      <c r="CC45" s="2">
        <f t="shared" si="61"/>
        <v>61.832999999999998</v>
      </c>
      <c r="CD45" s="2" t="str">
        <f t="shared" si="62"/>
        <v/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44.746025169953221</v>
      </c>
      <c r="CW45" s="2">
        <f t="shared" si="79"/>
        <v>52.456199138350946</v>
      </c>
      <c r="CX45" s="2">
        <f t="shared" si="80"/>
        <v>59.714608696843662</v>
      </c>
      <c r="CY45" s="2">
        <f t="shared" si="81"/>
        <v>64.29979767698957</v>
      </c>
      <c r="CZ45" s="2">
        <f t="shared" si="82"/>
        <v>67.625458551646702</v>
      </c>
      <c r="DA45" s="2">
        <f t="shared" si="83"/>
        <v>72.061811768829159</v>
      </c>
      <c r="DB45" s="2">
        <f t="shared" si="84"/>
        <v>73.722152515760143</v>
      </c>
      <c r="DC45" s="2">
        <f t="shared" si="85"/>
        <v>74.462161522285598</v>
      </c>
      <c r="DD45" s="2">
        <f t="shared" si="86"/>
        <v>75.471454702889915</v>
      </c>
      <c r="DE45" s="2">
        <f t="shared" si="87"/>
        <v>77.917574137001722</v>
      </c>
      <c r="DF45" s="2">
        <f t="shared" si="88"/>
        <v>75.752134091706708</v>
      </c>
      <c r="DG45" s="2">
        <f t="shared" si="89"/>
        <v>73.118716502806024</v>
      </c>
      <c r="DH45" s="2">
        <f t="shared" si="90"/>
        <v>68.434027432226529</v>
      </c>
      <c r="DI45" s="2">
        <f t="shared" si="91"/>
        <v>65.152202632348633</v>
      </c>
      <c r="DJ45" s="2">
        <f t="shared" si="92"/>
        <v>63.726565105366795</v>
      </c>
      <c r="DL45" s="2">
        <f t="shared" si="93"/>
        <v>43.781583008657357</v>
      </c>
      <c r="DM45" s="2">
        <f t="shared" si="94"/>
        <v>50.858775645635312</v>
      </c>
      <c r="DN45" s="2">
        <f t="shared" si="95"/>
        <v>59.682171459069288</v>
      </c>
      <c r="DO45" s="2">
        <f t="shared" si="96"/>
        <v>65.562444840467776</v>
      </c>
      <c r="DP45" s="2">
        <f t="shared" si="97"/>
        <v>68.828406450036667</v>
      </c>
      <c r="DQ45" s="2">
        <f t="shared" si="98"/>
        <v>73.219410150135687</v>
      </c>
      <c r="DR45" s="2">
        <f t="shared" si="99"/>
        <v>76.256778469669811</v>
      </c>
      <c r="DS45" s="2">
        <f t="shared" si="100"/>
        <v>80.387191150498239</v>
      </c>
      <c r="DT45" s="2">
        <f t="shared" si="101"/>
        <v>75.984682679128653</v>
      </c>
      <c r="DU45" s="2">
        <f t="shared" si="102"/>
        <v>74.254854258648933</v>
      </c>
      <c r="DV45" s="2">
        <f t="shared" si="103"/>
        <v>74.369162074412927</v>
      </c>
      <c r="DW45" s="2">
        <f t="shared" si="104"/>
        <v>69.44317395188888</v>
      </c>
      <c r="DX45" s="2">
        <f t="shared" si="105"/>
        <v>62.285524517344214</v>
      </c>
      <c r="DY45" s="2">
        <f t="shared" si="106"/>
        <v>57.66964729687453</v>
      </c>
      <c r="DZ45" s="2">
        <f t="shared" si="107"/>
        <v>54.149338535050624</v>
      </c>
      <c r="EB45" s="2">
        <f t="shared" si="108"/>
        <v>1.0831842671250066E-3</v>
      </c>
      <c r="EC45" s="2">
        <f t="shared" si="109"/>
        <v>9.0241499072424476E-4</v>
      </c>
      <c r="ED45" s="2">
        <f t="shared" si="110"/>
        <v>9.7217440943479631E-4</v>
      </c>
      <c r="EE45" s="2">
        <f t="shared" si="111"/>
        <v>1.0091640859918576E-3</v>
      </c>
      <c r="EF45" s="2">
        <f t="shared" si="112"/>
        <v>9.8866285098125634E-4</v>
      </c>
      <c r="EG45" s="2">
        <f t="shared" si="113"/>
        <v>1.008354019365258E-3</v>
      </c>
      <c r="EH45" s="2">
        <f t="shared" si="114"/>
        <v>1.0885151121024826E-3</v>
      </c>
      <c r="EI45" s="2">
        <f t="shared" si="115"/>
        <v>1.1701057056714059E-3</v>
      </c>
      <c r="EJ45" s="2">
        <f t="shared" si="116"/>
        <v>1.19660136607184E-3</v>
      </c>
      <c r="EK45" s="2">
        <f t="shared" si="117"/>
        <v>1.1825317922657928E-3</v>
      </c>
      <c r="EL45" s="2">
        <f t="shared" si="118"/>
        <v>1.0335484023085129E-3</v>
      </c>
      <c r="EM45" s="2">
        <f t="shared" si="119"/>
        <v>9.0757300013109333E-4</v>
      </c>
      <c r="EN45" s="2">
        <f t="shared" si="120"/>
        <v>1.1055210506857873E-3</v>
      </c>
      <c r="EO45" s="2">
        <f t="shared" si="121"/>
        <v>1.2168792777058181E-3</v>
      </c>
      <c r="EP45" s="2">
        <f t="shared" si="122"/>
        <v>1.0433019112133799E-3</v>
      </c>
    </row>
    <row r="46" spans="2:146" x14ac:dyDescent="0.25">
      <c r="B46" s="2">
        <v>24</v>
      </c>
      <c r="C46" s="49">
        <v>44.107100000000003</v>
      </c>
      <c r="D46" s="49">
        <v>50.946399999999997</v>
      </c>
      <c r="E46" s="49">
        <v>56.445999999999998</v>
      </c>
      <c r="F46" s="49">
        <v>61.088999999999999</v>
      </c>
      <c r="G46" s="49">
        <v>65.963999999999999</v>
      </c>
      <c r="H46" s="49">
        <v>67.570999999999998</v>
      </c>
      <c r="I46" s="49">
        <v>69.867999999999995</v>
      </c>
      <c r="J46" s="49">
        <v>72.019000000000005</v>
      </c>
      <c r="K46" s="49">
        <v>73.278000000000006</v>
      </c>
      <c r="L46" s="49">
        <v>74.5</v>
      </c>
      <c r="M46" s="49">
        <v>70.426000000000002</v>
      </c>
      <c r="N46" s="49">
        <v>69.796000000000006</v>
      </c>
      <c r="O46" s="49">
        <v>65.167000000000002</v>
      </c>
      <c r="P46" s="49">
        <v>62.963000000000001</v>
      </c>
      <c r="Q46" s="49">
        <v>61.481000000000002</v>
      </c>
      <c r="T46" s="4">
        <f t="shared" si="3"/>
        <v>44.738668860324928</v>
      </c>
      <c r="U46" s="4">
        <f t="shared" si="4"/>
        <v>52.408127358575079</v>
      </c>
      <c r="V46" s="4">
        <f t="shared" si="5"/>
        <v>59.6371175419632</v>
      </c>
      <c r="W46" s="4">
        <f t="shared" si="6"/>
        <v>64.226706178843415</v>
      </c>
      <c r="X46" s="4">
        <f t="shared" si="7"/>
        <v>67.553435609745179</v>
      </c>
      <c r="Y46" s="4">
        <f t="shared" si="8"/>
        <v>71.976544470255817</v>
      </c>
      <c r="Z46" s="4">
        <f t="shared" si="9"/>
        <v>73.643586319067893</v>
      </c>
      <c r="AA46" s="4">
        <f t="shared" si="10"/>
        <v>74.412936665165773</v>
      </c>
      <c r="AB46" s="4">
        <f t="shared" si="11"/>
        <v>75.381261266434223</v>
      </c>
      <c r="AC46" s="4">
        <f t="shared" si="12"/>
        <v>77.76454052546309</v>
      </c>
      <c r="AD46" s="4">
        <f t="shared" si="13"/>
        <v>75.641511574432045</v>
      </c>
      <c r="AE46" s="4">
        <f t="shared" si="14"/>
        <v>72.986749378085079</v>
      </c>
      <c r="AF46" s="4">
        <f t="shared" si="15"/>
        <v>68.368068802987608</v>
      </c>
      <c r="AG46" s="4">
        <f t="shared" si="16"/>
        <v>65.077913254887946</v>
      </c>
      <c r="AH46" s="4">
        <f t="shared" si="17"/>
        <v>63.651113720433784</v>
      </c>
      <c r="AJ46" s="4">
        <f t="shared" si="18"/>
        <v>-0.63156886032492565</v>
      </c>
      <c r="AK46" s="4">
        <f t="shared" si="19"/>
        <v>-1.4617273585750823</v>
      </c>
      <c r="AL46" s="4">
        <f t="shared" si="20"/>
        <v>-3.1911175419632016</v>
      </c>
      <c r="AM46" s="4">
        <f t="shared" si="21"/>
        <v>-3.1377061788434162</v>
      </c>
      <c r="AN46" s="4">
        <f t="shared" si="22"/>
        <v>-1.5894356097451805</v>
      </c>
      <c r="AO46" s="4">
        <f t="shared" si="23"/>
        <v>-4.4055444702558191</v>
      </c>
      <c r="AP46" s="4">
        <f t="shared" si="24"/>
        <v>-3.775586319067898</v>
      </c>
      <c r="AQ46" s="4">
        <f t="shared" si="25"/>
        <v>-2.3939366651657679</v>
      </c>
      <c r="AR46" s="4">
        <f t="shared" si="26"/>
        <v>-2.1032612664342167</v>
      </c>
      <c r="AS46" s="4">
        <f t="shared" si="27"/>
        <v>-3.2645405254630901</v>
      </c>
      <c r="AT46" s="4">
        <f t="shared" si="28"/>
        <v>-5.2155115744320426</v>
      </c>
      <c r="AU46" s="4">
        <f t="shared" si="29"/>
        <v>-3.1907493780850729</v>
      </c>
      <c r="AV46" s="4">
        <f t="shared" si="30"/>
        <v>-3.2010688029876064</v>
      </c>
      <c r="AW46" s="4">
        <f t="shared" si="31"/>
        <v>-2.114913254887945</v>
      </c>
      <c r="AX46" s="4">
        <f t="shared" si="32"/>
        <v>-2.1701137204337826</v>
      </c>
      <c r="AZ46" s="2">
        <f t="shared" si="33"/>
        <v>44.738668860300734</v>
      </c>
      <c r="BA46" s="2">
        <f t="shared" si="34"/>
        <v>52.40812735841304</v>
      </c>
      <c r="BB46" s="2">
        <f t="shared" si="123"/>
        <v>59.63711754196148</v>
      </c>
      <c r="BC46" s="2">
        <f t="shared" si="36"/>
        <v>64.226706178843216</v>
      </c>
      <c r="BD46" s="2">
        <f t="shared" si="37"/>
        <v>67.553435609745179</v>
      </c>
      <c r="BE46" s="2">
        <f t="shared" si="38"/>
        <v>71.976544470255817</v>
      </c>
      <c r="BF46" s="2">
        <f t="shared" si="39"/>
        <v>73.643586319067893</v>
      </c>
      <c r="BG46" s="2">
        <f t="shared" si="40"/>
        <v>74.412936665165759</v>
      </c>
      <c r="BH46" s="2">
        <f t="shared" si="41"/>
        <v>75.381261266434223</v>
      </c>
      <c r="BI46" s="2">
        <f t="shared" si="42"/>
        <v>77.76454052546309</v>
      </c>
      <c r="BJ46" s="2">
        <f t="shared" si="43"/>
        <v>75.641511574432045</v>
      </c>
      <c r="BK46" s="2">
        <f t="shared" si="44"/>
        <v>72.986749378085079</v>
      </c>
      <c r="BL46" s="2">
        <f t="shared" si="45"/>
        <v>68.368068802987594</v>
      </c>
      <c r="BM46" s="2">
        <f t="shared" si="46"/>
        <v>65.077913254887861</v>
      </c>
      <c r="BN46" s="2">
        <f t="shared" si="47"/>
        <v>63.651113720433784</v>
      </c>
      <c r="BP46" s="2">
        <f t="shared" si="48"/>
        <v>44.107100000000003</v>
      </c>
      <c r="BQ46" s="2">
        <f t="shared" si="49"/>
        <v>50.946399999999997</v>
      </c>
      <c r="BR46" s="2">
        <f t="shared" si="50"/>
        <v>56.445999999999998</v>
      </c>
      <c r="BS46" s="2">
        <f t="shared" si="51"/>
        <v>61.088999999999999</v>
      </c>
      <c r="BT46" s="2">
        <f t="shared" si="52"/>
        <v>65.963999999999999</v>
      </c>
      <c r="BU46" s="2">
        <f t="shared" si="53"/>
        <v>67.570999999999998</v>
      </c>
      <c r="BV46" s="2">
        <f t="shared" si="54"/>
        <v>69.867999999999995</v>
      </c>
      <c r="BW46" s="2">
        <f t="shared" si="55"/>
        <v>72.019000000000005</v>
      </c>
      <c r="BX46" s="2">
        <f t="shared" si="56"/>
        <v>73.278000000000006</v>
      </c>
      <c r="BY46" s="2">
        <f t="shared" si="57"/>
        <v>74.5</v>
      </c>
      <c r="BZ46" s="2" t="str">
        <f t="shared" si="58"/>
        <v/>
      </c>
      <c r="CA46" s="2">
        <f t="shared" si="59"/>
        <v>69.796000000000006</v>
      </c>
      <c r="CB46" s="2">
        <f t="shared" si="60"/>
        <v>65.167000000000002</v>
      </c>
      <c r="CC46" s="2">
        <f t="shared" si="61"/>
        <v>62.963000000000001</v>
      </c>
      <c r="CD46" s="2">
        <f t="shared" si="62"/>
        <v>61.481000000000002</v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44.739848210971012</v>
      </c>
      <c r="CW46" s="2">
        <f t="shared" si="79"/>
        <v>52.409714201253003</v>
      </c>
      <c r="CX46" s="2">
        <f t="shared" si="80"/>
        <v>59.637161779516433</v>
      </c>
      <c r="CY46" s="2">
        <f t="shared" si="81"/>
        <v>64.22533432232413</v>
      </c>
      <c r="CZ46" s="2">
        <f t="shared" si="82"/>
        <v>67.552155688622747</v>
      </c>
      <c r="DA46" s="2">
        <f t="shared" si="83"/>
        <v>71.97528492700377</v>
      </c>
      <c r="DB46" s="2">
        <f t="shared" si="84"/>
        <v>73.640606486255322</v>
      </c>
      <c r="DC46" s="2">
        <f t="shared" si="85"/>
        <v>74.405448938895873</v>
      </c>
      <c r="DD46" s="2">
        <f t="shared" si="86"/>
        <v>75.380612498647025</v>
      </c>
      <c r="DE46" s="2">
        <f t="shared" si="87"/>
        <v>77.769229860443872</v>
      </c>
      <c r="DF46" s="2">
        <f t="shared" si="88"/>
        <v>75.643096958555432</v>
      </c>
      <c r="DG46" s="2">
        <f t="shared" si="89"/>
        <v>72.990383140940253</v>
      </c>
      <c r="DH46" s="2">
        <f t="shared" si="90"/>
        <v>68.375539699894119</v>
      </c>
      <c r="DI46" s="2">
        <f t="shared" si="91"/>
        <v>65.087866978648719</v>
      </c>
      <c r="DJ46" s="2">
        <f t="shared" si="92"/>
        <v>63.662021509070343</v>
      </c>
      <c r="DL46" s="2">
        <f t="shared" si="93"/>
        <v>43.746764181364618</v>
      </c>
      <c r="DM46" s="2">
        <f t="shared" si="94"/>
        <v>50.805858009878349</v>
      </c>
      <c r="DN46" s="2">
        <f t="shared" si="95"/>
        <v>59.595657998567127</v>
      </c>
      <c r="DO46" s="2">
        <f t="shared" si="96"/>
        <v>65.465241536129369</v>
      </c>
      <c r="DP46" s="2">
        <f t="shared" si="97"/>
        <v>68.732955875885679</v>
      </c>
      <c r="DQ46" s="2">
        <f t="shared" si="98"/>
        <v>73.114595951152637</v>
      </c>
      <c r="DR46" s="2">
        <f t="shared" si="99"/>
        <v>76.137517365435428</v>
      </c>
      <c r="DS46" s="2">
        <f t="shared" si="100"/>
        <v>80.242236502741264</v>
      </c>
      <c r="DT46" s="2">
        <f t="shared" si="101"/>
        <v>75.875139396545691</v>
      </c>
      <c r="DU46" s="2">
        <f t="shared" si="102"/>
        <v>74.15223428787597</v>
      </c>
      <c r="DV46" s="2">
        <f t="shared" si="103"/>
        <v>74.244002655527666</v>
      </c>
      <c r="DW46" s="2">
        <f t="shared" si="104"/>
        <v>69.338532225398382</v>
      </c>
      <c r="DX46" s="2">
        <f t="shared" si="105"/>
        <v>62.211689923088997</v>
      </c>
      <c r="DY46" s="2">
        <f t="shared" si="106"/>
        <v>57.627003855120151</v>
      </c>
      <c r="DZ46" s="2">
        <f t="shared" si="107"/>
        <v>54.125929712506796</v>
      </c>
      <c r="EB46" s="2">
        <f t="shared" si="108"/>
        <v>1.1875638265365803E-3</v>
      </c>
      <c r="EC46" s="2">
        <f t="shared" si="109"/>
        <v>9.8939222138037146E-4</v>
      </c>
      <c r="ED46" s="2">
        <f t="shared" si="110"/>
        <v>1.0658680711545575E-3</v>
      </c>
      <c r="EE46" s="2">
        <f t="shared" si="111"/>
        <v>1.1064186931182252E-3</v>
      </c>
      <c r="EF46" s="2">
        <f t="shared" si="112"/>
        <v>1.0839438680930482E-3</v>
      </c>
      <c r="EG46" s="2">
        <f t="shared" si="113"/>
        <v>1.1055306455884958E-3</v>
      </c>
      <c r="EH46" s="2">
        <f t="shared" si="114"/>
        <v>1.193407757327311E-3</v>
      </c>
      <c r="EI46" s="2">
        <f t="shared" si="115"/>
        <v>1.2828505728507938E-3</v>
      </c>
      <c r="EJ46" s="2">
        <f t="shared" si="116"/>
        <v>1.3118958543211316E-3</v>
      </c>
      <c r="EK46" s="2">
        <f t="shared" si="117"/>
        <v>1.2964724138282394E-3</v>
      </c>
      <c r="EL46" s="2">
        <f t="shared" si="118"/>
        <v>1.1331502958379272E-3</v>
      </c>
      <c r="EM46" s="2">
        <f t="shared" si="119"/>
        <v>9.9504687874635788E-4</v>
      </c>
      <c r="EN46" s="2">
        <f t="shared" si="120"/>
        <v>1.2120504517569091E-3</v>
      </c>
      <c r="EO46" s="2">
        <f t="shared" si="121"/>
        <v>1.3341249659798745E-3</v>
      </c>
      <c r="EP46" s="2">
        <f t="shared" si="122"/>
        <v>1.1438426631427926E-3</v>
      </c>
    </row>
    <row r="47" spans="2:146" x14ac:dyDescent="0.25">
      <c r="B47" s="2">
        <v>25</v>
      </c>
      <c r="C47" s="49">
        <v>43.821399999999997</v>
      </c>
      <c r="D47" s="49">
        <v>51.232100000000003</v>
      </c>
      <c r="E47" s="49">
        <v>56.856999999999999</v>
      </c>
      <c r="F47" s="49">
        <v>61.75</v>
      </c>
      <c r="G47" s="49">
        <v>65.320999999999998</v>
      </c>
      <c r="H47" s="49">
        <v>68.304000000000002</v>
      </c>
      <c r="I47" s="49">
        <v>71.641999999999996</v>
      </c>
      <c r="J47" s="49">
        <v>72.111000000000004</v>
      </c>
      <c r="K47" s="49">
        <v>72.278000000000006</v>
      </c>
      <c r="L47" s="49">
        <v>75.87</v>
      </c>
      <c r="M47" s="49">
        <v>71.926000000000002</v>
      </c>
      <c r="N47" s="49">
        <v>68.5</v>
      </c>
      <c r="O47" s="49">
        <v>65.073999999999998</v>
      </c>
      <c r="P47" s="49">
        <v>63.351999999999997</v>
      </c>
      <c r="Q47" s="49">
        <v>61.332999999999998</v>
      </c>
      <c r="T47" s="4">
        <f t="shared" si="3"/>
        <v>44.732340976550645</v>
      </c>
      <c r="U47" s="4">
        <f t="shared" si="4"/>
        <v>52.361482514494853</v>
      </c>
      <c r="V47" s="4">
        <f t="shared" si="5"/>
        <v>59.559655766682489</v>
      </c>
      <c r="W47" s="4">
        <f t="shared" si="6"/>
        <v>64.152347433527979</v>
      </c>
      <c r="X47" s="4">
        <f t="shared" si="7"/>
        <v>67.480229764190554</v>
      </c>
      <c r="Y47" s="4">
        <f t="shared" si="8"/>
        <v>71.890116834211724</v>
      </c>
      <c r="Z47" s="4">
        <f t="shared" si="9"/>
        <v>73.562278056095735</v>
      </c>
      <c r="AA47" s="4">
        <f t="shared" si="10"/>
        <v>74.356821360594125</v>
      </c>
      <c r="AB47" s="4">
        <f t="shared" si="11"/>
        <v>75.290454666666264</v>
      </c>
      <c r="AC47" s="4">
        <f t="shared" si="12"/>
        <v>77.615809464810511</v>
      </c>
      <c r="AD47" s="4">
        <f t="shared" si="13"/>
        <v>75.532301646961571</v>
      </c>
      <c r="AE47" s="4">
        <f t="shared" si="14"/>
        <v>72.858091666006587</v>
      </c>
      <c r="AF47" s="4">
        <f t="shared" si="15"/>
        <v>68.308840856397964</v>
      </c>
      <c r="AG47" s="4">
        <f t="shared" si="16"/>
        <v>65.012650416612274</v>
      </c>
      <c r="AH47" s="4">
        <f t="shared" si="17"/>
        <v>63.585570665573663</v>
      </c>
      <c r="AJ47" s="4">
        <f t="shared" si="18"/>
        <v>-0.91094097655064843</v>
      </c>
      <c r="AK47" s="4">
        <f t="shared" si="19"/>
        <v>-1.1293825144948499</v>
      </c>
      <c r="AL47" s="4">
        <f t="shared" si="20"/>
        <v>-2.70265576668249</v>
      </c>
      <c r="AM47" s="4">
        <f t="shared" si="21"/>
        <v>-2.4023474335279786</v>
      </c>
      <c r="AN47" s="4">
        <f t="shared" si="22"/>
        <v>-2.159229764190556</v>
      </c>
      <c r="AO47" s="4">
        <f t="shared" si="23"/>
        <v>-3.5861168342117224</v>
      </c>
      <c r="AP47" s="4">
        <f t="shared" si="24"/>
        <v>-1.9202780560957393</v>
      </c>
      <c r="AQ47" s="4">
        <f t="shared" si="25"/>
        <v>-2.2458213605941211</v>
      </c>
      <c r="AR47" s="4">
        <f t="shared" si="26"/>
        <v>-3.0124546666662582</v>
      </c>
      <c r="AS47" s="4">
        <f t="shared" si="27"/>
        <v>-1.745809464810506</v>
      </c>
      <c r="AT47" s="4">
        <f t="shared" si="28"/>
        <v>-3.606301646961569</v>
      </c>
      <c r="AU47" s="4">
        <f t="shared" si="29"/>
        <v>-4.3580916660065867</v>
      </c>
      <c r="AV47" s="4">
        <f t="shared" si="30"/>
        <v>-3.234840856397966</v>
      </c>
      <c r="AW47" s="4">
        <f t="shared" si="31"/>
        <v>-1.6606504166122775</v>
      </c>
      <c r="AX47" s="4">
        <f t="shared" si="32"/>
        <v>-2.2525706655736641</v>
      </c>
      <c r="AZ47" s="2">
        <f t="shared" si="33"/>
        <v>44.732340976447652</v>
      </c>
      <c r="BA47" s="2">
        <f t="shared" si="34"/>
        <v>52.361482513822182</v>
      </c>
      <c r="BB47" s="2">
        <f t="shared" si="123"/>
        <v>59.559655766672734</v>
      </c>
      <c r="BC47" s="2">
        <f t="shared" si="36"/>
        <v>64.152347433526657</v>
      </c>
      <c r="BD47" s="2">
        <f t="shared" si="37"/>
        <v>67.480229764190554</v>
      </c>
      <c r="BE47" s="2">
        <f t="shared" si="38"/>
        <v>71.89011683421171</v>
      </c>
      <c r="BF47" s="2">
        <f t="shared" si="39"/>
        <v>73.562278056095707</v>
      </c>
      <c r="BG47" s="2">
        <f t="shared" si="40"/>
        <v>74.356821360594012</v>
      </c>
      <c r="BH47" s="2">
        <f t="shared" si="41"/>
        <v>75.290454666666236</v>
      </c>
      <c r="BI47" s="2">
        <f t="shared" si="42"/>
        <v>77.615809464810482</v>
      </c>
      <c r="BJ47" s="2">
        <f t="shared" si="43"/>
        <v>75.532301646961571</v>
      </c>
      <c r="BK47" s="2">
        <f t="shared" si="44"/>
        <v>72.858091666006587</v>
      </c>
      <c r="BL47" s="2">
        <f t="shared" si="45"/>
        <v>68.308840856397836</v>
      </c>
      <c r="BM47" s="2">
        <f t="shared" si="46"/>
        <v>65.012650416611748</v>
      </c>
      <c r="BN47" s="2">
        <f t="shared" si="47"/>
        <v>63.585570665573655</v>
      </c>
      <c r="BP47" s="2">
        <f t="shared" si="48"/>
        <v>43.821399999999997</v>
      </c>
      <c r="BQ47" s="2">
        <f t="shared" si="49"/>
        <v>51.232100000000003</v>
      </c>
      <c r="BR47" s="2">
        <f t="shared" si="50"/>
        <v>56.856999999999999</v>
      </c>
      <c r="BS47" s="2">
        <f t="shared" si="51"/>
        <v>61.75</v>
      </c>
      <c r="BT47" s="2">
        <f t="shared" si="52"/>
        <v>65.320999999999998</v>
      </c>
      <c r="BU47" s="2">
        <f t="shared" si="53"/>
        <v>68.304000000000002</v>
      </c>
      <c r="BV47" s="2">
        <f t="shared" si="54"/>
        <v>71.641999999999996</v>
      </c>
      <c r="BW47" s="2">
        <f t="shared" si="55"/>
        <v>72.111000000000004</v>
      </c>
      <c r="BX47" s="2">
        <f t="shared" si="56"/>
        <v>72.278000000000006</v>
      </c>
      <c r="BY47" s="2">
        <f t="shared" si="57"/>
        <v>75.87</v>
      </c>
      <c r="BZ47" s="2">
        <f t="shared" si="58"/>
        <v>71.926000000000002</v>
      </c>
      <c r="CA47" s="2">
        <f t="shared" si="59"/>
        <v>68.5</v>
      </c>
      <c r="CB47" s="2">
        <f t="shared" si="60"/>
        <v>65.073999999999998</v>
      </c>
      <c r="CC47" s="2">
        <f t="shared" si="61"/>
        <v>63.351999999999997</v>
      </c>
      <c r="CD47" s="2">
        <f t="shared" si="62"/>
        <v>61.332999999999998</v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44.733671251988802</v>
      </c>
      <c r="CW47" s="2">
        <f t="shared" si="79"/>
        <v>52.363229264155066</v>
      </c>
      <c r="CX47" s="2">
        <f t="shared" si="80"/>
        <v>59.559714862189196</v>
      </c>
      <c r="CY47" s="2">
        <f t="shared" si="81"/>
        <v>64.15087096765869</v>
      </c>
      <c r="CZ47" s="2">
        <f t="shared" si="82"/>
        <v>67.478852825598793</v>
      </c>
      <c r="DA47" s="2">
        <f t="shared" si="83"/>
        <v>71.888758085178381</v>
      </c>
      <c r="DB47" s="2">
        <f t="shared" si="84"/>
        <v>73.559060456750501</v>
      </c>
      <c r="DC47" s="2">
        <f t="shared" si="85"/>
        <v>74.348736355506134</v>
      </c>
      <c r="DD47" s="2">
        <f t="shared" si="86"/>
        <v>75.28977029440415</v>
      </c>
      <c r="DE47" s="2">
        <f t="shared" si="87"/>
        <v>77.620885583886022</v>
      </c>
      <c r="DF47" s="2">
        <f t="shared" si="88"/>
        <v>75.534059825404142</v>
      </c>
      <c r="DG47" s="2">
        <f t="shared" si="89"/>
        <v>72.862049779074468</v>
      </c>
      <c r="DH47" s="2">
        <f t="shared" si="90"/>
        <v>68.31705196756171</v>
      </c>
      <c r="DI47" s="2">
        <f t="shared" si="91"/>
        <v>65.023531324948806</v>
      </c>
      <c r="DJ47" s="2">
        <f t="shared" si="92"/>
        <v>63.59747791277389</v>
      </c>
      <c r="DL47" s="2">
        <f t="shared" si="93"/>
        <v>43.711945354071887</v>
      </c>
      <c r="DM47" s="2">
        <f t="shared" si="94"/>
        <v>50.752940374121387</v>
      </c>
      <c r="DN47" s="2">
        <f t="shared" si="95"/>
        <v>59.509144538064959</v>
      </c>
      <c r="DO47" s="2">
        <f t="shared" si="96"/>
        <v>65.368038231790948</v>
      </c>
      <c r="DP47" s="2">
        <f t="shared" si="97"/>
        <v>68.637505301734691</v>
      </c>
      <c r="DQ47" s="2">
        <f t="shared" si="98"/>
        <v>73.009781752169602</v>
      </c>
      <c r="DR47" s="2">
        <f t="shared" si="99"/>
        <v>76.018256261201046</v>
      </c>
      <c r="DS47" s="2">
        <f t="shared" si="100"/>
        <v>80.097281854984288</v>
      </c>
      <c r="DT47" s="2">
        <f t="shared" si="101"/>
        <v>75.765596113962744</v>
      </c>
      <c r="DU47" s="2">
        <f t="shared" si="102"/>
        <v>74.049614317103007</v>
      </c>
      <c r="DV47" s="2">
        <f t="shared" si="103"/>
        <v>74.118843236642405</v>
      </c>
      <c r="DW47" s="2">
        <f t="shared" si="104"/>
        <v>69.233890498907883</v>
      </c>
      <c r="DX47" s="2">
        <f t="shared" si="105"/>
        <v>62.13785532883378</v>
      </c>
      <c r="DY47" s="2">
        <f t="shared" si="106"/>
        <v>57.584360413365765</v>
      </c>
      <c r="DZ47" s="2">
        <f t="shared" si="107"/>
        <v>54.102520889962975</v>
      </c>
      <c r="EB47" s="2">
        <f t="shared" si="108"/>
        <v>1.3019886682554946E-3</v>
      </c>
      <c r="EC47" s="2">
        <f t="shared" si="109"/>
        <v>1.0847434542329425E-3</v>
      </c>
      <c r="ED47" s="2">
        <f t="shared" si="110"/>
        <v>1.1685809312695675E-3</v>
      </c>
      <c r="EE47" s="2">
        <f t="shared" si="111"/>
        <v>1.2130344871037705E-3</v>
      </c>
      <c r="EF47" s="2">
        <f t="shared" si="112"/>
        <v>1.1883965383228166E-3</v>
      </c>
      <c r="EG47" s="2">
        <f t="shared" si="113"/>
        <v>1.2120609701146471E-3</v>
      </c>
      <c r="EH47" s="2">
        <f t="shared" si="114"/>
        <v>1.3083949392664665E-3</v>
      </c>
      <c r="EI47" s="2">
        <f t="shared" si="115"/>
        <v>1.4064436105807705E-3</v>
      </c>
      <c r="EJ47" s="2">
        <f t="shared" si="116"/>
        <v>1.4382831573158158E-3</v>
      </c>
      <c r="EK47" s="2">
        <f t="shared" si="117"/>
        <v>1.4213759460844709E-3</v>
      </c>
      <c r="EL47" s="2">
        <f t="shared" si="118"/>
        <v>1.2423387745269447E-3</v>
      </c>
      <c r="EM47" s="2">
        <f t="shared" si="119"/>
        <v>1.0909424758502688E-3</v>
      </c>
      <c r="EN47" s="2">
        <f t="shared" si="120"/>
        <v>1.3288315041498728E-3</v>
      </c>
      <c r="EO47" s="2">
        <f t="shared" si="121"/>
        <v>1.4626506725521971E-3</v>
      </c>
      <c r="EP47" s="2">
        <f t="shared" si="122"/>
        <v>1.2540601470473246E-3</v>
      </c>
    </row>
    <row r="48" spans="2:146" x14ac:dyDescent="0.25">
      <c r="B48" s="2">
        <v>26</v>
      </c>
      <c r="C48" s="49">
        <v>42.964300000000001</v>
      </c>
      <c r="D48" s="49">
        <v>51.321399999999997</v>
      </c>
      <c r="E48" s="49">
        <v>57.143000000000001</v>
      </c>
      <c r="F48" s="49">
        <v>61.554000000000002</v>
      </c>
      <c r="G48" s="49">
        <v>64.268000000000001</v>
      </c>
      <c r="H48" s="49">
        <v>69.070999999999998</v>
      </c>
      <c r="I48" s="49">
        <v>71.641999999999996</v>
      </c>
      <c r="J48" s="49">
        <v>70.073999999999998</v>
      </c>
      <c r="K48" s="49">
        <v>72.296000000000006</v>
      </c>
      <c r="L48" s="49">
        <v>74.593000000000004</v>
      </c>
      <c r="M48" s="49">
        <v>71.073999999999998</v>
      </c>
      <c r="N48" s="49">
        <v>68.13</v>
      </c>
      <c r="O48" s="49">
        <v>66.073999999999998</v>
      </c>
      <c r="P48" s="49">
        <v>63.295999999999999</v>
      </c>
      <c r="Q48" s="49">
        <v>60.777999999999999</v>
      </c>
      <c r="T48" s="4">
        <f t="shared" si="3"/>
        <v>44.725994974444006</v>
      </c>
      <c r="U48" s="4">
        <f t="shared" si="4"/>
        <v>52.314821606274755</v>
      </c>
      <c r="V48" s="4">
        <f t="shared" si="5"/>
        <v>59.482191539408603</v>
      </c>
      <c r="W48" s="4">
        <f t="shared" si="6"/>
        <v>64.077996094100214</v>
      </c>
      <c r="X48" s="4">
        <f t="shared" si="7"/>
        <v>67.407030716348544</v>
      </c>
      <c r="Y48" s="4">
        <f t="shared" si="8"/>
        <v>71.803696606817411</v>
      </c>
      <c r="Z48" s="4">
        <f t="shared" si="9"/>
        <v>73.480987909262225</v>
      </c>
      <c r="AA48" s="4">
        <f t="shared" si="10"/>
        <v>74.300751538477115</v>
      </c>
      <c r="AB48" s="4">
        <f t="shared" si="11"/>
        <v>75.199648896940559</v>
      </c>
      <c r="AC48" s="4">
        <f t="shared" si="12"/>
        <v>77.467047468505129</v>
      </c>
      <c r="AD48" s="4">
        <f t="shared" si="13"/>
        <v>75.423073159858532</v>
      </c>
      <c r="AE48" s="4">
        <f t="shared" si="14"/>
        <v>72.729405226101306</v>
      </c>
      <c r="AF48" s="4">
        <f t="shared" si="15"/>
        <v>68.249539726932781</v>
      </c>
      <c r="AG48" s="4">
        <f t="shared" si="16"/>
        <v>64.947301460145596</v>
      </c>
      <c r="AH48" s="4">
        <f t="shared" si="17"/>
        <v>63.519936414510035</v>
      </c>
      <c r="AJ48" s="4">
        <f t="shared" si="18"/>
        <v>-1.7616949744440049</v>
      </c>
      <c r="AK48" s="4">
        <f t="shared" si="19"/>
        <v>-0.99342160627475806</v>
      </c>
      <c r="AL48" s="4">
        <f t="shared" si="20"/>
        <v>-2.3391915394086027</v>
      </c>
      <c r="AM48" s="4">
        <f t="shared" si="21"/>
        <v>-2.5239960941002124</v>
      </c>
      <c r="AN48" s="4">
        <f t="shared" si="22"/>
        <v>-3.1390307163485431</v>
      </c>
      <c r="AO48" s="4">
        <f t="shared" si="23"/>
        <v>-2.732696606817413</v>
      </c>
      <c r="AP48" s="4">
        <f t="shared" si="24"/>
        <v>-1.8389879092622294</v>
      </c>
      <c r="AQ48" s="4">
        <f t="shared" si="25"/>
        <v>-4.2267515384771173</v>
      </c>
      <c r="AR48" s="4">
        <f t="shared" si="26"/>
        <v>-2.9036488969405525</v>
      </c>
      <c r="AS48" s="4">
        <f t="shared" si="27"/>
        <v>-2.8740474685051254</v>
      </c>
      <c r="AT48" s="4">
        <f t="shared" si="28"/>
        <v>-4.3490731598585342</v>
      </c>
      <c r="AU48" s="4">
        <f t="shared" si="29"/>
        <v>-4.599405226101311</v>
      </c>
      <c r="AV48" s="4">
        <f t="shared" si="30"/>
        <v>-2.175539726932783</v>
      </c>
      <c r="AW48" s="4">
        <f t="shared" si="31"/>
        <v>-1.6513014601455964</v>
      </c>
      <c r="AX48" s="4">
        <f t="shared" si="32"/>
        <v>-2.741936414510036</v>
      </c>
      <c r="AZ48" s="2">
        <f t="shared" si="33"/>
        <v>44.725994974021766</v>
      </c>
      <c r="BA48" s="2">
        <f t="shared" si="34"/>
        <v>52.314821603587887</v>
      </c>
      <c r="BB48" s="2">
        <f t="shared" si="123"/>
        <v>59.482191539355895</v>
      </c>
      <c r="BC48" s="2">
        <f t="shared" si="36"/>
        <v>64.077996094091844</v>
      </c>
      <c r="BD48" s="2">
        <f t="shared" si="37"/>
        <v>67.407030716348515</v>
      </c>
      <c r="BE48" s="2">
        <f t="shared" si="38"/>
        <v>71.803696606817311</v>
      </c>
      <c r="BF48" s="2">
        <f t="shared" si="39"/>
        <v>73.480987909261984</v>
      </c>
      <c r="BG48" s="2">
        <f t="shared" si="40"/>
        <v>74.300751538476234</v>
      </c>
      <c r="BH48" s="2">
        <f t="shared" si="41"/>
        <v>75.199648896940332</v>
      </c>
      <c r="BI48" s="2">
        <f t="shared" si="42"/>
        <v>77.467047468504916</v>
      </c>
      <c r="BJ48" s="2">
        <f t="shared" si="43"/>
        <v>75.423073159858532</v>
      </c>
      <c r="BK48" s="2">
        <f t="shared" si="44"/>
        <v>72.729405226101264</v>
      </c>
      <c r="BL48" s="2">
        <f t="shared" si="45"/>
        <v>68.249539726931999</v>
      </c>
      <c r="BM48" s="2">
        <f t="shared" si="46"/>
        <v>64.947301460142569</v>
      </c>
      <c r="BN48" s="2">
        <f t="shared" si="47"/>
        <v>63.519936414509971</v>
      </c>
      <c r="BP48" s="2">
        <f t="shared" si="48"/>
        <v>42.964300000000001</v>
      </c>
      <c r="BQ48" s="2">
        <f t="shared" si="49"/>
        <v>51.321399999999997</v>
      </c>
      <c r="BR48" s="2">
        <f t="shared" si="50"/>
        <v>57.143000000000001</v>
      </c>
      <c r="BS48" s="2">
        <f t="shared" si="51"/>
        <v>61.554000000000002</v>
      </c>
      <c r="BT48" s="2">
        <f t="shared" si="52"/>
        <v>64.268000000000001</v>
      </c>
      <c r="BU48" s="2">
        <f t="shared" si="53"/>
        <v>69.070999999999998</v>
      </c>
      <c r="BV48" s="2">
        <f t="shared" si="54"/>
        <v>71.641999999999996</v>
      </c>
      <c r="BW48" s="2">
        <f t="shared" si="55"/>
        <v>70.073999999999998</v>
      </c>
      <c r="BX48" s="2">
        <f t="shared" si="56"/>
        <v>72.296000000000006</v>
      </c>
      <c r="BY48" s="2">
        <f t="shared" si="57"/>
        <v>74.593000000000004</v>
      </c>
      <c r="BZ48" s="2">
        <f t="shared" si="58"/>
        <v>71.073999999999998</v>
      </c>
      <c r="CA48" s="2">
        <f t="shared" si="59"/>
        <v>68.13</v>
      </c>
      <c r="CB48" s="2">
        <f t="shared" si="60"/>
        <v>66.073999999999998</v>
      </c>
      <c r="CC48" s="2">
        <f t="shared" si="61"/>
        <v>63.295999999999999</v>
      </c>
      <c r="CD48" s="2">
        <f t="shared" si="62"/>
        <v>60.777999999999999</v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44.727494293006593</v>
      </c>
      <c r="CW48" s="2">
        <f t="shared" si="79"/>
        <v>52.31674432705713</v>
      </c>
      <c r="CX48" s="2">
        <f t="shared" si="80"/>
        <v>59.482267944861967</v>
      </c>
      <c r="CY48" s="2">
        <f t="shared" si="81"/>
        <v>64.076407612993265</v>
      </c>
      <c r="CZ48" s="2">
        <f t="shared" si="82"/>
        <v>67.405549962574838</v>
      </c>
      <c r="DA48" s="2">
        <f t="shared" si="83"/>
        <v>71.802231243352992</v>
      </c>
      <c r="DB48" s="2">
        <f t="shared" si="84"/>
        <v>73.477514427245694</v>
      </c>
      <c r="DC48" s="2">
        <f t="shared" si="85"/>
        <v>74.292023772116409</v>
      </c>
      <c r="DD48" s="2">
        <f t="shared" si="86"/>
        <v>75.19892809016126</v>
      </c>
      <c r="DE48" s="2">
        <f t="shared" si="87"/>
        <v>77.472541307328171</v>
      </c>
      <c r="DF48" s="2">
        <f t="shared" si="88"/>
        <v>75.425022692252867</v>
      </c>
      <c r="DG48" s="2">
        <f t="shared" si="89"/>
        <v>72.733716417208683</v>
      </c>
      <c r="DH48" s="2">
        <f t="shared" si="90"/>
        <v>68.258564235229301</v>
      </c>
      <c r="DI48" s="2">
        <f t="shared" si="91"/>
        <v>64.959195671248892</v>
      </c>
      <c r="DJ48" s="2">
        <f t="shared" si="92"/>
        <v>63.532934316477437</v>
      </c>
      <c r="DL48" s="2">
        <f t="shared" si="93"/>
        <v>43.677126526779148</v>
      </c>
      <c r="DM48" s="2">
        <f t="shared" si="94"/>
        <v>50.700022738364424</v>
      </c>
      <c r="DN48" s="2">
        <f t="shared" si="95"/>
        <v>59.422631077562798</v>
      </c>
      <c r="DO48" s="2">
        <f t="shared" si="96"/>
        <v>65.27083492745254</v>
      </c>
      <c r="DP48" s="2">
        <f t="shared" si="97"/>
        <v>68.542054727583704</v>
      </c>
      <c r="DQ48" s="2">
        <f t="shared" si="98"/>
        <v>72.904967553186552</v>
      </c>
      <c r="DR48" s="2">
        <f t="shared" si="99"/>
        <v>75.898995156966663</v>
      </c>
      <c r="DS48" s="2">
        <f t="shared" si="100"/>
        <v>79.952327207227299</v>
      </c>
      <c r="DT48" s="2">
        <f t="shared" si="101"/>
        <v>75.656052831379796</v>
      </c>
      <c r="DU48" s="2">
        <f t="shared" si="102"/>
        <v>73.946994346330044</v>
      </c>
      <c r="DV48" s="2">
        <f t="shared" si="103"/>
        <v>73.993683817757145</v>
      </c>
      <c r="DW48" s="2">
        <f t="shared" si="104"/>
        <v>69.129248772417384</v>
      </c>
      <c r="DX48" s="2">
        <f t="shared" si="105"/>
        <v>62.064020734578563</v>
      </c>
      <c r="DY48" s="2">
        <f t="shared" si="106"/>
        <v>57.541716971611386</v>
      </c>
      <c r="DZ48" s="2">
        <f t="shared" si="107"/>
        <v>54.079112067419146</v>
      </c>
      <c r="EB48" s="2">
        <f t="shared" si="108"/>
        <v>1.4274228827575151E-3</v>
      </c>
      <c r="EC48" s="2">
        <f t="shared" si="109"/>
        <v>1.1892730836810573E-3</v>
      </c>
      <c r="ED48" s="2">
        <f t="shared" si="110"/>
        <v>1.2811790681318165E-3</v>
      </c>
      <c r="EE48" s="2">
        <f t="shared" si="111"/>
        <v>1.3299102250511994E-3</v>
      </c>
      <c r="EF48" s="2">
        <f t="shared" si="112"/>
        <v>1.3029015093117132E-3</v>
      </c>
      <c r="EG48" s="2">
        <f t="shared" si="113"/>
        <v>1.3288430346029604E-3</v>
      </c>
      <c r="EH48" s="2">
        <f t="shared" si="114"/>
        <v>1.4344454505289836E-3</v>
      </c>
      <c r="EI48" s="2">
        <f t="shared" si="115"/>
        <v>1.5419255274701984E-3</v>
      </c>
      <c r="EJ48" s="2">
        <f t="shared" si="116"/>
        <v>1.576827316643713E-3</v>
      </c>
      <c r="EK48" s="2">
        <f t="shared" si="117"/>
        <v>1.5582940417568976E-3</v>
      </c>
      <c r="EL48" s="2">
        <f t="shared" si="118"/>
        <v>1.362034126983027E-3</v>
      </c>
      <c r="EM48" s="2">
        <f t="shared" si="119"/>
        <v>1.1960687491943307E-3</v>
      </c>
      <c r="EN48" s="2">
        <f t="shared" si="120"/>
        <v>1.4568479979763544E-3</v>
      </c>
      <c r="EO48" s="2">
        <f t="shared" si="121"/>
        <v>1.6035382894882661E-3</v>
      </c>
      <c r="EP48" s="2">
        <f t="shared" si="122"/>
        <v>1.3748832615049771E-3</v>
      </c>
    </row>
    <row r="49" spans="2:146" x14ac:dyDescent="0.25">
      <c r="B49" s="2">
        <v>27</v>
      </c>
      <c r="C49" s="49">
        <v>42.642899999999997</v>
      </c>
      <c r="D49" s="49">
        <v>51.517899999999997</v>
      </c>
      <c r="E49" s="49">
        <v>57.161000000000001</v>
      </c>
      <c r="F49" s="49">
        <v>60.911000000000001</v>
      </c>
      <c r="G49" s="49">
        <v>64.929000000000002</v>
      </c>
      <c r="H49" s="49">
        <v>69.179000000000002</v>
      </c>
      <c r="I49" s="49">
        <v>69.849000000000004</v>
      </c>
      <c r="J49" s="49">
        <v>72.332999999999998</v>
      </c>
      <c r="K49" s="49">
        <v>72.721999999999994</v>
      </c>
      <c r="L49" s="49">
        <v>74.667000000000002</v>
      </c>
      <c r="M49" s="49">
        <v>72.573999999999998</v>
      </c>
      <c r="N49" s="49">
        <v>68.13</v>
      </c>
      <c r="O49" s="49">
        <v>65.5</v>
      </c>
      <c r="P49" s="49">
        <v>62.648000000000003</v>
      </c>
      <c r="Q49" s="49">
        <v>60.573999999999998</v>
      </c>
      <c r="T49" s="4">
        <f t="shared" si="3"/>
        <v>44.719628769178655</v>
      </c>
      <c r="U49" s="4">
        <f t="shared" si="4"/>
        <v>52.268143030438047</v>
      </c>
      <c r="V49" s="4">
        <f t="shared" si="5"/>
        <v>59.404724526219525</v>
      </c>
      <c r="W49" s="4">
        <f t="shared" si="6"/>
        <v>64.003652614278948</v>
      </c>
      <c r="X49" s="4">
        <f t="shared" si="7"/>
        <v>67.333838873400666</v>
      </c>
      <c r="Y49" s="4">
        <f t="shared" si="8"/>
        <v>71.717284292521057</v>
      </c>
      <c r="Z49" s="4">
        <f t="shared" si="9"/>
        <v>73.399717156528567</v>
      </c>
      <c r="AA49" s="4">
        <f t="shared" si="10"/>
        <v>74.244730403249662</v>
      </c>
      <c r="AB49" s="4">
        <f t="shared" si="11"/>
        <v>75.108843786181964</v>
      </c>
      <c r="AC49" s="4">
        <f t="shared" si="12"/>
        <v>77.318252176216177</v>
      </c>
      <c r="AD49" s="4">
        <f t="shared" si="13"/>
        <v>75.313824145684464</v>
      </c>
      <c r="AE49" s="4">
        <f t="shared" si="14"/>
        <v>72.600687540841804</v>
      </c>
      <c r="AF49" s="4">
        <f t="shared" si="15"/>
        <v>68.190158205270833</v>
      </c>
      <c r="AG49" s="4">
        <f t="shared" si="16"/>
        <v>64.881858426075908</v>
      </c>
      <c r="AH49" s="4">
        <f t="shared" si="17"/>
        <v>63.454202697952134</v>
      </c>
      <c r="AJ49" s="4">
        <f t="shared" si="18"/>
        <v>-2.0767287691786578</v>
      </c>
      <c r="AK49" s="4">
        <f t="shared" si="19"/>
        <v>-0.75024303043804963</v>
      </c>
      <c r="AL49" s="4">
        <f t="shared" si="20"/>
        <v>-2.2437245262195233</v>
      </c>
      <c r="AM49" s="4">
        <f t="shared" si="21"/>
        <v>-3.092652614278947</v>
      </c>
      <c r="AN49" s="4">
        <f t="shared" si="22"/>
        <v>-2.4048388734006636</v>
      </c>
      <c r="AO49" s="4">
        <f t="shared" si="23"/>
        <v>-2.5382842925210554</v>
      </c>
      <c r="AP49" s="4">
        <f t="shared" si="24"/>
        <v>-3.5507171565285631</v>
      </c>
      <c r="AQ49" s="4">
        <f t="shared" si="25"/>
        <v>-1.9117304032496634</v>
      </c>
      <c r="AR49" s="4">
        <f t="shared" si="26"/>
        <v>-2.38684378618197</v>
      </c>
      <c r="AS49" s="4">
        <f t="shared" si="27"/>
        <v>-2.6512521762161754</v>
      </c>
      <c r="AT49" s="4">
        <f t="shared" si="28"/>
        <v>-2.7398241456844659</v>
      </c>
      <c r="AU49" s="4">
        <f t="shared" si="29"/>
        <v>-4.4706875408418085</v>
      </c>
      <c r="AV49" s="4">
        <f t="shared" si="30"/>
        <v>-2.6901582052708335</v>
      </c>
      <c r="AW49" s="4">
        <f t="shared" si="31"/>
        <v>-2.2338584260759049</v>
      </c>
      <c r="AX49" s="4">
        <f t="shared" si="32"/>
        <v>-2.8802026979521358</v>
      </c>
      <c r="AZ49" s="2">
        <f t="shared" si="33"/>
        <v>44.719628767511296</v>
      </c>
      <c r="BA49" s="2">
        <f t="shared" si="34"/>
        <v>52.268143020111665</v>
      </c>
      <c r="BB49" s="2">
        <f t="shared" si="123"/>
        <v>59.404724525948346</v>
      </c>
      <c r="BC49" s="2">
        <f t="shared" si="36"/>
        <v>64.00365261422877</v>
      </c>
      <c r="BD49" s="2">
        <f t="shared" si="37"/>
        <v>67.333838873400396</v>
      </c>
      <c r="BE49" s="2">
        <f t="shared" si="38"/>
        <v>71.717284292520276</v>
      </c>
      <c r="BF49" s="2">
        <f t="shared" si="39"/>
        <v>73.399717156526805</v>
      </c>
      <c r="BG49" s="2">
        <f t="shared" si="40"/>
        <v>74.244730403243537</v>
      </c>
      <c r="BH49" s="2">
        <f t="shared" si="41"/>
        <v>75.108843786180273</v>
      </c>
      <c r="BI49" s="2">
        <f t="shared" si="42"/>
        <v>77.318252176214571</v>
      </c>
      <c r="BJ49" s="2">
        <f t="shared" si="43"/>
        <v>75.313824145684436</v>
      </c>
      <c r="BK49" s="2">
        <f t="shared" si="44"/>
        <v>72.600687540841449</v>
      </c>
      <c r="BL49" s="2">
        <f t="shared" si="45"/>
        <v>68.190158205266144</v>
      </c>
      <c r="BM49" s="2">
        <f t="shared" si="46"/>
        <v>64.881858426059267</v>
      </c>
      <c r="BN49" s="2">
        <f t="shared" si="47"/>
        <v>63.454202697951764</v>
      </c>
      <c r="BP49" s="2">
        <f t="shared" si="48"/>
        <v>42.642899999999997</v>
      </c>
      <c r="BQ49" s="2">
        <f t="shared" si="49"/>
        <v>51.517899999999997</v>
      </c>
      <c r="BR49" s="2">
        <f t="shared" si="50"/>
        <v>57.161000000000001</v>
      </c>
      <c r="BS49" s="2">
        <f t="shared" si="51"/>
        <v>60.911000000000001</v>
      </c>
      <c r="BT49" s="2">
        <f t="shared" si="52"/>
        <v>64.929000000000002</v>
      </c>
      <c r="BU49" s="2">
        <f t="shared" si="53"/>
        <v>69.179000000000002</v>
      </c>
      <c r="BV49" s="2">
        <f t="shared" si="54"/>
        <v>69.849000000000004</v>
      </c>
      <c r="BW49" s="2">
        <f t="shared" si="55"/>
        <v>72.332999999999998</v>
      </c>
      <c r="BX49" s="2">
        <f t="shared" si="56"/>
        <v>72.721999999999994</v>
      </c>
      <c r="BY49" s="2">
        <f t="shared" si="57"/>
        <v>74.667000000000002</v>
      </c>
      <c r="BZ49" s="2">
        <f t="shared" si="58"/>
        <v>72.573999999999998</v>
      </c>
      <c r="CA49" s="2">
        <f t="shared" si="59"/>
        <v>68.13</v>
      </c>
      <c r="CB49" s="2">
        <f t="shared" si="60"/>
        <v>65.5</v>
      </c>
      <c r="CC49" s="2">
        <f t="shared" si="61"/>
        <v>62.648000000000003</v>
      </c>
      <c r="CD49" s="2">
        <f t="shared" si="62"/>
        <v>60.573999999999998</v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44.721317334024384</v>
      </c>
      <c r="CW49" s="2">
        <f t="shared" si="79"/>
        <v>52.270259389959186</v>
      </c>
      <c r="CX49" s="2">
        <f t="shared" si="80"/>
        <v>59.404821027534737</v>
      </c>
      <c r="CY49" s="2">
        <f t="shared" si="81"/>
        <v>64.001944258327825</v>
      </c>
      <c r="CZ49" s="2">
        <f t="shared" si="82"/>
        <v>67.332247099550898</v>
      </c>
      <c r="DA49" s="2">
        <f t="shared" si="83"/>
        <v>71.715704401527603</v>
      </c>
      <c r="DB49" s="2">
        <f t="shared" si="84"/>
        <v>73.395968397740873</v>
      </c>
      <c r="DC49" s="2">
        <f t="shared" si="85"/>
        <v>74.235311188726669</v>
      </c>
      <c r="DD49" s="2">
        <f t="shared" si="86"/>
        <v>75.108085885918385</v>
      </c>
      <c r="DE49" s="2">
        <f t="shared" si="87"/>
        <v>77.324197030770321</v>
      </c>
      <c r="DF49" s="2">
        <f t="shared" si="88"/>
        <v>75.315985559101591</v>
      </c>
      <c r="DG49" s="2">
        <f t="shared" si="89"/>
        <v>72.605383055342912</v>
      </c>
      <c r="DH49" s="2">
        <f t="shared" si="90"/>
        <v>68.200076502896906</v>
      </c>
      <c r="DI49" s="2">
        <f t="shared" si="91"/>
        <v>64.894860017548979</v>
      </c>
      <c r="DJ49" s="2">
        <f t="shared" si="92"/>
        <v>63.468390720180992</v>
      </c>
      <c r="DL49" s="2">
        <f t="shared" si="93"/>
        <v>43.642307699486409</v>
      </c>
      <c r="DM49" s="2">
        <f t="shared" si="94"/>
        <v>50.647105102607462</v>
      </c>
      <c r="DN49" s="2">
        <f t="shared" si="95"/>
        <v>59.33611761706063</v>
      </c>
      <c r="DO49" s="2">
        <f t="shared" si="96"/>
        <v>65.173631623114133</v>
      </c>
      <c r="DP49" s="2">
        <f t="shared" si="97"/>
        <v>68.446604153432716</v>
      </c>
      <c r="DQ49" s="2">
        <f t="shared" si="98"/>
        <v>72.800153354203516</v>
      </c>
      <c r="DR49" s="2">
        <f t="shared" si="99"/>
        <v>75.779734052732294</v>
      </c>
      <c r="DS49" s="2">
        <f t="shared" si="100"/>
        <v>79.807372559470323</v>
      </c>
      <c r="DT49" s="2">
        <f t="shared" si="101"/>
        <v>75.546509548796834</v>
      </c>
      <c r="DU49" s="2">
        <f t="shared" si="102"/>
        <v>73.844374375557081</v>
      </c>
      <c r="DV49" s="2">
        <f t="shared" si="103"/>
        <v>73.868524398871898</v>
      </c>
      <c r="DW49" s="2">
        <f t="shared" si="104"/>
        <v>69.024607045926885</v>
      </c>
      <c r="DX49" s="2">
        <f t="shared" si="105"/>
        <v>61.990186140323338</v>
      </c>
      <c r="DY49" s="2">
        <f t="shared" si="106"/>
        <v>57.499073529857</v>
      </c>
      <c r="DZ49" s="2">
        <f t="shared" si="107"/>
        <v>54.055703244875325</v>
      </c>
      <c r="EB49" s="2">
        <f t="shared" si="108"/>
        <v>1.5649225540206441E-3</v>
      </c>
      <c r="EC49" s="2">
        <f t="shared" si="109"/>
        <v>1.3038624017500504E-3</v>
      </c>
      <c r="ED49" s="2">
        <f t="shared" si="110"/>
        <v>1.4046112953949128E-3</v>
      </c>
      <c r="EE49" s="2">
        <f t="shared" si="111"/>
        <v>1.4580304885835485E-3</v>
      </c>
      <c r="EF49" s="2">
        <f t="shared" si="112"/>
        <v>1.4284235415757273E-3</v>
      </c>
      <c r="EG49" s="2">
        <f t="shared" si="113"/>
        <v>1.4568606376256477E-3</v>
      </c>
      <c r="EH49" s="2">
        <f t="shared" si="114"/>
        <v>1.5726205208468709E-3</v>
      </c>
      <c r="EI49" s="2">
        <f t="shared" si="115"/>
        <v>1.6904362479434733E-3</v>
      </c>
      <c r="EJ49" s="2">
        <f t="shared" si="116"/>
        <v>1.7286937865389482E-3</v>
      </c>
      <c r="EK49" s="2">
        <f t="shared" si="117"/>
        <v>1.7083785999388906E-3</v>
      </c>
      <c r="EL49" s="2">
        <f t="shared" si="118"/>
        <v>1.4932445004635175E-3</v>
      </c>
      <c r="EM49" s="2">
        <f t="shared" si="119"/>
        <v>1.3113119863162035E-3</v>
      </c>
      <c r="EN49" s="2">
        <f t="shared" si="120"/>
        <v>1.5971775750721873E-3</v>
      </c>
      <c r="EO49" s="2">
        <f t="shared" si="121"/>
        <v>1.7579728013177524E-3</v>
      </c>
      <c r="EP49" s="2">
        <f t="shared" si="122"/>
        <v>1.5073295768560356E-3</v>
      </c>
    </row>
    <row r="50" spans="2:146" x14ac:dyDescent="0.25">
      <c r="B50" s="2">
        <v>28</v>
      </c>
      <c r="C50" s="49">
        <v>43.767899999999997</v>
      </c>
      <c r="D50" s="49">
        <v>50.946399999999997</v>
      </c>
      <c r="E50" s="49">
        <v>56.661000000000001</v>
      </c>
      <c r="F50" s="49">
        <v>61.606999999999999</v>
      </c>
      <c r="G50" s="49">
        <v>65.375</v>
      </c>
      <c r="H50" s="49">
        <v>68.554000000000002</v>
      </c>
      <c r="I50" s="49">
        <v>71.283000000000001</v>
      </c>
      <c r="J50" s="49">
        <v>72.203999999999994</v>
      </c>
      <c r="K50" s="49">
        <v>72.444000000000003</v>
      </c>
      <c r="L50" s="49">
        <v>73.87</v>
      </c>
      <c r="M50" s="49">
        <v>71.278000000000006</v>
      </c>
      <c r="N50" s="49">
        <v>68.296000000000006</v>
      </c>
      <c r="O50" s="49">
        <v>65</v>
      </c>
      <c r="P50" s="49">
        <v>62.5</v>
      </c>
      <c r="Q50" s="49">
        <v>60.222000000000001</v>
      </c>
      <c r="T50" s="4">
        <f t="shared" si="3"/>
        <v>44.713240045253137</v>
      </c>
      <c r="U50" s="4">
        <f t="shared" si="4"/>
        <v>52.221445034136451</v>
      </c>
      <c r="V50" s="4">
        <f t="shared" si="5"/>
        <v>59.327254352264063</v>
      </c>
      <c r="W50" s="4">
        <f t="shared" si="6"/>
        <v>63.929317466271385</v>
      </c>
      <c r="X50" s="4">
        <f t="shared" si="7"/>
        <v>67.260654657605741</v>
      </c>
      <c r="Y50" s="4">
        <f t="shared" si="8"/>
        <v>71.630880423871517</v>
      </c>
      <c r="Z50" s="4">
        <f t="shared" si="9"/>
        <v>73.318467153063523</v>
      </c>
      <c r="AA50" s="4">
        <f t="shared" si="10"/>
        <v>74.1887613522712</v>
      </c>
      <c r="AB50" s="4">
        <f t="shared" si="11"/>
        <v>75.018039122707151</v>
      </c>
      <c r="AC50" s="4">
        <f t="shared" si="12"/>
        <v>77.169421061668189</v>
      </c>
      <c r="AD50" s="4">
        <f t="shared" si="13"/>
        <v>75.204552431265824</v>
      </c>
      <c r="AE50" s="4">
        <f t="shared" si="14"/>
        <v>72.471935875599229</v>
      </c>
      <c r="AF50" s="4">
        <f t="shared" si="15"/>
        <v>68.130688376663784</v>
      </c>
      <c r="AG50" s="4">
        <f t="shared" si="16"/>
        <v>64.81631262619824</v>
      </c>
      <c r="AH50" s="4">
        <f t="shared" si="17"/>
        <v>63.388360504661357</v>
      </c>
      <c r="AJ50" s="4">
        <f t="shared" si="18"/>
        <v>-0.94534004525313975</v>
      </c>
      <c r="AK50" s="4">
        <f t="shared" si="19"/>
        <v>-1.2750450341364541</v>
      </c>
      <c r="AL50" s="4">
        <f t="shared" si="20"/>
        <v>-2.6662543522640618</v>
      </c>
      <c r="AM50" s="4">
        <f t="shared" si="21"/>
        <v>-2.3223174662713859</v>
      </c>
      <c r="AN50" s="4">
        <f t="shared" si="22"/>
        <v>-1.8856546576057411</v>
      </c>
      <c r="AO50" s="4">
        <f t="shared" si="23"/>
        <v>-3.0768804238715148</v>
      </c>
      <c r="AP50" s="4">
        <f t="shared" si="24"/>
        <v>-2.0354671530635216</v>
      </c>
      <c r="AQ50" s="4">
        <f t="shared" si="25"/>
        <v>-1.9847613522712066</v>
      </c>
      <c r="AR50" s="4">
        <f t="shared" si="26"/>
        <v>-2.5740391227071484</v>
      </c>
      <c r="AS50" s="4">
        <f t="shared" si="27"/>
        <v>-3.2994210616681841</v>
      </c>
      <c r="AT50" s="4">
        <f t="shared" si="28"/>
        <v>-3.9265524312658187</v>
      </c>
      <c r="AU50" s="4">
        <f t="shared" si="29"/>
        <v>-4.1759358755992224</v>
      </c>
      <c r="AV50" s="4">
        <f t="shared" si="30"/>
        <v>-3.1306883766637839</v>
      </c>
      <c r="AW50" s="4">
        <f t="shared" si="31"/>
        <v>-2.3163126261982399</v>
      </c>
      <c r="AX50" s="4">
        <f t="shared" si="32"/>
        <v>-3.1663605046613554</v>
      </c>
      <c r="AZ50" s="2">
        <f t="shared" si="33"/>
        <v>44.713240038911387</v>
      </c>
      <c r="BA50" s="2">
        <f t="shared" si="34"/>
        <v>52.221444995950158</v>
      </c>
      <c r="BB50" s="2">
        <f t="shared" si="123"/>
        <v>59.327254350935455</v>
      </c>
      <c r="BC50" s="2">
        <f t="shared" si="36"/>
        <v>63.929317465986585</v>
      </c>
      <c r="BD50" s="2">
        <f t="shared" si="37"/>
        <v>67.260654657603737</v>
      </c>
      <c r="BE50" s="2">
        <f t="shared" si="38"/>
        <v>71.630880423865861</v>
      </c>
      <c r="BF50" s="2">
        <f t="shared" si="39"/>
        <v>73.318467153051117</v>
      </c>
      <c r="BG50" s="2">
        <f t="shared" si="40"/>
        <v>74.188761352231012</v>
      </c>
      <c r="BH50" s="2">
        <f t="shared" si="41"/>
        <v>75.018039122695555</v>
      </c>
      <c r="BI50" s="2">
        <f t="shared" si="42"/>
        <v>77.169421061657062</v>
      </c>
      <c r="BJ50" s="2">
        <f t="shared" si="43"/>
        <v>75.204552431265583</v>
      </c>
      <c r="BK50" s="2">
        <f t="shared" si="44"/>
        <v>72.471935875596785</v>
      </c>
      <c r="BL50" s="2">
        <f t="shared" si="45"/>
        <v>68.130688376637039</v>
      </c>
      <c r="BM50" s="2">
        <f t="shared" si="46"/>
        <v>64.816312626110943</v>
      </c>
      <c r="BN50" s="2">
        <f t="shared" si="47"/>
        <v>63.38836050465919</v>
      </c>
      <c r="BP50" s="2">
        <f t="shared" si="48"/>
        <v>43.767899999999997</v>
      </c>
      <c r="BQ50" s="2">
        <f t="shared" si="49"/>
        <v>50.946399999999997</v>
      </c>
      <c r="BR50" s="2">
        <f t="shared" si="50"/>
        <v>56.661000000000001</v>
      </c>
      <c r="BS50" s="2">
        <f t="shared" si="51"/>
        <v>61.606999999999999</v>
      </c>
      <c r="BT50" s="2">
        <f t="shared" si="52"/>
        <v>65.375</v>
      </c>
      <c r="BU50" s="2">
        <f t="shared" si="53"/>
        <v>68.554000000000002</v>
      </c>
      <c r="BV50" s="2">
        <f t="shared" si="54"/>
        <v>71.283000000000001</v>
      </c>
      <c r="BW50" s="2">
        <f t="shared" si="55"/>
        <v>72.203999999999994</v>
      </c>
      <c r="BX50" s="2">
        <f t="shared" si="56"/>
        <v>72.444000000000003</v>
      </c>
      <c r="BY50" s="2">
        <f t="shared" si="57"/>
        <v>73.87</v>
      </c>
      <c r="BZ50" s="2">
        <f t="shared" si="58"/>
        <v>71.278000000000006</v>
      </c>
      <c r="CA50" s="2">
        <f t="shared" si="59"/>
        <v>68.296000000000006</v>
      </c>
      <c r="CB50" s="2">
        <f t="shared" si="60"/>
        <v>65</v>
      </c>
      <c r="CC50" s="2">
        <f t="shared" si="61"/>
        <v>62.5</v>
      </c>
      <c r="CD50" s="2">
        <f t="shared" si="62"/>
        <v>60.222000000000001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44.715140375042175</v>
      </c>
      <c r="CW50" s="2">
        <f t="shared" si="79"/>
        <v>52.22377445286125</v>
      </c>
      <c r="CX50" s="2">
        <f t="shared" si="80"/>
        <v>59.327374110207508</v>
      </c>
      <c r="CY50" s="2">
        <f t="shared" si="81"/>
        <v>63.927480903662385</v>
      </c>
      <c r="CZ50" s="2">
        <f t="shared" si="82"/>
        <v>67.258944236526943</v>
      </c>
      <c r="DA50" s="2">
        <f t="shared" si="83"/>
        <v>71.629177559702214</v>
      </c>
      <c r="DB50" s="2">
        <f t="shared" si="84"/>
        <v>73.314422368236052</v>
      </c>
      <c r="DC50" s="2">
        <f t="shared" si="85"/>
        <v>74.178598605336944</v>
      </c>
      <c r="DD50" s="2">
        <f t="shared" si="86"/>
        <v>75.017243681675495</v>
      </c>
      <c r="DE50" s="2">
        <f t="shared" si="87"/>
        <v>77.175852754212471</v>
      </c>
      <c r="DF50" s="2">
        <f t="shared" si="88"/>
        <v>75.206948425950316</v>
      </c>
      <c r="DG50" s="2">
        <f t="shared" si="89"/>
        <v>72.477049693477127</v>
      </c>
      <c r="DH50" s="2">
        <f t="shared" si="90"/>
        <v>68.141588770564496</v>
      </c>
      <c r="DI50" s="2">
        <f t="shared" si="91"/>
        <v>64.830524363849079</v>
      </c>
      <c r="DJ50" s="2">
        <f t="shared" si="92"/>
        <v>63.403847123884539</v>
      </c>
      <c r="DL50" s="2">
        <f t="shared" si="93"/>
        <v>43.607488872193677</v>
      </c>
      <c r="DM50" s="2">
        <f t="shared" si="94"/>
        <v>50.594187466850506</v>
      </c>
      <c r="DN50" s="2">
        <f t="shared" si="95"/>
        <v>59.249604156558469</v>
      </c>
      <c r="DO50" s="2">
        <f t="shared" si="96"/>
        <v>65.076428318775726</v>
      </c>
      <c r="DP50" s="2">
        <f t="shared" si="97"/>
        <v>68.351153579281714</v>
      </c>
      <c r="DQ50" s="2">
        <f t="shared" si="98"/>
        <v>72.695339155220466</v>
      </c>
      <c r="DR50" s="2">
        <f t="shared" si="99"/>
        <v>75.660472948497912</v>
      </c>
      <c r="DS50" s="2">
        <f t="shared" si="100"/>
        <v>79.662417911713348</v>
      </c>
      <c r="DT50" s="2">
        <f t="shared" si="101"/>
        <v>75.436966266213886</v>
      </c>
      <c r="DU50" s="2">
        <f t="shared" si="102"/>
        <v>73.741754404784118</v>
      </c>
      <c r="DV50" s="2">
        <f t="shared" si="103"/>
        <v>73.743364979986637</v>
      </c>
      <c r="DW50" s="2">
        <f t="shared" si="104"/>
        <v>68.919965319436386</v>
      </c>
      <c r="DX50" s="2">
        <f t="shared" si="105"/>
        <v>61.916351546068121</v>
      </c>
      <c r="DY50" s="2">
        <f t="shared" si="106"/>
        <v>57.456430088102621</v>
      </c>
      <c r="DZ50" s="2">
        <f t="shared" si="107"/>
        <v>54.032294422331496</v>
      </c>
      <c r="EB50" s="2">
        <f t="shared" si="108"/>
        <v>1.7156444295875057E-3</v>
      </c>
      <c r="EC50" s="2">
        <f t="shared" si="109"/>
        <v>1.4294768742577173E-3</v>
      </c>
      <c r="ED50" s="2">
        <f t="shared" si="110"/>
        <v>1.5399169785868957E-3</v>
      </c>
      <c r="EE50" s="2">
        <f t="shared" si="111"/>
        <v>1.5984737856912657E-3</v>
      </c>
      <c r="EF50" s="2">
        <f t="shared" si="112"/>
        <v>1.5660194523507644E-3</v>
      </c>
      <c r="EG50" s="2">
        <f t="shared" si="113"/>
        <v>1.5971914302769412E-3</v>
      </c>
      <c r="EH50" s="2">
        <f t="shared" si="114"/>
        <v>1.7240825279234951E-3</v>
      </c>
      <c r="EI50" s="2">
        <f t="shared" si="115"/>
        <v>1.8532242450534052E-3</v>
      </c>
      <c r="EJ50" s="2">
        <f t="shared" si="116"/>
        <v>1.8951589677510107E-3</v>
      </c>
      <c r="EK50" s="2">
        <f t="shared" si="117"/>
        <v>1.8728911932562561E-3</v>
      </c>
      <c r="EL50" s="2">
        <f t="shared" si="118"/>
        <v>1.6370741902985908E-3</v>
      </c>
      <c r="EM50" s="2">
        <f t="shared" si="119"/>
        <v>1.4376431207711944E-3</v>
      </c>
      <c r="EN50" s="2">
        <f t="shared" si="120"/>
        <v>1.7510005698349927E-3</v>
      </c>
      <c r="EO50" s="2">
        <f t="shared" si="121"/>
        <v>1.9272519724734039E-3</v>
      </c>
      <c r="EP50" s="2">
        <f t="shared" si="122"/>
        <v>1.6525136995473924E-3</v>
      </c>
    </row>
    <row r="51" spans="2:146" x14ac:dyDescent="0.25">
      <c r="B51" s="2">
        <v>29</v>
      </c>
      <c r="C51" s="49">
        <v>44.321399999999997</v>
      </c>
      <c r="D51" s="49">
        <v>51.232100000000003</v>
      </c>
      <c r="E51" s="49">
        <v>57.911000000000001</v>
      </c>
      <c r="F51" s="49">
        <v>62</v>
      </c>
      <c r="G51" s="49">
        <v>65.125</v>
      </c>
      <c r="H51" s="49">
        <v>68.643000000000001</v>
      </c>
      <c r="I51" s="49">
        <v>69.754999999999995</v>
      </c>
      <c r="J51" s="49">
        <v>71.63</v>
      </c>
      <c r="K51" s="49">
        <v>72.388999999999996</v>
      </c>
      <c r="L51" s="49">
        <v>74.388999999999996</v>
      </c>
      <c r="M51" s="49">
        <v>71.721999999999994</v>
      </c>
      <c r="N51" s="49">
        <v>69.073999999999998</v>
      </c>
      <c r="O51" s="49">
        <v>66</v>
      </c>
      <c r="P51" s="49">
        <v>62.889000000000003</v>
      </c>
      <c r="Q51" s="49">
        <v>60.648000000000003</v>
      </c>
      <c r="T51" s="4">
        <f t="shared" si="3"/>
        <v>44.706826235785641</v>
      </c>
      <c r="U51" s="4">
        <f t="shared" si="4"/>
        <v>52.174725723972649</v>
      </c>
      <c r="V51" s="4">
        <f t="shared" si="5"/>
        <v>59.249780598702863</v>
      </c>
      <c r="W51" s="4">
        <f t="shared" si="6"/>
        <v>63.854991140588801</v>
      </c>
      <c r="X51" s="4">
        <f t="shared" si="7"/>
        <v>67.187478505396328</v>
      </c>
      <c r="Y51" s="4">
        <f t="shared" si="8"/>
        <v>71.544485562218185</v>
      </c>
      <c r="Z51" s="4">
        <f t="shared" si="9"/>
        <v>73.23723933415603</v>
      </c>
      <c r="AA51" s="4">
        <f t="shared" si="10"/>
        <v>74.13284798298821</v>
      </c>
      <c r="AB51" s="4">
        <f t="shared" si="11"/>
        <v>74.927234648054508</v>
      </c>
      <c r="AC51" s="4">
        <f t="shared" si="12"/>
        <v>77.02055142288755</v>
      </c>
      <c r="AD51" s="4">
        <f t="shared" si="13"/>
        <v>75.095255616550475</v>
      </c>
      <c r="AE51" s="4">
        <f t="shared" si="14"/>
        <v>72.343147260434563</v>
      </c>
      <c r="AF51" s="4">
        <f t="shared" si="15"/>
        <v>68.071121552879987</v>
      </c>
      <c r="AG51" s="4">
        <f t="shared" si="16"/>
        <v>64.750654578169076</v>
      </c>
      <c r="AH51" s="4">
        <f t="shared" si="17"/>
        <v>63.322400016197911</v>
      </c>
      <c r="AJ51" s="4">
        <f t="shared" si="18"/>
        <v>-0.38542623578564417</v>
      </c>
      <c r="AK51" s="4">
        <f t="shared" si="19"/>
        <v>-0.94262572397264677</v>
      </c>
      <c r="AL51" s="4">
        <f t="shared" si="20"/>
        <v>-1.3387805987028614</v>
      </c>
      <c r="AM51" s="4">
        <f t="shared" si="21"/>
        <v>-1.8549911405888011</v>
      </c>
      <c r="AN51" s="4">
        <f t="shared" si="22"/>
        <v>-2.0624785053963279</v>
      </c>
      <c r="AO51" s="4">
        <f t="shared" si="23"/>
        <v>-2.9014855622181841</v>
      </c>
      <c r="AP51" s="4">
        <f t="shared" si="24"/>
        <v>-3.4822393341560343</v>
      </c>
      <c r="AQ51" s="4">
        <f t="shared" si="25"/>
        <v>-2.5028479829882144</v>
      </c>
      <c r="AR51" s="4">
        <f t="shared" si="26"/>
        <v>-2.5382346480545124</v>
      </c>
      <c r="AS51" s="4">
        <f t="shared" si="27"/>
        <v>-2.6315514228875543</v>
      </c>
      <c r="AT51" s="4">
        <f t="shared" si="28"/>
        <v>-3.3732556165504803</v>
      </c>
      <c r="AU51" s="4">
        <f t="shared" si="29"/>
        <v>-3.2691472604345648</v>
      </c>
      <c r="AV51" s="4">
        <f t="shared" si="30"/>
        <v>-2.0711215528799869</v>
      </c>
      <c r="AW51" s="4">
        <f t="shared" si="31"/>
        <v>-1.8616545781690732</v>
      </c>
      <c r="AX51" s="4">
        <f t="shared" si="32"/>
        <v>-2.6744000161979073</v>
      </c>
      <c r="AZ51" s="2">
        <f t="shared" si="33"/>
        <v>44.706826212552855</v>
      </c>
      <c r="BA51" s="2">
        <f t="shared" si="34"/>
        <v>52.174725588102305</v>
      </c>
      <c r="BB51" s="2">
        <f t="shared" si="123"/>
        <v>59.249780592504173</v>
      </c>
      <c r="BC51" s="2">
        <f t="shared" si="36"/>
        <v>63.854991139058455</v>
      </c>
      <c r="BD51" s="2">
        <f t="shared" si="37"/>
        <v>67.187478505381918</v>
      </c>
      <c r="BE51" s="2">
        <f t="shared" si="38"/>
        <v>71.544485562179631</v>
      </c>
      <c r="BF51" s="2">
        <f t="shared" si="39"/>
        <v>73.237239334074133</v>
      </c>
      <c r="BG51" s="2">
        <f t="shared" si="40"/>
        <v>74.132847982740032</v>
      </c>
      <c r="BH51" s="2">
        <f t="shared" si="41"/>
        <v>74.927234647979361</v>
      </c>
      <c r="BI51" s="2">
        <f t="shared" si="42"/>
        <v>77.020551422814663</v>
      </c>
      <c r="BJ51" s="2">
        <f t="shared" si="43"/>
        <v>75.095255616548499</v>
      </c>
      <c r="BK51" s="2">
        <f t="shared" si="44"/>
        <v>72.343147260418661</v>
      </c>
      <c r="BL51" s="2">
        <f t="shared" si="45"/>
        <v>68.071121552735022</v>
      </c>
      <c r="BM51" s="2">
        <f t="shared" si="46"/>
        <v>64.75065457773259</v>
      </c>
      <c r="BN51" s="2">
        <f t="shared" si="47"/>
        <v>63.322400016185902</v>
      </c>
      <c r="BP51" s="2">
        <f t="shared" si="48"/>
        <v>44.321399999999997</v>
      </c>
      <c r="BQ51" s="2">
        <f t="shared" si="49"/>
        <v>51.232100000000003</v>
      </c>
      <c r="BR51" s="2">
        <f t="shared" si="50"/>
        <v>57.911000000000001</v>
      </c>
      <c r="BS51" s="2">
        <f t="shared" si="51"/>
        <v>62</v>
      </c>
      <c r="BT51" s="2">
        <f t="shared" si="52"/>
        <v>65.125</v>
      </c>
      <c r="BU51" s="2">
        <f t="shared" si="53"/>
        <v>68.643000000000001</v>
      </c>
      <c r="BV51" s="2">
        <f t="shared" si="54"/>
        <v>69.754999999999995</v>
      </c>
      <c r="BW51" s="2">
        <f t="shared" si="55"/>
        <v>71.63</v>
      </c>
      <c r="BX51" s="2">
        <f t="shared" si="56"/>
        <v>72.388999999999996</v>
      </c>
      <c r="BY51" s="2">
        <f t="shared" si="57"/>
        <v>74.388999999999996</v>
      </c>
      <c r="BZ51" s="2">
        <f t="shared" si="58"/>
        <v>71.721999999999994</v>
      </c>
      <c r="CA51" s="2">
        <f t="shared" si="59"/>
        <v>69.073999999999998</v>
      </c>
      <c r="CB51" s="2">
        <f t="shared" si="60"/>
        <v>66</v>
      </c>
      <c r="CC51" s="2">
        <f t="shared" si="61"/>
        <v>62.889000000000003</v>
      </c>
      <c r="CD51" s="2">
        <f t="shared" si="62"/>
        <v>60.648000000000003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44.708963416059966</v>
      </c>
      <c r="CW51" s="2">
        <f t="shared" si="79"/>
        <v>52.177289515763313</v>
      </c>
      <c r="CX51" s="2">
        <f t="shared" si="80"/>
        <v>59.249927192880271</v>
      </c>
      <c r="CY51" s="2">
        <f t="shared" si="81"/>
        <v>63.853017548996952</v>
      </c>
      <c r="CZ51" s="2">
        <f t="shared" si="82"/>
        <v>67.185641373502989</v>
      </c>
      <c r="DA51" s="2">
        <f t="shared" si="83"/>
        <v>71.542650717876825</v>
      </c>
      <c r="DB51" s="2">
        <f t="shared" si="84"/>
        <v>73.232876338731245</v>
      </c>
      <c r="DC51" s="2">
        <f t="shared" si="85"/>
        <v>74.121886021947205</v>
      </c>
      <c r="DD51" s="2">
        <f t="shared" si="86"/>
        <v>74.926401477432606</v>
      </c>
      <c r="DE51" s="2">
        <f t="shared" si="87"/>
        <v>77.027508477654621</v>
      </c>
      <c r="DF51" s="2">
        <f t="shared" si="88"/>
        <v>75.097911292799026</v>
      </c>
      <c r="DG51" s="2">
        <f t="shared" si="89"/>
        <v>72.348716331611342</v>
      </c>
      <c r="DH51" s="2">
        <f t="shared" si="90"/>
        <v>68.083101038232087</v>
      </c>
      <c r="DI51" s="2">
        <f t="shared" si="91"/>
        <v>64.766188710149166</v>
      </c>
      <c r="DJ51" s="2">
        <f t="shared" si="92"/>
        <v>63.339303527588086</v>
      </c>
      <c r="DL51" s="2">
        <f t="shared" si="93"/>
        <v>43.572670044900939</v>
      </c>
      <c r="DM51" s="2">
        <f t="shared" si="94"/>
        <v>50.541269831093544</v>
      </c>
      <c r="DN51" s="2">
        <f t="shared" si="95"/>
        <v>59.163090696056301</v>
      </c>
      <c r="DO51" s="2">
        <f t="shared" si="96"/>
        <v>64.979225014437304</v>
      </c>
      <c r="DP51" s="2">
        <f t="shared" si="97"/>
        <v>68.255703005130727</v>
      </c>
      <c r="DQ51" s="2">
        <f t="shared" si="98"/>
        <v>72.590524956237431</v>
      </c>
      <c r="DR51" s="2">
        <f t="shared" si="99"/>
        <v>75.541211844263529</v>
      </c>
      <c r="DS51" s="2">
        <f t="shared" si="100"/>
        <v>79.517463263956373</v>
      </c>
      <c r="DT51" s="2">
        <f t="shared" si="101"/>
        <v>75.327422983630939</v>
      </c>
      <c r="DU51" s="2">
        <f t="shared" si="102"/>
        <v>73.639134434011169</v>
      </c>
      <c r="DV51" s="2">
        <f t="shared" si="103"/>
        <v>73.618205561101377</v>
      </c>
      <c r="DW51" s="2">
        <f t="shared" si="104"/>
        <v>68.815323592945887</v>
      </c>
      <c r="DX51" s="2">
        <f t="shared" si="105"/>
        <v>61.842516951812904</v>
      </c>
      <c r="DY51" s="2">
        <f t="shared" si="106"/>
        <v>57.413786646348235</v>
      </c>
      <c r="DZ51" s="2">
        <f t="shared" si="107"/>
        <v>54.008885599787675</v>
      </c>
      <c r="EB51" s="2">
        <f t="shared" si="108"/>
        <v>1.8808553859057831E-3</v>
      </c>
      <c r="EC51" s="2">
        <f t="shared" si="109"/>
        <v>1.5671740902852727E-3</v>
      </c>
      <c r="ED51" s="2">
        <f t="shared" si="110"/>
        <v>1.6882345725611797E-3</v>
      </c>
      <c r="EE51" s="2">
        <f t="shared" si="111"/>
        <v>1.7524213984260301E-3</v>
      </c>
      <c r="EF51" s="2">
        <f t="shared" si="112"/>
        <v>1.7168467914678302E-3</v>
      </c>
      <c r="EG51" s="2">
        <f t="shared" si="113"/>
        <v>1.7510157570840379E-3</v>
      </c>
      <c r="EH51" s="2">
        <f t="shared" si="114"/>
        <v>1.8901045070925668E-3</v>
      </c>
      <c r="EI51" s="2">
        <f t="shared" si="115"/>
        <v>2.0316567257130979E-3</v>
      </c>
      <c r="EJ51" s="2">
        <f t="shared" si="116"/>
        <v>2.0776206110565808E-3</v>
      </c>
      <c r="EK51" s="2">
        <f t="shared" si="117"/>
        <v>2.0532133555367085E-3</v>
      </c>
      <c r="EL51" s="2">
        <f t="shared" si="118"/>
        <v>1.7947326915235169E-3</v>
      </c>
      <c r="EM51" s="2">
        <f t="shared" si="119"/>
        <v>1.5761257252077964E-3</v>
      </c>
      <c r="EN51" s="2">
        <f t="shared" si="120"/>
        <v>1.9196096601170644E-3</v>
      </c>
      <c r="EO51" s="2">
        <f t="shared" si="121"/>
        <v>2.1127969174934086E-3</v>
      </c>
      <c r="EP51" s="2">
        <f t="shared" si="122"/>
        <v>1.8116564052094825E-3</v>
      </c>
    </row>
    <row r="52" spans="2:146" x14ac:dyDescent="0.25">
      <c r="B52" s="2">
        <v>30</v>
      </c>
      <c r="C52" s="49">
        <v>44.410699999999999</v>
      </c>
      <c r="D52" s="49">
        <v>51.017899999999997</v>
      </c>
      <c r="E52" s="49">
        <v>59.320999999999998</v>
      </c>
      <c r="F52" s="49">
        <v>62</v>
      </c>
      <c r="G52" s="49">
        <v>63.768000000000001</v>
      </c>
      <c r="H52" s="49">
        <v>69.338999999999999</v>
      </c>
      <c r="I52" s="49">
        <v>69.641999999999996</v>
      </c>
      <c r="J52" s="49">
        <v>72.406999999999996</v>
      </c>
      <c r="K52" s="49">
        <v>72.314999999999998</v>
      </c>
      <c r="L52" s="49">
        <v>74.093000000000004</v>
      </c>
      <c r="M52" s="49">
        <v>71.278000000000006</v>
      </c>
      <c r="N52" s="49">
        <v>69.852000000000004</v>
      </c>
      <c r="O52" s="49">
        <v>65.593000000000004</v>
      </c>
      <c r="P52" s="49">
        <v>62.055999999999997</v>
      </c>
      <c r="Q52" s="49">
        <v>60.055999999999997</v>
      </c>
      <c r="T52" s="4">
        <f t="shared" si="3"/>
        <v>44.700384509277477</v>
      </c>
      <c r="U52" s="4">
        <f t="shared" si="4"/>
        <v>52.127983125943771</v>
      </c>
      <c r="V52" s="4">
        <f t="shared" si="5"/>
        <v>59.172302804697296</v>
      </c>
      <c r="W52" s="4">
        <f t="shared" si="6"/>
        <v>63.780674147538257</v>
      </c>
      <c r="X52" s="4">
        <f t="shared" si="7"/>
        <v>67.114310866191417</v>
      </c>
      <c r="Y52" s="4">
        <f t="shared" si="8"/>
        <v>71.458100298360961</v>
      </c>
      <c r="Z52" s="4">
        <f t="shared" si="9"/>
        <v>73.156035218117367</v>
      </c>
      <c r="AA52" s="4">
        <f t="shared" si="10"/>
        <v>74.076994100062095</v>
      </c>
      <c r="AB52" s="4">
        <f t="shared" si="11"/>
        <v>74.836430050158469</v>
      </c>
      <c r="AC52" s="4">
        <f t="shared" si="12"/>
        <v>76.871640372299993</v>
      </c>
      <c r="AD52" s="4">
        <f t="shared" si="13"/>
        <v>74.985931051355976</v>
      </c>
      <c r="AE52" s="4">
        <f t="shared" si="14"/>
        <v>72.214318470474112</v>
      </c>
      <c r="AF52" s="4">
        <f t="shared" si="15"/>
        <v>68.011448197952049</v>
      </c>
      <c r="AG52" s="4">
        <f t="shared" si="16"/>
        <v>64.684873934997384</v>
      </c>
      <c r="AH52" s="4">
        <f t="shared" si="17"/>
        <v>63.25631053618006</v>
      </c>
      <c r="AJ52" s="4">
        <f t="shared" si="18"/>
        <v>-0.28968450927747824</v>
      </c>
      <c r="AK52" s="4">
        <f t="shared" si="19"/>
        <v>-1.110083125943774</v>
      </c>
      <c r="AL52" s="4">
        <f t="shared" si="20"/>
        <v>0.14869719530270231</v>
      </c>
      <c r="AM52" s="4">
        <f t="shared" si="21"/>
        <v>-1.7806741475382566</v>
      </c>
      <c r="AN52" s="4">
        <f t="shared" si="22"/>
        <v>-3.3463108661914163</v>
      </c>
      <c r="AO52" s="4">
        <f t="shared" si="23"/>
        <v>-2.1191002983609621</v>
      </c>
      <c r="AP52" s="4">
        <f t="shared" si="24"/>
        <v>-3.5140352181173711</v>
      </c>
      <c r="AQ52" s="4">
        <f t="shared" si="25"/>
        <v>-1.6699941000620981</v>
      </c>
      <c r="AR52" s="4">
        <f t="shared" si="26"/>
        <v>-2.5214300501584717</v>
      </c>
      <c r="AS52" s="4">
        <f t="shared" si="27"/>
        <v>-2.7786403722999893</v>
      </c>
      <c r="AT52" s="4">
        <f t="shared" si="28"/>
        <v>-3.7079310513559705</v>
      </c>
      <c r="AU52" s="4">
        <f t="shared" si="29"/>
        <v>-2.3623184704741078</v>
      </c>
      <c r="AV52" s="4">
        <f t="shared" si="30"/>
        <v>-2.4184481979520456</v>
      </c>
      <c r="AW52" s="4">
        <f t="shared" si="31"/>
        <v>-2.6288739349973866</v>
      </c>
      <c r="AX52" s="4">
        <f t="shared" si="32"/>
        <v>-3.2003105361800621</v>
      </c>
      <c r="AZ52" s="2">
        <f t="shared" si="33"/>
        <v>44.700384427297834</v>
      </c>
      <c r="BA52" s="2">
        <f t="shared" si="34"/>
        <v>52.127982660786614</v>
      </c>
      <c r="BB52" s="2">
        <f t="shared" si="123"/>
        <v>59.172302777157171</v>
      </c>
      <c r="BC52" s="2">
        <f t="shared" si="36"/>
        <v>63.780674139753891</v>
      </c>
      <c r="BD52" s="2">
        <f t="shared" si="37"/>
        <v>67.114310866094527</v>
      </c>
      <c r="BE52" s="2">
        <f t="shared" si="38"/>
        <v>71.458100298113919</v>
      </c>
      <c r="BF52" s="2">
        <f t="shared" si="39"/>
        <v>73.156035217608817</v>
      </c>
      <c r="BG52" s="2">
        <f t="shared" si="40"/>
        <v>74.076994098617973</v>
      </c>
      <c r="BH52" s="2">
        <f t="shared" si="41"/>
        <v>74.836430049699928</v>
      </c>
      <c r="BI52" s="2">
        <f t="shared" si="42"/>
        <v>76.871640371850845</v>
      </c>
      <c r="BJ52" s="2">
        <f t="shared" si="43"/>
        <v>74.985931051341296</v>
      </c>
      <c r="BK52" s="2">
        <f t="shared" si="44"/>
        <v>72.214318470376426</v>
      </c>
      <c r="BL52" s="2">
        <f t="shared" si="45"/>
        <v>68.011448197204999</v>
      </c>
      <c r="BM52" s="2">
        <f t="shared" si="46"/>
        <v>64.684873932916986</v>
      </c>
      <c r="BN52" s="2">
        <f t="shared" si="47"/>
        <v>63.25631053611658</v>
      </c>
      <c r="BP52" s="2">
        <f t="shared" si="48"/>
        <v>44.410699999999999</v>
      </c>
      <c r="BQ52" s="2">
        <f t="shared" si="49"/>
        <v>51.017899999999997</v>
      </c>
      <c r="BR52" s="2">
        <f t="shared" si="50"/>
        <v>59.320999999999998</v>
      </c>
      <c r="BS52" s="2">
        <f t="shared" si="51"/>
        <v>62</v>
      </c>
      <c r="BT52" s="2">
        <f t="shared" si="52"/>
        <v>63.768000000000001</v>
      </c>
      <c r="BU52" s="2">
        <f t="shared" si="53"/>
        <v>69.338999999999999</v>
      </c>
      <c r="BV52" s="2">
        <f t="shared" si="54"/>
        <v>69.641999999999996</v>
      </c>
      <c r="BW52" s="2">
        <f t="shared" si="55"/>
        <v>72.406999999999996</v>
      </c>
      <c r="BX52" s="2">
        <f t="shared" si="56"/>
        <v>72.314999999999998</v>
      </c>
      <c r="BY52" s="2">
        <f t="shared" si="57"/>
        <v>74.093000000000004</v>
      </c>
      <c r="BZ52" s="2">
        <f t="shared" si="58"/>
        <v>71.278000000000006</v>
      </c>
      <c r="CA52" s="2">
        <f t="shared" si="59"/>
        <v>69.852000000000004</v>
      </c>
      <c r="CB52" s="2">
        <f t="shared" si="60"/>
        <v>65.593000000000004</v>
      </c>
      <c r="CC52" s="2">
        <f t="shared" si="61"/>
        <v>62.055999999999997</v>
      </c>
      <c r="CD52" s="2">
        <f t="shared" si="62"/>
        <v>60.055999999999997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44.702786457077757</v>
      </c>
      <c r="CW52" s="2">
        <f t="shared" si="79"/>
        <v>52.130804578665369</v>
      </c>
      <c r="CX52" s="2">
        <f t="shared" si="80"/>
        <v>59.172480275553042</v>
      </c>
      <c r="CY52" s="2">
        <f t="shared" si="81"/>
        <v>63.77855419433152</v>
      </c>
      <c r="CZ52" s="2">
        <f t="shared" si="82"/>
        <v>67.112338510479034</v>
      </c>
      <c r="DA52" s="2">
        <f t="shared" si="83"/>
        <v>71.456123876051436</v>
      </c>
      <c r="DB52" s="2">
        <f t="shared" si="84"/>
        <v>73.151330309226424</v>
      </c>
      <c r="DC52" s="2">
        <f t="shared" si="85"/>
        <v>74.06517343855748</v>
      </c>
      <c r="DD52" s="2">
        <f t="shared" si="86"/>
        <v>74.83555927318973</v>
      </c>
      <c r="DE52" s="2">
        <f t="shared" si="87"/>
        <v>76.879164201096771</v>
      </c>
      <c r="DF52" s="2">
        <f t="shared" si="88"/>
        <v>74.98887415964775</v>
      </c>
      <c r="DG52" s="2">
        <f t="shared" si="89"/>
        <v>72.220382969745557</v>
      </c>
      <c r="DH52" s="2">
        <f t="shared" si="90"/>
        <v>68.024613305899678</v>
      </c>
      <c r="DI52" s="2">
        <f t="shared" si="91"/>
        <v>64.701853056449252</v>
      </c>
      <c r="DJ52" s="2">
        <f t="shared" si="92"/>
        <v>63.274759931291634</v>
      </c>
      <c r="DL52" s="2">
        <f t="shared" si="93"/>
        <v>43.5378512176082</v>
      </c>
      <c r="DM52" s="2">
        <f t="shared" si="94"/>
        <v>50.488352195336581</v>
      </c>
      <c r="DN52" s="2">
        <f t="shared" si="95"/>
        <v>59.07657723555414</v>
      </c>
      <c r="DO52" s="2">
        <f t="shared" si="96"/>
        <v>64.882021710098897</v>
      </c>
      <c r="DP52" s="2">
        <f t="shared" si="97"/>
        <v>68.160252430979739</v>
      </c>
      <c r="DQ52" s="2">
        <f t="shared" si="98"/>
        <v>72.485710757254395</v>
      </c>
      <c r="DR52" s="2">
        <f t="shared" si="99"/>
        <v>75.421950740029146</v>
      </c>
      <c r="DS52" s="2">
        <f t="shared" si="100"/>
        <v>79.372508616199397</v>
      </c>
      <c r="DT52" s="2">
        <f t="shared" si="101"/>
        <v>75.217879701047977</v>
      </c>
      <c r="DU52" s="2">
        <f t="shared" si="102"/>
        <v>73.536514463238206</v>
      </c>
      <c r="DV52" s="2">
        <f t="shared" si="103"/>
        <v>73.493046142216116</v>
      </c>
      <c r="DW52" s="2">
        <f t="shared" si="104"/>
        <v>68.710681866455388</v>
      </c>
      <c r="DX52" s="2">
        <f t="shared" si="105"/>
        <v>61.768682357557687</v>
      </c>
      <c r="DY52" s="2">
        <f t="shared" si="106"/>
        <v>57.371143204593857</v>
      </c>
      <c r="DZ52" s="2">
        <f t="shared" si="107"/>
        <v>53.985476777243854</v>
      </c>
      <c r="EB52" s="2">
        <f t="shared" si="108"/>
        <v>2.0619427574466507E-3</v>
      </c>
      <c r="EC52" s="2">
        <f t="shared" si="109"/>
        <v>1.7181124441708942E-3</v>
      </c>
      <c r="ED52" s="2">
        <f t="shared" si="110"/>
        <v>1.8508109427253338E-3</v>
      </c>
      <c r="EE52" s="2">
        <f t="shared" si="111"/>
        <v>1.9211670412423241E-3</v>
      </c>
      <c r="EF52" s="2">
        <f t="shared" si="112"/>
        <v>1.8821733130098182E-3</v>
      </c>
      <c r="EG52" s="2">
        <f t="shared" si="113"/>
        <v>1.9196263069795794E-3</v>
      </c>
      <c r="EH52" s="2">
        <f t="shared" si="114"/>
        <v>2.0720805285486532E-3</v>
      </c>
      <c r="EI52" s="2">
        <f t="shared" si="115"/>
        <v>2.2272307410114603E-3</v>
      </c>
      <c r="EJ52" s="2">
        <f t="shared" si="116"/>
        <v>2.2776091643099744E-3</v>
      </c>
      <c r="EK52" s="2">
        <f t="shared" si="117"/>
        <v>2.2508578032315795E-3</v>
      </c>
      <c r="EL52" s="2">
        <f t="shared" si="118"/>
        <v>1.9675445787553179E-3</v>
      </c>
      <c r="EM52" s="2">
        <f t="shared" si="119"/>
        <v>1.7279247407816223E-3</v>
      </c>
      <c r="EN52" s="2">
        <f t="shared" si="120"/>
        <v>2.1044203977620703E-3</v>
      </c>
      <c r="EO52" s="2">
        <f t="shared" si="121"/>
        <v>2.3161636288133243E-3</v>
      </c>
      <c r="EP52" s="2">
        <f t="shared" si="122"/>
        <v>1.9860946069902006E-3</v>
      </c>
    </row>
    <row r="53" spans="2:146" x14ac:dyDescent="0.25">
      <c r="B53" s="2">
        <v>31</v>
      </c>
      <c r="C53" s="49">
        <v>43.589300000000001</v>
      </c>
      <c r="D53" s="49">
        <v>51.857100000000003</v>
      </c>
      <c r="E53" s="49">
        <v>57.625</v>
      </c>
      <c r="F53" s="49">
        <v>62.536000000000001</v>
      </c>
      <c r="G53" s="49">
        <v>64.375</v>
      </c>
      <c r="H53" s="49">
        <v>69.625</v>
      </c>
      <c r="I53" s="49">
        <v>71.132000000000005</v>
      </c>
      <c r="J53" s="49">
        <v>73</v>
      </c>
      <c r="K53" s="49">
        <v>72.741</v>
      </c>
      <c r="L53" s="49">
        <v>75.167000000000002</v>
      </c>
      <c r="M53" s="49">
        <v>71.796000000000006</v>
      </c>
      <c r="N53" s="49">
        <v>69.314999999999998</v>
      </c>
      <c r="O53" s="49">
        <v>66.259</v>
      </c>
      <c r="P53" s="49">
        <v>63.241</v>
      </c>
      <c r="Q53" s="49">
        <v>60.63</v>
      </c>
      <c r="T53" s="4">
        <f t="shared" si="3"/>
        <v>44.693911784468732</v>
      </c>
      <c r="U53" s="4">
        <f t="shared" si="4"/>
        <v>52.081215398830707</v>
      </c>
      <c r="V53" s="4">
        <f t="shared" si="5"/>
        <v>59.094820490248964</v>
      </c>
      <c r="W53" s="4">
        <f t="shared" si="6"/>
        <v>63.706367027087857</v>
      </c>
      <c r="X53" s="4">
        <f t="shared" si="7"/>
        <v>67.041152201047581</v>
      </c>
      <c r="Y53" s="4">
        <f t="shared" si="8"/>
        <v>71.371725253512622</v>
      </c>
      <c r="Z53" s="4">
        <f t="shared" si="9"/>
        <v>73.074856409860772</v>
      </c>
      <c r="AA53" s="4">
        <f t="shared" si="10"/>
        <v>74.021203724106897</v>
      </c>
      <c r="AB53" s="4">
        <f t="shared" si="11"/>
        <v>74.745624956425189</v>
      </c>
      <c r="AC53" s="4">
        <f t="shared" si="12"/>
        <v>76.722684827373044</v>
      </c>
      <c r="AD53" s="4">
        <f t="shared" si="13"/>
        <v>74.876575809841682</v>
      </c>
      <c r="AE53" s="4">
        <f t="shared" si="14"/>
        <v>72.085446004910722</v>
      </c>
      <c r="AF53" s="4">
        <f t="shared" si="15"/>
        <v>67.951657847852942</v>
      </c>
      <c r="AG53" s="4">
        <f t="shared" si="16"/>
        <v>64.618959410454337</v>
      </c>
      <c r="AH53" s="4">
        <f t="shared" si="17"/>
        <v>63.190080413699441</v>
      </c>
      <c r="AJ53" s="4">
        <f t="shared" si="18"/>
        <v>-1.1046117844687302</v>
      </c>
      <c r="AK53" s="4">
        <f t="shared" si="19"/>
        <v>-0.22411539883070475</v>
      </c>
      <c r="AL53" s="4">
        <f t="shared" si="20"/>
        <v>-1.4698204902489636</v>
      </c>
      <c r="AM53" s="4">
        <f t="shared" si="21"/>
        <v>-1.1703670270878561</v>
      </c>
      <c r="AN53" s="4">
        <f t="shared" si="22"/>
        <v>-2.6661522010475807</v>
      </c>
      <c r="AO53" s="4">
        <f t="shared" si="23"/>
        <v>-1.7467252535126221</v>
      </c>
      <c r="AP53" s="4">
        <f t="shared" si="24"/>
        <v>-1.9428564098607666</v>
      </c>
      <c r="AQ53" s="4">
        <f t="shared" si="25"/>
        <v>-1.021203724106897</v>
      </c>
      <c r="AR53" s="4">
        <f t="shared" si="26"/>
        <v>-2.0046249564251895</v>
      </c>
      <c r="AS53" s="4">
        <f t="shared" si="27"/>
        <v>-1.5556848273730424</v>
      </c>
      <c r="AT53" s="4">
        <f t="shared" si="28"/>
        <v>-3.080575809841676</v>
      </c>
      <c r="AU53" s="4">
        <f t="shared" si="29"/>
        <v>-2.770446004910724</v>
      </c>
      <c r="AV53" s="4">
        <f t="shared" si="30"/>
        <v>-1.6926578478529422</v>
      </c>
      <c r="AW53" s="4">
        <f t="shared" si="31"/>
        <v>-1.3779594104543378</v>
      </c>
      <c r="AX53" s="4">
        <f t="shared" si="32"/>
        <v>-2.5600804136994384</v>
      </c>
      <c r="AZ53" s="2">
        <f t="shared" si="33"/>
        <v>44.693911505841868</v>
      </c>
      <c r="BA53" s="2">
        <f t="shared" si="34"/>
        <v>52.081213866570295</v>
      </c>
      <c r="BB53" s="2">
        <f t="shared" si="123"/>
        <v>59.094820373730442</v>
      </c>
      <c r="BC53" s="2">
        <f t="shared" si="36"/>
        <v>63.706366989604561</v>
      </c>
      <c r="BD53" s="2">
        <f t="shared" si="37"/>
        <v>67.041152200435832</v>
      </c>
      <c r="BE53" s="2">
        <f t="shared" si="38"/>
        <v>71.371725252025016</v>
      </c>
      <c r="BF53" s="2">
        <f t="shared" si="39"/>
        <v>73.074856406890916</v>
      </c>
      <c r="BG53" s="2">
        <f t="shared" si="40"/>
        <v>74.021203716189262</v>
      </c>
      <c r="BH53" s="2">
        <f t="shared" si="41"/>
        <v>74.745624953790397</v>
      </c>
      <c r="BI53" s="2">
        <f t="shared" si="42"/>
        <v>76.722684824768251</v>
      </c>
      <c r="BJ53" s="2">
        <f t="shared" si="43"/>
        <v>74.876575809739293</v>
      </c>
      <c r="BK53" s="2">
        <f t="shared" si="44"/>
        <v>72.085446004344192</v>
      </c>
      <c r="BL53" s="2">
        <f t="shared" si="45"/>
        <v>67.951657844193534</v>
      </c>
      <c r="BM53" s="2">
        <f t="shared" si="46"/>
        <v>64.618959401003067</v>
      </c>
      <c r="BN53" s="2">
        <f t="shared" si="47"/>
        <v>63.190080413379583</v>
      </c>
      <c r="BP53" s="2">
        <f t="shared" si="48"/>
        <v>43.589300000000001</v>
      </c>
      <c r="BQ53" s="2">
        <f t="shared" si="49"/>
        <v>51.857100000000003</v>
      </c>
      <c r="BR53" s="2">
        <f t="shared" si="50"/>
        <v>57.625</v>
      </c>
      <c r="BS53" s="2">
        <f t="shared" si="51"/>
        <v>62.536000000000001</v>
      </c>
      <c r="BT53" s="2">
        <f t="shared" si="52"/>
        <v>64.375</v>
      </c>
      <c r="BU53" s="2">
        <f t="shared" si="53"/>
        <v>69.625</v>
      </c>
      <c r="BV53" s="2">
        <f t="shared" si="54"/>
        <v>71.132000000000005</v>
      </c>
      <c r="BW53" s="2">
        <f t="shared" si="55"/>
        <v>73</v>
      </c>
      <c r="BX53" s="2">
        <f t="shared" si="56"/>
        <v>72.741</v>
      </c>
      <c r="BY53" s="2">
        <f t="shared" si="57"/>
        <v>75.167000000000002</v>
      </c>
      <c r="BZ53" s="2">
        <f t="shared" si="58"/>
        <v>71.796000000000006</v>
      </c>
      <c r="CA53" s="2">
        <f t="shared" si="59"/>
        <v>69.314999999999998</v>
      </c>
      <c r="CB53" s="2">
        <f t="shared" si="60"/>
        <v>66.259</v>
      </c>
      <c r="CC53" s="2">
        <f t="shared" si="61"/>
        <v>63.241</v>
      </c>
      <c r="CD53" s="2">
        <f t="shared" si="62"/>
        <v>60.63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44.696609498095548</v>
      </c>
      <c r="CW53" s="2">
        <f t="shared" si="79"/>
        <v>52.084319641567433</v>
      </c>
      <c r="CX53" s="2">
        <f t="shared" si="80"/>
        <v>59.095033358225812</v>
      </c>
      <c r="CY53" s="2">
        <f t="shared" si="81"/>
        <v>63.70409083966608</v>
      </c>
      <c r="CZ53" s="2">
        <f t="shared" si="82"/>
        <v>67.03903564745508</v>
      </c>
      <c r="DA53" s="2">
        <f t="shared" si="83"/>
        <v>71.369597034226047</v>
      </c>
      <c r="DB53" s="2">
        <f t="shared" si="84"/>
        <v>73.069784279721603</v>
      </c>
      <c r="DC53" s="2">
        <f t="shared" si="85"/>
        <v>74.008460855167741</v>
      </c>
      <c r="DD53" s="2">
        <f t="shared" si="86"/>
        <v>74.744717068946841</v>
      </c>
      <c r="DE53" s="2">
        <f t="shared" si="87"/>
        <v>76.73081992453892</v>
      </c>
      <c r="DF53" s="2">
        <f t="shared" si="88"/>
        <v>74.879837026496475</v>
      </c>
      <c r="DG53" s="2">
        <f t="shared" si="89"/>
        <v>72.092049607879787</v>
      </c>
      <c r="DH53" s="2">
        <f t="shared" si="90"/>
        <v>67.966125573567268</v>
      </c>
      <c r="DI53" s="2">
        <f t="shared" si="91"/>
        <v>64.637517402749339</v>
      </c>
      <c r="DJ53" s="2">
        <f t="shared" si="92"/>
        <v>63.210216334995181</v>
      </c>
      <c r="DL53" s="2">
        <f t="shared" si="93"/>
        <v>43.503032390315468</v>
      </c>
      <c r="DM53" s="2">
        <f t="shared" si="94"/>
        <v>50.435434559579619</v>
      </c>
      <c r="DN53" s="2">
        <f t="shared" si="95"/>
        <v>58.990063775051972</v>
      </c>
      <c r="DO53" s="2">
        <f t="shared" si="96"/>
        <v>64.78481840576049</v>
      </c>
      <c r="DP53" s="2">
        <f t="shared" si="97"/>
        <v>68.064801856828751</v>
      </c>
      <c r="DQ53" s="2">
        <f t="shared" si="98"/>
        <v>72.380896558271345</v>
      </c>
      <c r="DR53" s="2">
        <f t="shared" si="99"/>
        <v>75.302689635794778</v>
      </c>
      <c r="DS53" s="2">
        <f t="shared" si="100"/>
        <v>79.227553968442407</v>
      </c>
      <c r="DT53" s="2">
        <f t="shared" si="101"/>
        <v>75.108336418465029</v>
      </c>
      <c r="DU53" s="2">
        <f t="shared" si="102"/>
        <v>73.433894492465242</v>
      </c>
      <c r="DV53" s="2">
        <f t="shared" si="103"/>
        <v>73.367886723330855</v>
      </c>
      <c r="DW53" s="2">
        <f t="shared" si="104"/>
        <v>68.60604013996489</v>
      </c>
      <c r="DX53" s="2">
        <f t="shared" si="105"/>
        <v>61.694847763302462</v>
      </c>
      <c r="DY53" s="2">
        <f t="shared" si="106"/>
        <v>57.328499762839471</v>
      </c>
      <c r="DZ53" s="2">
        <f t="shared" si="107"/>
        <v>53.962067954700025</v>
      </c>
      <c r="EB53" s="2">
        <f t="shared" si="108"/>
        <v>2.2604256030791148E-3</v>
      </c>
      <c r="EC53" s="2">
        <f t="shared" si="109"/>
        <v>1.8835606138148848E-3</v>
      </c>
      <c r="ED53" s="2">
        <f t="shared" si="110"/>
        <v>2.0290115376948906E-3</v>
      </c>
      <c r="EE53" s="2">
        <f t="shared" si="111"/>
        <v>2.1061273996188083E-3</v>
      </c>
      <c r="EF53" s="2">
        <f t="shared" si="112"/>
        <v>2.0633873112871426E-3</v>
      </c>
      <c r="EG53" s="2">
        <f t="shared" si="113"/>
        <v>2.1044386439248003E-3</v>
      </c>
      <c r="EH53" s="2">
        <f t="shared" si="114"/>
        <v>2.2715370158976249E-3</v>
      </c>
      <c r="EI53" s="2">
        <f t="shared" si="115"/>
        <v>2.4415852993925628E-3</v>
      </c>
      <c r="EJ53" s="2">
        <f t="shared" si="116"/>
        <v>2.4968001420781327E-3</v>
      </c>
      <c r="EK53" s="2">
        <f t="shared" si="117"/>
        <v>2.4674806689662719E-3</v>
      </c>
      <c r="EL53" s="2">
        <f t="shared" si="118"/>
        <v>2.156960285231387E-3</v>
      </c>
      <c r="EM53" s="2">
        <f t="shared" si="119"/>
        <v>1.8943160069872732E-3</v>
      </c>
      <c r="EN53" s="2">
        <f t="shared" si="120"/>
        <v>2.3069826933910884E-3</v>
      </c>
      <c r="EO53" s="2">
        <f t="shared" si="121"/>
        <v>2.5390555421478098E-3</v>
      </c>
      <c r="EP53" s="2">
        <f t="shared" si="122"/>
        <v>2.1772922305724756E-3</v>
      </c>
    </row>
    <row r="54" spans="2:146" x14ac:dyDescent="0.25">
      <c r="B54" s="2">
        <v>32</v>
      </c>
      <c r="C54" s="49">
        <v>43.660699999999999</v>
      </c>
      <c r="D54" s="49">
        <v>51.178600000000003</v>
      </c>
      <c r="E54" s="49">
        <v>59.268000000000001</v>
      </c>
      <c r="F54" s="49">
        <v>62.588999999999999</v>
      </c>
      <c r="G54" s="49">
        <v>65.161000000000001</v>
      </c>
      <c r="H54" s="49">
        <v>69.268000000000001</v>
      </c>
      <c r="I54" s="49">
        <v>71.093999999999994</v>
      </c>
      <c r="J54" s="49">
        <v>72.555999999999997</v>
      </c>
      <c r="K54" s="49">
        <v>72.314999999999998</v>
      </c>
      <c r="L54" s="49">
        <v>74.888999999999996</v>
      </c>
      <c r="M54" s="49">
        <v>71.593000000000004</v>
      </c>
      <c r="N54" s="49">
        <v>69.852000000000004</v>
      </c>
      <c r="O54" s="49">
        <v>66.593000000000004</v>
      </c>
      <c r="P54" s="49">
        <v>63.093000000000004</v>
      </c>
      <c r="Q54" s="49">
        <v>59.389000000000003</v>
      </c>
      <c r="T54" s="4">
        <f t="shared" si="3"/>
        <v>44.687404832958663</v>
      </c>
      <c r="U54" s="4">
        <f t="shared" si="4"/>
        <v>52.034421482199704</v>
      </c>
      <c r="V54" s="4">
        <f t="shared" si="5"/>
        <v>59.017333256199706</v>
      </c>
      <c r="W54" s="4">
        <f t="shared" si="6"/>
        <v>63.632070394400117</v>
      </c>
      <c r="X54" s="4">
        <f t="shared" si="7"/>
        <v>66.968002982026775</v>
      </c>
      <c r="Y54" s="4">
        <f t="shared" si="8"/>
        <v>71.285361082562162</v>
      </c>
      <c r="Z54" s="4">
        <f t="shared" si="9"/>
        <v>72.993704608817197</v>
      </c>
      <c r="AA54" s="4">
        <f t="shared" si="10"/>
        <v>73.965481110246074</v>
      </c>
      <c r="AB54" s="4">
        <f t="shared" si="11"/>
        <v>74.654818929788973</v>
      </c>
      <c r="AC54" s="4">
        <f t="shared" si="12"/>
        <v>76.573681505077019</v>
      </c>
      <c r="AD54" s="4">
        <f t="shared" si="13"/>
        <v>74.767186662687365</v>
      </c>
      <c r="AE54" s="4">
        <f t="shared" si="14"/>
        <v>71.956526065235167</v>
      </c>
      <c r="AF54" s="4">
        <f t="shared" si="15"/>
        <v>67.891739026376641</v>
      </c>
      <c r="AG54" s="4">
        <f t="shared" si="16"/>
        <v>64.552898705843461</v>
      </c>
      <c r="AH54" s="4">
        <f t="shared" si="17"/>
        <v>63.123696960727784</v>
      </c>
      <c r="AJ54" s="4">
        <f t="shared" si="18"/>
        <v>-1.0267048329586643</v>
      </c>
      <c r="AK54" s="4">
        <f t="shared" si="19"/>
        <v>-0.85582148219970122</v>
      </c>
      <c r="AL54" s="4">
        <f t="shared" si="20"/>
        <v>0.25066674380029497</v>
      </c>
      <c r="AM54" s="4">
        <f t="shared" si="21"/>
        <v>-1.0430703944001181</v>
      </c>
      <c r="AN54" s="4">
        <f t="shared" si="22"/>
        <v>-1.8070029820267735</v>
      </c>
      <c r="AO54" s="4">
        <f t="shared" si="23"/>
        <v>-2.0173610825621608</v>
      </c>
      <c r="AP54" s="4">
        <f t="shared" si="24"/>
        <v>-1.8997046088172027</v>
      </c>
      <c r="AQ54" s="4">
        <f t="shared" si="25"/>
        <v>-1.4094811102460767</v>
      </c>
      <c r="AR54" s="4">
        <f t="shared" si="26"/>
        <v>-2.3398189297889758</v>
      </c>
      <c r="AS54" s="4">
        <f t="shared" si="27"/>
        <v>-1.6846815050770232</v>
      </c>
      <c r="AT54" s="4">
        <f t="shared" si="28"/>
        <v>-3.1741866626873616</v>
      </c>
      <c r="AU54" s="4">
        <f t="shared" si="29"/>
        <v>-2.1045260652351629</v>
      </c>
      <c r="AV54" s="4">
        <f t="shared" si="30"/>
        <v>-1.2987390263766372</v>
      </c>
      <c r="AW54" s="4">
        <f t="shared" si="31"/>
        <v>-1.4598987058434574</v>
      </c>
      <c r="AX54" s="4">
        <f t="shared" si="32"/>
        <v>-3.7346969607277813</v>
      </c>
      <c r="AZ54" s="2">
        <f t="shared" si="33"/>
        <v>44.687403920838094</v>
      </c>
      <c r="BA54" s="2">
        <f t="shared" si="34"/>
        <v>52.034416625700807</v>
      </c>
      <c r="BB54" s="2">
        <f t="shared" ref="BB54:BB69" si="124">((1-ED54)*CX54) + (ED54*DN54)</f>
        <v>59.017332786752206</v>
      </c>
      <c r="BC54" s="2">
        <f t="shared" si="36"/>
        <v>63.632070223542556</v>
      </c>
      <c r="BD54" s="2">
        <f t="shared" si="37"/>
        <v>66.968002978400989</v>
      </c>
      <c r="BE54" s="2">
        <f t="shared" si="38"/>
        <v>71.285361074142642</v>
      </c>
      <c r="BF54" s="2">
        <f t="shared" si="39"/>
        <v>72.993704592506347</v>
      </c>
      <c r="BG54" s="2">
        <f t="shared" si="40"/>
        <v>73.965481069344946</v>
      </c>
      <c r="BH54" s="2">
        <f t="shared" si="41"/>
        <v>74.654818915532672</v>
      </c>
      <c r="BI54" s="2">
        <f t="shared" si="42"/>
        <v>76.573681490860537</v>
      </c>
      <c r="BJ54" s="2">
        <f t="shared" si="43"/>
        <v>74.767186662018332</v>
      </c>
      <c r="BK54" s="2">
        <f t="shared" si="44"/>
        <v>71.956526062132582</v>
      </c>
      <c r="BL54" s="2">
        <f t="shared" si="45"/>
        <v>67.891739009337925</v>
      </c>
      <c r="BM54" s="2">
        <f t="shared" si="46"/>
        <v>64.552898664916995</v>
      </c>
      <c r="BN54" s="2">
        <f t="shared" si="47"/>
        <v>63.123696959191527</v>
      </c>
      <c r="BP54" s="2">
        <f t="shared" si="48"/>
        <v>43.660699999999999</v>
      </c>
      <c r="BQ54" s="2">
        <f t="shared" si="49"/>
        <v>51.178600000000003</v>
      </c>
      <c r="BR54" s="2">
        <f t="shared" si="50"/>
        <v>59.268000000000001</v>
      </c>
      <c r="BS54" s="2">
        <f t="shared" si="51"/>
        <v>62.588999999999999</v>
      </c>
      <c r="BT54" s="2">
        <f t="shared" si="52"/>
        <v>65.161000000000001</v>
      </c>
      <c r="BU54" s="2">
        <f t="shared" si="53"/>
        <v>69.268000000000001</v>
      </c>
      <c r="BV54" s="2">
        <f t="shared" si="54"/>
        <v>71.093999999999994</v>
      </c>
      <c r="BW54" s="2">
        <f t="shared" si="55"/>
        <v>72.555999999999997</v>
      </c>
      <c r="BX54" s="2">
        <f t="shared" si="56"/>
        <v>72.314999999999998</v>
      </c>
      <c r="BY54" s="2">
        <f t="shared" si="57"/>
        <v>74.888999999999996</v>
      </c>
      <c r="BZ54" s="2">
        <f t="shared" si="58"/>
        <v>71.593000000000004</v>
      </c>
      <c r="CA54" s="2">
        <f t="shared" si="59"/>
        <v>69.852000000000004</v>
      </c>
      <c r="CB54" s="2">
        <f t="shared" si="60"/>
        <v>66.593000000000004</v>
      </c>
      <c r="CC54" s="2">
        <f t="shared" si="61"/>
        <v>63.093000000000004</v>
      </c>
      <c r="CD54" s="2">
        <f t="shared" si="62"/>
        <v>59.389000000000003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44.690432539113338</v>
      </c>
      <c r="CW54" s="2">
        <f t="shared" si="79"/>
        <v>52.037834704469489</v>
      </c>
      <c r="CX54" s="2">
        <f t="shared" si="80"/>
        <v>59.017586440898583</v>
      </c>
      <c r="CY54" s="2">
        <f t="shared" si="81"/>
        <v>63.629627485000647</v>
      </c>
      <c r="CZ54" s="2">
        <f t="shared" si="82"/>
        <v>66.965732784431125</v>
      </c>
      <c r="DA54" s="2">
        <f t="shared" si="83"/>
        <v>71.283070192400658</v>
      </c>
      <c r="DB54" s="2">
        <f t="shared" si="84"/>
        <v>72.988238250216796</v>
      </c>
      <c r="DC54" s="2">
        <f t="shared" si="85"/>
        <v>73.951748271778015</v>
      </c>
      <c r="DD54" s="2">
        <f t="shared" si="86"/>
        <v>74.653874864703965</v>
      </c>
      <c r="DE54" s="2">
        <f t="shared" si="87"/>
        <v>76.58247564798107</v>
      </c>
      <c r="DF54" s="2">
        <f t="shared" si="88"/>
        <v>74.770799893345185</v>
      </c>
      <c r="DG54" s="2">
        <f t="shared" si="89"/>
        <v>71.963716246014002</v>
      </c>
      <c r="DH54" s="2">
        <f t="shared" si="90"/>
        <v>67.907637841234873</v>
      </c>
      <c r="DI54" s="2">
        <f t="shared" si="91"/>
        <v>64.573181749049425</v>
      </c>
      <c r="DJ54" s="2">
        <f t="shared" si="92"/>
        <v>63.145672738698735</v>
      </c>
      <c r="DL54" s="2">
        <f t="shared" si="93"/>
        <v>43.468213563022729</v>
      </c>
      <c r="DM54" s="2">
        <f t="shared" si="94"/>
        <v>50.382516923822656</v>
      </c>
      <c r="DN54" s="2">
        <f t="shared" si="95"/>
        <v>58.903550314549804</v>
      </c>
      <c r="DO54" s="2">
        <f t="shared" si="96"/>
        <v>64.687615101422082</v>
      </c>
      <c r="DP54" s="2">
        <f t="shared" si="97"/>
        <v>67.969351282677763</v>
      </c>
      <c r="DQ54" s="2">
        <f t="shared" si="98"/>
        <v>72.27608235928831</v>
      </c>
      <c r="DR54" s="2">
        <f t="shared" si="99"/>
        <v>75.183428531560395</v>
      </c>
      <c r="DS54" s="2">
        <f t="shared" si="100"/>
        <v>79.082599320685432</v>
      </c>
      <c r="DT54" s="2">
        <f t="shared" si="101"/>
        <v>74.998793135882082</v>
      </c>
      <c r="DU54" s="2">
        <f t="shared" si="102"/>
        <v>73.331274521692279</v>
      </c>
      <c r="DV54" s="2">
        <f t="shared" si="103"/>
        <v>73.242727304445594</v>
      </c>
      <c r="DW54" s="2">
        <f t="shared" si="104"/>
        <v>68.501398413474391</v>
      </c>
      <c r="DX54" s="2">
        <f t="shared" si="105"/>
        <v>61.621013169047245</v>
      </c>
      <c r="DY54" s="2">
        <f t="shared" si="106"/>
        <v>57.285856321085092</v>
      </c>
      <c r="DZ54" s="2">
        <f t="shared" si="107"/>
        <v>53.938659132156204</v>
      </c>
      <c r="EB54" s="2">
        <f t="shared" si="108"/>
        <v>2.4779669883168137E-3</v>
      </c>
      <c r="EC54" s="2">
        <f t="shared" si="109"/>
        <v>2.0649079038728706E-3</v>
      </c>
      <c r="ED54" s="2">
        <f t="shared" si="110"/>
        <v>2.224331485965448E-3</v>
      </c>
      <c r="EE54" s="2">
        <f t="shared" si="111"/>
        <v>2.3088536236099862E-3</v>
      </c>
      <c r="EF54" s="2">
        <f t="shared" si="112"/>
        <v>2.2620088946486505E-3</v>
      </c>
      <c r="EG54" s="2">
        <f t="shared" si="113"/>
        <v>2.3070026917892464E-3</v>
      </c>
      <c r="EH54" s="2">
        <f t="shared" si="114"/>
        <v>2.4901450849215134E-3</v>
      </c>
      <c r="EI54" s="2">
        <f t="shared" si="115"/>
        <v>2.6765145657179743E-3</v>
      </c>
      <c r="EJ54" s="2">
        <f t="shared" si="116"/>
        <v>2.7370276021668901E-3</v>
      </c>
      <c r="EK54" s="2">
        <f t="shared" si="117"/>
        <v>2.7048948308455718E-3</v>
      </c>
      <c r="EL54" s="2">
        <f t="shared" si="118"/>
        <v>2.3645678569891833E-3</v>
      </c>
      <c r="EM54" s="2">
        <f t="shared" si="119"/>
        <v>2.0766966607876111E-3</v>
      </c>
      <c r="EN54" s="2">
        <f t="shared" si="120"/>
        <v>2.5289933352120948E-3</v>
      </c>
      <c r="EO54" s="2">
        <f t="shared" si="121"/>
        <v>2.7833372247371949E-3</v>
      </c>
      <c r="EP54" s="2">
        <f t="shared" si="122"/>
        <v>2.3868520723799684E-3</v>
      </c>
    </row>
    <row r="55" spans="2:146" x14ac:dyDescent="0.25">
      <c r="B55" s="2">
        <v>33</v>
      </c>
      <c r="C55" s="49">
        <v>44.267899999999997</v>
      </c>
      <c r="D55" s="49">
        <v>52.160699999999999</v>
      </c>
      <c r="E55" s="49">
        <v>59.411000000000001</v>
      </c>
      <c r="F55" s="49">
        <v>64.375</v>
      </c>
      <c r="G55" s="49">
        <v>64.713999999999999</v>
      </c>
      <c r="H55" s="49">
        <v>69.893000000000001</v>
      </c>
      <c r="I55" s="49">
        <v>71.942999999999998</v>
      </c>
      <c r="J55" s="49">
        <v>72.555999999999997</v>
      </c>
      <c r="K55" s="49">
        <v>72.980999999999995</v>
      </c>
      <c r="L55" s="49">
        <v>75.611000000000004</v>
      </c>
      <c r="M55" s="49">
        <v>72.019000000000005</v>
      </c>
      <c r="N55" s="49">
        <v>70.314999999999998</v>
      </c>
      <c r="O55" s="49">
        <v>66.278000000000006</v>
      </c>
      <c r="P55" s="49">
        <v>63.610999999999997</v>
      </c>
      <c r="Q55" s="49">
        <v>60.463000000000001</v>
      </c>
      <c r="T55" s="4">
        <f t="shared" si="3"/>
        <v>44.68086063356769</v>
      </c>
      <c r="U55" s="4">
        <f t="shared" si="4"/>
        <v>51.987602914051607</v>
      </c>
      <c r="V55" s="4">
        <f t="shared" si="5"/>
        <v>58.939841150192414</v>
      </c>
      <c r="W55" s="4">
        <f t="shared" si="6"/>
        <v>63.557785124827745</v>
      </c>
      <c r="X55" s="4">
        <f t="shared" si="7"/>
        <v>66.894863696923949</v>
      </c>
      <c r="Y55" s="4">
        <f t="shared" si="8"/>
        <v>71.199008489275684</v>
      </c>
      <c r="Z55" s="4">
        <f t="shared" si="9"/>
        <v>72.912581638356315</v>
      </c>
      <c r="AA55" s="4">
        <f t="shared" si="10"/>
        <v>73.909830812642866</v>
      </c>
      <c r="AB55" s="4">
        <f t="shared" si="11"/>
        <v>74.564011482156573</v>
      </c>
      <c r="AC55" s="4">
        <f t="shared" si="12"/>
        <v>76.424626935044017</v>
      </c>
      <c r="AD55" s="4">
        <f t="shared" si="13"/>
        <v>74.65776004785404</v>
      </c>
      <c r="AE55" s="4">
        <f t="shared" si="14"/>
        <v>71.827554535901228</v>
      </c>
      <c r="AF55" s="4">
        <f t="shared" si="15"/>
        <v>67.831679167960559</v>
      </c>
      <c r="AG55" s="4">
        <f t="shared" si="16"/>
        <v>64.48667845930153</v>
      </c>
      <c r="AH55" s="4">
        <f t="shared" si="17"/>
        <v>63.057146364201152</v>
      </c>
      <c r="AJ55" s="4">
        <f t="shared" si="18"/>
        <v>-0.41296063356769253</v>
      </c>
      <c r="AK55" s="4">
        <f t="shared" si="19"/>
        <v>0.17309708594839179</v>
      </c>
      <c r="AL55" s="4">
        <f t="shared" si="20"/>
        <v>0.47115884980758693</v>
      </c>
      <c r="AM55" s="4">
        <f t="shared" si="21"/>
        <v>0.81721487517225455</v>
      </c>
      <c r="AN55" s="4">
        <f t="shared" si="22"/>
        <v>-2.1808636969239501</v>
      </c>
      <c r="AO55" s="4">
        <f t="shared" si="23"/>
        <v>-1.3060084892756834</v>
      </c>
      <c r="AP55" s="4">
        <f t="shared" si="24"/>
        <v>-0.96958163835631694</v>
      </c>
      <c r="AQ55" s="4">
        <f t="shared" si="25"/>
        <v>-1.3538308126428689</v>
      </c>
      <c r="AR55" s="4">
        <f t="shared" si="26"/>
        <v>-1.5830114821565786</v>
      </c>
      <c r="AS55" s="4">
        <f t="shared" si="27"/>
        <v>-0.81362693504401307</v>
      </c>
      <c r="AT55" s="4">
        <f t="shared" si="28"/>
        <v>-2.638760047854035</v>
      </c>
      <c r="AU55" s="4">
        <f t="shared" si="29"/>
        <v>-1.5125545359012307</v>
      </c>
      <c r="AV55" s="4">
        <f t="shared" si="30"/>
        <v>-1.5536791679605528</v>
      </c>
      <c r="AW55" s="4">
        <f t="shared" si="31"/>
        <v>-0.87567845930153254</v>
      </c>
      <c r="AX55" s="4">
        <f t="shared" si="32"/>
        <v>-2.5941463642011513</v>
      </c>
      <c r="AZ55" s="2">
        <f t="shared" si="33"/>
        <v>44.680857757535136</v>
      </c>
      <c r="BA55" s="2">
        <f t="shared" si="34"/>
        <v>51.987588103478913</v>
      </c>
      <c r="BB55" s="2">
        <f t="shared" si="124"/>
        <v>58.939839349074788</v>
      </c>
      <c r="BC55" s="2">
        <f t="shared" si="36"/>
        <v>63.557784387581734</v>
      </c>
      <c r="BD55" s="2">
        <f t="shared" si="37"/>
        <v>66.894863676751612</v>
      </c>
      <c r="BE55" s="2">
        <f t="shared" si="38"/>
        <v>71.199008444486807</v>
      </c>
      <c r="BF55" s="2">
        <f t="shared" si="39"/>
        <v>72.912581554108954</v>
      </c>
      <c r="BG55" s="2">
        <f t="shared" si="40"/>
        <v>73.909830613564623</v>
      </c>
      <c r="BH55" s="2">
        <f t="shared" si="41"/>
        <v>74.564011409519367</v>
      </c>
      <c r="BI55" s="2">
        <f t="shared" si="42"/>
        <v>76.424626862023416</v>
      </c>
      <c r="BJ55" s="2">
        <f t="shared" si="43"/>
        <v>74.657760043759609</v>
      </c>
      <c r="BK55" s="2">
        <f t="shared" si="44"/>
        <v>71.827554519855454</v>
      </c>
      <c r="BL55" s="2">
        <f t="shared" si="45"/>
        <v>67.831679092550019</v>
      </c>
      <c r="BM55" s="2">
        <f t="shared" si="46"/>
        <v>64.486678290378521</v>
      </c>
      <c r="BN55" s="2">
        <f t="shared" si="47"/>
        <v>63.057146357167603</v>
      </c>
      <c r="BP55" s="2">
        <f t="shared" si="48"/>
        <v>44.267899999999997</v>
      </c>
      <c r="BQ55" s="2">
        <f t="shared" si="49"/>
        <v>52.160699999999999</v>
      </c>
      <c r="BR55" s="2">
        <f t="shared" si="50"/>
        <v>59.411000000000001</v>
      </c>
      <c r="BS55" s="2">
        <f t="shared" si="51"/>
        <v>64.375</v>
      </c>
      <c r="BT55" s="2">
        <f t="shared" si="52"/>
        <v>64.713999999999999</v>
      </c>
      <c r="BU55" s="2">
        <f t="shared" si="53"/>
        <v>69.893000000000001</v>
      </c>
      <c r="BV55" s="2">
        <f t="shared" si="54"/>
        <v>71.942999999999998</v>
      </c>
      <c r="BW55" s="2">
        <f t="shared" si="55"/>
        <v>72.555999999999997</v>
      </c>
      <c r="BX55" s="2">
        <f t="shared" si="56"/>
        <v>72.980999999999995</v>
      </c>
      <c r="BY55" s="2">
        <f t="shared" si="57"/>
        <v>75.611000000000004</v>
      </c>
      <c r="BZ55" s="2">
        <f t="shared" si="58"/>
        <v>72.019000000000005</v>
      </c>
      <c r="CA55" s="2">
        <f t="shared" si="59"/>
        <v>70.314999999999998</v>
      </c>
      <c r="CB55" s="2">
        <f t="shared" si="60"/>
        <v>66.278000000000006</v>
      </c>
      <c r="CC55" s="2">
        <f t="shared" si="61"/>
        <v>63.610999999999997</v>
      </c>
      <c r="CD55" s="2">
        <f t="shared" si="62"/>
        <v>60.463000000000001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44.684255580131129</v>
      </c>
      <c r="CW55" s="2">
        <f t="shared" si="79"/>
        <v>51.991349767371553</v>
      </c>
      <c r="CX55" s="2">
        <f t="shared" si="80"/>
        <v>58.940139523571347</v>
      </c>
      <c r="CY55" s="2">
        <f t="shared" si="81"/>
        <v>63.555164130335214</v>
      </c>
      <c r="CZ55" s="2">
        <f t="shared" si="82"/>
        <v>66.892429921407185</v>
      </c>
      <c r="DA55" s="2">
        <f t="shared" si="83"/>
        <v>71.196543350575269</v>
      </c>
      <c r="DB55" s="2">
        <f t="shared" si="84"/>
        <v>72.906692220711975</v>
      </c>
      <c r="DC55" s="2">
        <f t="shared" si="85"/>
        <v>73.895035688388276</v>
      </c>
      <c r="DD55" s="2">
        <f t="shared" si="86"/>
        <v>74.563032660461076</v>
      </c>
      <c r="DE55" s="2">
        <f t="shared" si="87"/>
        <v>76.43413137142322</v>
      </c>
      <c r="DF55" s="2">
        <f t="shared" si="88"/>
        <v>74.661762760193909</v>
      </c>
      <c r="DG55" s="2">
        <f t="shared" si="89"/>
        <v>71.835382884148217</v>
      </c>
      <c r="DH55" s="2">
        <f t="shared" si="90"/>
        <v>67.849150108902464</v>
      </c>
      <c r="DI55" s="2">
        <f t="shared" si="91"/>
        <v>64.508846095349512</v>
      </c>
      <c r="DJ55" s="2">
        <f t="shared" si="92"/>
        <v>63.081129142402283</v>
      </c>
      <c r="DL55" s="2">
        <f t="shared" si="93"/>
        <v>43.433394735729991</v>
      </c>
      <c r="DM55" s="2">
        <f t="shared" si="94"/>
        <v>50.329599288065701</v>
      </c>
      <c r="DN55" s="2">
        <f t="shared" si="95"/>
        <v>58.817036854047643</v>
      </c>
      <c r="DO55" s="2">
        <f t="shared" si="96"/>
        <v>64.590411797083675</v>
      </c>
      <c r="DP55" s="2">
        <f t="shared" si="97"/>
        <v>67.873900708526776</v>
      </c>
      <c r="DQ55" s="2">
        <f t="shared" si="98"/>
        <v>72.17126816030526</v>
      </c>
      <c r="DR55" s="2">
        <f t="shared" si="99"/>
        <v>75.064167427326012</v>
      </c>
      <c r="DS55" s="2">
        <f t="shared" si="100"/>
        <v>78.937644672928457</v>
      </c>
      <c r="DT55" s="2">
        <f t="shared" si="101"/>
        <v>74.88924985329912</v>
      </c>
      <c r="DU55" s="2">
        <f t="shared" si="102"/>
        <v>73.228654550919316</v>
      </c>
      <c r="DV55" s="2">
        <f t="shared" si="103"/>
        <v>73.117567885560334</v>
      </c>
      <c r="DW55" s="2">
        <f t="shared" si="104"/>
        <v>68.396756686983892</v>
      </c>
      <c r="DX55" s="2">
        <f t="shared" si="105"/>
        <v>61.547178574792028</v>
      </c>
      <c r="DY55" s="2">
        <f t="shared" si="106"/>
        <v>57.243212879330706</v>
      </c>
      <c r="DZ55" s="2">
        <f t="shared" si="107"/>
        <v>53.915250309612375</v>
      </c>
      <c r="EB55" s="2">
        <f t="shared" si="108"/>
        <v>2.7163873673077361E-3</v>
      </c>
      <c r="EC55" s="2">
        <f t="shared" si="109"/>
        <v>2.2636755273940708E-3</v>
      </c>
      <c r="ED55" s="2">
        <f t="shared" si="110"/>
        <v>2.4384076943097591E-3</v>
      </c>
      <c r="EE55" s="2">
        <f t="shared" si="111"/>
        <v>2.5310438561484743E-3</v>
      </c>
      <c r="EF55" s="2">
        <f t="shared" si="112"/>
        <v>2.4797022757841155E-3</v>
      </c>
      <c r="EG55" s="2">
        <f t="shared" si="113"/>
        <v>2.5290152532617539E-3</v>
      </c>
      <c r="EH55" s="2">
        <f t="shared" si="114"/>
        <v>2.7297339867106592E-3</v>
      </c>
      <c r="EI55" s="2">
        <f t="shared" si="115"/>
        <v>2.933982234534763E-3</v>
      </c>
      <c r="EJ55" s="2">
        <f t="shared" si="116"/>
        <v>3.0002988186534057E-3</v>
      </c>
      <c r="EK55" s="2">
        <f t="shared" si="117"/>
        <v>2.9650844264463494E-3</v>
      </c>
      <c r="EL55" s="2">
        <f t="shared" si="118"/>
        <v>2.5921057633679721E-3</v>
      </c>
      <c r="EM55" s="2">
        <f t="shared" si="119"/>
        <v>2.2765964789117554E-3</v>
      </c>
      <c r="EN55" s="2">
        <f t="shared" si="120"/>
        <v>2.7723096268986989E-3</v>
      </c>
      <c r="EO55" s="2">
        <f t="shared" si="121"/>
        <v>3.0510492770423913E-3</v>
      </c>
      <c r="EP55" s="2">
        <f t="shared" si="122"/>
        <v>2.616528722688815E-3</v>
      </c>
    </row>
    <row r="56" spans="2:146" x14ac:dyDescent="0.25">
      <c r="B56" s="2">
        <v>34</v>
      </c>
      <c r="C56" s="49">
        <v>43.267899999999997</v>
      </c>
      <c r="D56" s="49">
        <v>50.464300000000001</v>
      </c>
      <c r="E56" s="49">
        <v>59.106999999999999</v>
      </c>
      <c r="F56" s="49">
        <v>63.161000000000001</v>
      </c>
      <c r="G56" s="49">
        <v>66.679000000000002</v>
      </c>
      <c r="H56" s="49">
        <v>70.911000000000001</v>
      </c>
      <c r="I56" s="49">
        <v>73.132000000000005</v>
      </c>
      <c r="J56" s="49">
        <v>73.667000000000002</v>
      </c>
      <c r="K56" s="49">
        <v>74.519000000000005</v>
      </c>
      <c r="L56" s="49">
        <v>74.241</v>
      </c>
      <c r="M56" s="49">
        <v>73.593000000000004</v>
      </c>
      <c r="N56" s="49">
        <v>69.888999999999996</v>
      </c>
      <c r="O56" s="49">
        <v>67</v>
      </c>
      <c r="P56" s="49">
        <v>63.241</v>
      </c>
      <c r="Q56" s="49">
        <v>61.036999999999999</v>
      </c>
      <c r="T56" s="4">
        <f t="shared" si="3"/>
        <v>44.67427740728678</v>
      </c>
      <c r="U56" s="4">
        <f t="shared" si="4"/>
        <v>51.940768644351628</v>
      </c>
      <c r="V56" s="4">
        <f t="shared" si="5"/>
        <v>58.86234589422331</v>
      </c>
      <c r="W56" s="4">
        <f t="shared" si="6"/>
        <v>63.483513047351138</v>
      </c>
      <c r="X56" s="4">
        <f t="shared" si="7"/>
        <v>66.821734881254301</v>
      </c>
      <c r="Y56" s="4">
        <f t="shared" si="8"/>
        <v>71.112668296424616</v>
      </c>
      <c r="Z56" s="4">
        <f t="shared" si="9"/>
        <v>72.831489570863354</v>
      </c>
      <c r="AA56" s="4">
        <f t="shared" si="10"/>
        <v>73.854257941590348</v>
      </c>
      <c r="AB56" s="4">
        <f t="shared" si="11"/>
        <v>74.47320216686731</v>
      </c>
      <c r="AC56" s="4">
        <f t="shared" si="12"/>
        <v>76.275517554973064</v>
      </c>
      <c r="AD56" s="4">
        <f t="shared" si="13"/>
        <v>74.548292045422755</v>
      </c>
      <c r="AE56" s="4">
        <f t="shared" si="14"/>
        <v>71.698526981785264</v>
      </c>
      <c r="AF56" s="4">
        <f t="shared" si="15"/>
        <v>67.771464589150085</v>
      </c>
      <c r="AG56" s="4">
        <f t="shared" si="16"/>
        <v>64.420284292137467</v>
      </c>
      <c r="AH56" s="4">
        <f t="shared" si="17"/>
        <v>62.990413596806931</v>
      </c>
      <c r="AJ56" s="4">
        <f t="shared" si="18"/>
        <v>-1.406377407286783</v>
      </c>
      <c r="AK56" s="4">
        <f t="shared" si="19"/>
        <v>-1.4764686443516268</v>
      </c>
      <c r="AL56" s="4">
        <f t="shared" si="20"/>
        <v>0.24465410577668933</v>
      </c>
      <c r="AM56" s="4">
        <f t="shared" si="21"/>
        <v>-0.32251304735113706</v>
      </c>
      <c r="AN56" s="4">
        <f t="shared" si="22"/>
        <v>-0.14273488125429878</v>
      </c>
      <c r="AO56" s="4">
        <f t="shared" si="23"/>
        <v>-0.20166829642461437</v>
      </c>
      <c r="AP56" s="4">
        <f t="shared" si="24"/>
        <v>0.30051042913665071</v>
      </c>
      <c r="AQ56" s="4">
        <f t="shared" si="25"/>
        <v>-0.18725794159034592</v>
      </c>
      <c r="AR56" s="4">
        <f t="shared" si="26"/>
        <v>4.5797833132695587E-2</v>
      </c>
      <c r="AS56" s="4">
        <f t="shared" si="27"/>
        <v>-2.0345175549730641</v>
      </c>
      <c r="AT56" s="4">
        <f t="shared" si="28"/>
        <v>-0.95529204542275181</v>
      </c>
      <c r="AU56" s="4">
        <f t="shared" si="29"/>
        <v>-1.8095269817852682</v>
      </c>
      <c r="AV56" s="4">
        <f t="shared" si="30"/>
        <v>-0.77146458915008509</v>
      </c>
      <c r="AW56" s="4">
        <f t="shared" si="31"/>
        <v>-1.1792842921374671</v>
      </c>
      <c r="AX56" s="4">
        <f t="shared" si="32"/>
        <v>-1.9534135968069322</v>
      </c>
      <c r="AZ56" s="2">
        <f t="shared" si="33"/>
        <v>44.674268672594117</v>
      </c>
      <c r="BA56" s="2">
        <f t="shared" si="34"/>
        <v>51.940725185499318</v>
      </c>
      <c r="BB56" s="2">
        <f t="shared" si="124"/>
        <v>58.862339313705085</v>
      </c>
      <c r="BC56" s="2">
        <f t="shared" si="36"/>
        <v>63.483510035923452</v>
      </c>
      <c r="BD56" s="2">
        <f t="shared" si="37"/>
        <v>66.821734775903963</v>
      </c>
      <c r="BE56" s="2">
        <f t="shared" si="38"/>
        <v>71.112668072481696</v>
      </c>
      <c r="BF56" s="2">
        <f t="shared" si="39"/>
        <v>72.831489161627033</v>
      </c>
      <c r="BG56" s="2">
        <f t="shared" si="40"/>
        <v>73.854257028610093</v>
      </c>
      <c r="BH56" s="2">
        <f t="shared" si="41"/>
        <v>74.473201818366476</v>
      </c>
      <c r="BI56" s="2">
        <f t="shared" si="42"/>
        <v>76.275517202006696</v>
      </c>
      <c r="BJ56" s="2">
        <f t="shared" si="43"/>
        <v>74.548292021952321</v>
      </c>
      <c r="BK56" s="2">
        <f t="shared" si="44"/>
        <v>71.69852690341834</v>
      </c>
      <c r="BL56" s="2">
        <f t="shared" si="45"/>
        <v>67.77146427190408</v>
      </c>
      <c r="BM56" s="2">
        <f t="shared" si="46"/>
        <v>64.420283627562256</v>
      </c>
      <c r="BN56" s="2">
        <f t="shared" si="47"/>
        <v>62.990413566110618</v>
      </c>
      <c r="BP56" s="2">
        <f t="shared" si="48"/>
        <v>43.267899999999997</v>
      </c>
      <c r="BQ56" s="2">
        <f t="shared" si="49"/>
        <v>50.464300000000001</v>
      </c>
      <c r="BR56" s="2">
        <f t="shared" si="50"/>
        <v>59.106999999999999</v>
      </c>
      <c r="BS56" s="2">
        <f t="shared" si="51"/>
        <v>63.161000000000001</v>
      </c>
      <c r="BT56" s="2">
        <f t="shared" si="52"/>
        <v>66.679000000000002</v>
      </c>
      <c r="BU56" s="2">
        <f t="shared" si="53"/>
        <v>70.911000000000001</v>
      </c>
      <c r="BV56" s="2">
        <f t="shared" si="54"/>
        <v>73.132000000000005</v>
      </c>
      <c r="BW56" s="2">
        <f t="shared" si="55"/>
        <v>73.667000000000002</v>
      </c>
      <c r="BX56" s="2">
        <f t="shared" si="56"/>
        <v>74.519000000000005</v>
      </c>
      <c r="BY56" s="2">
        <f t="shared" si="57"/>
        <v>74.241</v>
      </c>
      <c r="BZ56" s="2">
        <f t="shared" si="58"/>
        <v>73.593000000000004</v>
      </c>
      <c r="CA56" s="2">
        <f t="shared" si="59"/>
        <v>69.888999999999996</v>
      </c>
      <c r="CB56" s="2">
        <f t="shared" si="60"/>
        <v>67</v>
      </c>
      <c r="CC56" s="2">
        <f t="shared" si="61"/>
        <v>63.241</v>
      </c>
      <c r="CD56" s="2">
        <f t="shared" si="62"/>
        <v>61.036999999999999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44.67807862114892</v>
      </c>
      <c r="CW56" s="2">
        <f t="shared" si="79"/>
        <v>51.944864830273616</v>
      </c>
      <c r="CX56" s="2">
        <f t="shared" si="80"/>
        <v>58.862692606244117</v>
      </c>
      <c r="CY56" s="2">
        <f t="shared" si="81"/>
        <v>63.480700775669774</v>
      </c>
      <c r="CZ56" s="2">
        <f t="shared" si="82"/>
        <v>66.819127058383231</v>
      </c>
      <c r="DA56" s="2">
        <f t="shared" si="83"/>
        <v>71.110016508749879</v>
      </c>
      <c r="DB56" s="2">
        <f t="shared" si="84"/>
        <v>72.825146191207168</v>
      </c>
      <c r="DC56" s="2">
        <f t="shared" si="85"/>
        <v>73.838323104998551</v>
      </c>
      <c r="DD56" s="2">
        <f t="shared" si="86"/>
        <v>74.4721904562182</v>
      </c>
      <c r="DE56" s="2">
        <f t="shared" si="87"/>
        <v>76.28578709486537</v>
      </c>
      <c r="DF56" s="2">
        <f t="shared" si="88"/>
        <v>74.552725627042634</v>
      </c>
      <c r="DG56" s="2">
        <f t="shared" si="89"/>
        <v>71.707049522282432</v>
      </c>
      <c r="DH56" s="2">
        <f t="shared" si="90"/>
        <v>67.790662376570054</v>
      </c>
      <c r="DI56" s="2">
        <f t="shared" si="91"/>
        <v>64.444510441649598</v>
      </c>
      <c r="DJ56" s="2">
        <f t="shared" si="92"/>
        <v>63.01658554610583</v>
      </c>
      <c r="DL56" s="2">
        <f t="shared" si="93"/>
        <v>43.398575908437259</v>
      </c>
      <c r="DM56" s="2">
        <f t="shared" si="94"/>
        <v>50.276681652308739</v>
      </c>
      <c r="DN56" s="2">
        <f t="shared" si="95"/>
        <v>58.730523393545475</v>
      </c>
      <c r="DO56" s="2">
        <f t="shared" si="96"/>
        <v>64.493208492745254</v>
      </c>
      <c r="DP56" s="2">
        <f t="shared" si="97"/>
        <v>67.778450134375788</v>
      </c>
      <c r="DQ56" s="2">
        <f t="shared" si="98"/>
        <v>72.066453961322225</v>
      </c>
      <c r="DR56" s="2">
        <f t="shared" si="99"/>
        <v>74.944906323091629</v>
      </c>
      <c r="DS56" s="2">
        <f t="shared" si="100"/>
        <v>78.792690025171481</v>
      </c>
      <c r="DT56" s="2">
        <f t="shared" si="101"/>
        <v>74.779706570716172</v>
      </c>
      <c r="DU56" s="2">
        <f t="shared" si="102"/>
        <v>73.126034580146353</v>
      </c>
      <c r="DV56" s="2">
        <f t="shared" si="103"/>
        <v>72.992408466675073</v>
      </c>
      <c r="DW56" s="2">
        <f t="shared" si="104"/>
        <v>68.292114960493393</v>
      </c>
      <c r="DX56" s="2">
        <f t="shared" si="105"/>
        <v>61.473343980536811</v>
      </c>
      <c r="DY56" s="2">
        <f t="shared" si="106"/>
        <v>57.200569437576327</v>
      </c>
      <c r="DZ56" s="2">
        <f t="shared" si="107"/>
        <v>53.891841487068554</v>
      </c>
      <c r="EB56" s="2">
        <f t="shared" si="108"/>
        <v>2.9776791537442881E-3</v>
      </c>
      <c r="EC56" s="2">
        <f t="shared" si="109"/>
        <v>2.4815289046026864E-3</v>
      </c>
      <c r="ED56" s="2">
        <f t="shared" si="110"/>
        <v>2.6730320308441351E-3</v>
      </c>
      <c r="EE56" s="2">
        <f t="shared" si="111"/>
        <v>2.7745568811903512E-3</v>
      </c>
      <c r="EF56" s="2">
        <f t="shared" si="112"/>
        <v>2.7182891624290052E-3</v>
      </c>
      <c r="EG56" s="2">
        <f t="shared" si="113"/>
        <v>2.7723336478389007E-3</v>
      </c>
      <c r="EH56" s="2">
        <f t="shared" si="114"/>
        <v>2.9923057446239261E-3</v>
      </c>
      <c r="EI56" s="2">
        <f t="shared" si="115"/>
        <v>3.2161371711622029E-3</v>
      </c>
      <c r="EJ56" s="2">
        <f t="shared" si="116"/>
        <v>3.2888102463128474E-3</v>
      </c>
      <c r="EK56" s="2">
        <f t="shared" si="117"/>
        <v>3.2502206457130575E-3</v>
      </c>
      <c r="EL56" s="2">
        <f t="shared" si="118"/>
        <v>2.8414768503021823E-3</v>
      </c>
      <c r="EM56" s="2">
        <f t="shared" si="119"/>
        <v>2.495690242342463E-3</v>
      </c>
      <c r="EN56" s="2">
        <f t="shared" si="120"/>
        <v>3.0389642348925649E-3</v>
      </c>
      <c r="EO56" s="2">
        <f t="shared" si="121"/>
        <v>3.3444245437277316E-3</v>
      </c>
      <c r="EP56" s="2">
        <f t="shared" si="122"/>
        <v>2.8682426406571992E-3</v>
      </c>
    </row>
    <row r="57" spans="2:146" x14ac:dyDescent="0.25">
      <c r="B57" s="2">
        <v>35</v>
      </c>
      <c r="C57" s="49">
        <v>44.285699999999999</v>
      </c>
      <c r="D57" s="49">
        <v>52.232100000000003</v>
      </c>
      <c r="E57" s="49">
        <v>59.695999999999998</v>
      </c>
      <c r="F57" s="49">
        <v>63.375</v>
      </c>
      <c r="G57" s="49">
        <v>66</v>
      </c>
      <c r="H57" s="49">
        <v>70.429000000000002</v>
      </c>
      <c r="I57" s="49">
        <v>71.302000000000007</v>
      </c>
      <c r="J57" s="49">
        <v>73.111000000000004</v>
      </c>
      <c r="K57" s="49">
        <v>74.593000000000004</v>
      </c>
      <c r="L57" s="49">
        <v>75.480999999999995</v>
      </c>
      <c r="M57" s="49">
        <v>73.241</v>
      </c>
      <c r="N57" s="49">
        <v>70.388999999999996</v>
      </c>
      <c r="O57" s="49">
        <v>67.019000000000005</v>
      </c>
      <c r="P57" s="49">
        <v>63.704000000000001</v>
      </c>
      <c r="Q57" s="49">
        <v>61.704000000000001</v>
      </c>
      <c r="T57" s="4">
        <f t="shared" si="3"/>
        <v>44.667657400066531</v>
      </c>
      <c r="U57" s="4">
        <f t="shared" si="4"/>
        <v>51.893947149989373</v>
      </c>
      <c r="V57" s="4">
        <f t="shared" si="5"/>
        <v>58.784854739775554</v>
      </c>
      <c r="W57" s="4">
        <f t="shared" si="6"/>
        <v>63.409259371720502</v>
      </c>
      <c r="X57" s="4">
        <f t="shared" si="7"/>
        <v>66.748617272618901</v>
      </c>
      <c r="Y57" s="4">
        <f t="shared" si="8"/>
        <v>71.026341748626322</v>
      </c>
      <c r="Z57" s="4">
        <f t="shared" si="9"/>
        <v>72.750431245360645</v>
      </c>
      <c r="AA57" s="4">
        <f t="shared" si="10"/>
        <v>73.798769164596891</v>
      </c>
      <c r="AB57" s="4">
        <f t="shared" si="11"/>
        <v>74.382390994530311</v>
      </c>
      <c r="AC57" s="4">
        <f t="shared" si="12"/>
        <v>76.126350141375937</v>
      </c>
      <c r="AD57" s="4">
        <f t="shared" si="13"/>
        <v>74.438778383816341</v>
      </c>
      <c r="AE57" s="4">
        <f t="shared" si="14"/>
        <v>71.569438721453935</v>
      </c>
      <c r="AF57" s="4">
        <f t="shared" si="15"/>
        <v>67.711080656506311</v>
      </c>
      <c r="AG57" s="4">
        <f t="shared" si="16"/>
        <v>64.3537011968114</v>
      </c>
      <c r="AH57" s="4">
        <f t="shared" si="17"/>
        <v>62.923482342673751</v>
      </c>
      <c r="AJ57" s="4">
        <f t="shared" si="18"/>
        <v>-0.38195740006653267</v>
      </c>
      <c r="AK57" s="4">
        <f t="shared" si="19"/>
        <v>0.33815285001062989</v>
      </c>
      <c r="AL57" s="4">
        <f t="shared" si="20"/>
        <v>0.91114526022444409</v>
      </c>
      <c r="AM57" s="4">
        <f t="shared" si="21"/>
        <v>-3.4259371720501974E-2</v>
      </c>
      <c r="AN57" s="4">
        <f t="shared" si="22"/>
        <v>-0.7486172726189011</v>
      </c>
      <c r="AO57" s="4">
        <f t="shared" si="23"/>
        <v>-0.59734174862632017</v>
      </c>
      <c r="AP57" s="4">
        <f t="shared" si="24"/>
        <v>-1.4484312453606378</v>
      </c>
      <c r="AQ57" s="4">
        <f t="shared" si="25"/>
        <v>-0.68776916459688664</v>
      </c>
      <c r="AR57" s="4">
        <f t="shared" si="26"/>
        <v>0.21060900546969208</v>
      </c>
      <c r="AS57" s="4">
        <f t="shared" si="27"/>
        <v>-0.6453501413759426</v>
      </c>
      <c r="AT57" s="4">
        <f t="shared" si="28"/>
        <v>-1.1977783838163418</v>
      </c>
      <c r="AU57" s="4">
        <f t="shared" si="29"/>
        <v>-1.1804387214539389</v>
      </c>
      <c r="AV57" s="4">
        <f t="shared" si="30"/>
        <v>-0.69208065650630601</v>
      </c>
      <c r="AW57" s="4">
        <f t="shared" si="31"/>
        <v>-0.64970119681139948</v>
      </c>
      <c r="AX57" s="4">
        <f t="shared" si="32"/>
        <v>-1.21948234267375</v>
      </c>
      <c r="AZ57" s="2">
        <f t="shared" si="33"/>
        <v>44.667631848722692</v>
      </c>
      <c r="BA57" s="2">
        <f t="shared" si="34"/>
        <v>51.893824450572914</v>
      </c>
      <c r="BB57" s="2">
        <f t="shared" si="124"/>
        <v>58.784831844752098</v>
      </c>
      <c r="BC57" s="2">
        <f t="shared" si="36"/>
        <v>63.409247727398139</v>
      </c>
      <c r="BD57" s="2">
        <f t="shared" si="37"/>
        <v>66.748616756152501</v>
      </c>
      <c r="BE57" s="2">
        <f t="shared" si="38"/>
        <v>71.026340696207612</v>
      </c>
      <c r="BF57" s="2">
        <f t="shared" si="39"/>
        <v>72.750429375840284</v>
      </c>
      <c r="BG57" s="2">
        <f t="shared" si="40"/>
        <v>73.798765219587523</v>
      </c>
      <c r="BH57" s="2">
        <f t="shared" si="41"/>
        <v>74.382389420036446</v>
      </c>
      <c r="BI57" s="2">
        <f t="shared" si="42"/>
        <v>76.126348535706938</v>
      </c>
      <c r="BJ57" s="2">
        <f t="shared" si="43"/>
        <v>74.438778257800237</v>
      </c>
      <c r="BK57" s="2">
        <f t="shared" si="44"/>
        <v>71.569438360011986</v>
      </c>
      <c r="BL57" s="2">
        <f t="shared" si="45"/>
        <v>67.711079387893164</v>
      </c>
      <c r="BM57" s="2">
        <f t="shared" si="46"/>
        <v>64.353698704684007</v>
      </c>
      <c r="BN57" s="2">
        <f t="shared" si="47"/>
        <v>62.923482214971692</v>
      </c>
      <c r="BP57" s="2">
        <f t="shared" si="48"/>
        <v>44.285699999999999</v>
      </c>
      <c r="BQ57" s="2">
        <f t="shared" si="49"/>
        <v>52.232100000000003</v>
      </c>
      <c r="BR57" s="2">
        <f t="shared" si="50"/>
        <v>59.695999999999998</v>
      </c>
      <c r="BS57" s="2">
        <f t="shared" si="51"/>
        <v>63.375</v>
      </c>
      <c r="BT57" s="2">
        <f t="shared" si="52"/>
        <v>66</v>
      </c>
      <c r="BU57" s="2">
        <f t="shared" si="53"/>
        <v>70.429000000000002</v>
      </c>
      <c r="BV57" s="2">
        <f t="shared" si="54"/>
        <v>71.302000000000007</v>
      </c>
      <c r="BW57" s="2">
        <f t="shared" si="55"/>
        <v>73.111000000000004</v>
      </c>
      <c r="BX57" s="2">
        <f t="shared" si="56"/>
        <v>74.593000000000004</v>
      </c>
      <c r="BY57" s="2">
        <f t="shared" si="57"/>
        <v>75.480999999999995</v>
      </c>
      <c r="BZ57" s="2">
        <f t="shared" si="58"/>
        <v>73.241</v>
      </c>
      <c r="CA57" s="2">
        <f t="shared" si="59"/>
        <v>70.388999999999996</v>
      </c>
      <c r="CB57" s="2">
        <f t="shared" si="60"/>
        <v>67.019000000000005</v>
      </c>
      <c r="CC57" s="2">
        <f t="shared" si="61"/>
        <v>63.704000000000001</v>
      </c>
      <c r="CD57" s="2">
        <f t="shared" si="62"/>
        <v>61.704000000000001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44.671901662166711</v>
      </c>
      <c r="CW57" s="2">
        <f t="shared" si="79"/>
        <v>51.898379893175672</v>
      </c>
      <c r="CX57" s="2">
        <f t="shared" si="80"/>
        <v>58.785245688916888</v>
      </c>
      <c r="CY57" s="2">
        <f t="shared" si="81"/>
        <v>63.406237421004342</v>
      </c>
      <c r="CZ57" s="2">
        <f t="shared" si="82"/>
        <v>66.745824195359276</v>
      </c>
      <c r="DA57" s="2">
        <f t="shared" si="83"/>
        <v>71.02348966692449</v>
      </c>
      <c r="DB57" s="2">
        <f t="shared" si="84"/>
        <v>72.743600161702346</v>
      </c>
      <c r="DC57" s="2">
        <f t="shared" si="85"/>
        <v>73.781610521608812</v>
      </c>
      <c r="DD57" s="2">
        <f t="shared" si="86"/>
        <v>74.381348251975311</v>
      </c>
      <c r="DE57" s="2">
        <f t="shared" si="87"/>
        <v>76.137442818307534</v>
      </c>
      <c r="DF57" s="2">
        <f t="shared" si="88"/>
        <v>74.443688493891344</v>
      </c>
      <c r="DG57" s="2">
        <f t="shared" si="89"/>
        <v>71.578716160416661</v>
      </c>
      <c r="DH57" s="2">
        <f t="shared" si="90"/>
        <v>67.732174644237645</v>
      </c>
      <c r="DI57" s="2">
        <f t="shared" si="91"/>
        <v>64.380174787949684</v>
      </c>
      <c r="DJ57" s="2">
        <f t="shared" si="92"/>
        <v>62.952041949809377</v>
      </c>
      <c r="DL57" s="2">
        <f t="shared" si="93"/>
        <v>43.36375708114452</v>
      </c>
      <c r="DM57" s="2">
        <f t="shared" si="94"/>
        <v>50.223764016551776</v>
      </c>
      <c r="DN57" s="2">
        <f t="shared" si="95"/>
        <v>58.644009933043314</v>
      </c>
      <c r="DO57" s="2">
        <f t="shared" si="96"/>
        <v>64.396005188406846</v>
      </c>
      <c r="DP57" s="2">
        <f t="shared" si="97"/>
        <v>67.6829995602248</v>
      </c>
      <c r="DQ57" s="2">
        <f t="shared" si="98"/>
        <v>71.961639762339189</v>
      </c>
      <c r="DR57" s="2">
        <f t="shared" si="99"/>
        <v>74.825645218857261</v>
      </c>
      <c r="DS57" s="2">
        <f t="shared" si="100"/>
        <v>78.647735377414506</v>
      </c>
      <c r="DT57" s="2">
        <f t="shared" si="101"/>
        <v>74.670163288133224</v>
      </c>
      <c r="DU57" s="2">
        <f t="shared" si="102"/>
        <v>73.02341460937339</v>
      </c>
      <c r="DV57" s="2">
        <f t="shared" si="103"/>
        <v>72.867249047789812</v>
      </c>
      <c r="DW57" s="2">
        <f t="shared" si="104"/>
        <v>68.187473234002894</v>
      </c>
      <c r="DX57" s="2">
        <f t="shared" si="105"/>
        <v>61.399509386281586</v>
      </c>
      <c r="DY57" s="2">
        <f t="shared" si="106"/>
        <v>57.157925995821941</v>
      </c>
      <c r="DZ57" s="2">
        <f t="shared" si="107"/>
        <v>53.868432664524732</v>
      </c>
      <c r="EB57" s="2">
        <f t="shared" si="108"/>
        <v>3.2640225751510007E-3</v>
      </c>
      <c r="EC57" s="2">
        <f t="shared" si="109"/>
        <v>2.7202910627754789E-3</v>
      </c>
      <c r="ED57" s="2">
        <f t="shared" si="110"/>
        <v>2.9301656810114623E-3</v>
      </c>
      <c r="EE57" s="2">
        <f t="shared" si="111"/>
        <v>3.0414269821049333E-3</v>
      </c>
      <c r="EF57" s="2">
        <f t="shared" si="112"/>
        <v>2.9797633376894878E-3</v>
      </c>
      <c r="EG57" s="2">
        <f t="shared" si="113"/>
        <v>3.0389905592459912E-3</v>
      </c>
      <c r="EH57" s="2">
        <f t="shared" si="114"/>
        <v>3.2800510798131799E-3</v>
      </c>
      <c r="EI57" s="2">
        <f t="shared" si="115"/>
        <v>3.5253304193873986E-3</v>
      </c>
      <c r="EJ57" s="2">
        <f t="shared" si="116"/>
        <v>3.604964876458503E-3</v>
      </c>
      <c r="EK57" s="2">
        <f t="shared" si="117"/>
        <v>3.5626789021280417E-3</v>
      </c>
      <c r="EL57" s="2">
        <f t="shared" si="118"/>
        <v>3.1147635281812717E-3</v>
      </c>
      <c r="EM57" s="2">
        <f t="shared" si="119"/>
        <v>2.7358112072740038E-3</v>
      </c>
      <c r="EN57" s="2">
        <f t="shared" si="120"/>
        <v>3.3311813407444269E-3</v>
      </c>
      <c r="EO57" s="2">
        <f t="shared" si="121"/>
        <v>3.66590573486282E-3</v>
      </c>
      <c r="EP57" s="2">
        <f t="shared" si="122"/>
        <v>3.1440954735866729E-3</v>
      </c>
    </row>
    <row r="58" spans="2:146" x14ac:dyDescent="0.25">
      <c r="B58" s="2">
        <v>36</v>
      </c>
      <c r="C58" s="49">
        <v>44.535699999999999</v>
      </c>
      <c r="D58" s="49">
        <v>52.410699999999999</v>
      </c>
      <c r="E58" s="49">
        <v>58.304000000000002</v>
      </c>
      <c r="F58" s="49">
        <v>63.518000000000001</v>
      </c>
      <c r="G58" s="49">
        <v>65.661000000000001</v>
      </c>
      <c r="H58" s="49">
        <v>72.268000000000001</v>
      </c>
      <c r="I58" s="49">
        <v>73.697999999999993</v>
      </c>
      <c r="J58" s="49">
        <v>73.519000000000005</v>
      </c>
      <c r="K58" s="49">
        <v>74.13</v>
      </c>
      <c r="L58" s="49">
        <v>75.259</v>
      </c>
      <c r="M58" s="49">
        <v>73.426000000000002</v>
      </c>
      <c r="N58" s="49">
        <v>70.480999999999995</v>
      </c>
      <c r="O58" s="49">
        <v>66.555999999999997</v>
      </c>
      <c r="P58" s="49">
        <v>64.388999999999996</v>
      </c>
      <c r="Q58" s="49">
        <v>62.073999999999998</v>
      </c>
      <c r="T58" s="4">
        <f t="shared" si="3"/>
        <v>44.661013938047191</v>
      </c>
      <c r="U58" s="4">
        <f t="shared" si="4"/>
        <v>51.847215463595717</v>
      </c>
      <c r="V58" s="4">
        <f t="shared" si="5"/>
        <v>58.707391862552313</v>
      </c>
      <c r="W58" s="4">
        <f t="shared" si="6"/>
        <v>63.335040643530121</v>
      </c>
      <c r="X58" s="4">
        <f t="shared" si="7"/>
        <v>66.675512469832569</v>
      </c>
      <c r="Y58" s="4">
        <f t="shared" si="8"/>
        <v>70.940031729841891</v>
      </c>
      <c r="Z58" s="4">
        <f t="shared" si="9"/>
        <v>72.669412280204142</v>
      </c>
      <c r="AA58" s="4">
        <f t="shared" si="10"/>
        <v>73.743376377442956</v>
      </c>
      <c r="AB58" s="4">
        <f t="shared" si="11"/>
        <v>74.291580072010376</v>
      </c>
      <c r="AC58" s="4">
        <f t="shared" si="12"/>
        <v>75.977123512684273</v>
      </c>
      <c r="AD58" s="4">
        <f t="shared" si="13"/>
        <v>74.329214599675026</v>
      </c>
      <c r="AE58" s="4">
        <f t="shared" si="14"/>
        <v>71.440285201759323</v>
      </c>
      <c r="AF58" s="4">
        <f t="shared" si="15"/>
        <v>67.650512639318862</v>
      </c>
      <c r="AG58" s="4">
        <f t="shared" si="16"/>
        <v>64.286915020696071</v>
      </c>
      <c r="AH58" s="4">
        <f t="shared" si="17"/>
        <v>62.856334995877909</v>
      </c>
      <c r="AJ58" s="4">
        <f t="shared" si="18"/>
        <v>-0.12531393804719215</v>
      </c>
      <c r="AK58" s="4">
        <f t="shared" si="19"/>
        <v>0.56348453640428176</v>
      </c>
      <c r="AL58" s="4">
        <f t="shared" si="20"/>
        <v>-0.40339186255231141</v>
      </c>
      <c r="AM58" s="4">
        <f t="shared" si="21"/>
        <v>0.18295935646987971</v>
      </c>
      <c r="AN58" s="4">
        <f t="shared" si="22"/>
        <v>-1.0145124698325674</v>
      </c>
      <c r="AO58" s="4">
        <f t="shared" si="23"/>
        <v>1.3279682701581095</v>
      </c>
      <c r="AP58" s="4">
        <f t="shared" si="24"/>
        <v>1.0285877197958513</v>
      </c>
      <c r="AQ58" s="4">
        <f t="shared" si="25"/>
        <v>-0.22437637744295102</v>
      </c>
      <c r="AR58" s="4">
        <f t="shared" si="26"/>
        <v>-0.1615800720103806</v>
      </c>
      <c r="AS58" s="4">
        <f t="shared" si="27"/>
        <v>-0.71812351268427221</v>
      </c>
      <c r="AT58" s="4">
        <f t="shared" si="28"/>
        <v>-0.90321459967502449</v>
      </c>
      <c r="AU58" s="4">
        <f t="shared" si="29"/>
        <v>-0.95928520175932874</v>
      </c>
      <c r="AV58" s="4">
        <f t="shared" si="30"/>
        <v>-1.0945126393188644</v>
      </c>
      <c r="AW58" s="4">
        <f t="shared" si="31"/>
        <v>0.10208497930392468</v>
      </c>
      <c r="AX58" s="4">
        <f t="shared" si="32"/>
        <v>-0.78233499587791044</v>
      </c>
      <c r="AZ58" s="2">
        <f t="shared" si="33"/>
        <v>44.660941944735818</v>
      </c>
      <c r="BA58" s="2">
        <f t="shared" si="34"/>
        <v>51.846882141130614</v>
      </c>
      <c r="BB58" s="2">
        <f t="shared" si="124"/>
        <v>58.707316007403286</v>
      </c>
      <c r="BC58" s="2">
        <f t="shared" si="36"/>
        <v>63.334998021142354</v>
      </c>
      <c r="BD58" s="2">
        <f t="shared" si="37"/>
        <v>66.675510093130811</v>
      </c>
      <c r="BE58" s="2">
        <f t="shared" si="38"/>
        <v>70.940027081224244</v>
      </c>
      <c r="BF58" s="2">
        <f t="shared" si="39"/>
        <v>72.66940424819164</v>
      </c>
      <c r="BG58" s="2">
        <f t="shared" si="40"/>
        <v>73.743360316030163</v>
      </c>
      <c r="BH58" s="2">
        <f t="shared" si="41"/>
        <v>74.291573373618377</v>
      </c>
      <c r="BI58" s="2">
        <f t="shared" si="42"/>
        <v>75.977116638622064</v>
      </c>
      <c r="BJ58" s="2">
        <f t="shared" si="43"/>
        <v>74.329213965938635</v>
      </c>
      <c r="BK58" s="2">
        <f t="shared" si="44"/>
        <v>71.440283627493159</v>
      </c>
      <c r="BL58" s="2">
        <f t="shared" si="45"/>
        <v>67.650507817274203</v>
      </c>
      <c r="BM58" s="2">
        <f t="shared" si="46"/>
        <v>64.286906112964971</v>
      </c>
      <c r="BN58" s="2">
        <f t="shared" si="47"/>
        <v>62.85633448945903</v>
      </c>
      <c r="BP58" s="2">
        <f t="shared" si="48"/>
        <v>44.535699999999999</v>
      </c>
      <c r="BQ58" s="2">
        <f t="shared" si="49"/>
        <v>52.410699999999999</v>
      </c>
      <c r="BR58" s="2">
        <f t="shared" si="50"/>
        <v>58.304000000000002</v>
      </c>
      <c r="BS58" s="2">
        <f t="shared" si="51"/>
        <v>63.518000000000001</v>
      </c>
      <c r="BT58" s="2">
        <f t="shared" si="52"/>
        <v>65.661000000000001</v>
      </c>
      <c r="BU58" s="2">
        <f t="shared" si="53"/>
        <v>72.268000000000001</v>
      </c>
      <c r="BV58" s="2">
        <f t="shared" si="54"/>
        <v>73.697999999999993</v>
      </c>
      <c r="BW58" s="2">
        <f t="shared" si="55"/>
        <v>73.519000000000005</v>
      </c>
      <c r="BX58" s="2">
        <f t="shared" si="56"/>
        <v>74.13</v>
      </c>
      <c r="BY58" s="2">
        <f t="shared" si="57"/>
        <v>75.259</v>
      </c>
      <c r="BZ58" s="2">
        <f t="shared" si="58"/>
        <v>73.426000000000002</v>
      </c>
      <c r="CA58" s="2">
        <f t="shared" si="59"/>
        <v>70.480999999999995</v>
      </c>
      <c r="CB58" s="2">
        <f t="shared" si="60"/>
        <v>66.555999999999997</v>
      </c>
      <c r="CC58" s="2">
        <f t="shared" si="61"/>
        <v>64.388999999999996</v>
      </c>
      <c r="CD58" s="2">
        <f t="shared" si="62"/>
        <v>62.073999999999998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44.665724703184502</v>
      </c>
      <c r="CW58" s="2">
        <f t="shared" si="79"/>
        <v>51.851894956077736</v>
      </c>
      <c r="CX58" s="2">
        <f t="shared" si="80"/>
        <v>58.707798771589658</v>
      </c>
      <c r="CY58" s="2">
        <f t="shared" si="81"/>
        <v>63.331774066338909</v>
      </c>
      <c r="CZ58" s="2">
        <f t="shared" si="82"/>
        <v>66.672521332335322</v>
      </c>
      <c r="DA58" s="2">
        <f t="shared" si="83"/>
        <v>70.936962825099101</v>
      </c>
      <c r="DB58" s="2">
        <f t="shared" si="84"/>
        <v>72.662054132197525</v>
      </c>
      <c r="DC58" s="2">
        <f t="shared" si="85"/>
        <v>73.724897938219087</v>
      </c>
      <c r="DD58" s="2">
        <f t="shared" si="86"/>
        <v>74.290506047732421</v>
      </c>
      <c r="DE58" s="2">
        <f t="shared" si="87"/>
        <v>75.989098541749684</v>
      </c>
      <c r="DF58" s="2">
        <f t="shared" si="88"/>
        <v>74.334651360740068</v>
      </c>
      <c r="DG58" s="2">
        <f t="shared" si="89"/>
        <v>71.450382798550876</v>
      </c>
      <c r="DH58" s="2">
        <f t="shared" si="90"/>
        <v>67.673686911905236</v>
      </c>
      <c r="DI58" s="2">
        <f t="shared" si="91"/>
        <v>64.315839134249771</v>
      </c>
      <c r="DJ58" s="2">
        <f t="shared" si="92"/>
        <v>62.887498353512925</v>
      </c>
      <c r="DL58" s="2">
        <f t="shared" si="93"/>
        <v>43.328938253851781</v>
      </c>
      <c r="DM58" s="2">
        <f t="shared" si="94"/>
        <v>50.170846380794814</v>
      </c>
      <c r="DN58" s="2">
        <f t="shared" si="95"/>
        <v>58.557496472541146</v>
      </c>
      <c r="DO58" s="2">
        <f t="shared" si="96"/>
        <v>64.298801884068439</v>
      </c>
      <c r="DP58" s="2">
        <f t="shared" si="97"/>
        <v>67.587548986073799</v>
      </c>
      <c r="DQ58" s="2">
        <f t="shared" si="98"/>
        <v>71.856825563356139</v>
      </c>
      <c r="DR58" s="2">
        <f t="shared" si="99"/>
        <v>74.706384114622878</v>
      </c>
      <c r="DS58" s="2">
        <f t="shared" si="100"/>
        <v>78.50278072965753</v>
      </c>
      <c r="DT58" s="2">
        <f t="shared" si="101"/>
        <v>74.560620005550263</v>
      </c>
      <c r="DU58" s="2">
        <f t="shared" si="102"/>
        <v>72.920794638600427</v>
      </c>
      <c r="DV58" s="2">
        <f t="shared" si="103"/>
        <v>72.742089628904552</v>
      </c>
      <c r="DW58" s="2">
        <f t="shared" si="104"/>
        <v>68.082831507512395</v>
      </c>
      <c r="DX58" s="2">
        <f t="shared" si="105"/>
        <v>61.325674792026369</v>
      </c>
      <c r="DY58" s="2">
        <f t="shared" si="106"/>
        <v>57.115282554067562</v>
      </c>
      <c r="DZ58" s="2">
        <f t="shared" si="107"/>
        <v>53.845023841980904</v>
      </c>
      <c r="EB58" s="2">
        <f t="shared" si="108"/>
        <v>3.5778029101546042E-3</v>
      </c>
      <c r="EC58" s="2">
        <f t="shared" si="109"/>
        <v>2.9819572264761273E-3</v>
      </c>
      <c r="ED58" s="2">
        <f t="shared" si="110"/>
        <v>3.2119547700195351E-3</v>
      </c>
      <c r="EE58" s="2">
        <f t="shared" si="111"/>
        <v>3.3338801059695899E-3</v>
      </c>
      <c r="EF58" s="2">
        <f t="shared" si="112"/>
        <v>3.2663065244847691E-3</v>
      </c>
      <c r="EG58" s="2">
        <f t="shared" si="113"/>
        <v>3.3312101879058127E-3</v>
      </c>
      <c r="EH58" s="2">
        <f t="shared" si="114"/>
        <v>3.5953667251855071E-3</v>
      </c>
      <c r="EI58" s="2">
        <f t="shared" si="115"/>
        <v>3.8641336794958464E-3</v>
      </c>
      <c r="EJ58" s="2">
        <f t="shared" si="116"/>
        <v>3.9513910890689365E-3</v>
      </c>
      <c r="EK58" s="2">
        <f t="shared" si="117"/>
        <v>3.9050574864270167E-3</v>
      </c>
      <c r="EL58" s="2">
        <f t="shared" si="118"/>
        <v>3.4142442912803877E-3</v>
      </c>
      <c r="EM58" s="2">
        <f t="shared" si="119"/>
        <v>2.9989657721297539E-3</v>
      </c>
      <c r="EN58" s="2">
        <f t="shared" si="120"/>
        <v>3.6513941992099151E-3</v>
      </c>
      <c r="EO58" s="2">
        <f t="shared" si="121"/>
        <v>4.0181645630610581E-3</v>
      </c>
      <c r="EP58" s="2">
        <f t="shared" si="122"/>
        <v>3.4463867179448885E-3</v>
      </c>
    </row>
    <row r="59" spans="2:146" x14ac:dyDescent="0.25">
      <c r="B59" s="2">
        <v>37</v>
      </c>
      <c r="C59" s="49">
        <v>44.982100000000003</v>
      </c>
      <c r="D59" s="49">
        <v>52.160699999999999</v>
      </c>
      <c r="E59" s="49">
        <v>59.588999999999999</v>
      </c>
      <c r="F59" s="49">
        <v>64.411000000000001</v>
      </c>
      <c r="G59" s="49">
        <v>66.338999999999999</v>
      </c>
      <c r="H59" s="49">
        <v>71.445999999999998</v>
      </c>
      <c r="I59" s="49">
        <v>73.66</v>
      </c>
      <c r="J59" s="49">
        <v>75.593000000000004</v>
      </c>
      <c r="K59" s="49">
        <v>74.63</v>
      </c>
      <c r="L59" s="49">
        <v>75.055999999999997</v>
      </c>
      <c r="M59" s="49">
        <v>73.778000000000006</v>
      </c>
      <c r="N59" s="49">
        <v>70.259</v>
      </c>
      <c r="O59" s="49">
        <v>68.832999999999998</v>
      </c>
      <c r="P59" s="49">
        <v>62.795999999999999</v>
      </c>
      <c r="Q59" s="49">
        <v>61.536999999999999</v>
      </c>
      <c r="T59" s="4">
        <f t="shared" si="3"/>
        <v>44.654388421853085</v>
      </c>
      <c r="U59" s="4">
        <f t="shared" si="4"/>
        <v>51.800765384356673</v>
      </c>
      <c r="V59" s="4">
        <f t="shared" si="5"/>
        <v>58.630030084008993</v>
      </c>
      <c r="W59" s="4">
        <f t="shared" si="6"/>
        <v>63.260909158683504</v>
      </c>
      <c r="X59" s="4">
        <f t="shared" si="7"/>
        <v>66.602425519168563</v>
      </c>
      <c r="Y59" s="4">
        <f t="shared" si="8"/>
        <v>70.853747318259323</v>
      </c>
      <c r="Z59" s="4">
        <f t="shared" si="9"/>
        <v>72.588448372815378</v>
      </c>
      <c r="AA59" s="4">
        <f t="shared" si="10"/>
        <v>73.688109281054309</v>
      </c>
      <c r="AB59" s="4">
        <f t="shared" si="11"/>
        <v>74.200779537839438</v>
      </c>
      <c r="AC59" s="4">
        <f t="shared" si="12"/>
        <v>75.827844721885725</v>
      </c>
      <c r="AD59" s="4">
        <f t="shared" si="13"/>
        <v>74.219596854916986</v>
      </c>
      <c r="AE59" s="4">
        <f t="shared" si="14"/>
        <v>71.311063476710132</v>
      </c>
      <c r="AF59" s="4">
        <f t="shared" si="15"/>
        <v>67.589748757848156</v>
      </c>
      <c r="AG59" s="4">
        <f t="shared" si="16"/>
        <v>64.219917230738517</v>
      </c>
      <c r="AH59" s="4">
        <f t="shared" si="17"/>
        <v>62.788952924111626</v>
      </c>
      <c r="AJ59" s="4">
        <f t="shared" si="18"/>
        <v>0.32771157814691776</v>
      </c>
      <c r="AK59" s="4">
        <f t="shared" si="19"/>
        <v>0.35993461564332563</v>
      </c>
      <c r="AL59" s="4">
        <f t="shared" si="20"/>
        <v>0.95896991599100545</v>
      </c>
      <c r="AM59" s="4">
        <f t="shared" si="21"/>
        <v>1.1500908413164979</v>
      </c>
      <c r="AN59" s="4">
        <f t="shared" si="22"/>
        <v>-0.26342551916856394</v>
      </c>
      <c r="AO59" s="4">
        <f t="shared" si="23"/>
        <v>0.5922526817406748</v>
      </c>
      <c r="AP59" s="4">
        <f t="shared" si="24"/>
        <v>1.0715516271846184</v>
      </c>
      <c r="AQ59" s="4">
        <f t="shared" si="25"/>
        <v>1.9048907189456941</v>
      </c>
      <c r="AR59" s="4">
        <f t="shared" si="26"/>
        <v>0.42922046216055776</v>
      </c>
      <c r="AS59" s="4">
        <f t="shared" si="27"/>
        <v>-0.77184472188572784</v>
      </c>
      <c r="AT59" s="4">
        <f t="shared" si="28"/>
        <v>-0.44159685491698042</v>
      </c>
      <c r="AU59" s="4">
        <f t="shared" si="29"/>
        <v>-1.0520634767101313</v>
      </c>
      <c r="AV59" s="4">
        <f t="shared" si="30"/>
        <v>1.2432512421518425</v>
      </c>
      <c r="AW59" s="4">
        <f t="shared" si="31"/>
        <v>-1.4239172307385175</v>
      </c>
      <c r="AX59" s="4">
        <f t="shared" si="32"/>
        <v>-1.2519529241116274</v>
      </c>
      <c r="AZ59" s="2">
        <f t="shared" si="33"/>
        <v>44.654193040623262</v>
      </c>
      <c r="BA59" s="2">
        <f t="shared" si="34"/>
        <v>51.799894130895957</v>
      </c>
      <c r="BB59" s="2">
        <f t="shared" si="124"/>
        <v>58.629790756833422</v>
      </c>
      <c r="BC59" s="2">
        <f t="shared" si="36"/>
        <v>63.260761471398709</v>
      </c>
      <c r="BD59" s="2">
        <f t="shared" si="37"/>
        <v>66.602415252400178</v>
      </c>
      <c r="BE59" s="2">
        <f t="shared" si="38"/>
        <v>70.853728018889171</v>
      </c>
      <c r="BF59" s="2">
        <f t="shared" si="39"/>
        <v>72.58841591967709</v>
      </c>
      <c r="BG59" s="2">
        <f t="shared" si="40"/>
        <v>73.688047668600746</v>
      </c>
      <c r="BH59" s="2">
        <f t="shared" si="41"/>
        <v>74.200752703396063</v>
      </c>
      <c r="BI59" s="2">
        <f t="shared" si="42"/>
        <v>75.827817026613786</v>
      </c>
      <c r="BJ59" s="2">
        <f t="shared" si="43"/>
        <v>74.219593869746802</v>
      </c>
      <c r="BK59" s="2">
        <f t="shared" si="44"/>
        <v>71.311057001533655</v>
      </c>
      <c r="BL59" s="2">
        <f t="shared" si="45"/>
        <v>67.589731335679744</v>
      </c>
      <c r="BM59" s="2">
        <f t="shared" si="46"/>
        <v>64.219886882414059</v>
      </c>
      <c r="BN59" s="2">
        <f t="shared" si="47"/>
        <v>62.788951009758208</v>
      </c>
      <c r="BP59" s="2">
        <f t="shared" si="48"/>
        <v>44.982100000000003</v>
      </c>
      <c r="BQ59" s="2">
        <f t="shared" si="49"/>
        <v>52.160699999999999</v>
      </c>
      <c r="BR59" s="2">
        <f t="shared" si="50"/>
        <v>59.588999999999999</v>
      </c>
      <c r="BS59" s="2">
        <f t="shared" si="51"/>
        <v>64.411000000000001</v>
      </c>
      <c r="BT59" s="2">
        <f t="shared" si="52"/>
        <v>66.338999999999999</v>
      </c>
      <c r="BU59" s="2">
        <f t="shared" si="53"/>
        <v>71.445999999999998</v>
      </c>
      <c r="BV59" s="2">
        <f t="shared" si="54"/>
        <v>73.66</v>
      </c>
      <c r="BW59" s="2">
        <f t="shared" si="55"/>
        <v>75.593000000000004</v>
      </c>
      <c r="BX59" s="2">
        <f t="shared" si="56"/>
        <v>74.63</v>
      </c>
      <c r="BY59" s="2">
        <f t="shared" si="57"/>
        <v>75.055999999999997</v>
      </c>
      <c r="BZ59" s="2">
        <f t="shared" si="58"/>
        <v>73.778000000000006</v>
      </c>
      <c r="CA59" s="2">
        <f t="shared" si="59"/>
        <v>70.259</v>
      </c>
      <c r="CB59" s="2">
        <f t="shared" si="60"/>
        <v>68.832999999999998</v>
      </c>
      <c r="CC59" s="2">
        <f t="shared" si="61"/>
        <v>62.795999999999999</v>
      </c>
      <c r="CD59" s="2">
        <f t="shared" si="62"/>
        <v>61.536999999999999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44.659547744202293</v>
      </c>
      <c r="CW59" s="2">
        <f t="shared" si="79"/>
        <v>51.805410018979799</v>
      </c>
      <c r="CX59" s="2">
        <f t="shared" si="80"/>
        <v>58.630351854262422</v>
      </c>
      <c r="CY59" s="2">
        <f t="shared" si="81"/>
        <v>63.257310711673469</v>
      </c>
      <c r="CZ59" s="2">
        <f t="shared" si="82"/>
        <v>66.599218469311367</v>
      </c>
      <c r="DA59" s="2">
        <f t="shared" si="83"/>
        <v>70.850435983273712</v>
      </c>
      <c r="DB59" s="2">
        <f t="shared" si="84"/>
        <v>72.580508102692718</v>
      </c>
      <c r="DC59" s="2">
        <f t="shared" si="85"/>
        <v>73.668185354829347</v>
      </c>
      <c r="DD59" s="2">
        <f t="shared" si="86"/>
        <v>74.199663843489546</v>
      </c>
      <c r="DE59" s="2">
        <f t="shared" si="87"/>
        <v>75.840754265191833</v>
      </c>
      <c r="DF59" s="2">
        <f t="shared" si="88"/>
        <v>74.225614227588792</v>
      </c>
      <c r="DG59" s="2">
        <f t="shared" si="89"/>
        <v>71.322049436685091</v>
      </c>
      <c r="DH59" s="2">
        <f t="shared" si="90"/>
        <v>67.615199179572841</v>
      </c>
      <c r="DI59" s="2">
        <f t="shared" si="91"/>
        <v>64.251503480549857</v>
      </c>
      <c r="DJ59" s="2">
        <f t="shared" si="92"/>
        <v>62.822954757216472</v>
      </c>
      <c r="DL59" s="2">
        <f t="shared" si="93"/>
        <v>43.29411942655905</v>
      </c>
      <c r="DM59" s="2">
        <f t="shared" si="94"/>
        <v>50.117928745037851</v>
      </c>
      <c r="DN59" s="2">
        <f t="shared" si="95"/>
        <v>58.470983012038985</v>
      </c>
      <c r="DO59" s="2">
        <f t="shared" si="96"/>
        <v>64.201598579730032</v>
      </c>
      <c r="DP59" s="2">
        <f t="shared" si="97"/>
        <v>67.492098411922811</v>
      </c>
      <c r="DQ59" s="2">
        <f t="shared" si="98"/>
        <v>71.752011364373104</v>
      </c>
      <c r="DR59" s="2">
        <f t="shared" si="99"/>
        <v>74.587123010388495</v>
      </c>
      <c r="DS59" s="2">
        <f t="shared" si="100"/>
        <v>78.357826081900541</v>
      </c>
      <c r="DT59" s="2">
        <f t="shared" si="101"/>
        <v>74.451076722967315</v>
      </c>
      <c r="DU59" s="2">
        <f t="shared" si="102"/>
        <v>72.818174667827464</v>
      </c>
      <c r="DV59" s="2">
        <f t="shared" si="103"/>
        <v>72.616930210019291</v>
      </c>
      <c r="DW59" s="2">
        <f t="shared" si="104"/>
        <v>67.978189781021896</v>
      </c>
      <c r="DX59" s="2">
        <f t="shared" si="105"/>
        <v>61.251840197771152</v>
      </c>
      <c r="DY59" s="2">
        <f t="shared" si="106"/>
        <v>57.072639112313176</v>
      </c>
      <c r="DZ59" s="2">
        <f t="shared" si="107"/>
        <v>53.821615019437083</v>
      </c>
      <c r="EB59" s="2">
        <f t="shared" si="108"/>
        <v>3.9216292132243508E-3</v>
      </c>
      <c r="EC59" s="2">
        <f t="shared" si="109"/>
        <v>3.2687106926852787E-3</v>
      </c>
      <c r="ED59" s="2">
        <f t="shared" si="110"/>
        <v>3.5207473504527561E-3</v>
      </c>
      <c r="EE59" s="2">
        <f t="shared" si="111"/>
        <v>3.6543514345299104E-3</v>
      </c>
      <c r="EF59" s="2">
        <f t="shared" si="112"/>
        <v>3.5803056337499286E-3</v>
      </c>
      <c r="EG59" s="2">
        <f t="shared" si="113"/>
        <v>3.6514258091720243E-3</v>
      </c>
      <c r="EH59" s="2">
        <f t="shared" si="114"/>
        <v>3.9408742325409531E-3</v>
      </c>
      <c r="EI59" s="2">
        <f t="shared" si="115"/>
        <v>4.2353593648965559E-3</v>
      </c>
      <c r="EJ59" s="2">
        <f t="shared" si="116"/>
        <v>4.3309631104825998E-3</v>
      </c>
      <c r="EK59" s="2">
        <f t="shared" si="117"/>
        <v>4.280197811605743E-3</v>
      </c>
      <c r="EL59" s="2">
        <f t="shared" si="118"/>
        <v>3.74241167080286E-3</v>
      </c>
      <c r="EM59" s="2">
        <f t="shared" si="119"/>
        <v>3.2873494355022711E-3</v>
      </c>
      <c r="EN59" s="2">
        <f t="shared" si="120"/>
        <v>4.0022642076194982E-3</v>
      </c>
      <c r="EO59" s="2">
        <f t="shared" si="121"/>
        <v>4.4041225065760935E-3</v>
      </c>
      <c r="EP59" s="2">
        <f t="shared" si="122"/>
        <v>3.7776318246883055E-3</v>
      </c>
    </row>
    <row r="60" spans="2:146" x14ac:dyDescent="0.25">
      <c r="B60" s="2">
        <v>38</v>
      </c>
      <c r="C60" s="49">
        <v>44.232100000000003</v>
      </c>
      <c r="D60" s="49">
        <v>52.25</v>
      </c>
      <c r="E60" s="49">
        <v>59.429000000000002</v>
      </c>
      <c r="F60" s="49">
        <v>63.820999999999998</v>
      </c>
      <c r="G60" s="49">
        <v>66.804000000000002</v>
      </c>
      <c r="H60" s="49">
        <v>70.945999999999998</v>
      </c>
      <c r="I60" s="49">
        <v>72.697999999999993</v>
      </c>
      <c r="J60" s="49">
        <v>74.519000000000005</v>
      </c>
      <c r="K60" s="49">
        <v>74.721999999999994</v>
      </c>
      <c r="L60" s="49">
        <v>76.037000000000006</v>
      </c>
      <c r="M60" s="49">
        <v>74.055999999999997</v>
      </c>
      <c r="N60" s="49">
        <v>71.093000000000004</v>
      </c>
      <c r="O60" s="49">
        <v>68.37</v>
      </c>
      <c r="P60" s="49">
        <v>63.63</v>
      </c>
      <c r="Q60" s="49">
        <v>62.406999999999996</v>
      </c>
      <c r="T60" s="4">
        <f t="shared" si="3"/>
        <v>44.647889300641268</v>
      </c>
      <c r="U60" s="4">
        <f t="shared" si="4"/>
        <v>51.755047090969526</v>
      </c>
      <c r="V60" s="4">
        <f t="shared" si="5"/>
        <v>58.552973980662223</v>
      </c>
      <c r="W60" s="4">
        <f t="shared" si="6"/>
        <v>63.187023050397848</v>
      </c>
      <c r="X60" s="4">
        <f t="shared" si="7"/>
        <v>66.529374314276879</v>
      </c>
      <c r="Y60" s="4">
        <f t="shared" si="8"/>
        <v>70.767519633016349</v>
      </c>
      <c r="Z60" s="4">
        <f t="shared" si="9"/>
        <v>72.50758993683327</v>
      </c>
      <c r="AA60" s="4">
        <f t="shared" si="10"/>
        <v>73.633055533776826</v>
      </c>
      <c r="AB60" s="4">
        <f t="shared" si="11"/>
        <v>74.110027510515252</v>
      </c>
      <c r="AC60" s="4">
        <f t="shared" si="12"/>
        <v>75.678549956609217</v>
      </c>
      <c r="AD60" s="4">
        <f t="shared" si="13"/>
        <v>74.109925323076581</v>
      </c>
      <c r="AE60" s="4">
        <f t="shared" si="14"/>
        <v>71.181777451630168</v>
      </c>
      <c r="AF60" s="4">
        <f t="shared" si="15"/>
        <v>67.528789801321835</v>
      </c>
      <c r="AG60" s="4">
        <f t="shared" si="16"/>
        <v>64.152718901599826</v>
      </c>
      <c r="AH60" s="4">
        <f t="shared" si="17"/>
        <v>62.721317597000393</v>
      </c>
      <c r="AJ60" s="4">
        <f t="shared" si="18"/>
        <v>-0.41578930064126496</v>
      </c>
      <c r="AK60" s="4">
        <f t="shared" si="19"/>
        <v>0.49495290903047362</v>
      </c>
      <c r="AL60" s="4">
        <f t="shared" si="20"/>
        <v>0.87602601933777891</v>
      </c>
      <c r="AM60" s="4">
        <f t="shared" si="21"/>
        <v>0.63397694960215034</v>
      </c>
      <c r="AN60" s="4">
        <f t="shared" si="22"/>
        <v>0.27462568572312307</v>
      </c>
      <c r="AO60" s="4">
        <f t="shared" si="23"/>
        <v>0.17848036698364922</v>
      </c>
      <c r="AP60" s="4">
        <f t="shared" si="24"/>
        <v>0.19041006316672338</v>
      </c>
      <c r="AQ60" s="4">
        <f t="shared" si="25"/>
        <v>0.88594446622317946</v>
      </c>
      <c r="AR60" s="4">
        <f t="shared" si="26"/>
        <v>0.61197248948474225</v>
      </c>
      <c r="AS60" s="4">
        <f t="shared" si="27"/>
        <v>0.35845004339078912</v>
      </c>
      <c r="AT60" s="4">
        <f t="shared" si="28"/>
        <v>-5.3925323076583709E-2</v>
      </c>
      <c r="AU60" s="4">
        <f t="shared" si="29"/>
        <v>-8.8777451630164705E-2</v>
      </c>
      <c r="AV60" s="4">
        <f t="shared" si="30"/>
        <v>0.84121019867816926</v>
      </c>
      <c r="AW60" s="4">
        <f t="shared" si="31"/>
        <v>-0.52271890159982348</v>
      </c>
      <c r="AX60" s="4">
        <f t="shared" si="32"/>
        <v>-0.31431759700039663</v>
      </c>
      <c r="AZ60" s="2">
        <f t="shared" si="33"/>
        <v>44.647378577173633</v>
      </c>
      <c r="BA60" s="2">
        <f t="shared" si="34"/>
        <v>51.752855889599552</v>
      </c>
      <c r="BB60" s="2">
        <f t="shared" si="124"/>
        <v>58.552254925941973</v>
      </c>
      <c r="BC60" s="2">
        <f t="shared" si="36"/>
        <v>63.186538621312032</v>
      </c>
      <c r="BD60" s="2">
        <f t="shared" si="37"/>
        <v>66.529332683041574</v>
      </c>
      <c r="BE60" s="2">
        <f t="shared" si="38"/>
        <v>70.767444324084451</v>
      </c>
      <c r="BF60" s="2">
        <f t="shared" si="39"/>
        <v>72.507466618634624</v>
      </c>
      <c r="BG60" s="2">
        <f t="shared" si="40"/>
        <v>73.632832842954926</v>
      </c>
      <c r="BH60" s="2">
        <f t="shared" si="41"/>
        <v>74.109926281020819</v>
      </c>
      <c r="BI60" s="2">
        <f t="shared" si="42"/>
        <v>75.678444946151942</v>
      </c>
      <c r="BJ60" s="2">
        <f t="shared" si="43"/>
        <v>74.109912152421302</v>
      </c>
      <c r="BK60" s="2">
        <f t="shared" si="44"/>
        <v>71.181752300419603</v>
      </c>
      <c r="BL60" s="2">
        <f t="shared" si="45"/>
        <v>67.528729968132993</v>
      </c>
      <c r="BM60" s="2">
        <f t="shared" si="46"/>
        <v>64.152620347862296</v>
      </c>
      <c r="BN60" s="2">
        <f t="shared" si="47"/>
        <v>62.721310698819273</v>
      </c>
      <c r="BP60" s="2">
        <f t="shared" si="48"/>
        <v>44.232100000000003</v>
      </c>
      <c r="BQ60" s="2">
        <f t="shared" si="49"/>
        <v>52.25</v>
      </c>
      <c r="BR60" s="2">
        <f t="shared" si="50"/>
        <v>59.429000000000002</v>
      </c>
      <c r="BS60" s="2">
        <f t="shared" si="51"/>
        <v>63.820999999999998</v>
      </c>
      <c r="BT60" s="2">
        <f t="shared" si="52"/>
        <v>66.804000000000002</v>
      </c>
      <c r="BU60" s="2">
        <f t="shared" si="53"/>
        <v>70.945999999999998</v>
      </c>
      <c r="BV60" s="2">
        <f t="shared" si="54"/>
        <v>72.697999999999993</v>
      </c>
      <c r="BW60" s="2">
        <f t="shared" si="55"/>
        <v>74.519000000000005</v>
      </c>
      <c r="BX60" s="2">
        <f t="shared" si="56"/>
        <v>74.721999999999994</v>
      </c>
      <c r="BY60" s="2">
        <f t="shared" si="57"/>
        <v>76.037000000000006</v>
      </c>
      <c r="BZ60" s="2">
        <f t="shared" si="58"/>
        <v>74.055999999999997</v>
      </c>
      <c r="CA60" s="2">
        <f t="shared" si="59"/>
        <v>71.093000000000004</v>
      </c>
      <c r="CB60" s="2">
        <f t="shared" si="60"/>
        <v>68.37</v>
      </c>
      <c r="CC60" s="2">
        <f t="shared" si="61"/>
        <v>63.63</v>
      </c>
      <c r="CD60" s="2">
        <f t="shared" si="62"/>
        <v>62.406999999999996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44.653370785220083</v>
      </c>
      <c r="CW60" s="2">
        <f t="shared" si="79"/>
        <v>51.758925081881856</v>
      </c>
      <c r="CX60" s="2">
        <f t="shared" si="80"/>
        <v>58.552904936935192</v>
      </c>
      <c r="CY60" s="2">
        <f t="shared" si="81"/>
        <v>63.182847357008036</v>
      </c>
      <c r="CZ60" s="2">
        <f t="shared" si="82"/>
        <v>66.525915606287413</v>
      </c>
      <c r="DA60" s="2">
        <f t="shared" si="83"/>
        <v>70.763909141448323</v>
      </c>
      <c r="DB60" s="2">
        <f t="shared" si="84"/>
        <v>72.498962073187897</v>
      </c>
      <c r="DC60" s="2">
        <f t="shared" si="85"/>
        <v>73.611472771439622</v>
      </c>
      <c r="DD60" s="2">
        <f t="shared" si="86"/>
        <v>74.108821639246656</v>
      </c>
      <c r="DE60" s="2">
        <f t="shared" si="87"/>
        <v>75.692409988633983</v>
      </c>
      <c r="DF60" s="2">
        <f t="shared" si="88"/>
        <v>74.116577094437503</v>
      </c>
      <c r="DG60" s="2">
        <f t="shared" si="89"/>
        <v>71.193716074819321</v>
      </c>
      <c r="DH60" s="2">
        <f t="shared" si="90"/>
        <v>67.556711447240431</v>
      </c>
      <c r="DI60" s="2">
        <f t="shared" si="91"/>
        <v>64.187167826849958</v>
      </c>
      <c r="DJ60" s="2">
        <f t="shared" si="92"/>
        <v>62.758411160920019</v>
      </c>
      <c r="DL60" s="2">
        <f t="shared" si="93"/>
        <v>43.259300599266311</v>
      </c>
      <c r="DM60" s="2">
        <f t="shared" si="94"/>
        <v>50.065011109280896</v>
      </c>
      <c r="DN60" s="2">
        <f t="shared" si="95"/>
        <v>58.384469551536817</v>
      </c>
      <c r="DO60" s="2">
        <f t="shared" si="96"/>
        <v>64.104395275391624</v>
      </c>
      <c r="DP60" s="2">
        <f t="shared" si="97"/>
        <v>67.396647837771823</v>
      </c>
      <c r="DQ60" s="2">
        <f t="shared" si="98"/>
        <v>71.647197165390054</v>
      </c>
      <c r="DR60" s="2">
        <f t="shared" si="99"/>
        <v>74.467861906154113</v>
      </c>
      <c r="DS60" s="2">
        <f t="shared" si="100"/>
        <v>78.212871434143565</v>
      </c>
      <c r="DT60" s="2">
        <f t="shared" si="101"/>
        <v>74.341533440384367</v>
      </c>
      <c r="DU60" s="2">
        <f t="shared" si="102"/>
        <v>72.7155546970545</v>
      </c>
      <c r="DV60" s="2">
        <f t="shared" si="103"/>
        <v>72.49177079113403</v>
      </c>
      <c r="DW60" s="2">
        <f t="shared" si="104"/>
        <v>67.873548054531398</v>
      </c>
      <c r="DX60" s="2">
        <f t="shared" si="105"/>
        <v>61.178005603515935</v>
      </c>
      <c r="DY60" s="2">
        <f t="shared" si="106"/>
        <v>57.029995670558797</v>
      </c>
      <c r="DZ60" s="2">
        <f t="shared" si="107"/>
        <v>53.798206196893254</v>
      </c>
      <c r="EB60" s="2">
        <f t="shared" si="108"/>
        <v>4.2983546358215385E-3</v>
      </c>
      <c r="EC60" s="2">
        <f t="shared" si="109"/>
        <v>3.5829400905099656E-3</v>
      </c>
      <c r="ED60" s="2">
        <f t="shared" si="110"/>
        <v>3.859111858715731E-3</v>
      </c>
      <c r="EE60" s="2">
        <f t="shared" si="111"/>
        <v>4.0055044673848739E-3</v>
      </c>
      <c r="EF60" s="2">
        <f t="shared" si="112"/>
        <v>3.9243715009228989E-3</v>
      </c>
      <c r="EG60" s="2">
        <f t="shared" si="113"/>
        <v>4.0022988428467365E-3</v>
      </c>
      <c r="EH60" s="2">
        <f t="shared" si="114"/>
        <v>4.3194403820465037E-3</v>
      </c>
      <c r="EI60" s="2">
        <f t="shared" si="115"/>
        <v>4.6420823495322474E-3</v>
      </c>
      <c r="EJ60" s="2">
        <f t="shared" si="116"/>
        <v>4.7468231896890117E-3</v>
      </c>
      <c r="EK60" s="2">
        <f t="shared" si="117"/>
        <v>4.6912063618103133E-3</v>
      </c>
      <c r="EL60" s="2">
        <f t="shared" si="118"/>
        <v>4.1019917282698473E-3</v>
      </c>
      <c r="EM60" s="2">
        <f t="shared" si="119"/>
        <v>3.6033641450108115E-3</v>
      </c>
      <c r="EN60" s="2">
        <f t="shared" si="120"/>
        <v>4.3867015963705725E-3</v>
      </c>
      <c r="EO60" s="2">
        <f t="shared" si="121"/>
        <v>4.8269733119793469E-3</v>
      </c>
      <c r="EP60" s="2">
        <f t="shared" si="122"/>
        <v>4.1405818560734447E-3</v>
      </c>
    </row>
    <row r="61" spans="2:146" x14ac:dyDescent="0.25">
      <c r="B61" s="2">
        <v>39</v>
      </c>
      <c r="C61" s="49">
        <v>44.732100000000003</v>
      </c>
      <c r="D61" s="49">
        <v>52.625</v>
      </c>
      <c r="E61" s="49">
        <v>60.054000000000002</v>
      </c>
      <c r="F61" s="49">
        <v>64.695999999999998</v>
      </c>
      <c r="G61" s="49">
        <v>65.554000000000002</v>
      </c>
      <c r="H61" s="49">
        <v>71.429000000000002</v>
      </c>
      <c r="I61" s="49">
        <v>74.207999999999998</v>
      </c>
      <c r="J61" s="49">
        <v>75.241</v>
      </c>
      <c r="K61" s="49">
        <v>75.647999999999996</v>
      </c>
      <c r="L61" s="49">
        <v>77.832999999999998</v>
      </c>
      <c r="M61" s="49">
        <v>75.519000000000005</v>
      </c>
      <c r="N61" s="49">
        <v>72.352000000000004</v>
      </c>
      <c r="O61" s="49">
        <v>68.796000000000006</v>
      </c>
      <c r="P61" s="49">
        <v>65.093000000000004</v>
      </c>
      <c r="Q61" s="49">
        <v>63.722000000000001</v>
      </c>
      <c r="T61" s="4">
        <f t="shared" si="3"/>
        <v>44.641777171550324</v>
      </c>
      <c r="U61" s="4">
        <f t="shared" si="4"/>
        <v>51.711064910695072</v>
      </c>
      <c r="V61" s="4">
        <f t="shared" si="5"/>
        <v>58.476764498628086</v>
      </c>
      <c r="W61" s="4">
        <f t="shared" si="6"/>
        <v>63.113834173087049</v>
      </c>
      <c r="X61" s="4">
        <f t="shared" si="7"/>
        <v>66.456421274359755</v>
      </c>
      <c r="Y61" s="4">
        <f t="shared" si="8"/>
        <v>70.681453038746128</v>
      </c>
      <c r="Z61" s="4">
        <f t="shared" si="9"/>
        <v>72.426999349860836</v>
      </c>
      <c r="AA61" s="4">
        <f t="shared" si="10"/>
        <v>73.578479987299801</v>
      </c>
      <c r="AB61" s="4">
        <f t="shared" si="11"/>
        <v>74.019452400873945</v>
      </c>
      <c r="AC61" s="4">
        <f t="shared" si="12"/>
        <v>75.529370074317796</v>
      </c>
      <c r="AD61" s="4">
        <f t="shared" si="13"/>
        <v>74.00021683159558</v>
      </c>
      <c r="AE61" s="4">
        <f t="shared" si="14"/>
        <v>71.052455084531687</v>
      </c>
      <c r="AF61" s="4">
        <f t="shared" si="15"/>
        <v>67.467677148517325</v>
      </c>
      <c r="AG61" s="4">
        <f t="shared" si="16"/>
        <v>64.085389062558406</v>
      </c>
      <c r="AH61" s="4">
        <f t="shared" si="17"/>
        <v>62.653414335152114</v>
      </c>
      <c r="AJ61" s="4">
        <f t="shared" si="18"/>
        <v>9.0322828449679093E-2</v>
      </c>
      <c r="AK61" s="4">
        <f t="shared" si="19"/>
        <v>0.91393508930492828</v>
      </c>
      <c r="AL61" s="4">
        <f t="shared" si="20"/>
        <v>1.5772355013719164</v>
      </c>
      <c r="AM61" s="4">
        <f t="shared" si="21"/>
        <v>1.5821658269129486</v>
      </c>
      <c r="AN61" s="4">
        <f t="shared" si="22"/>
        <v>-0.90242127435975306</v>
      </c>
      <c r="AO61" s="4">
        <f t="shared" si="23"/>
        <v>0.74754696125387454</v>
      </c>
      <c r="AP61" s="4">
        <f t="shared" si="24"/>
        <v>1.7810006501391626</v>
      </c>
      <c r="AQ61" s="4">
        <f t="shared" si="25"/>
        <v>1.6625200127001989</v>
      </c>
      <c r="AR61" s="4">
        <f t="shared" si="26"/>
        <v>1.6285475991260512</v>
      </c>
      <c r="AS61" s="4">
        <f t="shared" si="27"/>
        <v>2.3036299256822019</v>
      </c>
      <c r="AT61" s="4">
        <f t="shared" si="28"/>
        <v>1.5187831684044255</v>
      </c>
      <c r="AU61" s="4">
        <f t="shared" si="29"/>
        <v>1.2995449154683172</v>
      </c>
      <c r="AV61" s="4">
        <f t="shared" si="30"/>
        <v>1.3283228514826817</v>
      </c>
      <c r="AW61" s="4">
        <f t="shared" si="31"/>
        <v>1.0076109374415978</v>
      </c>
      <c r="AX61" s="4">
        <f t="shared" si="32"/>
        <v>1.0685856648478875</v>
      </c>
      <c r="AZ61" s="2">
        <f t="shared" si="33"/>
        <v>44.640491289674692</v>
      </c>
      <c r="BA61" s="2">
        <f t="shared" si="34"/>
        <v>51.705762444495342</v>
      </c>
      <c r="BB61" s="2">
        <f t="shared" si="124"/>
        <v>58.474707211806511</v>
      </c>
      <c r="BC61" s="2">
        <f t="shared" si="36"/>
        <v>63.112329995579735</v>
      </c>
      <c r="BD61" s="2">
        <f t="shared" si="37"/>
        <v>66.456262810113799</v>
      </c>
      <c r="BE61" s="2">
        <f t="shared" si="38"/>
        <v>70.681176832253357</v>
      </c>
      <c r="BF61" s="2">
        <f t="shared" si="39"/>
        <v>72.426558657227176</v>
      </c>
      <c r="BG61" s="2">
        <f t="shared" si="40"/>
        <v>73.577721610241355</v>
      </c>
      <c r="BH61" s="2">
        <f t="shared" si="41"/>
        <v>74.019092805588471</v>
      </c>
      <c r="BI61" s="2">
        <f t="shared" si="42"/>
        <v>75.528995365247283</v>
      </c>
      <c r="BJ61" s="2">
        <f t="shared" si="43"/>
        <v>74.00016240345397</v>
      </c>
      <c r="BK61" s="2">
        <f t="shared" si="44"/>
        <v>71.05236282738619</v>
      </c>
      <c r="BL61" s="2">
        <f t="shared" si="45"/>
        <v>67.467481826566541</v>
      </c>
      <c r="BM61" s="2">
        <f t="shared" si="46"/>
        <v>64.085084004683637</v>
      </c>
      <c r="BN61" s="2">
        <f t="shared" si="47"/>
        <v>62.653390640664938</v>
      </c>
      <c r="BP61" s="2">
        <f t="shared" si="48"/>
        <v>44.732100000000003</v>
      </c>
      <c r="BQ61" s="2">
        <f t="shared" si="49"/>
        <v>52.625</v>
      </c>
      <c r="BR61" s="2">
        <f t="shared" si="50"/>
        <v>60.054000000000002</v>
      </c>
      <c r="BS61" s="2">
        <f t="shared" si="51"/>
        <v>64.695999999999998</v>
      </c>
      <c r="BT61" s="2">
        <f t="shared" si="52"/>
        <v>65.554000000000002</v>
      </c>
      <c r="BU61" s="2">
        <f t="shared" si="53"/>
        <v>71.429000000000002</v>
      </c>
      <c r="BV61" s="2">
        <f t="shared" si="54"/>
        <v>74.207999999999998</v>
      </c>
      <c r="BW61" s="2">
        <f t="shared" si="55"/>
        <v>75.241</v>
      </c>
      <c r="BX61" s="2">
        <f t="shared" si="56"/>
        <v>75.647999999999996</v>
      </c>
      <c r="BY61" s="2">
        <f t="shared" si="57"/>
        <v>77.832999999999998</v>
      </c>
      <c r="BZ61" s="2">
        <f t="shared" si="58"/>
        <v>75.519000000000005</v>
      </c>
      <c r="CA61" s="2">
        <f t="shared" si="59"/>
        <v>72.352000000000004</v>
      </c>
      <c r="CB61" s="2">
        <f t="shared" si="60"/>
        <v>68.796000000000006</v>
      </c>
      <c r="CC61" s="2">
        <f t="shared" si="61"/>
        <v>65.093000000000004</v>
      </c>
      <c r="CD61" s="2">
        <f t="shared" si="62"/>
        <v>63.722000000000001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44.647193826237874</v>
      </c>
      <c r="CW61" s="2">
        <f t="shared" si="79"/>
        <v>51.712440144783919</v>
      </c>
      <c r="CX61" s="2">
        <f t="shared" si="80"/>
        <v>58.475458019607963</v>
      </c>
      <c r="CY61" s="2">
        <f t="shared" si="81"/>
        <v>63.108384002342603</v>
      </c>
      <c r="CZ61" s="2">
        <f t="shared" si="82"/>
        <v>66.452612743263472</v>
      </c>
      <c r="DA61" s="2">
        <f t="shared" si="83"/>
        <v>70.677382299622934</v>
      </c>
      <c r="DB61" s="2">
        <f t="shared" si="84"/>
        <v>72.417416043683076</v>
      </c>
      <c r="DC61" s="2">
        <f t="shared" si="85"/>
        <v>73.554760188049883</v>
      </c>
      <c r="DD61" s="2">
        <f t="shared" si="86"/>
        <v>74.017979435003781</v>
      </c>
      <c r="DE61" s="2">
        <f t="shared" si="87"/>
        <v>75.544065712076133</v>
      </c>
      <c r="DF61" s="2">
        <f t="shared" si="88"/>
        <v>74.007539961286227</v>
      </c>
      <c r="DG61" s="2">
        <f t="shared" si="89"/>
        <v>71.065382712953536</v>
      </c>
      <c r="DH61" s="2">
        <f t="shared" si="90"/>
        <v>67.498223714908022</v>
      </c>
      <c r="DI61" s="2">
        <f t="shared" si="91"/>
        <v>64.122832173150044</v>
      </c>
      <c r="DJ61" s="2">
        <f t="shared" si="92"/>
        <v>62.693867564623574</v>
      </c>
      <c r="DL61" s="2">
        <f t="shared" si="93"/>
        <v>43.224481771973572</v>
      </c>
      <c r="DM61" s="2">
        <f t="shared" si="94"/>
        <v>50.012093473523933</v>
      </c>
      <c r="DN61" s="2">
        <f t="shared" si="95"/>
        <v>58.297956091034656</v>
      </c>
      <c r="DO61" s="2">
        <f t="shared" si="96"/>
        <v>64.007191971053203</v>
      </c>
      <c r="DP61" s="2">
        <f t="shared" si="97"/>
        <v>67.301197263620836</v>
      </c>
      <c r="DQ61" s="2">
        <f t="shared" si="98"/>
        <v>71.542382966407018</v>
      </c>
      <c r="DR61" s="2">
        <f t="shared" si="99"/>
        <v>74.34860080191973</v>
      </c>
      <c r="DS61" s="2">
        <f t="shared" si="100"/>
        <v>78.06791678638659</v>
      </c>
      <c r="DT61" s="2">
        <f t="shared" si="101"/>
        <v>74.23199015780142</v>
      </c>
      <c r="DU61" s="2">
        <f t="shared" si="102"/>
        <v>72.612934726281537</v>
      </c>
      <c r="DV61" s="2">
        <f t="shared" si="103"/>
        <v>72.366611372248769</v>
      </c>
      <c r="DW61" s="2">
        <f t="shared" si="104"/>
        <v>67.768906328040899</v>
      </c>
      <c r="DX61" s="2">
        <f t="shared" si="105"/>
        <v>61.10417100926071</v>
      </c>
      <c r="DY61" s="2">
        <f t="shared" si="106"/>
        <v>56.987352228804411</v>
      </c>
      <c r="DZ61" s="2">
        <f t="shared" si="107"/>
        <v>53.774797374349433</v>
      </c>
      <c r="EB61" s="2">
        <f t="shared" si="108"/>
        <v>4.7110984567092871E-3</v>
      </c>
      <c r="EC61" s="2">
        <f t="shared" si="109"/>
        <v>3.9272581300334921E-3</v>
      </c>
      <c r="ED61" s="2">
        <f t="shared" si="110"/>
        <v>4.2298571485078216E-3</v>
      </c>
      <c r="EE61" s="2">
        <f t="shared" si="111"/>
        <v>4.3902517272807421E-3</v>
      </c>
      <c r="EF61" s="2">
        <f t="shared" si="112"/>
        <v>4.3013592196863154E-3</v>
      </c>
      <c r="EG61" s="2">
        <f t="shared" si="113"/>
        <v>4.3867395438308742E-3</v>
      </c>
      <c r="EH61" s="2">
        <f t="shared" si="114"/>
        <v>4.7341993069779445E-3</v>
      </c>
      <c r="EI61" s="2">
        <f t="shared" si="115"/>
        <v>5.0876635213449543E-3</v>
      </c>
      <c r="EJ61" s="2">
        <f t="shared" si="116"/>
        <v>5.2024056090747232E-3</v>
      </c>
      <c r="EK61" s="2">
        <f t="shared" si="117"/>
        <v>5.1414784606677319E-3</v>
      </c>
      <c r="EL61" s="2">
        <f t="shared" si="118"/>
        <v>4.4959652001593537E-3</v>
      </c>
      <c r="EM61" s="2">
        <f t="shared" si="119"/>
        <v>3.9496371419272787E-3</v>
      </c>
      <c r="EN61" s="2">
        <f t="shared" si="120"/>
        <v>4.8078878540271444E-3</v>
      </c>
      <c r="EO61" s="2">
        <f t="shared" si="121"/>
        <v>5.2902073526702844E-3</v>
      </c>
      <c r="EP61" s="2">
        <f t="shared" si="122"/>
        <v>4.5382448052457636E-3</v>
      </c>
    </row>
    <row r="62" spans="2:146" x14ac:dyDescent="0.25">
      <c r="B62" s="2">
        <v>40</v>
      </c>
      <c r="C62" s="49">
        <v>45.357100000000003</v>
      </c>
      <c r="D62" s="49">
        <v>52.928600000000003</v>
      </c>
      <c r="E62" s="49">
        <v>60</v>
      </c>
      <c r="F62" s="49">
        <v>65.679000000000002</v>
      </c>
      <c r="G62" s="49">
        <v>67.893000000000001</v>
      </c>
      <c r="H62" s="49">
        <v>72.106999999999999</v>
      </c>
      <c r="I62" s="49">
        <v>74.113</v>
      </c>
      <c r="J62" s="49">
        <v>74.37</v>
      </c>
      <c r="K62" s="49">
        <v>75.832999999999998</v>
      </c>
      <c r="L62" s="49">
        <v>77.241</v>
      </c>
      <c r="M62" s="49">
        <v>74.796000000000006</v>
      </c>
      <c r="N62" s="49">
        <v>72.759</v>
      </c>
      <c r="O62" s="49">
        <v>68.906999999999996</v>
      </c>
      <c r="P62" s="49">
        <v>65.888999999999996</v>
      </c>
      <c r="Q62" s="49">
        <v>62.555999999999997</v>
      </c>
      <c r="T62" s="4">
        <f t="shared" si="3"/>
        <v>44.636641512202615</v>
      </c>
      <c r="U62" s="4">
        <f t="shared" si="4"/>
        <v>51.670954483341141</v>
      </c>
      <c r="V62" s="4">
        <f t="shared" si="5"/>
        <v>58.402751355695614</v>
      </c>
      <c r="W62" s="4">
        <f t="shared" si="6"/>
        <v>63.042557389351252</v>
      </c>
      <c r="X62" s="4">
        <f t="shared" si="7"/>
        <v>66.383772225654297</v>
      </c>
      <c r="Y62" s="4">
        <f t="shared" si="8"/>
        <v>70.59587854552548</v>
      </c>
      <c r="Z62" s="4">
        <f t="shared" si="9"/>
        <v>72.347175520163375</v>
      </c>
      <c r="AA62" s="4">
        <f t="shared" si="10"/>
        <v>73.525153353846363</v>
      </c>
      <c r="AB62" s="4">
        <f t="shared" si="11"/>
        <v>73.929453636617737</v>
      </c>
      <c r="AC62" s="4">
        <f t="shared" si="12"/>
        <v>75.380721283878984</v>
      </c>
      <c r="AD62" s="4">
        <f t="shared" si="13"/>
        <v>73.890548237303562</v>
      </c>
      <c r="AE62" s="4">
        <f t="shared" si="14"/>
        <v>70.923200906976447</v>
      </c>
      <c r="AF62" s="4">
        <f t="shared" si="15"/>
        <v>67.406569011970646</v>
      </c>
      <c r="AG62" s="4">
        <f t="shared" si="16"/>
        <v>64.018153394334604</v>
      </c>
      <c r="AH62" s="4">
        <f t="shared" si="17"/>
        <v>62.585243510057602</v>
      </c>
      <c r="AJ62" s="4">
        <f t="shared" si="18"/>
        <v>0.72045848779738719</v>
      </c>
      <c r="AK62" s="4">
        <f t="shared" si="19"/>
        <v>1.2576455166588616</v>
      </c>
      <c r="AL62" s="4">
        <f t="shared" si="20"/>
        <v>1.5972486443043863</v>
      </c>
      <c r="AM62" s="4">
        <f t="shared" si="21"/>
        <v>2.63644261064875</v>
      </c>
      <c r="AN62" s="4">
        <f t="shared" si="22"/>
        <v>1.5092277743457032</v>
      </c>
      <c r="AO62" s="4">
        <f t="shared" si="23"/>
        <v>1.5111214544745195</v>
      </c>
      <c r="AP62" s="4">
        <f t="shared" si="24"/>
        <v>1.7658244798366241</v>
      </c>
      <c r="AQ62" s="4">
        <f t="shared" si="25"/>
        <v>0.84484664615364125</v>
      </c>
      <c r="AR62" s="4">
        <f t="shared" si="26"/>
        <v>1.9035463633822616</v>
      </c>
      <c r="AS62" s="4">
        <f t="shared" si="27"/>
        <v>1.8602787161210159</v>
      </c>
      <c r="AT62" s="4">
        <f t="shared" si="28"/>
        <v>0.90545176269644401</v>
      </c>
      <c r="AU62" s="4">
        <f t="shared" si="29"/>
        <v>1.835799093023553</v>
      </c>
      <c r="AV62" s="4">
        <f t="shared" si="30"/>
        <v>1.5004309880293505</v>
      </c>
      <c r="AW62" s="4">
        <f t="shared" si="31"/>
        <v>1.8708466056653918</v>
      </c>
      <c r="AX62" s="4">
        <f t="shared" si="32"/>
        <v>-2.9243510057604283E-2</v>
      </c>
      <c r="AZ62" s="2">
        <f t="shared" si="33"/>
        <v>44.633523135179161</v>
      </c>
      <c r="BA62" s="2">
        <f t="shared" si="34"/>
        <v>51.65860833842553</v>
      </c>
      <c r="BB62" s="2">
        <f t="shared" si="124"/>
        <v>58.397146160731189</v>
      </c>
      <c r="BC62" s="2">
        <f t="shared" si="36"/>
        <v>63.038136091797725</v>
      </c>
      <c r="BD62" s="2">
        <f t="shared" si="37"/>
        <v>66.383206025822105</v>
      </c>
      <c r="BE62" s="2">
        <f t="shared" si="38"/>
        <v>70.594926395635454</v>
      </c>
      <c r="BF62" s="2">
        <f t="shared" si="39"/>
        <v>72.345694426386004</v>
      </c>
      <c r="BG62" s="2">
        <f t="shared" si="40"/>
        <v>73.522719933641824</v>
      </c>
      <c r="BH62" s="2">
        <f t="shared" si="41"/>
        <v>73.928250781403378</v>
      </c>
      <c r="BI62" s="2">
        <f t="shared" si="42"/>
        <v>75.379462965316819</v>
      </c>
      <c r="BJ62" s="2">
        <f t="shared" si="43"/>
        <v>73.890337560138676</v>
      </c>
      <c r="BK62" s="2">
        <f t="shared" si="44"/>
        <v>70.922881330378274</v>
      </c>
      <c r="BL62" s="2">
        <f t="shared" si="45"/>
        <v>67.405962933413775</v>
      </c>
      <c r="BM62" s="2">
        <f t="shared" si="46"/>
        <v>64.017253353647718</v>
      </c>
      <c r="BN62" s="2">
        <f t="shared" si="47"/>
        <v>62.585165928181112</v>
      </c>
      <c r="BP62" s="2">
        <f t="shared" si="48"/>
        <v>45.357100000000003</v>
      </c>
      <c r="BQ62" s="2">
        <f t="shared" si="49"/>
        <v>52.928600000000003</v>
      </c>
      <c r="BR62" s="2">
        <f t="shared" si="50"/>
        <v>60</v>
      </c>
      <c r="BS62" s="2">
        <f t="shared" si="51"/>
        <v>65.679000000000002</v>
      </c>
      <c r="BT62" s="2">
        <f t="shared" si="52"/>
        <v>67.893000000000001</v>
      </c>
      <c r="BU62" s="2">
        <f t="shared" si="53"/>
        <v>72.106999999999999</v>
      </c>
      <c r="BV62" s="2">
        <f t="shared" si="54"/>
        <v>74.113</v>
      </c>
      <c r="BW62" s="2">
        <f t="shared" si="55"/>
        <v>74.37</v>
      </c>
      <c r="BX62" s="2">
        <f t="shared" si="56"/>
        <v>75.832999999999998</v>
      </c>
      <c r="BY62" s="2">
        <f t="shared" si="57"/>
        <v>77.241</v>
      </c>
      <c r="BZ62" s="2">
        <f t="shared" si="58"/>
        <v>74.796000000000006</v>
      </c>
      <c r="CA62" s="2">
        <f t="shared" si="59"/>
        <v>72.759</v>
      </c>
      <c r="CB62" s="2">
        <f t="shared" si="60"/>
        <v>68.906999999999996</v>
      </c>
      <c r="CC62" s="2">
        <f t="shared" si="61"/>
        <v>65.888999999999996</v>
      </c>
      <c r="CD62" s="2">
        <f t="shared" si="62"/>
        <v>62.555999999999997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44.641016867255665</v>
      </c>
      <c r="CW62" s="2">
        <f t="shared" si="79"/>
        <v>51.665955207685982</v>
      </c>
      <c r="CX62" s="2">
        <f t="shared" si="80"/>
        <v>58.398011102280734</v>
      </c>
      <c r="CY62" s="2">
        <f t="shared" si="81"/>
        <v>63.033920647677164</v>
      </c>
      <c r="CZ62" s="2">
        <f t="shared" si="82"/>
        <v>66.379309880239518</v>
      </c>
      <c r="DA62" s="2">
        <f t="shared" si="83"/>
        <v>70.590855457797545</v>
      </c>
      <c r="DB62" s="2">
        <f t="shared" si="84"/>
        <v>72.335870014178269</v>
      </c>
      <c r="DC62" s="2">
        <f t="shared" si="85"/>
        <v>73.498047604660158</v>
      </c>
      <c r="DD62" s="2">
        <f t="shared" si="86"/>
        <v>73.927137230760891</v>
      </c>
      <c r="DE62" s="2">
        <f t="shared" si="87"/>
        <v>75.395721435518283</v>
      </c>
      <c r="DF62" s="2">
        <f t="shared" si="88"/>
        <v>73.898502828134951</v>
      </c>
      <c r="DG62" s="2">
        <f t="shared" si="89"/>
        <v>70.937049351087751</v>
      </c>
      <c r="DH62" s="2">
        <f t="shared" si="90"/>
        <v>67.439735982575613</v>
      </c>
      <c r="DI62" s="2">
        <f t="shared" si="91"/>
        <v>64.058496519450131</v>
      </c>
      <c r="DJ62" s="2">
        <f t="shared" si="92"/>
        <v>62.629323968327121</v>
      </c>
      <c r="DL62" s="2">
        <f t="shared" si="93"/>
        <v>43.189662944680833</v>
      </c>
      <c r="DM62" s="2">
        <f t="shared" si="94"/>
        <v>49.959175837766971</v>
      </c>
      <c r="DN62" s="2">
        <f t="shared" si="95"/>
        <v>58.211442630532488</v>
      </c>
      <c r="DO62" s="2">
        <f t="shared" si="96"/>
        <v>63.909988666714796</v>
      </c>
      <c r="DP62" s="2">
        <f t="shared" si="97"/>
        <v>67.205746689469848</v>
      </c>
      <c r="DQ62" s="2">
        <f t="shared" si="98"/>
        <v>71.437568767423983</v>
      </c>
      <c r="DR62" s="2">
        <f t="shared" si="99"/>
        <v>74.229339697685361</v>
      </c>
      <c r="DS62" s="2">
        <f t="shared" si="100"/>
        <v>77.922962138629615</v>
      </c>
      <c r="DT62" s="2">
        <f t="shared" si="101"/>
        <v>74.122446875218458</v>
      </c>
      <c r="DU62" s="2">
        <f t="shared" si="102"/>
        <v>72.510314755508574</v>
      </c>
      <c r="DV62" s="2">
        <f t="shared" si="103"/>
        <v>72.241451953363509</v>
      </c>
      <c r="DW62" s="2">
        <f t="shared" si="104"/>
        <v>67.6642646015504</v>
      </c>
      <c r="DX62" s="2">
        <f t="shared" si="105"/>
        <v>61.030336415005493</v>
      </c>
      <c r="DY62" s="2">
        <f t="shared" si="106"/>
        <v>56.944708787050033</v>
      </c>
      <c r="DZ62" s="2">
        <f t="shared" si="107"/>
        <v>53.751388551805604</v>
      </c>
      <c r="EB62" s="2">
        <f t="shared" si="108"/>
        <v>5.1632699370896254E-3</v>
      </c>
      <c r="EC62" s="2">
        <f t="shared" si="109"/>
        <v>4.3045219493100433E-3</v>
      </c>
      <c r="ED62" s="2">
        <f t="shared" si="110"/>
        <v>4.6360542134686314E-3</v>
      </c>
      <c r="EE62" s="2">
        <f t="shared" si="111"/>
        <v>4.8117772010271495E-3</v>
      </c>
      <c r="EF62" s="2">
        <f t="shared" si="112"/>
        <v>4.7143901857412025E-3</v>
      </c>
      <c r="EG62" s="2">
        <f t="shared" si="113"/>
        <v>4.8079294273929186E-3</v>
      </c>
      <c r="EH62" s="2">
        <f t="shared" si="114"/>
        <v>5.1885764495215505E-3</v>
      </c>
      <c r="EI62" s="2">
        <f t="shared" si="115"/>
        <v>5.5757752589928964E-3</v>
      </c>
      <c r="EJ62" s="2">
        <f t="shared" si="116"/>
        <v>5.7014626470735311E-3</v>
      </c>
      <c r="EK62" s="2">
        <f t="shared" si="117"/>
        <v>5.6347239763836375E-3</v>
      </c>
      <c r="EL62" s="2">
        <f t="shared" si="118"/>
        <v>4.9275904081048372E-3</v>
      </c>
      <c r="EM62" s="2">
        <f t="shared" si="119"/>
        <v>4.3290414108310936E-3</v>
      </c>
      <c r="EN62" s="2">
        <f t="shared" si="120"/>
        <v>5.2693000031894949E-3</v>
      </c>
      <c r="EO62" s="2">
        <f t="shared" si="121"/>
        <v>5.7976379607965894E-3</v>
      </c>
      <c r="EP62" s="2">
        <f t="shared" si="122"/>
        <v>4.9739086932111274E-3</v>
      </c>
    </row>
    <row r="63" spans="2:146" x14ac:dyDescent="0.25">
      <c r="B63" s="2">
        <v>41</v>
      </c>
      <c r="C63" s="49">
        <v>45.125</v>
      </c>
      <c r="D63" s="49">
        <v>54.803600000000003</v>
      </c>
      <c r="E63" s="49">
        <v>60.731999999999999</v>
      </c>
      <c r="F63" s="49">
        <v>65.356999999999999</v>
      </c>
      <c r="G63" s="49">
        <v>68.375</v>
      </c>
      <c r="H63" s="49">
        <v>72.643000000000001</v>
      </c>
      <c r="I63" s="49">
        <v>73.302000000000007</v>
      </c>
      <c r="J63" s="49">
        <v>75.796000000000006</v>
      </c>
      <c r="K63" s="49">
        <v>76.444000000000003</v>
      </c>
      <c r="L63" s="49">
        <v>78.537000000000006</v>
      </c>
      <c r="M63" s="49">
        <v>75.759</v>
      </c>
      <c r="N63" s="49">
        <v>73.13</v>
      </c>
      <c r="O63" s="49">
        <v>69.741</v>
      </c>
      <c r="P63" s="49">
        <v>66.480999999999995</v>
      </c>
      <c r="Q63" s="49">
        <v>64</v>
      </c>
      <c r="T63" s="4">
        <f t="shared" si="3"/>
        <v>44.633749187930633</v>
      </c>
      <c r="U63" s="4">
        <f t="shared" si="4"/>
        <v>51.639046979089116</v>
      </c>
      <c r="V63" s="4">
        <f t="shared" si="5"/>
        <v>58.334113003570209</v>
      </c>
      <c r="W63" s="4">
        <f t="shared" si="6"/>
        <v>62.976259553016583</v>
      </c>
      <c r="X63" s="4">
        <f t="shared" si="7"/>
        <v>66.312061721539408</v>
      </c>
      <c r="Y63" s="4">
        <f t="shared" si="8"/>
        <v>70.511778918599276</v>
      </c>
      <c r="Z63" s="4">
        <f t="shared" si="9"/>
        <v>72.269557699694658</v>
      </c>
      <c r="AA63" s="4">
        <f t="shared" si="10"/>
        <v>73.475190905056721</v>
      </c>
      <c r="AB63" s="4">
        <f t="shared" si="11"/>
        <v>73.841187323599115</v>
      </c>
      <c r="AC63" s="4">
        <f t="shared" si="12"/>
        <v>75.233818824300897</v>
      </c>
      <c r="AD63" s="4">
        <f t="shared" si="13"/>
        <v>73.781193660608523</v>
      </c>
      <c r="AE63" s="4">
        <f t="shared" si="14"/>
        <v>70.794345362184202</v>
      </c>
      <c r="AF63" s="4">
        <f t="shared" si="15"/>
        <v>67.345934652548706</v>
      </c>
      <c r="AG63" s="4">
        <f t="shared" si="16"/>
        <v>63.951632854779703</v>
      </c>
      <c r="AH63" s="4">
        <f t="shared" si="17"/>
        <v>62.51685164374603</v>
      </c>
      <c r="AJ63" s="4">
        <f t="shared" si="18"/>
        <v>0.49125081206936727</v>
      </c>
      <c r="AK63" s="4">
        <f t="shared" si="19"/>
        <v>3.164553020910887</v>
      </c>
      <c r="AL63" s="4">
        <f t="shared" si="20"/>
        <v>2.39788699642979</v>
      </c>
      <c r="AM63" s="4">
        <f t="shared" si="21"/>
        <v>2.3807404469834168</v>
      </c>
      <c r="AN63" s="4">
        <f t="shared" si="22"/>
        <v>2.0629382784605923</v>
      </c>
      <c r="AO63" s="4">
        <f t="shared" si="23"/>
        <v>2.1312210814007244</v>
      </c>
      <c r="AP63" s="4">
        <f t="shared" si="24"/>
        <v>1.0324423003053482</v>
      </c>
      <c r="AQ63" s="4">
        <f t="shared" si="25"/>
        <v>2.3208090949432858</v>
      </c>
      <c r="AR63" s="4">
        <f t="shared" si="26"/>
        <v>2.6028126764008874</v>
      </c>
      <c r="AS63" s="4">
        <f t="shared" si="27"/>
        <v>3.303181175699109</v>
      </c>
      <c r="AT63" s="4">
        <f t="shared" si="28"/>
        <v>1.9778063393914778</v>
      </c>
      <c r="AU63" s="4">
        <f t="shared" si="29"/>
        <v>2.335654637815793</v>
      </c>
      <c r="AV63" s="4">
        <f t="shared" si="30"/>
        <v>2.3950653474512933</v>
      </c>
      <c r="AW63" s="4">
        <f t="shared" si="31"/>
        <v>2.5293671452202915</v>
      </c>
      <c r="AX63" s="4">
        <f t="shared" si="32"/>
        <v>1.4831483562539702</v>
      </c>
      <c r="AZ63" s="2">
        <f t="shared" si="33"/>
        <v>44.626465212796568</v>
      </c>
      <c r="BA63" s="2">
        <f t="shared" si="34"/>
        <v>51.611387584169037</v>
      </c>
      <c r="BB63" s="2">
        <f t="shared" si="124"/>
        <v>58.319570151760473</v>
      </c>
      <c r="BC63" s="2">
        <f t="shared" si="36"/>
        <v>62.9639573703247</v>
      </c>
      <c r="BD63" s="2">
        <f t="shared" si="37"/>
        <v>66.310162679226508</v>
      </c>
      <c r="BE63" s="2">
        <f t="shared" si="38"/>
        <v>70.508693878574334</v>
      </c>
      <c r="BF63" s="2">
        <f t="shared" si="39"/>
        <v>72.264876388948935</v>
      </c>
      <c r="BG63" s="2">
        <f t="shared" si="40"/>
        <v>73.467833950272805</v>
      </c>
      <c r="BH63" s="2">
        <f t="shared" si="41"/>
        <v>73.837398493194854</v>
      </c>
      <c r="BI63" s="2">
        <f t="shared" si="42"/>
        <v>75.229842134267614</v>
      </c>
      <c r="BJ63" s="2">
        <f t="shared" si="43"/>
        <v>73.780429843712938</v>
      </c>
      <c r="BK63" s="2">
        <f t="shared" si="44"/>
        <v>70.793299959135652</v>
      </c>
      <c r="BL63" s="2">
        <f t="shared" si="45"/>
        <v>67.34414703031905</v>
      </c>
      <c r="BM63" s="2">
        <f t="shared" si="46"/>
        <v>63.949101734373059</v>
      </c>
      <c r="BN63" s="2">
        <f t="shared" si="47"/>
        <v>62.516609499869098</v>
      </c>
      <c r="BP63" s="2">
        <f t="shared" si="48"/>
        <v>45.125</v>
      </c>
      <c r="BQ63" s="2">
        <f t="shared" si="49"/>
        <v>54.803600000000003</v>
      </c>
      <c r="BR63" s="2">
        <f t="shared" si="50"/>
        <v>60.731999999999999</v>
      </c>
      <c r="BS63" s="2">
        <f t="shared" si="51"/>
        <v>65.356999999999999</v>
      </c>
      <c r="BT63" s="2">
        <f t="shared" si="52"/>
        <v>68.375</v>
      </c>
      <c r="BU63" s="2">
        <f t="shared" si="53"/>
        <v>72.643000000000001</v>
      </c>
      <c r="BV63" s="2">
        <f t="shared" si="54"/>
        <v>73.302000000000007</v>
      </c>
      <c r="BW63" s="2">
        <f t="shared" si="55"/>
        <v>75.796000000000006</v>
      </c>
      <c r="BX63" s="2">
        <f t="shared" si="56"/>
        <v>76.444000000000003</v>
      </c>
      <c r="BY63" s="2">
        <f t="shared" si="57"/>
        <v>78.537000000000006</v>
      </c>
      <c r="BZ63" s="2">
        <f t="shared" si="58"/>
        <v>75.759</v>
      </c>
      <c r="CA63" s="2">
        <f t="shared" si="59"/>
        <v>73.13</v>
      </c>
      <c r="CB63" s="2">
        <f t="shared" si="60"/>
        <v>69.741</v>
      </c>
      <c r="CC63" s="2">
        <f t="shared" si="61"/>
        <v>66.480999999999995</v>
      </c>
      <c r="CD63" s="2">
        <f t="shared" si="62"/>
        <v>64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44.634839908273456</v>
      </c>
      <c r="CW63" s="2">
        <f t="shared" si="79"/>
        <v>51.619470270588039</v>
      </c>
      <c r="CX63" s="2">
        <f t="shared" si="80"/>
        <v>58.320564184953497</v>
      </c>
      <c r="CY63" s="2">
        <f t="shared" si="81"/>
        <v>62.959457293011731</v>
      </c>
      <c r="CZ63" s="2">
        <f t="shared" si="82"/>
        <v>66.306007017215563</v>
      </c>
      <c r="DA63" s="2">
        <f t="shared" si="83"/>
        <v>70.504328615972156</v>
      </c>
      <c r="DB63" s="2">
        <f t="shared" si="84"/>
        <v>72.254323984673448</v>
      </c>
      <c r="DC63" s="2">
        <f t="shared" si="85"/>
        <v>73.441335021270419</v>
      </c>
      <c r="DD63" s="2">
        <f t="shared" si="86"/>
        <v>73.836295026518016</v>
      </c>
      <c r="DE63" s="2">
        <f t="shared" si="87"/>
        <v>75.247377158960433</v>
      </c>
      <c r="DF63" s="2">
        <f t="shared" si="88"/>
        <v>73.789465694983676</v>
      </c>
      <c r="DG63" s="2">
        <f t="shared" si="89"/>
        <v>70.808715989221966</v>
      </c>
      <c r="DH63" s="2">
        <f t="shared" si="90"/>
        <v>67.381248250243203</v>
      </c>
      <c r="DI63" s="2">
        <f t="shared" si="91"/>
        <v>63.994160865750217</v>
      </c>
      <c r="DJ63" s="2">
        <f t="shared" si="92"/>
        <v>62.564780372030668</v>
      </c>
      <c r="DL63" s="2">
        <f t="shared" si="93"/>
        <v>43.154844117388102</v>
      </c>
      <c r="DM63" s="2">
        <f t="shared" si="94"/>
        <v>49.906258202010008</v>
      </c>
      <c r="DN63" s="2">
        <f t="shared" si="95"/>
        <v>58.124929170030327</v>
      </c>
      <c r="DO63" s="2">
        <f t="shared" si="96"/>
        <v>63.812785362376388</v>
      </c>
      <c r="DP63" s="2">
        <f t="shared" si="97"/>
        <v>67.11029611531886</v>
      </c>
      <c r="DQ63" s="2">
        <f t="shared" si="98"/>
        <v>71.332754568440933</v>
      </c>
      <c r="DR63" s="2">
        <f t="shared" si="99"/>
        <v>74.110078593450979</v>
      </c>
      <c r="DS63" s="2">
        <f t="shared" si="100"/>
        <v>77.778007490872639</v>
      </c>
      <c r="DT63" s="2">
        <f t="shared" si="101"/>
        <v>74.01290359263551</v>
      </c>
      <c r="DU63" s="2">
        <f t="shared" si="102"/>
        <v>72.407694784735625</v>
      </c>
      <c r="DV63" s="2">
        <f t="shared" si="103"/>
        <v>72.116292534478248</v>
      </c>
      <c r="DW63" s="2">
        <f t="shared" si="104"/>
        <v>67.559622875059901</v>
      </c>
      <c r="DX63" s="2">
        <f t="shared" si="105"/>
        <v>60.956501820750276</v>
      </c>
      <c r="DY63" s="2">
        <f t="shared" si="106"/>
        <v>56.902065345295647</v>
      </c>
      <c r="DZ63" s="2">
        <f t="shared" si="107"/>
        <v>53.727979729261783</v>
      </c>
      <c r="EB63" s="2">
        <f t="shared" si="108"/>
        <v>5.6585941179419542E-3</v>
      </c>
      <c r="EC63" s="2">
        <f t="shared" si="109"/>
        <v>4.7178551723080818E-3</v>
      </c>
      <c r="ED63" s="2">
        <f t="shared" si="110"/>
        <v>5.0810597142285771E-3</v>
      </c>
      <c r="EE63" s="2">
        <f t="shared" si="111"/>
        <v>5.2735606322163869E-3</v>
      </c>
      <c r="EF63" s="2">
        <f t="shared" si="112"/>
        <v>5.1668759662976535E-3</v>
      </c>
      <c r="EG63" s="2">
        <f t="shared" si="113"/>
        <v>5.2693455452187052E-3</v>
      </c>
      <c r="EH63" s="2">
        <f t="shared" si="114"/>
        <v>5.6863144650595261E-3</v>
      </c>
      <c r="EI63" s="2">
        <f t="shared" si="115"/>
        <v>6.1104289494151396E-3</v>
      </c>
      <c r="EJ63" s="2">
        <f t="shared" si="116"/>
        <v>6.2480926101355404E-3</v>
      </c>
      <c r="EK63" s="2">
        <f t="shared" si="117"/>
        <v>6.1749950811330091E-3</v>
      </c>
      <c r="EL63" s="2">
        <f t="shared" si="118"/>
        <v>5.4004280513304031E-3</v>
      </c>
      <c r="EM63" s="2">
        <f t="shared" si="119"/>
        <v>4.7447178473059752E-3</v>
      </c>
      <c r="EN63" s="2">
        <f t="shared" si="120"/>
        <v>5.7747368446858004E-3</v>
      </c>
      <c r="EO63" s="2">
        <f t="shared" si="121"/>
        <v>6.3534298497815219E-3</v>
      </c>
      <c r="EP63" s="2">
        <f t="shared" si="122"/>
        <v>5.4511665600366797E-3</v>
      </c>
    </row>
    <row r="64" spans="2:146" x14ac:dyDescent="0.25">
      <c r="B64" s="2">
        <v>42</v>
      </c>
      <c r="C64" s="49">
        <v>45.875</v>
      </c>
      <c r="D64" s="49">
        <v>55.589300000000001</v>
      </c>
      <c r="E64" s="49">
        <v>61.375</v>
      </c>
      <c r="F64" s="49">
        <v>66.606999999999999</v>
      </c>
      <c r="G64" s="49">
        <v>67.768000000000001</v>
      </c>
      <c r="H64" s="49">
        <v>72.213999999999999</v>
      </c>
      <c r="I64" s="49">
        <v>74.736000000000004</v>
      </c>
      <c r="J64" s="49">
        <v>76.537000000000006</v>
      </c>
      <c r="K64" s="49">
        <v>76.888999999999996</v>
      </c>
      <c r="L64" s="49">
        <v>78.5</v>
      </c>
      <c r="M64" s="49">
        <v>76.611000000000004</v>
      </c>
      <c r="N64" s="49">
        <v>72.703999999999994</v>
      </c>
      <c r="O64" s="49">
        <v>70.221999999999994</v>
      </c>
      <c r="P64" s="49">
        <v>67.147999999999996</v>
      </c>
      <c r="Q64" s="49">
        <v>64.055999999999997</v>
      </c>
      <c r="T64" s="4">
        <f t="shared" si="3"/>
        <v>44.635695473349344</v>
      </c>
      <c r="U64" s="4">
        <f t="shared" si="4"/>
        <v>51.623716340125554</v>
      </c>
      <c r="V64" s="4">
        <f t="shared" si="5"/>
        <v>58.277908552798877</v>
      </c>
      <c r="W64" s="4">
        <f t="shared" si="6"/>
        <v>62.92219807469283</v>
      </c>
      <c r="X64" s="4">
        <f t="shared" si="7"/>
        <v>66.243112029196695</v>
      </c>
      <c r="Y64" s="4">
        <f t="shared" si="8"/>
        <v>70.431875228396933</v>
      </c>
      <c r="Z64" s="4">
        <f t="shared" si="9"/>
        <v>72.198022305241693</v>
      </c>
      <c r="AA64" s="4">
        <f t="shared" si="10"/>
        <v>73.43402689966679</v>
      </c>
      <c r="AB64" s="4">
        <f t="shared" si="11"/>
        <v>73.757771988709862</v>
      </c>
      <c r="AC64" s="4">
        <f t="shared" si="12"/>
        <v>75.091954315769556</v>
      </c>
      <c r="AD64" s="4">
        <f t="shared" si="13"/>
        <v>73.67302450409332</v>
      </c>
      <c r="AE64" s="4">
        <f t="shared" si="14"/>
        <v>70.666839653351545</v>
      </c>
      <c r="AF64" s="4">
        <f t="shared" si="15"/>
        <v>67.28701714566391</v>
      </c>
      <c r="AG64" s="4">
        <f t="shared" si="16"/>
        <v>63.887384902810595</v>
      </c>
      <c r="AH64" s="4">
        <f t="shared" si="17"/>
        <v>62.448412387040548</v>
      </c>
      <c r="AJ64" s="4">
        <f t="shared" si="18"/>
        <v>1.2393045266506562</v>
      </c>
      <c r="AK64" s="4">
        <f t="shared" si="19"/>
        <v>3.9655836598744472</v>
      </c>
      <c r="AL64" s="4">
        <f t="shared" si="20"/>
        <v>3.0970914472011231</v>
      </c>
      <c r="AM64" s="4">
        <f t="shared" si="21"/>
        <v>3.6848019253071698</v>
      </c>
      <c r="AN64" s="4">
        <f t="shared" si="22"/>
        <v>1.5248879708033058</v>
      </c>
      <c r="AO64" s="4">
        <f t="shared" si="23"/>
        <v>1.7821247716030655</v>
      </c>
      <c r="AP64" s="4">
        <f t="shared" si="24"/>
        <v>2.537977694758311</v>
      </c>
      <c r="AQ64" s="4">
        <f t="shared" si="25"/>
        <v>3.1029731003332159</v>
      </c>
      <c r="AR64" s="4">
        <f t="shared" si="26"/>
        <v>3.1312280112901334</v>
      </c>
      <c r="AS64" s="4">
        <f t="shared" si="27"/>
        <v>3.4080456842304443</v>
      </c>
      <c r="AT64" s="4">
        <f t="shared" si="28"/>
        <v>2.9379754959066844</v>
      </c>
      <c r="AU64" s="4">
        <f t="shared" si="29"/>
        <v>2.0371603466484487</v>
      </c>
      <c r="AV64" s="4">
        <f t="shared" si="30"/>
        <v>2.9349828543360843</v>
      </c>
      <c r="AW64" s="4">
        <f t="shared" si="31"/>
        <v>3.260615097189401</v>
      </c>
      <c r="AX64" s="4">
        <f t="shared" si="32"/>
        <v>1.6075876129594491</v>
      </c>
      <c r="AZ64" s="2">
        <f t="shared" si="33"/>
        <v>44.619307676444514</v>
      </c>
      <c r="BA64" s="2">
        <f t="shared" si="34"/>
        <v>51.564093614797301</v>
      </c>
      <c r="BB64" s="2">
        <f t="shared" si="124"/>
        <v>58.24197737851982</v>
      </c>
      <c r="BC64" s="2">
        <f t="shared" si="36"/>
        <v>62.889794242467609</v>
      </c>
      <c r="BD64" s="2">
        <f t="shared" si="37"/>
        <v>66.237133064297694</v>
      </c>
      <c r="BE64" s="2">
        <f t="shared" si="38"/>
        <v>70.422480151756261</v>
      </c>
      <c r="BF64" s="2">
        <f t="shared" si="39"/>
        <v>72.18410707069286</v>
      </c>
      <c r="BG64" s="2">
        <f t="shared" si="40"/>
        <v>73.413069947681478</v>
      </c>
      <c r="BH64" s="2">
        <f t="shared" si="41"/>
        <v>73.746533978532995</v>
      </c>
      <c r="BI64" s="2">
        <f t="shared" si="42"/>
        <v>75.080126961133402</v>
      </c>
      <c r="BJ64" s="2">
        <f t="shared" si="43"/>
        <v>73.670430689722551</v>
      </c>
      <c r="BK64" s="2">
        <f t="shared" si="44"/>
        <v>70.663610219514695</v>
      </c>
      <c r="BL64" s="2">
        <f t="shared" si="45"/>
        <v>67.282005370999855</v>
      </c>
      <c r="BM64" s="2">
        <f t="shared" si="46"/>
        <v>63.880600146887581</v>
      </c>
      <c r="BN64" s="2">
        <f t="shared" si="47"/>
        <v>62.447691965069787</v>
      </c>
      <c r="BP64" s="2">
        <f t="shared" si="48"/>
        <v>45.875</v>
      </c>
      <c r="BQ64" s="2">
        <f t="shared" si="49"/>
        <v>55.589300000000001</v>
      </c>
      <c r="BR64" s="2">
        <f t="shared" si="50"/>
        <v>61.375</v>
      </c>
      <c r="BS64" s="2">
        <f t="shared" si="51"/>
        <v>66.606999999999999</v>
      </c>
      <c r="BT64" s="2">
        <f t="shared" si="52"/>
        <v>67.768000000000001</v>
      </c>
      <c r="BU64" s="2">
        <f t="shared" si="53"/>
        <v>72.213999999999999</v>
      </c>
      <c r="BV64" s="2">
        <f t="shared" si="54"/>
        <v>74.736000000000004</v>
      </c>
      <c r="BW64" s="2">
        <f t="shared" si="55"/>
        <v>76.537000000000006</v>
      </c>
      <c r="BX64" s="2">
        <f t="shared" si="56"/>
        <v>76.888999999999996</v>
      </c>
      <c r="BY64" s="2">
        <f t="shared" si="57"/>
        <v>78.5</v>
      </c>
      <c r="BZ64" s="2">
        <f t="shared" si="58"/>
        <v>76.611000000000004</v>
      </c>
      <c r="CA64" s="2">
        <f t="shared" si="59"/>
        <v>72.703999999999994</v>
      </c>
      <c r="CB64" s="2">
        <f t="shared" si="60"/>
        <v>70.221999999999994</v>
      </c>
      <c r="CC64" s="2">
        <f t="shared" si="61"/>
        <v>67.147999999999996</v>
      </c>
      <c r="CD64" s="2">
        <f t="shared" si="62"/>
        <v>64.055999999999997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44.628662949291247</v>
      </c>
      <c r="CW64" s="2">
        <f t="shared" si="79"/>
        <v>51.572985333490102</v>
      </c>
      <c r="CX64" s="2">
        <f t="shared" si="80"/>
        <v>58.243117267626268</v>
      </c>
      <c r="CY64" s="2">
        <f t="shared" si="81"/>
        <v>62.884993938346298</v>
      </c>
      <c r="CZ64" s="2">
        <f t="shared" si="82"/>
        <v>66.232704154191609</v>
      </c>
      <c r="DA64" s="2">
        <f t="shared" si="83"/>
        <v>70.417801774146767</v>
      </c>
      <c r="DB64" s="2">
        <f t="shared" si="84"/>
        <v>72.172777955168641</v>
      </c>
      <c r="DC64" s="2">
        <f t="shared" si="85"/>
        <v>73.384622437880694</v>
      </c>
      <c r="DD64" s="2">
        <f t="shared" si="86"/>
        <v>73.745452822275126</v>
      </c>
      <c r="DE64" s="2">
        <f t="shared" si="87"/>
        <v>75.099032882402582</v>
      </c>
      <c r="DF64" s="2">
        <f t="shared" si="88"/>
        <v>73.680428561832386</v>
      </c>
      <c r="DG64" s="2">
        <f t="shared" si="89"/>
        <v>70.680382627356195</v>
      </c>
      <c r="DH64" s="2">
        <f t="shared" si="90"/>
        <v>67.322760517910808</v>
      </c>
      <c r="DI64" s="2">
        <f t="shared" si="91"/>
        <v>63.929825212050304</v>
      </c>
      <c r="DJ64" s="2">
        <f t="shared" si="92"/>
        <v>62.500236775734216</v>
      </c>
      <c r="DL64" s="2">
        <f t="shared" si="93"/>
        <v>43.120025290095363</v>
      </c>
      <c r="DM64" s="2">
        <f t="shared" si="94"/>
        <v>49.853340566253046</v>
      </c>
      <c r="DN64" s="2">
        <f t="shared" si="95"/>
        <v>58.038415709528159</v>
      </c>
      <c r="DO64" s="2">
        <f t="shared" si="96"/>
        <v>63.715582058037974</v>
      </c>
      <c r="DP64" s="2">
        <f t="shared" si="97"/>
        <v>67.014845541167873</v>
      </c>
      <c r="DQ64" s="2">
        <f t="shared" si="98"/>
        <v>71.227940369457897</v>
      </c>
      <c r="DR64" s="2">
        <f t="shared" si="99"/>
        <v>73.990817489216596</v>
      </c>
      <c r="DS64" s="2">
        <f t="shared" si="100"/>
        <v>77.633052843115664</v>
      </c>
      <c r="DT64" s="2">
        <f t="shared" si="101"/>
        <v>73.903360310052562</v>
      </c>
      <c r="DU64" s="2">
        <f t="shared" si="102"/>
        <v>72.305074813962662</v>
      </c>
      <c r="DV64" s="2">
        <f t="shared" si="103"/>
        <v>71.991133115592987</v>
      </c>
      <c r="DW64" s="2">
        <f t="shared" si="104"/>
        <v>67.454981148569402</v>
      </c>
      <c r="DX64" s="2">
        <f t="shared" si="105"/>
        <v>60.882667226495059</v>
      </c>
      <c r="DY64" s="2">
        <f t="shared" si="106"/>
        <v>56.859421903541268</v>
      </c>
      <c r="DZ64" s="2">
        <f t="shared" si="107"/>
        <v>53.704570906717962</v>
      </c>
      <c r="EB64" s="2">
        <f t="shared" si="108"/>
        <v>6.2011396770525803E-3</v>
      </c>
      <c r="EC64" s="2">
        <f t="shared" si="109"/>
        <v>5.1706717935067256E-3</v>
      </c>
      <c r="ED64" s="2">
        <f t="shared" si="110"/>
        <v>5.5685414270425712E-3</v>
      </c>
      <c r="EE64" s="2">
        <f t="shared" si="111"/>
        <v>5.779403783303088E-3</v>
      </c>
      <c r="EF64" s="2">
        <f t="shared" si="112"/>
        <v>5.6625441126639375E-3</v>
      </c>
      <c r="EG64" s="2">
        <f t="shared" si="113"/>
        <v>5.7747867297942854E-3</v>
      </c>
      <c r="EH64" s="2">
        <f t="shared" si="114"/>
        <v>6.2315011923821028E-3</v>
      </c>
      <c r="EI64" s="2">
        <f t="shared" si="115"/>
        <v>6.6960046622698529E-3</v>
      </c>
      <c r="EJ64" s="2">
        <f t="shared" si="116"/>
        <v>6.8467700493015796E-3</v>
      </c>
      <c r="EK64" s="2">
        <f t="shared" si="117"/>
        <v>6.7667161804396813E-3</v>
      </c>
      <c r="EL64" s="2">
        <f t="shared" si="118"/>
        <v>5.9183679989785734E-3</v>
      </c>
      <c r="EM64" s="2">
        <f t="shared" si="119"/>
        <v>5.2000992595258033E-3</v>
      </c>
      <c r="EN64" s="2">
        <f t="shared" si="120"/>
        <v>6.3283472873408445E-3</v>
      </c>
      <c r="EO64" s="2">
        <f t="shared" si="121"/>
        <v>6.9621297420875729E-3</v>
      </c>
      <c r="EP64" s="2">
        <f t="shared" si="122"/>
        <v>5.9739434679434407E-3</v>
      </c>
    </row>
    <row r="65" spans="2:146" x14ac:dyDescent="0.25">
      <c r="B65" s="2">
        <v>43</v>
      </c>
      <c r="C65" s="49">
        <v>47.678600000000003</v>
      </c>
      <c r="D65" s="49">
        <v>55.946399999999997</v>
      </c>
      <c r="E65" s="49">
        <v>62.445999999999998</v>
      </c>
      <c r="F65" s="49">
        <v>65.768000000000001</v>
      </c>
      <c r="G65" s="49">
        <v>69.893000000000001</v>
      </c>
      <c r="H65" s="49">
        <v>73.393000000000001</v>
      </c>
      <c r="I65" s="49">
        <v>75.075000000000003</v>
      </c>
      <c r="J65" s="49">
        <v>76.259</v>
      </c>
      <c r="K65" s="49">
        <v>77.741</v>
      </c>
      <c r="L65" s="49">
        <v>79.537000000000006</v>
      </c>
      <c r="M65" s="49">
        <v>77.426000000000002</v>
      </c>
      <c r="N65" s="49">
        <v>73.519000000000005</v>
      </c>
      <c r="O65" s="49">
        <v>71.093000000000004</v>
      </c>
      <c r="P65" s="49">
        <v>68.111000000000004</v>
      </c>
      <c r="Q65" s="49">
        <v>64.63</v>
      </c>
      <c r="T65" s="4">
        <f t="shared" si="3"/>
        <v>44.647552444533517</v>
      </c>
      <c r="U65" s="4">
        <f t="shared" si="4"/>
        <v>51.640381955629913</v>
      </c>
      <c r="V65" s="4">
        <f t="shared" si="5"/>
        <v>58.248904656570886</v>
      </c>
      <c r="W65" s="4">
        <f t="shared" si="6"/>
        <v>62.896443520305979</v>
      </c>
      <c r="X65" s="4">
        <f t="shared" si="7"/>
        <v>66.1817877020613</v>
      </c>
      <c r="Y65" s="4">
        <f t="shared" si="8"/>
        <v>70.363178134262299</v>
      </c>
      <c r="Z65" s="4">
        <f t="shared" si="9"/>
        <v>72.142289240354216</v>
      </c>
      <c r="AA65" s="4">
        <f t="shared" si="10"/>
        <v>73.41468234951634</v>
      </c>
      <c r="AB65" s="4">
        <f t="shared" si="11"/>
        <v>73.687043176193711</v>
      </c>
      <c r="AC65" s="4">
        <f t="shared" si="12"/>
        <v>74.963415824510648</v>
      </c>
      <c r="AD65" s="4">
        <f t="shared" si="13"/>
        <v>73.568580907950604</v>
      </c>
      <c r="AE65" s="4">
        <f t="shared" si="14"/>
        <v>70.543224051942431</v>
      </c>
      <c r="AF65" s="4">
        <f t="shared" si="15"/>
        <v>67.232862493532267</v>
      </c>
      <c r="AG65" s="4">
        <f t="shared" si="16"/>
        <v>63.829052163330417</v>
      </c>
      <c r="AH65" s="4">
        <f t="shared" si="17"/>
        <v>62.380424569101557</v>
      </c>
      <c r="AJ65" s="4">
        <f t="shared" si="18"/>
        <v>3.0310475554664862</v>
      </c>
      <c r="AK65" s="4">
        <f t="shared" si="19"/>
        <v>4.3060180443700844</v>
      </c>
      <c r="AL65" s="4">
        <f t="shared" si="20"/>
        <v>4.1970953434291118</v>
      </c>
      <c r="AM65" s="4">
        <f t="shared" si="21"/>
        <v>2.8715564796940214</v>
      </c>
      <c r="AN65" s="4">
        <f t="shared" si="22"/>
        <v>3.711212297938701</v>
      </c>
      <c r="AO65" s="4">
        <f t="shared" si="23"/>
        <v>3.0298218657377021</v>
      </c>
      <c r="AP65" s="4">
        <f t="shared" si="24"/>
        <v>2.9327107596457864</v>
      </c>
      <c r="AQ65" s="4">
        <f t="shared" si="25"/>
        <v>2.84431765048366</v>
      </c>
      <c r="AR65" s="4">
        <f t="shared" si="26"/>
        <v>4.0539568238062884</v>
      </c>
      <c r="AS65" s="4">
        <f t="shared" si="27"/>
        <v>4.5735841754893585</v>
      </c>
      <c r="AT65" s="4">
        <f t="shared" si="28"/>
        <v>3.8574190920493976</v>
      </c>
      <c r="AU65" s="4">
        <f t="shared" si="29"/>
        <v>2.9757759480575743</v>
      </c>
      <c r="AV65" s="4">
        <f t="shared" si="30"/>
        <v>3.860137506467737</v>
      </c>
      <c r="AW65" s="4">
        <f t="shared" si="31"/>
        <v>4.2819478366695876</v>
      </c>
      <c r="AX65" s="4">
        <f t="shared" si="32"/>
        <v>2.2495754308984388</v>
      </c>
      <c r="AZ65" s="2">
        <f t="shared" si="33"/>
        <v>44.612039639468584</v>
      </c>
      <c r="BA65" s="2">
        <f t="shared" si="34"/>
        <v>51.516719229752731</v>
      </c>
      <c r="BB65" s="2">
        <f t="shared" si="124"/>
        <v>58.164365829235777</v>
      </c>
      <c r="BC65" s="2">
        <f t="shared" si="36"/>
        <v>62.815647056769635</v>
      </c>
      <c r="BD65" s="2">
        <f t="shared" si="37"/>
        <v>66.164117406108744</v>
      </c>
      <c r="BE65" s="2">
        <f t="shared" si="38"/>
        <v>70.336286085220735</v>
      </c>
      <c r="BF65" s="2">
        <f t="shared" si="39"/>
        <v>72.103389048919936</v>
      </c>
      <c r="BG65" s="2">
        <f t="shared" si="40"/>
        <v>73.358434334068903</v>
      </c>
      <c r="BH65" s="2">
        <f t="shared" si="41"/>
        <v>73.655654997173713</v>
      </c>
      <c r="BI65" s="2">
        <f t="shared" si="42"/>
        <v>74.930311232652713</v>
      </c>
      <c r="BJ65" s="2">
        <f t="shared" si="43"/>
        <v>73.560330672184747</v>
      </c>
      <c r="BK65" s="2">
        <f t="shared" si="44"/>
        <v>70.533802924973926</v>
      </c>
      <c r="BL65" s="2">
        <f t="shared" si="45"/>
        <v>67.219506497296038</v>
      </c>
      <c r="BM65" s="2">
        <f t="shared" si="46"/>
        <v>63.811717060861014</v>
      </c>
      <c r="BN65" s="2">
        <f t="shared" si="47"/>
        <v>62.378381417218471</v>
      </c>
      <c r="BP65" s="2">
        <f t="shared" si="48"/>
        <v>47.678600000000003</v>
      </c>
      <c r="BQ65" s="2">
        <f t="shared" si="49"/>
        <v>55.946399999999997</v>
      </c>
      <c r="BR65" s="2">
        <f t="shared" si="50"/>
        <v>62.445999999999998</v>
      </c>
      <c r="BS65" s="2">
        <f t="shared" si="51"/>
        <v>65.768000000000001</v>
      </c>
      <c r="BT65" s="2">
        <f t="shared" si="52"/>
        <v>69.893000000000001</v>
      </c>
      <c r="BU65" s="2">
        <f t="shared" si="53"/>
        <v>73.393000000000001</v>
      </c>
      <c r="BV65" s="2">
        <f t="shared" si="54"/>
        <v>75.075000000000003</v>
      </c>
      <c r="BW65" s="2">
        <f t="shared" si="55"/>
        <v>76.259</v>
      </c>
      <c r="BX65" s="2">
        <f t="shared" si="56"/>
        <v>77.741</v>
      </c>
      <c r="BY65" s="2">
        <f t="shared" si="57"/>
        <v>79.537000000000006</v>
      </c>
      <c r="BZ65" s="2">
        <f t="shared" si="58"/>
        <v>77.426000000000002</v>
      </c>
      <c r="CA65" s="2">
        <f t="shared" si="59"/>
        <v>73.519000000000005</v>
      </c>
      <c r="CB65" s="2">
        <f t="shared" si="60"/>
        <v>71.093000000000004</v>
      </c>
      <c r="CC65" s="2">
        <f t="shared" si="61"/>
        <v>68.111000000000004</v>
      </c>
      <c r="CD65" s="2">
        <f t="shared" si="62"/>
        <v>64.63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44.622485990309038</v>
      </c>
      <c r="CW65" s="2">
        <f t="shared" si="79"/>
        <v>51.526500396392159</v>
      </c>
      <c r="CX65" s="2">
        <f t="shared" si="80"/>
        <v>58.165670350299038</v>
      </c>
      <c r="CY65" s="2">
        <f t="shared" si="81"/>
        <v>62.810530583680858</v>
      </c>
      <c r="CZ65" s="2">
        <f t="shared" si="82"/>
        <v>66.159401291167654</v>
      </c>
      <c r="DA65" s="2">
        <f t="shared" si="83"/>
        <v>70.331274932321378</v>
      </c>
      <c r="DB65" s="2">
        <f t="shared" si="84"/>
        <v>72.09123192566382</v>
      </c>
      <c r="DC65" s="2">
        <f t="shared" si="85"/>
        <v>73.327909854490954</v>
      </c>
      <c r="DD65" s="2">
        <f t="shared" si="86"/>
        <v>73.654610618032237</v>
      </c>
      <c r="DE65" s="2">
        <f t="shared" si="87"/>
        <v>74.950688605844732</v>
      </c>
      <c r="DF65" s="2">
        <f t="shared" si="88"/>
        <v>73.57139142868111</v>
      </c>
      <c r="DG65" s="2">
        <f t="shared" si="89"/>
        <v>70.55204926549041</v>
      </c>
      <c r="DH65" s="2">
        <f t="shared" si="90"/>
        <v>67.264272785578399</v>
      </c>
      <c r="DI65" s="2">
        <f t="shared" si="91"/>
        <v>63.86548955835039</v>
      </c>
      <c r="DJ65" s="2">
        <f t="shared" si="92"/>
        <v>62.435693179437763</v>
      </c>
      <c r="DL65" s="2">
        <f t="shared" si="93"/>
        <v>43.085206462802624</v>
      </c>
      <c r="DM65" s="2">
        <f t="shared" si="94"/>
        <v>49.80042293049609</v>
      </c>
      <c r="DN65" s="2">
        <f t="shared" si="95"/>
        <v>57.951902249025991</v>
      </c>
      <c r="DO65" s="2">
        <f t="shared" si="96"/>
        <v>63.618378753699567</v>
      </c>
      <c r="DP65" s="2">
        <f t="shared" si="97"/>
        <v>66.919394967016885</v>
      </c>
      <c r="DQ65" s="2">
        <f t="shared" si="98"/>
        <v>71.123126170474848</v>
      </c>
      <c r="DR65" s="2">
        <f t="shared" si="99"/>
        <v>73.871556384982227</v>
      </c>
      <c r="DS65" s="2">
        <f t="shared" si="100"/>
        <v>77.488098195358674</v>
      </c>
      <c r="DT65" s="2">
        <f t="shared" si="101"/>
        <v>73.793817027469601</v>
      </c>
      <c r="DU65" s="2">
        <f t="shared" si="102"/>
        <v>72.202454843189699</v>
      </c>
      <c r="DV65" s="2">
        <f t="shared" si="103"/>
        <v>71.865973696707727</v>
      </c>
      <c r="DW65" s="2">
        <f t="shared" si="104"/>
        <v>67.350339422078903</v>
      </c>
      <c r="DX65" s="2">
        <f t="shared" si="105"/>
        <v>60.808832632239834</v>
      </c>
      <c r="DY65" s="2">
        <f t="shared" si="106"/>
        <v>56.816778461786882</v>
      </c>
      <c r="DZ65" s="2">
        <f t="shared" si="107"/>
        <v>53.681162084174133</v>
      </c>
      <c r="EB65" s="2">
        <f t="shared" si="108"/>
        <v>6.7953489612891573E-3</v>
      </c>
      <c r="EC65" s="2">
        <f t="shared" si="109"/>
        <v>5.6667020065340684E-3</v>
      </c>
      <c r="ED65" s="2">
        <f t="shared" si="110"/>
        <v>6.1025057316105059E-3</v>
      </c>
      <c r="EE65" s="2">
        <f t="shared" si="111"/>
        <v>6.3334587842881433E-3</v>
      </c>
      <c r="EF65" s="2">
        <f t="shared" si="112"/>
        <v>6.2054660334173468E-3</v>
      </c>
      <c r="EG65" s="2">
        <f t="shared" si="113"/>
        <v>6.3284019243768355E-3</v>
      </c>
      <c r="EH65" s="2">
        <f t="shared" si="114"/>
        <v>6.8285998052088287E-3</v>
      </c>
      <c r="EI65" s="2">
        <f t="shared" si="115"/>
        <v>7.3372830931922543E-3</v>
      </c>
      <c r="EJ65" s="2">
        <f t="shared" si="116"/>
        <v>7.5023782718863091E-3</v>
      </c>
      <c r="EK65" s="2">
        <f t="shared" si="117"/>
        <v>7.4147161238340437E-3</v>
      </c>
      <c r="EL65" s="2">
        <f t="shared" si="118"/>
        <v>6.4856581991599455E-3</v>
      </c>
      <c r="EM65" s="2">
        <f t="shared" si="119"/>
        <v>5.6989363211749338E-3</v>
      </c>
      <c r="EN65" s="2">
        <f t="shared" si="120"/>
        <v>6.9346608781146882E-3</v>
      </c>
      <c r="EO65" s="2">
        <f t="shared" si="121"/>
        <v>7.6286993115086115E-3</v>
      </c>
      <c r="EP65" s="2">
        <f t="shared" si="122"/>
        <v>6.546525632914634E-3</v>
      </c>
    </row>
    <row r="66" spans="2:146" x14ac:dyDescent="0.25">
      <c r="B66" s="2">
        <v>44</v>
      </c>
      <c r="C66" s="49">
        <v>47.785699999999999</v>
      </c>
      <c r="D66" s="49">
        <v>55.446399999999997</v>
      </c>
      <c r="E66" s="49">
        <v>63.570999999999998</v>
      </c>
      <c r="F66" s="49">
        <v>67.320999999999998</v>
      </c>
      <c r="G66" s="49">
        <v>70.606999999999999</v>
      </c>
      <c r="H66" s="49">
        <v>73.570999999999998</v>
      </c>
      <c r="I66" s="49">
        <v>76.716999999999999</v>
      </c>
      <c r="J66" s="49">
        <v>77.259</v>
      </c>
      <c r="K66" s="49">
        <v>78.037000000000006</v>
      </c>
      <c r="L66" s="49">
        <v>80.037000000000006</v>
      </c>
      <c r="M66" s="49">
        <v>77.37</v>
      </c>
      <c r="N66" s="49">
        <v>74.555999999999997</v>
      </c>
      <c r="O66" s="49">
        <v>70.87</v>
      </c>
      <c r="P66" s="49">
        <v>67.593000000000004</v>
      </c>
      <c r="Q66" s="49">
        <v>66.980999999999995</v>
      </c>
      <c r="T66" s="4">
        <f t="shared" si="3"/>
        <v>44.678773551884852</v>
      </c>
      <c r="U66" s="4">
        <f t="shared" si="4"/>
        <v>51.716044315968055</v>
      </c>
      <c r="V66" s="4">
        <f t="shared" si="5"/>
        <v>58.276143744636151</v>
      </c>
      <c r="W66" s="4">
        <f t="shared" si="6"/>
        <v>62.932224606673635</v>
      </c>
      <c r="X66" s="4">
        <f t="shared" si="7"/>
        <v>66.140137514717438</v>
      </c>
      <c r="Y66" s="4">
        <f t="shared" si="8"/>
        <v>70.322461368750908</v>
      </c>
      <c r="Z66" s="4">
        <f t="shared" si="9"/>
        <v>72.124995606366539</v>
      </c>
      <c r="AA66" s="4">
        <f t="shared" si="10"/>
        <v>73.446178055832178</v>
      </c>
      <c r="AB66" s="4">
        <f t="shared" si="11"/>
        <v>73.64731245422459</v>
      </c>
      <c r="AC66" s="4">
        <f t="shared" si="12"/>
        <v>74.867589860310829</v>
      </c>
      <c r="AD66" s="4">
        <f t="shared" si="13"/>
        <v>73.474698842943951</v>
      </c>
      <c r="AE66" s="4">
        <f t="shared" si="14"/>
        <v>70.429822674566495</v>
      </c>
      <c r="AF66" s="4">
        <f t="shared" si="15"/>
        <v>67.190448178933593</v>
      </c>
      <c r="AG66" s="4">
        <f t="shared" si="16"/>
        <v>63.784635405574889</v>
      </c>
      <c r="AH66" s="4">
        <f t="shared" si="17"/>
        <v>62.31416673784441</v>
      </c>
      <c r="AJ66" s="4">
        <f t="shared" si="18"/>
        <v>3.1069264481151464</v>
      </c>
      <c r="AK66" s="4">
        <f t="shared" si="19"/>
        <v>3.7303556840319416</v>
      </c>
      <c r="AL66" s="4">
        <f t="shared" si="20"/>
        <v>5.2948562553638467</v>
      </c>
      <c r="AM66" s="4">
        <f t="shared" si="21"/>
        <v>4.3887753933263625</v>
      </c>
      <c r="AN66" s="4">
        <f t="shared" si="22"/>
        <v>4.4668624852825616</v>
      </c>
      <c r="AO66" s="4">
        <f t="shared" si="23"/>
        <v>3.2485386312490903</v>
      </c>
      <c r="AP66" s="4">
        <f t="shared" si="24"/>
        <v>4.5920043936334594</v>
      </c>
      <c r="AQ66" s="4">
        <f t="shared" si="25"/>
        <v>3.8128219441678226</v>
      </c>
      <c r="AR66" s="4">
        <f t="shared" si="26"/>
        <v>4.3896875457754163</v>
      </c>
      <c r="AS66" s="4">
        <f t="shared" si="27"/>
        <v>5.1694101396891767</v>
      </c>
      <c r="AT66" s="4">
        <f t="shared" si="28"/>
        <v>3.8953011570560534</v>
      </c>
      <c r="AU66" s="4">
        <f t="shared" si="29"/>
        <v>4.1261773254335026</v>
      </c>
      <c r="AV66" s="4">
        <f t="shared" si="30"/>
        <v>3.6795518210664113</v>
      </c>
      <c r="AW66" s="4">
        <f t="shared" si="31"/>
        <v>3.8083645944251145</v>
      </c>
      <c r="AX66" s="4">
        <f t="shared" si="32"/>
        <v>4.6668332621555848</v>
      </c>
      <c r="AZ66" s="2">
        <f t="shared" si="33"/>
        <v>44.604649070521262</v>
      </c>
      <c r="BA66" s="2">
        <f t="shared" si="34"/>
        <v>51.469256536358714</v>
      </c>
      <c r="BB66" s="2">
        <f t="shared" si="124"/>
        <v>58.086733264780825</v>
      </c>
      <c r="BC66" s="2">
        <f t="shared" si="36"/>
        <v>62.741516083158594</v>
      </c>
      <c r="BD66" s="2">
        <f t="shared" si="37"/>
        <v>66.091115844928652</v>
      </c>
      <c r="BE66" s="2">
        <f t="shared" si="38"/>
        <v>70.250112539964633</v>
      </c>
      <c r="BF66" s="2">
        <f t="shared" si="39"/>
        <v>72.022724938215191</v>
      </c>
      <c r="BG66" s="2">
        <f t="shared" si="40"/>
        <v>73.303933601265996</v>
      </c>
      <c r="BH66" s="2">
        <f t="shared" si="41"/>
        <v>73.564758997044493</v>
      </c>
      <c r="BI66" s="2">
        <f t="shared" si="42"/>
        <v>74.78038843223861</v>
      </c>
      <c r="BJ66" s="2">
        <f t="shared" si="43"/>
        <v>73.450119421115147</v>
      </c>
      <c r="BK66" s="2">
        <f t="shared" si="44"/>
        <v>70.40386814517457</v>
      </c>
      <c r="BL66" s="2">
        <f t="shared" si="45"/>
        <v>67.156615997460548</v>
      </c>
      <c r="BM66" s="2">
        <f t="shared" si="46"/>
        <v>63.74241821215444</v>
      </c>
      <c r="BN66" s="2">
        <f t="shared" si="47"/>
        <v>62.308643234756268</v>
      </c>
      <c r="BP66" s="2">
        <f t="shared" si="48"/>
        <v>47.785699999999999</v>
      </c>
      <c r="BQ66" s="2">
        <f t="shared" si="49"/>
        <v>55.446399999999997</v>
      </c>
      <c r="BR66" s="2">
        <f t="shared" si="50"/>
        <v>63.570999999999998</v>
      </c>
      <c r="BS66" s="2">
        <f t="shared" si="51"/>
        <v>67.320999999999998</v>
      </c>
      <c r="BT66" s="2">
        <f t="shared" si="52"/>
        <v>70.606999999999999</v>
      </c>
      <c r="BU66" s="2">
        <f t="shared" si="53"/>
        <v>73.570999999999998</v>
      </c>
      <c r="BV66" s="2">
        <f t="shared" si="54"/>
        <v>76.716999999999999</v>
      </c>
      <c r="BW66" s="2">
        <f t="shared" si="55"/>
        <v>77.259</v>
      </c>
      <c r="BX66" s="2">
        <f t="shared" si="56"/>
        <v>78.037000000000006</v>
      </c>
      <c r="BY66" s="2">
        <f t="shared" si="57"/>
        <v>80.037000000000006</v>
      </c>
      <c r="BZ66" s="2">
        <f t="shared" si="58"/>
        <v>77.37</v>
      </c>
      <c r="CA66" s="2">
        <f t="shared" si="59"/>
        <v>74.555999999999997</v>
      </c>
      <c r="CB66" s="2">
        <f t="shared" si="60"/>
        <v>70.87</v>
      </c>
      <c r="CC66" s="2">
        <f t="shared" si="61"/>
        <v>67.593000000000004</v>
      </c>
      <c r="CD66" s="2">
        <f t="shared" si="62"/>
        <v>66.980999999999995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44.616309031326828</v>
      </c>
      <c r="CW66" s="2">
        <f t="shared" si="79"/>
        <v>51.480015459294222</v>
      </c>
      <c r="CX66" s="2">
        <f t="shared" si="80"/>
        <v>58.088223432971809</v>
      </c>
      <c r="CY66" s="2">
        <f t="shared" si="81"/>
        <v>62.736067229015426</v>
      </c>
      <c r="CZ66" s="2">
        <f t="shared" si="82"/>
        <v>66.0860984281437</v>
      </c>
      <c r="DA66" s="2">
        <f t="shared" si="83"/>
        <v>70.244748090495989</v>
      </c>
      <c r="DB66" s="2">
        <f t="shared" si="84"/>
        <v>72.009685896158999</v>
      </c>
      <c r="DC66" s="2">
        <f t="shared" si="85"/>
        <v>73.271197271101229</v>
      </c>
      <c r="DD66" s="2">
        <f t="shared" si="86"/>
        <v>73.563768413789361</v>
      </c>
      <c r="DE66" s="2">
        <f t="shared" si="87"/>
        <v>74.802344329286882</v>
      </c>
      <c r="DF66" s="2">
        <f t="shared" si="88"/>
        <v>73.462354295529835</v>
      </c>
      <c r="DG66" s="2">
        <f t="shared" si="89"/>
        <v>70.423715903624625</v>
      </c>
      <c r="DH66" s="2">
        <f t="shared" si="90"/>
        <v>67.20578505324599</v>
      </c>
      <c r="DI66" s="2">
        <f t="shared" si="91"/>
        <v>63.801153904650477</v>
      </c>
      <c r="DJ66" s="2">
        <f t="shared" si="92"/>
        <v>62.371149583141317</v>
      </c>
      <c r="DL66" s="2">
        <f t="shared" si="93"/>
        <v>43.050387635509892</v>
      </c>
      <c r="DM66" s="2">
        <f t="shared" si="94"/>
        <v>49.747505294739128</v>
      </c>
      <c r="DN66" s="2">
        <f t="shared" si="95"/>
        <v>57.86538878852383</v>
      </c>
      <c r="DO66" s="2">
        <f t="shared" si="96"/>
        <v>63.521175449361152</v>
      </c>
      <c r="DP66" s="2">
        <f t="shared" si="97"/>
        <v>66.823944392865883</v>
      </c>
      <c r="DQ66" s="2">
        <f t="shared" si="98"/>
        <v>71.018311971491812</v>
      </c>
      <c r="DR66" s="2">
        <f t="shared" si="99"/>
        <v>73.752295280747845</v>
      </c>
      <c r="DS66" s="2">
        <f t="shared" si="100"/>
        <v>77.343143547601699</v>
      </c>
      <c r="DT66" s="2">
        <f t="shared" si="101"/>
        <v>73.684273744886653</v>
      </c>
      <c r="DU66" s="2">
        <f t="shared" si="102"/>
        <v>72.099834872416736</v>
      </c>
      <c r="DV66" s="2">
        <f t="shared" si="103"/>
        <v>71.740814277822466</v>
      </c>
      <c r="DW66" s="2">
        <f t="shared" si="104"/>
        <v>67.245697695588404</v>
      </c>
      <c r="DX66" s="2">
        <f t="shared" si="105"/>
        <v>60.734998037984617</v>
      </c>
      <c r="DY66" s="2">
        <f t="shared" si="106"/>
        <v>56.774135020032503</v>
      </c>
      <c r="DZ66" s="2">
        <f t="shared" si="107"/>
        <v>53.657753261630312</v>
      </c>
      <c r="EB66" s="2">
        <f t="shared" si="108"/>
        <v>7.4460703051334618E-3</v>
      </c>
      <c r="EC66" s="2">
        <f t="shared" si="109"/>
        <v>6.2100200943241753E-3</v>
      </c>
      <c r="ED66" s="2">
        <f t="shared" si="110"/>
        <v>6.6873272541485822E-3</v>
      </c>
      <c r="EE66" s="2">
        <f t="shared" si="111"/>
        <v>6.9402586827665208E-3</v>
      </c>
      <c r="EF66" s="2">
        <f t="shared" si="112"/>
        <v>6.8000870436867927E-3</v>
      </c>
      <c r="EG66" s="2">
        <f t="shared" si="113"/>
        <v>6.9347207133462346E-3</v>
      </c>
      <c r="EH66" s="2">
        <f t="shared" si="114"/>
        <v>7.4824812557049555E-3</v>
      </c>
      <c r="EI66" s="2">
        <f t="shared" si="115"/>
        <v>8.039479880588658E-3</v>
      </c>
      <c r="EJ66" s="2">
        <f t="shared" si="116"/>
        <v>8.2202442506666175E-3</v>
      </c>
      <c r="EK66" s="2">
        <f t="shared" si="117"/>
        <v>8.1242628004403739E-3</v>
      </c>
      <c r="EL66" s="2">
        <f t="shared" si="118"/>
        <v>7.1069358184165403E-3</v>
      </c>
      <c r="EM66" s="2">
        <f t="shared" si="119"/>
        <v>6.2453255931223684E-3</v>
      </c>
      <c r="EN66" s="2">
        <f t="shared" si="120"/>
        <v>7.5986206422002534E-3</v>
      </c>
      <c r="EO66" s="2">
        <f t="shared" si="121"/>
        <v>8.358550540487078E-3</v>
      </c>
      <c r="EP66" s="2">
        <f t="shared" si="122"/>
        <v>7.1735917980387826E-3</v>
      </c>
    </row>
    <row r="67" spans="2:146" x14ac:dyDescent="0.25">
      <c r="B67" s="2">
        <v>45</v>
      </c>
      <c r="C67" s="49">
        <v>47.678600000000003</v>
      </c>
      <c r="D67" s="49">
        <v>55.964300000000001</v>
      </c>
      <c r="E67" s="49">
        <v>65.320999999999998</v>
      </c>
      <c r="F67" s="49">
        <v>70.213999999999999</v>
      </c>
      <c r="G67" s="49">
        <v>71.125</v>
      </c>
      <c r="H67" s="49">
        <v>75.481999999999999</v>
      </c>
      <c r="I67" s="49">
        <v>76.754999999999995</v>
      </c>
      <c r="J67" s="49">
        <v>78.573999999999998</v>
      </c>
      <c r="K67" s="49">
        <v>78.426000000000002</v>
      </c>
      <c r="L67" s="49">
        <v>80.519000000000005</v>
      </c>
      <c r="M67" s="49">
        <v>77.462999999999994</v>
      </c>
      <c r="N67" s="49">
        <v>76.87</v>
      </c>
      <c r="O67" s="49">
        <v>71.721999999999994</v>
      </c>
      <c r="P67" s="49">
        <v>67.906999999999996</v>
      </c>
      <c r="Q67" s="49">
        <v>66.221999999999994</v>
      </c>
      <c r="T67" s="4">
        <f t="shared" si="3"/>
        <v>44.746144767951982</v>
      </c>
      <c r="U67" s="4">
        <f t="shared" si="4"/>
        <v>51.895574649035559</v>
      </c>
      <c r="V67" s="4">
        <f t="shared" si="5"/>
        <v>58.413201308926347</v>
      </c>
      <c r="W67" s="4">
        <f t="shared" si="6"/>
        <v>63.093519249419174</v>
      </c>
      <c r="X67" s="4">
        <f t="shared" si="7"/>
        <v>66.145789592049738</v>
      </c>
      <c r="Y67" s="4">
        <f t="shared" si="8"/>
        <v>70.346906459053457</v>
      </c>
      <c r="Z67" s="4">
        <f t="shared" si="9"/>
        <v>72.194982299563549</v>
      </c>
      <c r="AA67" s="4">
        <f t="shared" si="10"/>
        <v>73.588506251591198</v>
      </c>
      <c r="AB67" s="4">
        <f t="shared" si="11"/>
        <v>73.678297661676837</v>
      </c>
      <c r="AC67" s="4">
        <f t="shared" si="12"/>
        <v>74.846520883115744</v>
      </c>
      <c r="AD67" s="4">
        <f t="shared" si="13"/>
        <v>73.408374585312487</v>
      </c>
      <c r="AE67" s="4">
        <f t="shared" si="14"/>
        <v>70.341319017283823</v>
      </c>
      <c r="AF67" s="4">
        <f t="shared" si="15"/>
        <v>67.174757797289701</v>
      </c>
      <c r="AG67" s="4">
        <f t="shared" si="16"/>
        <v>63.77066570685983</v>
      </c>
      <c r="AH67" s="4">
        <f t="shared" si="17"/>
        <v>62.252673929535355</v>
      </c>
      <c r="AJ67" s="4">
        <f t="shared" si="18"/>
        <v>2.9324552320480208</v>
      </c>
      <c r="AK67" s="4">
        <f t="shared" si="19"/>
        <v>4.0687253509644421</v>
      </c>
      <c r="AL67" s="4">
        <f t="shared" si="20"/>
        <v>6.9077986910736513</v>
      </c>
      <c r="AM67" s="4">
        <f t="shared" si="21"/>
        <v>7.1204807505808247</v>
      </c>
      <c r="AN67" s="4">
        <f t="shared" si="22"/>
        <v>4.9792104079502622</v>
      </c>
      <c r="AO67" s="4">
        <f t="shared" si="23"/>
        <v>5.1350935409465421</v>
      </c>
      <c r="AP67" s="4">
        <f t="shared" si="24"/>
        <v>4.5600177004364468</v>
      </c>
      <c r="AQ67" s="4">
        <f t="shared" si="25"/>
        <v>4.9854937484087998</v>
      </c>
      <c r="AR67" s="4">
        <f t="shared" si="26"/>
        <v>4.7477023383231653</v>
      </c>
      <c r="AS67" s="4">
        <f t="shared" si="27"/>
        <v>5.6724791168842614</v>
      </c>
      <c r="AT67" s="4">
        <f t="shared" si="28"/>
        <v>4.0546254146875071</v>
      </c>
      <c r="AU67" s="4">
        <f t="shared" si="29"/>
        <v>6.5286809827161818</v>
      </c>
      <c r="AV67" s="4">
        <f t="shared" si="30"/>
        <v>4.5472422027102937</v>
      </c>
      <c r="AW67" s="4">
        <f t="shared" si="31"/>
        <v>4.1363342931401661</v>
      </c>
      <c r="AX67" s="4">
        <f t="shared" si="32"/>
        <v>3.9693260704646391</v>
      </c>
      <c r="AZ67" s="2">
        <f t="shared" si="33"/>
        <v>44.597122680076538</v>
      </c>
      <c r="BA67" s="2">
        <f t="shared" si="34"/>
        <v>51.421696886467309</v>
      </c>
      <c r="BB67" s="2">
        <f t="shared" si="124"/>
        <v>58.009077194579575</v>
      </c>
      <c r="BC67" s="2">
        <f t="shared" si="36"/>
        <v>62.667401494688818</v>
      </c>
      <c r="BD67" s="2">
        <f t="shared" si="37"/>
        <v>66.018128417959517</v>
      </c>
      <c r="BE67" s="2">
        <f t="shared" si="38"/>
        <v>70.163960357941178</v>
      </c>
      <c r="BF67" s="2">
        <f t="shared" si="39"/>
        <v>71.942117372945006</v>
      </c>
      <c r="BG67" s="2">
        <f t="shared" si="40"/>
        <v>73.24957427936836</v>
      </c>
      <c r="BH67" s="2">
        <f t="shared" si="41"/>
        <v>73.473843076566467</v>
      </c>
      <c r="BI67" s="2">
        <f t="shared" si="42"/>
        <v>74.630351741858789</v>
      </c>
      <c r="BJ67" s="2">
        <f t="shared" si="43"/>
        <v>73.339785532979647</v>
      </c>
      <c r="BK67" s="2">
        <f t="shared" si="44"/>
        <v>70.273795151674804</v>
      </c>
      <c r="BL67" s="2">
        <f t="shared" si="45"/>
        <v>67.093296245788665</v>
      </c>
      <c r="BM67" s="2">
        <f t="shared" si="46"/>
        <v>63.672666386441193</v>
      </c>
      <c r="BN67" s="2">
        <f t="shared" si="47"/>
        <v>62.238439869417498</v>
      </c>
      <c r="BP67" s="2">
        <f t="shared" si="48"/>
        <v>47.678600000000003</v>
      </c>
      <c r="BQ67" s="2">
        <f t="shared" si="49"/>
        <v>55.964300000000001</v>
      </c>
      <c r="BR67" s="2">
        <f t="shared" si="50"/>
        <v>65.320999999999998</v>
      </c>
      <c r="BS67" s="2">
        <f t="shared" si="51"/>
        <v>70.213999999999999</v>
      </c>
      <c r="BT67" s="2">
        <f t="shared" si="52"/>
        <v>71.125</v>
      </c>
      <c r="BU67" s="2">
        <f t="shared" si="53"/>
        <v>75.481999999999999</v>
      </c>
      <c r="BV67" s="2">
        <f t="shared" si="54"/>
        <v>76.754999999999995</v>
      </c>
      <c r="BW67" s="2">
        <f t="shared" si="55"/>
        <v>78.573999999999998</v>
      </c>
      <c r="BX67" s="2">
        <f t="shared" si="56"/>
        <v>78.426000000000002</v>
      </c>
      <c r="BY67" s="2">
        <f t="shared" si="57"/>
        <v>80.519000000000005</v>
      </c>
      <c r="BZ67" s="2">
        <f t="shared" si="58"/>
        <v>77.462999999999994</v>
      </c>
      <c r="CA67" s="2">
        <f t="shared" si="59"/>
        <v>76.87</v>
      </c>
      <c r="CB67" s="2">
        <f t="shared" si="60"/>
        <v>71.721999999999994</v>
      </c>
      <c r="CC67" s="2">
        <f t="shared" si="61"/>
        <v>67.906999999999996</v>
      </c>
      <c r="CD67" s="2">
        <f t="shared" si="62"/>
        <v>66.221999999999994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44.610132072344619</v>
      </c>
      <c r="CW67" s="2">
        <f t="shared" si="79"/>
        <v>51.433530522196286</v>
      </c>
      <c r="CX67" s="2">
        <f t="shared" si="80"/>
        <v>58.010776515644572</v>
      </c>
      <c r="CY67" s="2">
        <f t="shared" si="81"/>
        <v>62.661603874349993</v>
      </c>
      <c r="CZ67" s="2">
        <f t="shared" si="82"/>
        <v>66.01279556511976</v>
      </c>
      <c r="DA67" s="2">
        <f t="shared" si="83"/>
        <v>70.1582212486706</v>
      </c>
      <c r="DB67" s="2">
        <f t="shared" si="84"/>
        <v>71.928139866654192</v>
      </c>
      <c r="DC67" s="2">
        <f t="shared" si="85"/>
        <v>73.21448468771149</v>
      </c>
      <c r="DD67" s="2">
        <f t="shared" si="86"/>
        <v>73.472926209546472</v>
      </c>
      <c r="DE67" s="2">
        <f t="shared" si="87"/>
        <v>74.654000052729032</v>
      </c>
      <c r="DF67" s="2">
        <f t="shared" si="88"/>
        <v>73.353317162378545</v>
      </c>
      <c r="DG67" s="2">
        <f t="shared" si="89"/>
        <v>70.29538254175884</v>
      </c>
      <c r="DH67" s="2">
        <f t="shared" si="90"/>
        <v>67.14729732091358</v>
      </c>
      <c r="DI67" s="2">
        <f t="shared" si="91"/>
        <v>63.736818250950563</v>
      </c>
      <c r="DJ67" s="2">
        <f t="shared" si="92"/>
        <v>62.306605986844865</v>
      </c>
      <c r="DL67" s="2">
        <f t="shared" si="93"/>
        <v>43.015568808217154</v>
      </c>
      <c r="DM67" s="2">
        <f t="shared" si="94"/>
        <v>49.694587658982165</v>
      </c>
      <c r="DN67" s="2">
        <f t="shared" si="95"/>
        <v>57.778875328021662</v>
      </c>
      <c r="DO67" s="2">
        <f t="shared" si="96"/>
        <v>63.423972145022745</v>
      </c>
      <c r="DP67" s="2">
        <f t="shared" si="97"/>
        <v>66.728493818714895</v>
      </c>
      <c r="DQ67" s="2">
        <f t="shared" si="98"/>
        <v>70.913497772508762</v>
      </c>
      <c r="DR67" s="2">
        <f t="shared" si="99"/>
        <v>73.633034176513462</v>
      </c>
      <c r="DS67" s="2">
        <f t="shared" si="100"/>
        <v>77.198188899844723</v>
      </c>
      <c r="DT67" s="2">
        <f t="shared" si="101"/>
        <v>73.574730462303705</v>
      </c>
      <c r="DU67" s="2">
        <f t="shared" si="102"/>
        <v>71.997214901643773</v>
      </c>
      <c r="DV67" s="2">
        <f t="shared" si="103"/>
        <v>71.615654858937219</v>
      </c>
      <c r="DW67" s="2">
        <f t="shared" si="104"/>
        <v>67.141055969097906</v>
      </c>
      <c r="DX67" s="2">
        <f t="shared" si="105"/>
        <v>60.6611634437294</v>
      </c>
      <c r="DY67" s="2">
        <f t="shared" si="106"/>
        <v>56.731491578278117</v>
      </c>
      <c r="DZ67" s="2">
        <f t="shared" si="107"/>
        <v>53.634344439086483</v>
      </c>
      <c r="EB67" s="2">
        <f t="shared" si="108"/>
        <v>8.1585927386811051E-3</v>
      </c>
      <c r="EC67" s="2">
        <f t="shared" si="109"/>
        <v>6.8050744962970854E-3</v>
      </c>
      <c r="ED67" s="2">
        <f t="shared" si="110"/>
        <v>7.3277807777358791E-3</v>
      </c>
      <c r="EE67" s="2">
        <f t="shared" si="111"/>
        <v>7.604750304868047E-3</v>
      </c>
      <c r="EF67" s="2">
        <f t="shared" si="112"/>
        <v>7.4512587015140956E-3</v>
      </c>
      <c r="EG67" s="2">
        <f t="shared" si="113"/>
        <v>7.5986861625253876E-3</v>
      </c>
      <c r="EH67" s="2">
        <f t="shared" si="114"/>
        <v>8.1984591126787586E-3</v>
      </c>
      <c r="EI67" s="2">
        <f t="shared" si="115"/>
        <v>8.8082823895421526E-3</v>
      </c>
      <c r="EJ67" s="2">
        <f t="shared" si="116"/>
        <v>9.0061760207493166E-3</v>
      </c>
      <c r="EK67" s="2">
        <f t="shared" si="117"/>
        <v>8.9011002115007998E-3</v>
      </c>
      <c r="EL67" s="2">
        <f t="shared" si="118"/>
        <v>7.7872607192400406E-3</v>
      </c>
      <c r="EM67" s="2">
        <f t="shared" si="119"/>
        <v>6.8437397291524543E-3</v>
      </c>
      <c r="EN67" s="2">
        <f t="shared" si="120"/>
        <v>8.3256183340386352E-3</v>
      </c>
      <c r="EO67" s="2">
        <f t="shared" si="121"/>
        <v>9.1575835798820802E-3</v>
      </c>
      <c r="EP67" s="2">
        <f t="shared" si="122"/>
        <v>7.8602469554196266E-3</v>
      </c>
    </row>
    <row r="68" spans="2:146" x14ac:dyDescent="0.25">
      <c r="B68" s="2">
        <v>46</v>
      </c>
      <c r="C68" s="49">
        <v>48.285699999999999</v>
      </c>
      <c r="D68" s="49">
        <v>57.910699999999999</v>
      </c>
      <c r="E68" s="49">
        <v>65</v>
      </c>
      <c r="F68" s="49">
        <v>70.25</v>
      </c>
      <c r="G68" s="49">
        <v>73.088999999999999</v>
      </c>
      <c r="H68" s="49">
        <v>77.304000000000002</v>
      </c>
      <c r="I68" s="49">
        <v>78.623000000000005</v>
      </c>
      <c r="J68" s="49">
        <v>80.314999999999998</v>
      </c>
      <c r="K68" s="49">
        <v>79.519000000000005</v>
      </c>
      <c r="L68" s="49">
        <v>81.019000000000005</v>
      </c>
      <c r="M68" s="49">
        <v>80.314999999999998</v>
      </c>
      <c r="N68" s="49">
        <v>78.111000000000004</v>
      </c>
      <c r="O68" s="49">
        <v>73.019000000000005</v>
      </c>
      <c r="P68" s="49">
        <v>70.019000000000005</v>
      </c>
      <c r="Q68" s="49">
        <v>66.87</v>
      </c>
      <c r="T68" s="4">
        <f t="shared" si="3"/>
        <v>44.878016279537441</v>
      </c>
      <c r="U68" s="4">
        <f t="shared" si="4"/>
        <v>52.249552380385893</v>
      </c>
      <c r="V68" s="4">
        <f t="shared" si="5"/>
        <v>58.752480579181629</v>
      </c>
      <c r="W68" s="4">
        <f t="shared" si="6"/>
        <v>63.49460658328632</v>
      </c>
      <c r="X68" s="4">
        <f t="shared" si="7"/>
        <v>66.257227916049217</v>
      </c>
      <c r="Y68" s="4">
        <f t="shared" si="8"/>
        <v>70.512639680581884</v>
      </c>
      <c r="Z68" s="4">
        <f t="shared" si="9"/>
        <v>72.449551274377072</v>
      </c>
      <c r="AA68" s="4">
        <f t="shared" si="10"/>
        <v>73.956282510817246</v>
      </c>
      <c r="AB68" s="4">
        <f t="shared" si="11"/>
        <v>73.859720017788987</v>
      </c>
      <c r="AC68" s="4">
        <f t="shared" si="12"/>
        <v>74.984505159853626</v>
      </c>
      <c r="AD68" s="4">
        <f t="shared" si="13"/>
        <v>73.408589841766172</v>
      </c>
      <c r="AE68" s="4">
        <f t="shared" si="14"/>
        <v>70.309468115008329</v>
      </c>
      <c r="AF68" s="4">
        <f t="shared" si="15"/>
        <v>67.215948363980104</v>
      </c>
      <c r="AG68" s="4">
        <f t="shared" si="16"/>
        <v>63.819255264293133</v>
      </c>
      <c r="AH68" s="4">
        <f t="shared" si="17"/>
        <v>62.202696402967369</v>
      </c>
      <c r="AJ68" s="4">
        <f t="shared" si="18"/>
        <v>3.4076837204625576</v>
      </c>
      <c r="AK68" s="4">
        <f t="shared" si="19"/>
        <v>5.6611476196141055</v>
      </c>
      <c r="AL68" s="4">
        <f t="shared" si="20"/>
        <v>6.2475194208183709</v>
      </c>
      <c r="AM68" s="4">
        <f t="shared" si="21"/>
        <v>6.7553934167136802</v>
      </c>
      <c r="AN68" s="4">
        <f t="shared" si="22"/>
        <v>6.8317720839507814</v>
      </c>
      <c r="AO68" s="4">
        <f t="shared" si="23"/>
        <v>6.7913603194181178</v>
      </c>
      <c r="AP68" s="4">
        <f t="shared" si="24"/>
        <v>6.1734487256229329</v>
      </c>
      <c r="AQ68" s="4">
        <f t="shared" si="25"/>
        <v>6.3587174891827516</v>
      </c>
      <c r="AR68" s="4">
        <f t="shared" si="26"/>
        <v>5.659279982211018</v>
      </c>
      <c r="AS68" s="4">
        <f t="shared" si="27"/>
        <v>6.0344948401463796</v>
      </c>
      <c r="AT68" s="4">
        <f t="shared" si="28"/>
        <v>6.9064101582338253</v>
      </c>
      <c r="AU68" s="4">
        <f t="shared" si="29"/>
        <v>7.8015318849916753</v>
      </c>
      <c r="AV68" s="4">
        <f t="shared" si="30"/>
        <v>5.8030516360199016</v>
      </c>
      <c r="AW68" s="4">
        <f t="shared" si="31"/>
        <v>6.1997447357068722</v>
      </c>
      <c r="AX68" s="4">
        <f t="shared" si="32"/>
        <v>4.6673035970326353</v>
      </c>
      <c r="AZ68" s="2">
        <f t="shared" si="33"/>
        <v>44.589445796953129</v>
      </c>
      <c r="BA68" s="2">
        <f t="shared" si="34"/>
        <v>51.374030807953275</v>
      </c>
      <c r="BB68" s="2">
        <f t="shared" si="124"/>
        <v>57.931394850207731</v>
      </c>
      <c r="BC68" s="2">
        <f t="shared" si="36"/>
        <v>62.593303346583333</v>
      </c>
      <c r="BD68" s="2">
        <f t="shared" si="37"/>
        <v>65.945155038434464</v>
      </c>
      <c r="BE68" s="2">
        <f t="shared" si="38"/>
        <v>70.077830350232261</v>
      </c>
      <c r="BF68" s="2">
        <f t="shared" si="39"/>
        <v>71.861568986015286</v>
      </c>
      <c r="BG68" s="2">
        <f t="shared" si="40"/>
        <v>73.195362881809004</v>
      </c>
      <c r="BH68" s="2">
        <f t="shared" si="41"/>
        <v>73.382903942993124</v>
      </c>
      <c r="BI68" s="2">
        <f t="shared" si="42"/>
        <v>74.480194047422188</v>
      </c>
      <c r="BJ68" s="2">
        <f t="shared" si="43"/>
        <v>73.22931647363572</v>
      </c>
      <c r="BK68" s="2">
        <f t="shared" si="44"/>
        <v>70.14357236073451</v>
      </c>
      <c r="BL68" s="2">
        <f t="shared" si="45"/>
        <v>67.029506122754015</v>
      </c>
      <c r="BM68" s="2">
        <f t="shared" si="46"/>
        <v>63.602421189796424</v>
      </c>
      <c r="BN68" s="2">
        <f t="shared" si="47"/>
        <v>62.167730621734215</v>
      </c>
      <c r="BP68" s="2">
        <f t="shared" si="48"/>
        <v>48.285699999999999</v>
      </c>
      <c r="BQ68" s="2">
        <f t="shared" si="49"/>
        <v>57.910699999999999</v>
      </c>
      <c r="BR68" s="2">
        <f t="shared" si="50"/>
        <v>65</v>
      </c>
      <c r="BS68" s="2">
        <f t="shared" si="51"/>
        <v>70.25</v>
      </c>
      <c r="BT68" s="2">
        <f t="shared" si="52"/>
        <v>73.088999999999999</v>
      </c>
      <c r="BU68" s="2">
        <f t="shared" si="53"/>
        <v>77.304000000000002</v>
      </c>
      <c r="BV68" s="2">
        <f t="shared" si="54"/>
        <v>78.623000000000005</v>
      </c>
      <c r="BW68" s="2">
        <f t="shared" si="55"/>
        <v>80.314999999999998</v>
      </c>
      <c r="BX68" s="2">
        <f t="shared" si="56"/>
        <v>79.519000000000005</v>
      </c>
      <c r="BY68" s="2">
        <f t="shared" si="57"/>
        <v>81.019000000000005</v>
      </c>
      <c r="BZ68" s="2">
        <f t="shared" si="58"/>
        <v>80.314999999999998</v>
      </c>
      <c r="CA68" s="2">
        <f t="shared" si="59"/>
        <v>78.111000000000004</v>
      </c>
      <c r="CB68" s="2">
        <f t="shared" si="60"/>
        <v>73.019000000000005</v>
      </c>
      <c r="CC68" s="2">
        <f t="shared" si="61"/>
        <v>70.019000000000005</v>
      </c>
      <c r="CD68" s="2">
        <f t="shared" si="62"/>
        <v>66.87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44.60395511336241</v>
      </c>
      <c r="CW68" s="2">
        <f t="shared" si="79"/>
        <v>51.387045585098342</v>
      </c>
      <c r="CX68" s="2">
        <f t="shared" si="80"/>
        <v>57.933329598317343</v>
      </c>
      <c r="CY68" s="2">
        <f t="shared" si="81"/>
        <v>62.587140519684553</v>
      </c>
      <c r="CZ68" s="2">
        <f t="shared" si="82"/>
        <v>65.939492702095805</v>
      </c>
      <c r="DA68" s="2">
        <f t="shared" si="83"/>
        <v>70.071694406845211</v>
      </c>
      <c r="DB68" s="2">
        <f t="shared" si="84"/>
        <v>71.846593837149371</v>
      </c>
      <c r="DC68" s="2">
        <f t="shared" si="85"/>
        <v>73.157772104321765</v>
      </c>
      <c r="DD68" s="2">
        <f t="shared" si="86"/>
        <v>73.382084005303597</v>
      </c>
      <c r="DE68" s="2">
        <f t="shared" si="87"/>
        <v>74.505655776171182</v>
      </c>
      <c r="DF68" s="2">
        <f t="shared" si="88"/>
        <v>73.244280029227269</v>
      </c>
      <c r="DG68" s="2">
        <f t="shared" si="89"/>
        <v>70.16704917989307</v>
      </c>
      <c r="DH68" s="2">
        <f t="shared" si="90"/>
        <v>67.088809588581171</v>
      </c>
      <c r="DI68" s="2">
        <f t="shared" si="91"/>
        <v>63.672482597250657</v>
      </c>
      <c r="DJ68" s="2">
        <f t="shared" si="92"/>
        <v>62.242062390548412</v>
      </c>
      <c r="DL68" s="2">
        <f t="shared" si="93"/>
        <v>42.980749980924415</v>
      </c>
      <c r="DM68" s="2">
        <f t="shared" si="94"/>
        <v>49.641670023225203</v>
      </c>
      <c r="DN68" s="2">
        <f t="shared" si="95"/>
        <v>57.692361867519502</v>
      </c>
      <c r="DO68" s="2">
        <f t="shared" si="96"/>
        <v>63.326768840684331</v>
      </c>
      <c r="DP68" s="2">
        <f t="shared" si="97"/>
        <v>66.633043244563908</v>
      </c>
      <c r="DQ68" s="2">
        <f t="shared" si="98"/>
        <v>70.808683573525727</v>
      </c>
      <c r="DR68" s="2">
        <f t="shared" si="99"/>
        <v>73.513773072279079</v>
      </c>
      <c r="DS68" s="2">
        <f t="shared" si="100"/>
        <v>77.053234252087748</v>
      </c>
      <c r="DT68" s="2">
        <f t="shared" si="101"/>
        <v>73.465187179720743</v>
      </c>
      <c r="DU68" s="2">
        <f t="shared" si="102"/>
        <v>71.894594930870809</v>
      </c>
      <c r="DV68" s="2">
        <f t="shared" si="103"/>
        <v>71.490495440051959</v>
      </c>
      <c r="DW68" s="2">
        <f t="shared" si="104"/>
        <v>67.036414242607407</v>
      </c>
      <c r="DX68" s="2">
        <f t="shared" si="105"/>
        <v>60.587328849474183</v>
      </c>
      <c r="DY68" s="2">
        <f t="shared" si="106"/>
        <v>56.688848136523738</v>
      </c>
      <c r="DZ68" s="2">
        <f t="shared" si="107"/>
        <v>53.610935616542662</v>
      </c>
      <c r="EB68" s="2">
        <f t="shared" si="108"/>
        <v>8.9386831764665768E-3</v>
      </c>
      <c r="EC68" s="2">
        <f t="shared" si="109"/>
        <v>7.4567201634803066E-3</v>
      </c>
      <c r="ED68" s="2">
        <f t="shared" si="110"/>
        <v>8.0290755247802922E-3</v>
      </c>
      <c r="EE68" s="2">
        <f t="shared" si="111"/>
        <v>8.3323295279561782E-3</v>
      </c>
      <c r="EF68" s="2">
        <f t="shared" si="112"/>
        <v>8.1642735344289643E-3</v>
      </c>
      <c r="EG68" s="2">
        <f t="shared" si="113"/>
        <v>8.3256900704274904E-3</v>
      </c>
      <c r="EH68" s="2">
        <f t="shared" si="114"/>
        <v>8.9823268850552918E-3</v>
      </c>
      <c r="EI68" s="2">
        <f t="shared" si="115"/>
        <v>9.6498890404571776E-3</v>
      </c>
      <c r="EJ68" s="2">
        <f t="shared" si="116"/>
        <v>9.8665026370204217E-3</v>
      </c>
      <c r="EK68" s="2">
        <f t="shared" si="117"/>
        <v>9.7514880952783694E-3</v>
      </c>
      <c r="EL68" s="2">
        <f t="shared" si="118"/>
        <v>8.5321513736038683E-3</v>
      </c>
      <c r="EM68" s="2">
        <f t="shared" si="119"/>
        <v>7.4990599762859858E-3</v>
      </c>
      <c r="EN68" s="2">
        <f t="shared" si="120"/>
        <v>9.1215321873437272E-3</v>
      </c>
      <c r="EO68" s="2">
        <f t="shared" si="121"/>
        <v>1.0032227180307321E-2</v>
      </c>
      <c r="EP68" s="2">
        <f t="shared" si="122"/>
        <v>8.6120585133874321E-3</v>
      </c>
    </row>
    <row r="69" spans="2:146" x14ac:dyDescent="0.25">
      <c r="B69" s="2">
        <v>47</v>
      </c>
      <c r="C69" s="49">
        <v>49.321399999999997</v>
      </c>
      <c r="D69" s="49">
        <v>59.089300000000001</v>
      </c>
      <c r="E69" s="49">
        <v>67</v>
      </c>
      <c r="F69" s="49">
        <v>72</v>
      </c>
      <c r="G69" s="49">
        <v>74.518000000000001</v>
      </c>
      <c r="H69" s="49">
        <v>79.125</v>
      </c>
      <c r="I69" s="49">
        <v>79.245000000000005</v>
      </c>
      <c r="J69" s="49">
        <v>82.13</v>
      </c>
      <c r="K69" s="49">
        <v>79.906999999999996</v>
      </c>
      <c r="L69" s="49">
        <v>83.203999999999994</v>
      </c>
      <c r="M69" s="49">
        <v>81.259</v>
      </c>
      <c r="N69" s="49">
        <v>79.573999999999998</v>
      </c>
      <c r="O69" s="49">
        <v>74.63</v>
      </c>
      <c r="P69" s="49">
        <v>69.962999999999994</v>
      </c>
      <c r="Q69" s="49">
        <v>66.832999999999998</v>
      </c>
      <c r="T69" s="4">
        <f t="shared" si="3"/>
        <v>45.119829201144441</v>
      </c>
      <c r="U69" s="4">
        <f t="shared" si="4"/>
        <v>52.882662247084355</v>
      </c>
      <c r="V69" s="4">
        <f t="shared" si="5"/>
        <v>59.442322150639853</v>
      </c>
      <c r="W69" s="4">
        <f t="shared" si="6"/>
        <v>64.323875790715903</v>
      </c>
      <c r="X69" s="4">
        <f t="shared" si="7"/>
        <v>66.58830536578553</v>
      </c>
      <c r="Y69" s="4">
        <f t="shared" si="8"/>
        <v>70.963034925421894</v>
      </c>
      <c r="Z69" s="4">
        <f t="shared" si="9"/>
        <v>73.066896058300614</v>
      </c>
      <c r="AA69" s="4">
        <f t="shared" si="10"/>
        <v>74.750891485884821</v>
      </c>
      <c r="AB69" s="4">
        <f t="shared" si="11"/>
        <v>74.339060065155607</v>
      </c>
      <c r="AC69" s="4">
        <f t="shared" si="12"/>
        <v>75.437138648787553</v>
      </c>
      <c r="AD69" s="4">
        <f t="shared" si="13"/>
        <v>73.557587365571209</v>
      </c>
      <c r="AE69" s="4">
        <f t="shared" si="14"/>
        <v>70.398086538748373</v>
      </c>
      <c r="AF69" s="4">
        <f t="shared" si="15"/>
        <v>67.370807222827182</v>
      </c>
      <c r="AG69" s="4">
        <f t="shared" si="16"/>
        <v>63.98894044539778</v>
      </c>
      <c r="AH69" s="4">
        <f t="shared" si="17"/>
        <v>62.178347649726646</v>
      </c>
      <c r="AJ69" s="4">
        <f t="shared" si="18"/>
        <v>4.2015707988555562</v>
      </c>
      <c r="AK69" s="4">
        <f t="shared" si="19"/>
        <v>6.2066377529156469</v>
      </c>
      <c r="AL69" s="4">
        <f t="shared" si="20"/>
        <v>7.5576778493601466</v>
      </c>
      <c r="AM69" s="4">
        <f t="shared" si="21"/>
        <v>7.6761242092840973</v>
      </c>
      <c r="AN69" s="4">
        <f t="shared" si="22"/>
        <v>7.9296946342144707</v>
      </c>
      <c r="AO69" s="4">
        <f t="shared" si="23"/>
        <v>8.1619650745781058</v>
      </c>
      <c r="AP69" s="4">
        <f t="shared" si="24"/>
        <v>6.1781039416993906</v>
      </c>
      <c r="AQ69" s="4">
        <f t="shared" si="25"/>
        <v>7.379108514115174</v>
      </c>
      <c r="AR69" s="4">
        <f t="shared" si="26"/>
        <v>5.5679399348443894</v>
      </c>
      <c r="AS69" s="4">
        <f t="shared" si="27"/>
        <v>7.7668613512124409</v>
      </c>
      <c r="AT69" s="4">
        <f t="shared" si="28"/>
        <v>7.7014126344287916</v>
      </c>
      <c r="AU69" s="4">
        <f t="shared" si="29"/>
        <v>9.1759134612516249</v>
      </c>
      <c r="AV69" s="4">
        <f t="shared" si="30"/>
        <v>7.2591927771728137</v>
      </c>
      <c r="AW69" s="4">
        <f t="shared" si="31"/>
        <v>5.9740595546022135</v>
      </c>
      <c r="AX69" s="4">
        <f t="shared" si="32"/>
        <v>4.6546523502733521</v>
      </c>
      <c r="AZ69" s="2">
        <f t="shared" si="33"/>
        <v>44.58160223422562</v>
      </c>
      <c r="BA69" s="2">
        <f t="shared" si="34"/>
        <v>51.326247930770712</v>
      </c>
      <c r="BB69" s="2">
        <f t="shared" si="124"/>
        <v>57.853683156509334</v>
      </c>
      <c r="BC69" s="2">
        <f t="shared" si="36"/>
        <v>62.519221552255487</v>
      </c>
      <c r="BD69" s="2">
        <f t="shared" si="37"/>
        <v>65.872195471766872</v>
      </c>
      <c r="BE69" s="2">
        <f t="shared" si="38"/>
        <v>69.991723283148986</v>
      </c>
      <c r="BF69" s="2">
        <f t="shared" si="39"/>
        <v>71.781082383353379</v>
      </c>
      <c r="BG69" s="2">
        <f t="shared" si="40"/>
        <v>73.141305839508973</v>
      </c>
      <c r="BH69" s="2">
        <f t="shared" si="41"/>
        <v>73.291937866433514</v>
      </c>
      <c r="BI69" s="2">
        <f t="shared" si="42"/>
        <v>74.329907948352769</v>
      </c>
      <c r="BJ69" s="2">
        <f t="shared" si="43"/>
        <v>73.118698473339791</v>
      </c>
      <c r="BK69" s="2">
        <f t="shared" si="44"/>
        <v>70.013187273292317</v>
      </c>
      <c r="BL69" s="2">
        <f t="shared" si="45"/>
        <v>66.965200714926482</v>
      </c>
      <c r="BM69" s="2">
        <f t="shared" si="46"/>
        <v>63.531638806336332</v>
      </c>
      <c r="BN69" s="2">
        <f t="shared" si="47"/>
        <v>62.096471403757</v>
      </c>
      <c r="BP69" s="2">
        <f t="shared" si="48"/>
        <v>49.321399999999997</v>
      </c>
      <c r="BQ69" s="2" t="str">
        <f t="shared" si="49"/>
        <v/>
      </c>
      <c r="BR69" s="2" t="str">
        <f t="shared" si="50"/>
        <v/>
      </c>
      <c r="BS69" s="2" t="str">
        <f t="shared" si="51"/>
        <v/>
      </c>
      <c r="BT69" s="2">
        <f t="shared" si="52"/>
        <v>74.518000000000001</v>
      </c>
      <c r="BU69" s="2">
        <f t="shared" si="53"/>
        <v>79.125</v>
      </c>
      <c r="BV69" s="2">
        <f t="shared" si="54"/>
        <v>79.245000000000005</v>
      </c>
      <c r="BW69" s="2" t="str">
        <f t="shared" si="55"/>
        <v/>
      </c>
      <c r="BX69" s="2">
        <f t="shared" si="56"/>
        <v>79.906999999999996</v>
      </c>
      <c r="BY69" s="2">
        <f t="shared" si="57"/>
        <v>83.203999999999994</v>
      </c>
      <c r="BZ69" s="2">
        <f t="shared" si="58"/>
        <v>81.259</v>
      </c>
      <c r="CA69" s="2">
        <f t="shared" si="59"/>
        <v>79.573999999999998</v>
      </c>
      <c r="CB69" s="2">
        <f t="shared" si="60"/>
        <v>74.63</v>
      </c>
      <c r="CC69" s="2">
        <f t="shared" si="61"/>
        <v>69.962999999999994</v>
      </c>
      <c r="CD69" s="2">
        <f t="shared" si="62"/>
        <v>66.832999999999998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44.597778154380201</v>
      </c>
      <c r="CW69" s="2">
        <f t="shared" si="79"/>
        <v>51.340560648000405</v>
      </c>
      <c r="CX69" s="2">
        <f t="shared" si="80"/>
        <v>57.855882680990113</v>
      </c>
      <c r="CY69" s="2">
        <f t="shared" si="81"/>
        <v>62.51267716501912</v>
      </c>
      <c r="CZ69" s="2">
        <f t="shared" si="82"/>
        <v>65.866189839071851</v>
      </c>
      <c r="DA69" s="2">
        <f t="shared" si="83"/>
        <v>69.985167565019822</v>
      </c>
      <c r="DB69" s="2">
        <f t="shared" si="84"/>
        <v>71.765047807644549</v>
      </c>
      <c r="DC69" s="2">
        <f t="shared" si="85"/>
        <v>73.101059520932026</v>
      </c>
      <c r="DD69" s="2">
        <f t="shared" si="86"/>
        <v>73.291241801060707</v>
      </c>
      <c r="DE69" s="2">
        <f t="shared" si="87"/>
        <v>74.357311499613331</v>
      </c>
      <c r="DF69" s="2">
        <f t="shared" si="88"/>
        <v>73.135242896075994</v>
      </c>
      <c r="DG69" s="2">
        <f t="shared" si="89"/>
        <v>70.038715818027285</v>
      </c>
      <c r="DH69" s="2">
        <f t="shared" si="90"/>
        <v>67.030321856248776</v>
      </c>
      <c r="DI69" s="2">
        <f t="shared" si="91"/>
        <v>63.608146943550743</v>
      </c>
      <c r="DJ69" s="2">
        <f t="shared" si="92"/>
        <v>62.177518794251959</v>
      </c>
      <c r="DL69" s="2">
        <f t="shared" si="93"/>
        <v>42.945931153631683</v>
      </c>
      <c r="DM69" s="2">
        <f t="shared" si="94"/>
        <v>49.58875238746824</v>
      </c>
      <c r="DN69" s="2">
        <f t="shared" si="95"/>
        <v>57.605848407017334</v>
      </c>
      <c r="DO69" s="2">
        <f t="shared" si="96"/>
        <v>63.229565536345923</v>
      </c>
      <c r="DP69" s="2">
        <f t="shared" si="97"/>
        <v>66.53759267041292</v>
      </c>
      <c r="DQ69" s="2">
        <f t="shared" si="98"/>
        <v>70.703869374542691</v>
      </c>
      <c r="DR69" s="2">
        <f t="shared" si="99"/>
        <v>73.394511968044696</v>
      </c>
      <c r="DS69" s="2">
        <f t="shared" si="100"/>
        <v>76.908279604330772</v>
      </c>
      <c r="DT69" s="2">
        <f t="shared" si="101"/>
        <v>73.355643897137796</v>
      </c>
      <c r="DU69" s="2">
        <f t="shared" si="102"/>
        <v>71.791974960097846</v>
      </c>
      <c r="DV69" s="2">
        <f t="shared" si="103"/>
        <v>71.365336021166698</v>
      </c>
      <c r="DW69" s="2">
        <f t="shared" si="104"/>
        <v>66.931772516116922</v>
      </c>
      <c r="DX69" s="2">
        <f t="shared" si="105"/>
        <v>60.513494255218959</v>
      </c>
      <c r="DY69" s="2">
        <f t="shared" si="106"/>
        <v>56.646204694769352</v>
      </c>
      <c r="DZ69" s="2">
        <f t="shared" si="107"/>
        <v>53.58752679399884</v>
      </c>
      <c r="EB69" s="2">
        <f t="shared" si="108"/>
        <v>9.7926261616555609E-3</v>
      </c>
      <c r="EC69" s="2">
        <f t="shared" si="109"/>
        <v>8.1702533046283665E-3</v>
      </c>
      <c r="ED69" s="2">
        <f t="shared" si="110"/>
        <v>8.7968919053687984E-3</v>
      </c>
      <c r="EE69" s="2">
        <f t="shared" si="111"/>
        <v>9.1288790530412566E-3</v>
      </c>
      <c r="EF69" s="2">
        <f t="shared" si="112"/>
        <v>8.9449022474876599E-3</v>
      </c>
      <c r="EG69" s="2">
        <f t="shared" si="113"/>
        <v>9.121610718519902E-3</v>
      </c>
      <c r="EH69" s="2">
        <f t="shared" si="114"/>
        <v>9.8403979041114913E-3</v>
      </c>
      <c r="EI69" s="2">
        <f t="shared" si="115"/>
        <v>1.0571051238263476E-2</v>
      </c>
      <c r="EJ69" s="2">
        <f t="shared" si="116"/>
        <v>1.0808116741668506E-2</v>
      </c>
      <c r="EK69" s="2">
        <f t="shared" si="117"/>
        <v>1.0682244157227416E-2</v>
      </c>
      <c r="EL69" s="2">
        <f t="shared" si="118"/>
        <v>9.3476232963082845E-3</v>
      </c>
      <c r="EM69" s="2">
        <f t="shared" si="119"/>
        <v>8.2166110721369288E-3</v>
      </c>
      <c r="EN69" s="2">
        <f t="shared" si="120"/>
        <v>9.9927672341691698E-3</v>
      </c>
      <c r="EO69" s="2">
        <f t="shared" si="121"/>
        <v>1.0989481739495384E-2</v>
      </c>
      <c r="EP69" s="2">
        <f t="shared" si="122"/>
        <v>9.4350949910751089E-3</v>
      </c>
    </row>
    <row r="70" spans="2:146" x14ac:dyDescent="0.25">
      <c r="B70" s="2">
        <v>48</v>
      </c>
      <c r="C70" s="49">
        <v>49.607100000000003</v>
      </c>
      <c r="D70" s="49">
        <v>60.660699999999999</v>
      </c>
      <c r="E70" s="49">
        <v>68.393000000000001</v>
      </c>
      <c r="F70" s="49">
        <v>75.161000000000001</v>
      </c>
      <c r="G70" s="49">
        <v>75.856999999999999</v>
      </c>
      <c r="H70" s="49">
        <v>80.054000000000002</v>
      </c>
      <c r="I70" s="49">
        <v>80.528000000000006</v>
      </c>
      <c r="J70" s="49">
        <v>82.852000000000004</v>
      </c>
      <c r="K70" s="49">
        <v>83</v>
      </c>
      <c r="L70" s="49">
        <v>85.352000000000004</v>
      </c>
      <c r="M70" s="49">
        <v>83.259</v>
      </c>
      <c r="N70" s="49">
        <v>82.037000000000006</v>
      </c>
      <c r="O70" s="49">
        <v>75.462999999999994</v>
      </c>
      <c r="P70" s="49">
        <v>71.87</v>
      </c>
      <c r="Q70" s="49">
        <v>67.573999999999998</v>
      </c>
      <c r="T70" s="4">
        <f t="shared" si="3"/>
        <v>45.540495799967339</v>
      </c>
      <c r="U70" s="4">
        <f t="shared" si="4"/>
        <v>53.940541485098734</v>
      </c>
      <c r="V70" s="4">
        <f t="shared" si="5"/>
        <v>60.702953439342878</v>
      </c>
      <c r="W70" s="4">
        <f t="shared" si="6"/>
        <v>65.865728794261315</v>
      </c>
      <c r="X70" s="4">
        <f t="shared" si="7"/>
        <v>67.341765672063644</v>
      </c>
      <c r="Y70" s="4">
        <f t="shared" si="8"/>
        <v>71.945039682617576</v>
      </c>
      <c r="Z70" s="4">
        <f t="shared" si="9"/>
        <v>74.345077376267611</v>
      </c>
      <c r="AA70" s="4">
        <f t="shared" si="10"/>
        <v>76.295439621525276</v>
      </c>
      <c r="AB70" s="4">
        <f t="shared" si="11"/>
        <v>75.366331440856214</v>
      </c>
      <c r="AC70" s="4">
        <f t="shared" si="12"/>
        <v>76.467256194169138</v>
      </c>
      <c r="AD70" s="4">
        <f t="shared" si="13"/>
        <v>74.014317824620747</v>
      </c>
      <c r="AE70" s="4">
        <f t="shared" si="14"/>
        <v>70.725947051984093</v>
      </c>
      <c r="AF70" s="4">
        <f t="shared" si="15"/>
        <v>67.739084746619099</v>
      </c>
      <c r="AG70" s="4">
        <f t="shared" si="16"/>
        <v>64.379553721145768</v>
      </c>
      <c r="AH70" s="4">
        <f t="shared" si="17"/>
        <v>62.20737099823296</v>
      </c>
      <c r="AJ70" s="4">
        <f t="shared" si="18"/>
        <v>4.0666042000326641</v>
      </c>
      <c r="AK70" s="4">
        <f t="shared" si="19"/>
        <v>6.7201585149012644</v>
      </c>
      <c r="AL70" s="4">
        <f t="shared" si="20"/>
        <v>7.6900465606571231</v>
      </c>
      <c r="AM70" s="4">
        <f t="shared" si="21"/>
        <v>9.2952712057386861</v>
      </c>
      <c r="AN70" s="4">
        <f t="shared" si="22"/>
        <v>8.5152343279363549</v>
      </c>
      <c r="AO70" s="4">
        <f t="shared" si="23"/>
        <v>8.1089603173824258</v>
      </c>
      <c r="AP70" s="4">
        <f t="shared" si="24"/>
        <v>6.1829226237323951</v>
      </c>
      <c r="AQ70" s="4">
        <f t="shared" si="25"/>
        <v>6.5565603784747282</v>
      </c>
      <c r="AR70" s="4">
        <f t="shared" si="26"/>
        <v>7.6336685591437856</v>
      </c>
      <c r="AS70" s="4">
        <f t="shared" si="27"/>
        <v>8.8847438058308654</v>
      </c>
      <c r="AT70" s="4">
        <f t="shared" si="28"/>
        <v>9.2446821753792534</v>
      </c>
      <c r="AU70" s="4">
        <f t="shared" si="29"/>
        <v>11.311052948015913</v>
      </c>
      <c r="AV70" s="4">
        <f t="shared" si="30"/>
        <v>7.7239152533808948</v>
      </c>
      <c r="AW70" s="4">
        <f t="shared" si="31"/>
        <v>7.4904462788542361</v>
      </c>
      <c r="AX70" s="4">
        <f t="shared" si="32"/>
        <v>5.3666290017670377</v>
      </c>
      <c r="AZ70" s="2">
        <f t="shared" si="33"/>
        <v>44.573574143924404</v>
      </c>
      <c r="BA70" s="2">
        <f t="shared" si="34"/>
        <v>51.2783369073044</v>
      </c>
      <c r="BB70" s="2">
        <f t="shared" ref="BB70:BB85" si="125">((1-ED70)*CX70) + (ED70*DN70)</f>
        <v>57.775938700055981</v>
      </c>
      <c r="BC70" s="2">
        <f t="shared" si="36"/>
        <v>62.445155855960508</v>
      </c>
      <c r="BD70" s="2">
        <f t="shared" si="37"/>
        <v>65.799249308414645</v>
      </c>
      <c r="BE70" s="2">
        <f t="shared" si="38"/>
        <v>69.905639861989442</v>
      </c>
      <c r="BF70" s="2">
        <f t="shared" si="39"/>
        <v>71.700660113517799</v>
      </c>
      <c r="BG70" s="2">
        <f t="shared" si="40"/>
        <v>73.087409422600444</v>
      </c>
      <c r="BH70" s="2">
        <f t="shared" si="41"/>
        <v>73.200940629219375</v>
      </c>
      <c r="BI70" s="2">
        <f t="shared" si="42"/>
        <v>74.179485772126853</v>
      </c>
      <c r="BJ70" s="2">
        <f t="shared" si="43"/>
        <v>73.007916413421754</v>
      </c>
      <c r="BK70" s="2">
        <f t="shared" si="44"/>
        <v>69.882626412234472</v>
      </c>
      <c r="BL70" s="2">
        <f t="shared" si="45"/>
        <v>66.900330994097743</v>
      </c>
      <c r="BM70" s="2">
        <f t="shared" si="46"/>
        <v>63.460271743220069</v>
      </c>
      <c r="BN70" s="2">
        <f t="shared" si="47"/>
        <v>62.024614489191492</v>
      </c>
      <c r="BP70" s="2" t="str">
        <f t="shared" si="48"/>
        <v/>
      </c>
      <c r="BQ70" s="2" t="str">
        <f t="shared" si="49"/>
        <v/>
      </c>
      <c r="BR70" s="2" t="str">
        <f t="shared" si="50"/>
        <v/>
      </c>
      <c r="BS70" s="2" t="str">
        <f t="shared" si="51"/>
        <v/>
      </c>
      <c r="BT70" s="2" t="str">
        <f t="shared" si="52"/>
        <v/>
      </c>
      <c r="BU70" s="2" t="str">
        <f t="shared" si="53"/>
        <v/>
      </c>
      <c r="BV70" s="2" t="str">
        <f t="shared" si="54"/>
        <v/>
      </c>
      <c r="BW70" s="2" t="str">
        <f t="shared" si="55"/>
        <v/>
      </c>
      <c r="BX70" s="2" t="str">
        <f t="shared" si="56"/>
        <v/>
      </c>
      <c r="BY70" s="2" t="str">
        <f t="shared" si="57"/>
        <v/>
      </c>
      <c r="BZ70" s="2">
        <f t="shared" si="58"/>
        <v>83.259</v>
      </c>
      <c r="CA70" s="2">
        <f t="shared" si="59"/>
        <v>82.037000000000006</v>
      </c>
      <c r="CB70" s="2">
        <f t="shared" si="60"/>
        <v>75.462999999999994</v>
      </c>
      <c r="CC70" s="2">
        <f t="shared" si="61"/>
        <v>71.87</v>
      </c>
      <c r="CD70" s="2">
        <f t="shared" si="62"/>
        <v>67.573999999999998</v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44.591601195397992</v>
      </c>
      <c r="CW70" s="2">
        <f t="shared" si="79"/>
        <v>51.294075710902469</v>
      </c>
      <c r="CX70" s="2">
        <f t="shared" si="80"/>
        <v>57.778435763662884</v>
      </c>
      <c r="CY70" s="2">
        <f t="shared" si="81"/>
        <v>62.438213810353687</v>
      </c>
      <c r="CZ70" s="2">
        <f t="shared" si="82"/>
        <v>65.792886976047896</v>
      </c>
      <c r="DA70" s="2">
        <f t="shared" si="83"/>
        <v>69.898640723194433</v>
      </c>
      <c r="DB70" s="2">
        <f t="shared" si="84"/>
        <v>71.683501778139743</v>
      </c>
      <c r="DC70" s="2">
        <f t="shared" si="85"/>
        <v>73.044346937542301</v>
      </c>
      <c r="DD70" s="2">
        <f t="shared" si="86"/>
        <v>73.200399596817832</v>
      </c>
      <c r="DE70" s="2">
        <f t="shared" si="87"/>
        <v>74.208967223055481</v>
      </c>
      <c r="DF70" s="2">
        <f t="shared" si="88"/>
        <v>73.026205762924718</v>
      </c>
      <c r="DG70" s="2">
        <f t="shared" si="89"/>
        <v>69.9103824561615</v>
      </c>
      <c r="DH70" s="2">
        <f t="shared" si="90"/>
        <v>66.971834123916366</v>
      </c>
      <c r="DI70" s="2">
        <f t="shared" si="91"/>
        <v>63.543811289850829</v>
      </c>
      <c r="DJ70" s="2">
        <f t="shared" si="92"/>
        <v>62.112975197955507</v>
      </c>
      <c r="DL70" s="2">
        <f t="shared" si="93"/>
        <v>42.911112326338944</v>
      </c>
      <c r="DM70" s="2">
        <f t="shared" si="94"/>
        <v>49.535834751711285</v>
      </c>
      <c r="DN70" s="2">
        <f t="shared" si="95"/>
        <v>57.519334946515173</v>
      </c>
      <c r="DO70" s="2">
        <f t="shared" si="96"/>
        <v>63.132362232007509</v>
      </c>
      <c r="DP70" s="2">
        <f t="shared" si="97"/>
        <v>66.442142096261932</v>
      </c>
      <c r="DQ70" s="2">
        <f t="shared" si="98"/>
        <v>70.599055175559641</v>
      </c>
      <c r="DR70" s="2">
        <f t="shared" si="99"/>
        <v>73.275250863810328</v>
      </c>
      <c r="DS70" s="2">
        <f t="shared" si="100"/>
        <v>76.763324956573797</v>
      </c>
      <c r="DT70" s="2">
        <f t="shared" si="101"/>
        <v>73.246100614554848</v>
      </c>
      <c r="DU70" s="2">
        <f t="shared" si="102"/>
        <v>71.689354989324883</v>
      </c>
      <c r="DV70" s="2">
        <f t="shared" si="103"/>
        <v>71.240176602281437</v>
      </c>
      <c r="DW70" s="2">
        <f t="shared" si="104"/>
        <v>66.827130789626409</v>
      </c>
      <c r="DX70" s="2">
        <f t="shared" si="105"/>
        <v>60.439659660963741</v>
      </c>
      <c r="DY70" s="2">
        <f t="shared" si="106"/>
        <v>56.603561253014973</v>
      </c>
      <c r="DZ70" s="2">
        <f t="shared" si="107"/>
        <v>53.564117971455012</v>
      </c>
      <c r="EB70" s="2">
        <f t="shared" si="108"/>
        <v>1.0727266217287621E-2</v>
      </c>
      <c r="EC70" s="2">
        <f t="shared" si="109"/>
        <v>8.951448614476833E-3</v>
      </c>
      <c r="ED70" s="2">
        <f t="shared" si="110"/>
        <v>9.6374208093933447E-3</v>
      </c>
      <c r="EE70" s="2">
        <f t="shared" si="111"/>
        <v>1.0000808746755685E-2</v>
      </c>
      <c r="EF70" s="2">
        <f t="shared" si="112"/>
        <v>9.7994334871677451E-3</v>
      </c>
      <c r="EG70" s="2">
        <f t="shared" si="113"/>
        <v>9.9928531905361471E-3</v>
      </c>
      <c r="EH70" s="2">
        <f t="shared" si="114"/>
        <v>1.0779547814743015E-2</v>
      </c>
      <c r="EI70" s="2">
        <f t="shared" si="115"/>
        <v>1.1579117929114572E-2</v>
      </c>
      <c r="EJ70" s="2">
        <f t="shared" si="116"/>
        <v>1.1838519760459703E-2</v>
      </c>
      <c r="EK70" s="2">
        <f t="shared" si="117"/>
        <v>1.1700788928534673E-2</v>
      </c>
      <c r="EL70" s="2">
        <f t="shared" si="118"/>
        <v>1.0240230062303653E-2</v>
      </c>
      <c r="EM70" s="2">
        <f t="shared" si="119"/>
        <v>9.0021986295489732E-3</v>
      </c>
      <c r="EN70" s="2">
        <f t="shared" si="120"/>
        <v>1.0946298238688285E-2</v>
      </c>
      <c r="EO70" s="2">
        <f t="shared" si="121"/>
        <v>1.2036964977826305E-2</v>
      </c>
      <c r="EP70" s="2">
        <f t="shared" si="122"/>
        <v>1.0335967302168477E-2</v>
      </c>
    </row>
    <row r="71" spans="2:146" x14ac:dyDescent="0.25">
      <c r="B71" s="2">
        <v>49</v>
      </c>
      <c r="C71" s="49">
        <v>51.107100000000003</v>
      </c>
      <c r="D71" s="49">
        <v>62.25</v>
      </c>
      <c r="E71" s="49">
        <v>71.606999999999999</v>
      </c>
      <c r="F71" s="49">
        <v>76.036000000000001</v>
      </c>
      <c r="G71" s="49">
        <v>79.070999999999998</v>
      </c>
      <c r="H71" s="49">
        <v>83.731999999999999</v>
      </c>
      <c r="I71" s="49">
        <v>83.453000000000003</v>
      </c>
      <c r="J71" s="49">
        <v>86.647999999999996</v>
      </c>
      <c r="K71" s="49">
        <v>84.203999999999994</v>
      </c>
      <c r="L71" s="49">
        <v>87.314999999999998</v>
      </c>
      <c r="M71" s="49">
        <v>84.296000000000006</v>
      </c>
      <c r="N71" s="49">
        <v>82.852000000000004</v>
      </c>
      <c r="O71" s="49">
        <v>77.519000000000005</v>
      </c>
      <c r="P71" s="49">
        <v>72.573999999999998</v>
      </c>
      <c r="Q71" s="49">
        <v>69</v>
      </c>
      <c r="T71" s="4">
        <f t="shared" si="3"/>
        <v>46.23847078245587</v>
      </c>
      <c r="U71" s="4">
        <f t="shared" si="4"/>
        <v>55.611711298850452</v>
      </c>
      <c r="V71" s="4">
        <f t="shared" si="5"/>
        <v>62.833714966928547</v>
      </c>
      <c r="W71" s="4">
        <f t="shared" si="6"/>
        <v>68.508520649406989</v>
      </c>
      <c r="X71" s="4">
        <f t="shared" si="7"/>
        <v>68.845251069232702</v>
      </c>
      <c r="Y71" s="4">
        <f t="shared" si="8"/>
        <v>73.844250024471449</v>
      </c>
      <c r="Z71" s="4">
        <f t="shared" si="9"/>
        <v>76.735003554473721</v>
      </c>
      <c r="AA71" s="4">
        <f t="shared" si="10"/>
        <v>79.058052732634891</v>
      </c>
      <c r="AB71" s="4">
        <f t="shared" si="11"/>
        <v>77.326558470532575</v>
      </c>
      <c r="AC71" s="4">
        <f t="shared" si="12"/>
        <v>78.477500600091872</v>
      </c>
      <c r="AD71" s="4">
        <f t="shared" si="13"/>
        <v>75.058505868375008</v>
      </c>
      <c r="AE71" s="4">
        <f t="shared" si="14"/>
        <v>71.496781968926243</v>
      </c>
      <c r="AF71" s="4">
        <f t="shared" si="15"/>
        <v>68.483510682742818</v>
      </c>
      <c r="AG71" s="4">
        <f t="shared" si="16"/>
        <v>65.149698993940191</v>
      </c>
      <c r="AH71" s="4">
        <f t="shared" si="17"/>
        <v>62.340963558944878</v>
      </c>
      <c r="AJ71" s="4">
        <f t="shared" si="18"/>
        <v>4.8686292175441324</v>
      </c>
      <c r="AK71" s="4">
        <f t="shared" si="19"/>
        <v>6.6382887011495484</v>
      </c>
      <c r="AL71" s="4">
        <f t="shared" si="20"/>
        <v>8.7732850330714527</v>
      </c>
      <c r="AM71" s="4">
        <f t="shared" si="21"/>
        <v>7.527479350593012</v>
      </c>
      <c r="AN71" s="4">
        <f t="shared" si="22"/>
        <v>10.225748930767296</v>
      </c>
      <c r="AO71" s="4">
        <f t="shared" si="23"/>
        <v>9.8877499755285498</v>
      </c>
      <c r="AP71" s="4">
        <f t="shared" si="24"/>
        <v>6.7179964455262819</v>
      </c>
      <c r="AQ71" s="4">
        <f t="shared" si="25"/>
        <v>7.5899472673651047</v>
      </c>
      <c r="AR71" s="4">
        <f t="shared" si="26"/>
        <v>6.8774415294674185</v>
      </c>
      <c r="AS71" s="4">
        <f t="shared" si="27"/>
        <v>8.8374993999081255</v>
      </c>
      <c r="AT71" s="4">
        <f t="shared" si="28"/>
        <v>9.2374941316249988</v>
      </c>
      <c r="AU71" s="4">
        <f t="shared" si="29"/>
        <v>11.355218031073761</v>
      </c>
      <c r="AV71" s="4">
        <f t="shared" si="30"/>
        <v>9.0354893172571877</v>
      </c>
      <c r="AW71" s="4">
        <f t="shared" si="31"/>
        <v>7.4243010060598067</v>
      </c>
      <c r="AX71" s="4">
        <f t="shared" si="32"/>
        <v>6.6590364410551217</v>
      </c>
      <c r="AZ71" s="2">
        <f t="shared" si="33"/>
        <v>44.565341859964974</v>
      </c>
      <c r="BA71" s="2">
        <f t="shared" si="34"/>
        <v>51.230285326773128</v>
      </c>
      <c r="BB71" s="2">
        <f t="shared" si="125"/>
        <v>57.698157694771226</v>
      </c>
      <c r="BC71" s="2">
        <f t="shared" si="36"/>
        <v>62.37110580169854</v>
      </c>
      <c r="BD71" s="2">
        <f t="shared" si="37"/>
        <v>65.726315933095307</v>
      </c>
      <c r="BE71" s="2">
        <f t="shared" si="38"/>
        <v>69.819580712156082</v>
      </c>
      <c r="BF71" s="2">
        <f t="shared" si="39"/>
        <v>71.620304631777671</v>
      </c>
      <c r="BG71" s="2">
        <f t="shared" si="40"/>
        <v>73.033679648060655</v>
      </c>
      <c r="BH71" s="2">
        <f t="shared" si="41"/>
        <v>73.109907470271253</v>
      </c>
      <c r="BI71" s="2">
        <f t="shared" si="42"/>
        <v>74.028919594652621</v>
      </c>
      <c r="BJ71" s="2">
        <f t="shared" si="43"/>
        <v>72.896953704266721</v>
      </c>
      <c r="BK71" s="2">
        <f t="shared" si="44"/>
        <v>69.75187525714459</v>
      </c>
      <c r="BL71" s="2">
        <f t="shared" si="45"/>
        <v>66.834843475243858</v>
      </c>
      <c r="BM71" s="2">
        <f t="shared" si="46"/>
        <v>63.388268563616187</v>
      </c>
      <c r="BN71" s="2">
        <f t="shared" si="47"/>
        <v>61.952108251400091</v>
      </c>
      <c r="BP71" s="2" t="str">
        <f t="shared" si="48"/>
        <v/>
      </c>
      <c r="BQ71" s="2" t="str">
        <f t="shared" si="49"/>
        <v/>
      </c>
      <c r="BR71" s="2" t="str">
        <f t="shared" si="50"/>
        <v/>
      </c>
      <c r="BS71" s="2" t="str">
        <f t="shared" si="51"/>
        <v/>
      </c>
      <c r="BT71" s="2" t="str">
        <f t="shared" si="52"/>
        <v/>
      </c>
      <c r="BU71" s="2" t="str">
        <f t="shared" si="53"/>
        <v/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 t="str">
        <f t="shared" si="58"/>
        <v/>
      </c>
      <c r="CA71" s="2" t="str">
        <f t="shared" si="59"/>
        <v/>
      </c>
      <c r="CB71" s="2" t="str">
        <f t="shared" si="60"/>
        <v/>
      </c>
      <c r="CC71" s="2" t="str">
        <f t="shared" si="61"/>
        <v/>
      </c>
      <c r="CD71" s="2">
        <f t="shared" si="62"/>
        <v>69</v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44.585424236415783</v>
      </c>
      <c r="CW71" s="2">
        <f t="shared" si="79"/>
        <v>51.247590773804525</v>
      </c>
      <c r="CX71" s="2">
        <f t="shared" si="80"/>
        <v>57.700988846335648</v>
      </c>
      <c r="CY71" s="2">
        <f t="shared" si="81"/>
        <v>62.363750455688248</v>
      </c>
      <c r="CZ71" s="2">
        <f t="shared" si="82"/>
        <v>65.719584113023942</v>
      </c>
      <c r="DA71" s="2">
        <f t="shared" si="83"/>
        <v>69.812113881369044</v>
      </c>
      <c r="DB71" s="2">
        <f t="shared" si="84"/>
        <v>71.601955748634921</v>
      </c>
      <c r="DC71" s="2">
        <f t="shared" si="85"/>
        <v>72.987634354152561</v>
      </c>
      <c r="DD71" s="2">
        <f t="shared" si="86"/>
        <v>73.109557392574942</v>
      </c>
      <c r="DE71" s="2">
        <f t="shared" si="87"/>
        <v>74.060622946497631</v>
      </c>
      <c r="DF71" s="2">
        <f t="shared" si="88"/>
        <v>72.917168629773428</v>
      </c>
      <c r="DG71" s="2">
        <f t="shared" si="89"/>
        <v>69.782049094295729</v>
      </c>
      <c r="DH71" s="2">
        <f t="shared" si="90"/>
        <v>66.913346391583957</v>
      </c>
      <c r="DI71" s="2">
        <f t="shared" si="91"/>
        <v>63.479475636150916</v>
      </c>
      <c r="DJ71" s="2">
        <f t="shared" si="92"/>
        <v>62.048431601659054</v>
      </c>
      <c r="DL71" s="2">
        <f t="shared" si="93"/>
        <v>42.876293499046206</v>
      </c>
      <c r="DM71" s="2">
        <f t="shared" si="94"/>
        <v>49.482917115954322</v>
      </c>
      <c r="DN71" s="2">
        <f t="shared" si="95"/>
        <v>57.432821486013005</v>
      </c>
      <c r="DO71" s="2">
        <f t="shared" si="96"/>
        <v>63.035158927669102</v>
      </c>
      <c r="DP71" s="2">
        <f t="shared" si="97"/>
        <v>66.346691522110945</v>
      </c>
      <c r="DQ71" s="2">
        <f t="shared" si="98"/>
        <v>70.494240976576606</v>
      </c>
      <c r="DR71" s="2">
        <f t="shared" si="99"/>
        <v>73.155989759575945</v>
      </c>
      <c r="DS71" s="2">
        <f t="shared" si="100"/>
        <v>76.618370308816807</v>
      </c>
      <c r="DT71" s="2">
        <f t="shared" si="101"/>
        <v>73.136557331971886</v>
      </c>
      <c r="DU71" s="2">
        <f t="shared" si="102"/>
        <v>71.58673501855192</v>
      </c>
      <c r="DV71" s="2">
        <f t="shared" si="103"/>
        <v>71.115017183396176</v>
      </c>
      <c r="DW71" s="2">
        <f t="shared" si="104"/>
        <v>66.722489063135924</v>
      </c>
      <c r="DX71" s="2">
        <f t="shared" si="105"/>
        <v>60.365825066708524</v>
      </c>
      <c r="DY71" s="2">
        <f t="shared" si="106"/>
        <v>56.560917811260587</v>
      </c>
      <c r="DZ71" s="2">
        <f t="shared" si="107"/>
        <v>53.540709148911191</v>
      </c>
      <c r="EB71" s="2">
        <f t="shared" si="108"/>
        <v>1.1750052826100274E-2</v>
      </c>
      <c r="EC71" s="2">
        <f t="shared" si="109"/>
        <v>9.8065990583648364E-3</v>
      </c>
      <c r="ED71" s="2">
        <f t="shared" si="110"/>
        <v>1.0557405498628599E-2</v>
      </c>
      <c r="EE71" s="2">
        <f t="shared" si="111"/>
        <v>1.0955098598315085E-2</v>
      </c>
      <c r="EF71" s="2">
        <f t="shared" si="112"/>
        <v>1.0734716212601171E-2</v>
      </c>
      <c r="EG71" s="2">
        <f t="shared" si="113"/>
        <v>1.0946392306503698E-2</v>
      </c>
      <c r="EH71" s="2">
        <f t="shared" si="114"/>
        <v>1.1807259695453128E-2</v>
      </c>
      <c r="EI71" s="2">
        <f t="shared" si="115"/>
        <v>1.2682082774142194E-2</v>
      </c>
      <c r="EJ71" s="2">
        <f t="shared" si="116"/>
        <v>1.2965869706767531E-2</v>
      </c>
      <c r="EK71" s="2">
        <f t="shared" si="117"/>
        <v>1.2815193237687537E-2</v>
      </c>
      <c r="EL71" s="2">
        <f t="shared" si="118"/>
        <v>1.121710694589163E-2</v>
      </c>
      <c r="EM71" s="2">
        <f t="shared" si="119"/>
        <v>9.8621490815119731E-3</v>
      </c>
      <c r="EN71" s="2">
        <f t="shared" si="120"/>
        <v>1.1989715259399767E-2</v>
      </c>
      <c r="EO71" s="2">
        <f t="shared" si="121"/>
        <v>1.3182960212691311E-2</v>
      </c>
      <c r="EP71" s="2">
        <f t="shared" si="122"/>
        <v>1.132187266262432E-2</v>
      </c>
    </row>
    <row r="72" spans="2:146" x14ac:dyDescent="0.25">
      <c r="B72" s="2">
        <v>50</v>
      </c>
      <c r="C72" s="49">
        <v>52.142899999999997</v>
      </c>
      <c r="D72" s="49">
        <v>65.160700000000006</v>
      </c>
      <c r="E72" s="49">
        <v>74.411000000000001</v>
      </c>
      <c r="F72" s="49">
        <v>80.25</v>
      </c>
      <c r="G72" s="49">
        <v>80.179000000000002</v>
      </c>
      <c r="H72" s="49">
        <v>86.25</v>
      </c>
      <c r="I72" s="49">
        <v>86.075000000000003</v>
      </c>
      <c r="J72" s="49">
        <v>90.352000000000004</v>
      </c>
      <c r="K72" s="49">
        <v>87.87</v>
      </c>
      <c r="L72" s="49">
        <v>91.796000000000006</v>
      </c>
      <c r="M72" s="49">
        <v>85.980999999999995</v>
      </c>
      <c r="N72" s="49">
        <v>83.721999999999994</v>
      </c>
      <c r="O72" s="49">
        <v>79.037000000000006</v>
      </c>
      <c r="P72" s="49">
        <v>75.296000000000006</v>
      </c>
      <c r="Q72" s="49">
        <v>70.888999999999996</v>
      </c>
      <c r="T72" s="4">
        <f t="shared" si="3"/>
        <v>47.345442564283999</v>
      </c>
      <c r="U72" s="4">
        <f t="shared" si="4"/>
        <v>58.120288562810259</v>
      </c>
      <c r="V72" s="4">
        <f t="shared" si="5"/>
        <v>66.200848297082288</v>
      </c>
      <c r="W72" s="4">
        <f t="shared" si="6"/>
        <v>72.721538163937836</v>
      </c>
      <c r="X72" s="4">
        <f t="shared" si="7"/>
        <v>71.573226233566331</v>
      </c>
      <c r="Y72" s="4">
        <f t="shared" si="8"/>
        <v>77.198757073725119</v>
      </c>
      <c r="Z72" s="4">
        <f t="shared" si="9"/>
        <v>80.843560023118272</v>
      </c>
      <c r="AA72" s="4">
        <f t="shared" si="10"/>
        <v>83.639560603530668</v>
      </c>
      <c r="AB72" s="4">
        <f t="shared" si="11"/>
        <v>80.750826332109128</v>
      </c>
      <c r="AC72" s="4">
        <f t="shared" si="12"/>
        <v>82.018967916652841</v>
      </c>
      <c r="AD72" s="4">
        <f t="shared" si="13"/>
        <v>77.134277795392649</v>
      </c>
      <c r="AE72" s="4">
        <f t="shared" si="14"/>
        <v>73.030377654721278</v>
      </c>
      <c r="AF72" s="4">
        <f t="shared" si="15"/>
        <v>69.849032832219805</v>
      </c>
      <c r="AG72" s="4">
        <f t="shared" si="16"/>
        <v>66.532588005639411</v>
      </c>
      <c r="AH72" s="4">
        <f t="shared" si="17"/>
        <v>62.66758165957598</v>
      </c>
      <c r="AJ72" s="4">
        <f t="shared" si="18"/>
        <v>4.797457435715998</v>
      </c>
      <c r="AK72" s="4">
        <f t="shared" si="19"/>
        <v>7.0404114371897464</v>
      </c>
      <c r="AL72" s="4">
        <f t="shared" si="20"/>
        <v>8.2101517029177131</v>
      </c>
      <c r="AM72" s="4">
        <f t="shared" si="21"/>
        <v>7.5284618360621636</v>
      </c>
      <c r="AN72" s="4">
        <f t="shared" si="22"/>
        <v>8.6057737664336713</v>
      </c>
      <c r="AO72" s="4">
        <f t="shared" si="23"/>
        <v>9.051242926274881</v>
      </c>
      <c r="AP72" s="4">
        <f t="shared" si="24"/>
        <v>5.231439976881731</v>
      </c>
      <c r="AQ72" s="4">
        <f t="shared" si="25"/>
        <v>6.7124393964693354</v>
      </c>
      <c r="AR72" s="4">
        <f t="shared" si="26"/>
        <v>7.1191736678908768</v>
      </c>
      <c r="AS72" s="4">
        <f t="shared" si="27"/>
        <v>9.7770320833471658</v>
      </c>
      <c r="AT72" s="4">
        <f t="shared" si="28"/>
        <v>8.8467222046073459</v>
      </c>
      <c r="AU72" s="4">
        <f t="shared" si="29"/>
        <v>10.691622345278716</v>
      </c>
      <c r="AV72" s="4">
        <f t="shared" si="30"/>
        <v>9.1879671677802008</v>
      </c>
      <c r="AW72" s="4">
        <f t="shared" si="31"/>
        <v>8.7634119943605953</v>
      </c>
      <c r="AX72" s="4">
        <f t="shared" si="32"/>
        <v>8.221418340424016</v>
      </c>
      <c r="AZ72" s="2">
        <f t="shared" si="33"/>
        <v>44.556883728809581</v>
      </c>
      <c r="BA72" s="2">
        <f t="shared" si="34"/>
        <v>51.182079623479169</v>
      </c>
      <c r="BB72" s="2">
        <f t="shared" si="125"/>
        <v>57.62033594454789</v>
      </c>
      <c r="BC72" s="2">
        <f t="shared" si="36"/>
        <v>62.297070697961715</v>
      </c>
      <c r="BD72" s="2">
        <f t="shared" si="37"/>
        <v>65.653394489961073</v>
      </c>
      <c r="BE72" s="2">
        <f t="shared" si="38"/>
        <v>69.733546357306977</v>
      </c>
      <c r="BF72" s="2">
        <f t="shared" si="39"/>
        <v>71.540018257938158</v>
      </c>
      <c r="BG72" s="2">
        <f t="shared" si="40"/>
        <v>72.980122171435653</v>
      </c>
      <c r="BH72" s="2">
        <f t="shared" si="41"/>
        <v>73.01883302412179</v>
      </c>
      <c r="BI72" s="2">
        <f t="shared" si="42"/>
        <v>73.878201267484215</v>
      </c>
      <c r="BJ72" s="2">
        <f t="shared" si="43"/>
        <v>72.785792154301561</v>
      </c>
      <c r="BK72" s="2">
        <f t="shared" si="44"/>
        <v>69.620918176808203</v>
      </c>
      <c r="BL72" s="2">
        <f t="shared" si="45"/>
        <v>66.768679853221528</v>
      </c>
      <c r="BM72" s="2">
        <f t="shared" si="46"/>
        <v>63.31557360859145</v>
      </c>
      <c r="BN72" s="2">
        <f t="shared" si="47"/>
        <v>61.878896890027335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 t="str">
        <f t="shared" si="51"/>
        <v/>
      </c>
      <c r="BT72" s="2" t="str">
        <f t="shared" si="52"/>
        <v/>
      </c>
      <c r="BU72" s="2" t="str">
        <f t="shared" si="53"/>
        <v/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 t="str">
        <f t="shared" si="60"/>
        <v/>
      </c>
      <c r="CC72" s="2" t="str">
        <f t="shared" si="61"/>
        <v/>
      </c>
      <c r="CD72" s="2">
        <f t="shared" si="62"/>
        <v>70.888999999999996</v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44.579247277433574</v>
      </c>
      <c r="CW72" s="2">
        <f t="shared" si="79"/>
        <v>51.201105836706589</v>
      </c>
      <c r="CX72" s="2">
        <f t="shared" si="80"/>
        <v>57.623541929008418</v>
      </c>
      <c r="CY72" s="2">
        <f t="shared" si="81"/>
        <v>62.289287101022815</v>
      </c>
      <c r="CZ72" s="2">
        <f t="shared" si="82"/>
        <v>65.646281249999987</v>
      </c>
      <c r="DA72" s="2">
        <f t="shared" si="83"/>
        <v>69.725587039543655</v>
      </c>
      <c r="DB72" s="2">
        <f t="shared" si="84"/>
        <v>71.5204097191301</v>
      </c>
      <c r="DC72" s="2">
        <f t="shared" si="85"/>
        <v>72.930921770762836</v>
      </c>
      <c r="DD72" s="2">
        <f t="shared" si="86"/>
        <v>73.018715188332052</v>
      </c>
      <c r="DE72" s="2">
        <f t="shared" si="87"/>
        <v>73.912278669939781</v>
      </c>
      <c r="DF72" s="2">
        <f t="shared" si="88"/>
        <v>72.808131496622153</v>
      </c>
      <c r="DG72" s="2">
        <f t="shared" si="89"/>
        <v>69.653715732429944</v>
      </c>
      <c r="DH72" s="2">
        <f t="shared" si="90"/>
        <v>66.854858659251548</v>
      </c>
      <c r="DI72" s="2">
        <f t="shared" si="91"/>
        <v>63.415139982451002</v>
      </c>
      <c r="DJ72" s="2">
        <f t="shared" si="92"/>
        <v>61.983888005362608</v>
      </c>
      <c r="DL72" s="2">
        <f t="shared" si="93"/>
        <v>42.841474671753474</v>
      </c>
      <c r="DM72" s="2">
        <f t="shared" si="94"/>
        <v>49.42999948019736</v>
      </c>
      <c r="DN72" s="2">
        <f t="shared" si="95"/>
        <v>57.346308025510844</v>
      </c>
      <c r="DO72" s="2">
        <f t="shared" si="96"/>
        <v>62.937955623330694</v>
      </c>
      <c r="DP72" s="2">
        <f t="shared" si="97"/>
        <v>66.251240947959957</v>
      </c>
      <c r="DQ72" s="2">
        <f t="shared" si="98"/>
        <v>70.389426777593556</v>
      </c>
      <c r="DR72" s="2">
        <f t="shared" si="99"/>
        <v>73.036728655341562</v>
      </c>
      <c r="DS72" s="2">
        <f t="shared" si="100"/>
        <v>76.473415661059832</v>
      </c>
      <c r="DT72" s="2">
        <f t="shared" si="101"/>
        <v>73.027014049388939</v>
      </c>
      <c r="DU72" s="2">
        <f t="shared" si="102"/>
        <v>71.484115047778957</v>
      </c>
      <c r="DV72" s="2">
        <f t="shared" si="103"/>
        <v>70.989857764510916</v>
      </c>
      <c r="DW72" s="2">
        <f t="shared" si="104"/>
        <v>66.617847336645426</v>
      </c>
      <c r="DX72" s="2">
        <f t="shared" si="105"/>
        <v>60.291990472453307</v>
      </c>
      <c r="DY72" s="2">
        <f t="shared" si="106"/>
        <v>56.518274369506209</v>
      </c>
      <c r="DZ72" s="2">
        <f t="shared" si="107"/>
        <v>53.517300326367362</v>
      </c>
      <c r="EB72" s="2">
        <f t="shared" si="108"/>
        <v>1.2869088021581019E-2</v>
      </c>
      <c r="EC72" s="2">
        <f t="shared" si="109"/>
        <v>1.074255826449726E-2</v>
      </c>
      <c r="ED72" s="2">
        <f t="shared" si="110"/>
        <v>1.1564186126161516E-2</v>
      </c>
      <c r="EE72" s="2">
        <f t="shared" si="111"/>
        <v>1.1999344304857882E-2</v>
      </c>
      <c r="EF72" s="2">
        <f t="shared" si="112"/>
        <v>1.1758204695415849E-2</v>
      </c>
      <c r="EG72" s="2">
        <f t="shared" si="113"/>
        <v>1.1989818185197038E-2</v>
      </c>
      <c r="EH72" s="2">
        <f t="shared" si="114"/>
        <v>1.2931671787359135E-2</v>
      </c>
      <c r="EI72" s="2">
        <f t="shared" si="115"/>
        <v>1.388863388235588E-2</v>
      </c>
      <c r="EJ72" s="2">
        <f t="shared" si="116"/>
        <v>1.4199031522161469E-2</v>
      </c>
      <c r="EK72" s="2">
        <f t="shared" si="117"/>
        <v>1.4034228230980335E-2</v>
      </c>
      <c r="EL72" s="2">
        <f t="shared" si="118"/>
        <v>1.22860171854634E-2</v>
      </c>
      <c r="EM72" s="2">
        <f t="shared" si="119"/>
        <v>1.0803352235980467E-2</v>
      </c>
      <c r="EN72" s="2">
        <f t="shared" si="120"/>
        <v>1.313127181243348E-2</v>
      </c>
      <c r="EO72" s="2">
        <f t="shared" si="121"/>
        <v>1.4436467150045351E-2</v>
      </c>
      <c r="EP72" s="2">
        <f t="shared" si="122"/>
        <v>1.240064112201268E-2</v>
      </c>
    </row>
    <row r="73" spans="2:146" x14ac:dyDescent="0.25">
      <c r="B73" s="2">
        <v>51</v>
      </c>
      <c r="C73" s="49">
        <v>53.857100000000003</v>
      </c>
      <c r="D73" s="49">
        <v>66.803600000000003</v>
      </c>
      <c r="E73" s="49">
        <v>76.820999999999998</v>
      </c>
      <c r="F73" s="49">
        <v>86.320999999999998</v>
      </c>
      <c r="G73" s="49">
        <v>84.661000000000001</v>
      </c>
      <c r="H73" s="49">
        <v>91.713999999999999</v>
      </c>
      <c r="I73" s="49">
        <v>92.962000000000003</v>
      </c>
      <c r="J73" s="49">
        <v>95.593000000000004</v>
      </c>
      <c r="K73" s="49">
        <v>93.703999999999994</v>
      </c>
      <c r="L73" s="49">
        <v>96.462999999999994</v>
      </c>
      <c r="M73" s="49">
        <v>93.055999999999997</v>
      </c>
      <c r="N73" s="49">
        <v>87.667000000000002</v>
      </c>
      <c r="O73" s="49">
        <v>81.906999999999996</v>
      </c>
      <c r="P73" s="49">
        <v>76.444000000000003</v>
      </c>
      <c r="Q73" s="49">
        <v>71.778000000000006</v>
      </c>
      <c r="T73" s="4">
        <f t="shared" si="3"/>
        <v>49.024716275759914</v>
      </c>
      <c r="U73" s="4">
        <f t="shared" si="4"/>
        <v>61.705217133853914</v>
      </c>
      <c r="V73" s="4">
        <f t="shared" si="5"/>
        <v>71.194643636392129</v>
      </c>
      <c r="W73" s="4">
        <f t="shared" si="6"/>
        <v>78.984208789454811</v>
      </c>
      <c r="X73" s="4">
        <f t="shared" si="7"/>
        <v>76.127724140981741</v>
      </c>
      <c r="Y73" s="4">
        <f t="shared" si="8"/>
        <v>82.662351691180248</v>
      </c>
      <c r="Z73" s="4">
        <f t="shared" si="9"/>
        <v>87.375098250525596</v>
      </c>
      <c r="AA73" s="4">
        <f t="shared" si="10"/>
        <v>90.697495782714654</v>
      </c>
      <c r="AB73" s="4">
        <f t="shared" si="11"/>
        <v>86.278524666368227</v>
      </c>
      <c r="AC73" s="4">
        <f t="shared" si="12"/>
        <v>87.747188029854598</v>
      </c>
      <c r="AD73" s="4">
        <f t="shared" si="13"/>
        <v>80.868265352689662</v>
      </c>
      <c r="AE73" s="4">
        <f t="shared" si="14"/>
        <v>75.780926737044211</v>
      </c>
      <c r="AF73" s="4">
        <f t="shared" si="15"/>
        <v>72.172401455873839</v>
      </c>
      <c r="AG73" s="4">
        <f t="shared" si="16"/>
        <v>68.842426485962548</v>
      </c>
      <c r="AH73" s="4">
        <f t="shared" si="17"/>
        <v>63.329742054792121</v>
      </c>
      <c r="AJ73" s="4">
        <f t="shared" si="18"/>
        <v>4.8323837242400884</v>
      </c>
      <c r="AK73" s="4">
        <f t="shared" si="19"/>
        <v>5.098382866146089</v>
      </c>
      <c r="AL73" s="4">
        <f t="shared" si="20"/>
        <v>5.6263563636078686</v>
      </c>
      <c r="AM73" s="4">
        <f t="shared" si="21"/>
        <v>7.3367912105451865</v>
      </c>
      <c r="AN73" s="4">
        <f t="shared" si="22"/>
        <v>8.5332758590182607</v>
      </c>
      <c r="AO73" s="4">
        <f t="shared" si="23"/>
        <v>9.0516483088197504</v>
      </c>
      <c r="AP73" s="4">
        <f t="shared" si="24"/>
        <v>5.5869017494744071</v>
      </c>
      <c r="AQ73" s="4">
        <f t="shared" si="25"/>
        <v>4.8955042172853496</v>
      </c>
      <c r="AR73" s="4">
        <f t="shared" si="26"/>
        <v>7.4254753336317663</v>
      </c>
      <c r="AS73" s="4">
        <f t="shared" si="27"/>
        <v>8.7158119701453955</v>
      </c>
      <c r="AT73" s="4">
        <f t="shared" si="28"/>
        <v>12.187734647310336</v>
      </c>
      <c r="AU73" s="4">
        <f t="shared" si="29"/>
        <v>11.88607326295579</v>
      </c>
      <c r="AV73" s="4">
        <f t="shared" si="30"/>
        <v>9.7345985441261575</v>
      </c>
      <c r="AW73" s="4">
        <f t="shared" si="31"/>
        <v>7.6015735140374545</v>
      </c>
      <c r="AX73" s="4">
        <f t="shared" si="32"/>
        <v>8.4482579452078852</v>
      </c>
      <c r="AZ73" s="2">
        <f t="shared" si="33"/>
        <v>44.548175927455517</v>
      </c>
      <c r="BA73" s="2">
        <f t="shared" si="34"/>
        <v>51.133704978748909</v>
      </c>
      <c r="BB73" s="2">
        <f t="shared" si="125"/>
        <v>57.542468802693911</v>
      </c>
      <c r="BC73" s="2">
        <f t="shared" si="36"/>
        <v>62.223049577889199</v>
      </c>
      <c r="BD73" s="2">
        <f t="shared" si="37"/>
        <v>65.580483843315406</v>
      </c>
      <c r="BE73" s="2">
        <f t="shared" si="38"/>
        <v>69.647537194187052</v>
      </c>
      <c r="BF73" s="2">
        <f t="shared" si="39"/>
        <v>71.459803127120011</v>
      </c>
      <c r="BG73" s="2">
        <f t="shared" si="40"/>
        <v>72.926742160667217</v>
      </c>
      <c r="BH73" s="2">
        <f t="shared" si="41"/>
        <v>72.92771125426556</v>
      </c>
      <c r="BI73" s="2">
        <f t="shared" si="42"/>
        <v>73.727322452983586</v>
      </c>
      <c r="BJ73" s="2">
        <f t="shared" si="43"/>
        <v>72.674411829763059</v>
      </c>
      <c r="BK73" s="2">
        <f t="shared" si="44"/>
        <v>69.489738359848218</v>
      </c>
      <c r="BL73" s="2">
        <f t="shared" si="45"/>
        <v>66.701776618439624</v>
      </c>
      <c r="BM73" s="2">
        <f t="shared" si="46"/>
        <v>63.242126709313162</v>
      </c>
      <c r="BN73" s="2">
        <f t="shared" si="47"/>
        <v>61.804920147384848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 t="str">
        <f t="shared" si="60"/>
        <v/>
      </c>
      <c r="CC73" s="2" t="str">
        <f t="shared" si="61"/>
        <v/>
      </c>
      <c r="CD73" s="2" t="str">
        <f t="shared" si="62"/>
        <v/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44.573070318451364</v>
      </c>
      <c r="CW73" s="2">
        <f t="shared" si="79"/>
        <v>51.154620899608652</v>
      </c>
      <c r="CX73" s="2">
        <f t="shared" si="80"/>
        <v>57.546095011681189</v>
      </c>
      <c r="CY73" s="2">
        <f t="shared" si="81"/>
        <v>62.214823746357382</v>
      </c>
      <c r="CZ73" s="2">
        <f t="shared" si="82"/>
        <v>65.572978386976047</v>
      </c>
      <c r="DA73" s="2">
        <f t="shared" si="83"/>
        <v>69.639060197718265</v>
      </c>
      <c r="DB73" s="2">
        <f t="shared" si="84"/>
        <v>71.438863689625293</v>
      </c>
      <c r="DC73" s="2">
        <f t="shared" si="85"/>
        <v>72.874209187373097</v>
      </c>
      <c r="DD73" s="2">
        <f t="shared" si="86"/>
        <v>72.927872984089177</v>
      </c>
      <c r="DE73" s="2">
        <f t="shared" si="87"/>
        <v>73.76393439338193</v>
      </c>
      <c r="DF73" s="2">
        <f t="shared" si="88"/>
        <v>72.699094363470877</v>
      </c>
      <c r="DG73" s="2">
        <f t="shared" si="89"/>
        <v>69.525382370564159</v>
      </c>
      <c r="DH73" s="2">
        <f t="shared" si="90"/>
        <v>66.796370926919138</v>
      </c>
      <c r="DI73" s="2">
        <f t="shared" si="91"/>
        <v>63.350804328751089</v>
      </c>
      <c r="DJ73" s="2">
        <f t="shared" si="92"/>
        <v>61.919344409066156</v>
      </c>
      <c r="DL73" s="2">
        <f t="shared" si="93"/>
        <v>42.806655844460735</v>
      </c>
      <c r="DM73" s="2">
        <f t="shared" si="94"/>
        <v>49.377081844440397</v>
      </c>
      <c r="DN73" s="2">
        <f t="shared" si="95"/>
        <v>57.259794565008676</v>
      </c>
      <c r="DO73" s="2">
        <f t="shared" si="96"/>
        <v>62.84075231899228</v>
      </c>
      <c r="DP73" s="2">
        <f t="shared" si="97"/>
        <v>66.155790373808969</v>
      </c>
      <c r="DQ73" s="2">
        <f t="shared" si="98"/>
        <v>70.28461257861052</v>
      </c>
      <c r="DR73" s="2">
        <f t="shared" si="99"/>
        <v>72.91746755110718</v>
      </c>
      <c r="DS73" s="2">
        <f t="shared" si="100"/>
        <v>76.328461013302856</v>
      </c>
      <c r="DT73" s="2">
        <f t="shared" si="101"/>
        <v>72.917470766805991</v>
      </c>
      <c r="DU73" s="2">
        <f t="shared" si="102"/>
        <v>71.381495077006008</v>
      </c>
      <c r="DV73" s="2">
        <f t="shared" si="103"/>
        <v>70.864698345625655</v>
      </c>
      <c r="DW73" s="2">
        <f t="shared" si="104"/>
        <v>66.513205610154927</v>
      </c>
      <c r="DX73" s="2">
        <f t="shared" si="105"/>
        <v>60.218155878198083</v>
      </c>
      <c r="DY73" s="2">
        <f t="shared" si="106"/>
        <v>56.475630927751823</v>
      </c>
      <c r="DZ73" s="2">
        <f t="shared" si="107"/>
        <v>53.493891503823541</v>
      </c>
      <c r="EB73" s="2">
        <f t="shared" si="108"/>
        <v>1.4093176523630018E-2</v>
      </c>
      <c r="EC73" s="2">
        <f t="shared" si="109"/>
        <v>1.1766785544841235E-2</v>
      </c>
      <c r="ED73" s="2">
        <f t="shared" si="110"/>
        <v>1.2665746873330858E-2</v>
      </c>
      <c r="EE73" s="2">
        <f t="shared" si="111"/>
        <v>1.3141805457430749E-2</v>
      </c>
      <c r="EF73" s="2">
        <f t="shared" si="112"/>
        <v>1.2878006130497985E-2</v>
      </c>
      <c r="EG73" s="2">
        <f t="shared" si="113"/>
        <v>1.3131384407685978E-2</v>
      </c>
      <c r="EH73" s="2">
        <f t="shared" si="114"/>
        <v>1.4161627762643944E-2</v>
      </c>
      <c r="EI73" s="2">
        <f t="shared" si="115"/>
        <v>1.5208205985379057E-2</v>
      </c>
      <c r="EJ73" s="2">
        <f t="shared" si="116"/>
        <v>1.5547629819757415E-2</v>
      </c>
      <c r="EK73" s="2">
        <f t="shared" si="117"/>
        <v>1.5367417816976528E-2</v>
      </c>
      <c r="EL73" s="2">
        <f t="shared" si="118"/>
        <v>1.3455400833680888E-2</v>
      </c>
      <c r="EM73" s="2">
        <f t="shared" si="119"/>
        <v>1.1833306459441313E-2</v>
      </c>
      <c r="EN73" s="2">
        <f t="shared" si="120"/>
        <v>1.4379935556820701E-2</v>
      </c>
      <c r="EO73" s="2">
        <f t="shared" si="121"/>
        <v>1.5807255046414968E-2</v>
      </c>
      <c r="EP73" s="2">
        <f t="shared" si="122"/>
        <v>1.3580784673320707E-2</v>
      </c>
    </row>
    <row r="74" spans="2:146" x14ac:dyDescent="0.25">
      <c r="B74" s="2">
        <v>52</v>
      </c>
      <c r="C74" s="49">
        <v>56.267899999999997</v>
      </c>
      <c r="D74" s="49">
        <v>72.232100000000003</v>
      </c>
      <c r="E74" s="49">
        <v>84.195999999999998</v>
      </c>
      <c r="F74" s="49">
        <v>93.804000000000002</v>
      </c>
      <c r="G74" s="49">
        <v>91.268000000000001</v>
      </c>
      <c r="H74" s="49">
        <v>98.661000000000001</v>
      </c>
      <c r="I74" s="49">
        <v>100.47199999999999</v>
      </c>
      <c r="J74" s="49">
        <v>105.01900000000001</v>
      </c>
      <c r="K74" s="49">
        <v>99.278000000000006</v>
      </c>
      <c r="L74" s="49">
        <v>103.074</v>
      </c>
      <c r="M74" s="49">
        <v>97.741</v>
      </c>
      <c r="N74" s="49">
        <v>91.593000000000004</v>
      </c>
      <c r="O74" s="49">
        <v>85.241</v>
      </c>
      <c r="P74" s="49">
        <v>81.037000000000006</v>
      </c>
      <c r="Q74" s="49">
        <v>74.073999999999998</v>
      </c>
      <c r="T74" s="4">
        <f t="shared" si="3"/>
        <v>51.460967306177018</v>
      </c>
      <c r="U74" s="4">
        <f t="shared" si="4"/>
        <v>66.583467804412237</v>
      </c>
      <c r="V74" s="4">
        <f t="shared" si="5"/>
        <v>78.14945173082684</v>
      </c>
      <c r="W74" s="4">
        <f t="shared" si="6"/>
        <v>87.660541414056837</v>
      </c>
      <c r="X74" s="4">
        <f t="shared" si="7"/>
        <v>83.147427966878965</v>
      </c>
      <c r="Y74" s="4">
        <f t="shared" si="8"/>
        <v>90.88797243691873</v>
      </c>
      <c r="Z74" s="4">
        <f t="shared" si="9"/>
        <v>96.984333803029074</v>
      </c>
      <c r="AA74" s="4">
        <f t="shared" si="10"/>
        <v>100.78782349802421</v>
      </c>
      <c r="AB74" s="4">
        <f t="shared" si="11"/>
        <v>94.54436618037596</v>
      </c>
      <c r="AC74" s="4">
        <f t="shared" si="12"/>
        <v>96.2988281206447</v>
      </c>
      <c r="AD74" s="4">
        <f t="shared" si="13"/>
        <v>87.024385668775324</v>
      </c>
      <c r="AE74" s="4">
        <f t="shared" si="14"/>
        <v>80.320920625786584</v>
      </c>
      <c r="AF74" s="4">
        <f t="shared" si="15"/>
        <v>75.869180387938371</v>
      </c>
      <c r="AG74" s="4">
        <f t="shared" si="16"/>
        <v>72.460528421888753</v>
      </c>
      <c r="AH74" s="4">
        <f t="shared" si="17"/>
        <v>64.540298832108846</v>
      </c>
      <c r="AJ74" s="4">
        <f t="shared" si="18"/>
        <v>4.8069326938229793</v>
      </c>
      <c r="AK74" s="4">
        <f t="shared" si="19"/>
        <v>5.6486321955877656</v>
      </c>
      <c r="AL74" s="4">
        <f t="shared" si="20"/>
        <v>6.046548269173158</v>
      </c>
      <c r="AM74" s="4">
        <f t="shared" si="21"/>
        <v>6.143458585943165</v>
      </c>
      <c r="AN74" s="4">
        <f t="shared" si="22"/>
        <v>8.1205720331210358</v>
      </c>
      <c r="AO74" s="4">
        <f t="shared" si="23"/>
        <v>7.7730275630812713</v>
      </c>
      <c r="AP74" s="4">
        <f t="shared" si="24"/>
        <v>3.4876661969709204</v>
      </c>
      <c r="AQ74" s="4">
        <f t="shared" si="25"/>
        <v>4.2311765019757956</v>
      </c>
      <c r="AR74" s="4">
        <f t="shared" si="26"/>
        <v>4.7336338196240462</v>
      </c>
      <c r="AS74" s="4">
        <f t="shared" si="27"/>
        <v>6.7751718793552982</v>
      </c>
      <c r="AT74" s="4">
        <f t="shared" si="28"/>
        <v>10.716614331224676</v>
      </c>
      <c r="AU74" s="4">
        <f t="shared" si="29"/>
        <v>11.272079374213419</v>
      </c>
      <c r="AV74" s="4">
        <f t="shared" si="30"/>
        <v>9.3718196120616284</v>
      </c>
      <c r="AW74" s="4">
        <f t="shared" si="31"/>
        <v>8.5764715781112528</v>
      </c>
      <c r="AX74" s="4">
        <f t="shared" si="32"/>
        <v>9.5337011678911523</v>
      </c>
      <c r="AZ74" s="2">
        <f t="shared" si="33"/>
        <v>44.53919226846979</v>
      </c>
      <c r="BA74" s="2">
        <f t="shared" si="34"/>
        <v>51.085145216478764</v>
      </c>
      <c r="BB74" s="2">
        <f t="shared" si="125"/>
        <v>57.464551128057913</v>
      </c>
      <c r="BC74" s="2">
        <f t="shared" si="36"/>
        <v>62.149041154368575</v>
      </c>
      <c r="BD74" s="2">
        <f t="shared" si="37"/>
        <v>65.507582533429158</v>
      </c>
      <c r="BE74" s="2">
        <f t="shared" si="38"/>
        <v>69.561553463756425</v>
      </c>
      <c r="BF74" s="2">
        <f t="shared" si="39"/>
        <v>71.379661132633103</v>
      </c>
      <c r="BG74" s="2">
        <f t="shared" si="40"/>
        <v>72.87354414987351</v>
      </c>
      <c r="BH74" s="2">
        <f t="shared" si="41"/>
        <v>72.836535380526698</v>
      </c>
      <c r="BI74" s="2">
        <f t="shared" si="42"/>
        <v>73.576274668673989</v>
      </c>
      <c r="BJ74" s="2">
        <f t="shared" si="43"/>
        <v>72.56279090513253</v>
      </c>
      <c r="BK74" s="2">
        <f t="shared" si="44"/>
        <v>69.358317743989446</v>
      </c>
      <c r="BL74" s="2">
        <f t="shared" si="45"/>
        <v>66.634064652181678</v>
      </c>
      <c r="BM74" s="2">
        <f t="shared" si="46"/>
        <v>63.167862891478585</v>
      </c>
      <c r="BN74" s="2">
        <f t="shared" si="47"/>
        <v>61.73011301618898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 t="str">
        <f t="shared" si="61"/>
        <v/>
      </c>
      <c r="CD74" s="2" t="str">
        <f t="shared" si="62"/>
        <v/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44.566893359469155</v>
      </c>
      <c r="CW74" s="2">
        <f t="shared" si="79"/>
        <v>51.108135962510708</v>
      </c>
      <c r="CX74" s="2">
        <f t="shared" si="80"/>
        <v>57.468648094353952</v>
      </c>
      <c r="CY74" s="2">
        <f t="shared" si="81"/>
        <v>62.140360391691942</v>
      </c>
      <c r="CZ74" s="2">
        <f t="shared" si="82"/>
        <v>65.499675523952092</v>
      </c>
      <c r="DA74" s="2">
        <f t="shared" si="83"/>
        <v>69.552533355892876</v>
      </c>
      <c r="DB74" s="2">
        <f t="shared" si="84"/>
        <v>71.357317660120472</v>
      </c>
      <c r="DC74" s="2">
        <f t="shared" si="85"/>
        <v>72.817496603983372</v>
      </c>
      <c r="DD74" s="2">
        <f t="shared" si="86"/>
        <v>72.837030779846287</v>
      </c>
      <c r="DE74" s="2">
        <f t="shared" si="87"/>
        <v>73.61559011682408</v>
      </c>
      <c r="DF74" s="2">
        <f t="shared" si="88"/>
        <v>72.590057230319587</v>
      </c>
      <c r="DG74" s="2">
        <f t="shared" si="89"/>
        <v>69.397049008698374</v>
      </c>
      <c r="DH74" s="2">
        <f t="shared" si="90"/>
        <v>66.737883194586743</v>
      </c>
      <c r="DI74" s="2">
        <f t="shared" si="91"/>
        <v>63.286468675051182</v>
      </c>
      <c r="DJ74" s="2">
        <f t="shared" si="92"/>
        <v>61.854800812769703</v>
      </c>
      <c r="DL74" s="2">
        <f t="shared" si="93"/>
        <v>42.771837017167996</v>
      </c>
      <c r="DM74" s="2">
        <f t="shared" si="94"/>
        <v>49.324164208683435</v>
      </c>
      <c r="DN74" s="2">
        <f t="shared" si="95"/>
        <v>57.173281104506515</v>
      </c>
      <c r="DO74" s="2">
        <f t="shared" si="96"/>
        <v>62.743549014653873</v>
      </c>
      <c r="DP74" s="2">
        <f t="shared" si="97"/>
        <v>66.060339799657967</v>
      </c>
      <c r="DQ74" s="2">
        <f t="shared" si="98"/>
        <v>70.179798379627485</v>
      </c>
      <c r="DR74" s="2">
        <f t="shared" si="99"/>
        <v>72.798206446872811</v>
      </c>
      <c r="DS74" s="2">
        <f t="shared" si="100"/>
        <v>76.183506365545881</v>
      </c>
      <c r="DT74" s="2">
        <f t="shared" si="101"/>
        <v>72.807927484223029</v>
      </c>
      <c r="DU74" s="2">
        <f t="shared" si="102"/>
        <v>71.278875106233045</v>
      </c>
      <c r="DV74" s="2">
        <f t="shared" si="103"/>
        <v>70.739538926740394</v>
      </c>
      <c r="DW74" s="2">
        <f t="shared" si="104"/>
        <v>66.408563883664428</v>
      </c>
      <c r="DX74" s="2">
        <f t="shared" si="105"/>
        <v>60.144321283942865</v>
      </c>
      <c r="DY74" s="2">
        <f t="shared" si="106"/>
        <v>56.432987485997444</v>
      </c>
      <c r="DZ74" s="2">
        <f t="shared" si="107"/>
        <v>53.470482681279719</v>
      </c>
      <c r="EB74" s="2">
        <f t="shared" si="108"/>
        <v>1.5431878290714086E-2</v>
      </c>
      <c r="EC74" s="2">
        <f t="shared" si="109"/>
        <v>1.2887393526617297E-2</v>
      </c>
      <c r="ED74" s="2">
        <f t="shared" si="110"/>
        <v>1.3870765647016951E-2</v>
      </c>
      <c r="EE74" s="2">
        <f t="shared" si="111"/>
        <v>1.4391456247973547E-2</v>
      </c>
      <c r="EF74" s="2">
        <f t="shared" si="112"/>
        <v>1.410293079063823E-2</v>
      </c>
      <c r="EG74" s="2">
        <f t="shared" si="113"/>
        <v>1.4380058702838282E-2</v>
      </c>
      <c r="EH74" s="2">
        <f t="shared" si="114"/>
        <v>1.550672940066831E-2</v>
      </c>
      <c r="EI74" s="2">
        <f t="shared" si="115"/>
        <v>1.6651034863345807E-2</v>
      </c>
      <c r="EJ74" s="2">
        <f t="shared" si="116"/>
        <v>1.7022103819431238E-2</v>
      </c>
      <c r="EK74" s="2">
        <f t="shared" si="117"/>
        <v>1.6825093334832095E-2</v>
      </c>
      <c r="EL74" s="2">
        <f t="shared" si="118"/>
        <v>1.4734426097990385E-2</v>
      </c>
      <c r="EM74" s="2">
        <f t="shared" si="119"/>
        <v>1.2960166468449445E-2</v>
      </c>
      <c r="EN74" s="2">
        <f t="shared" si="120"/>
        <v>1.5745441358100919E-2</v>
      </c>
      <c r="EO74" s="2">
        <f t="shared" si="121"/>
        <v>1.7305918014633485E-2</v>
      </c>
      <c r="EP74" s="2">
        <f t="shared" si="122"/>
        <v>1.4871548839781602E-2</v>
      </c>
    </row>
    <row r="75" spans="2:146" x14ac:dyDescent="0.25">
      <c r="B75" s="2">
        <v>53</v>
      </c>
      <c r="C75" s="49">
        <v>59.125</v>
      </c>
      <c r="D75" s="49">
        <v>76.303600000000003</v>
      </c>
      <c r="E75" s="49">
        <v>91.018000000000001</v>
      </c>
      <c r="F75" s="49">
        <v>103.304</v>
      </c>
      <c r="G75" s="49">
        <v>97.804000000000002</v>
      </c>
      <c r="H75" s="49">
        <v>107.482</v>
      </c>
      <c r="I75" s="49">
        <v>113.69799999999999</v>
      </c>
      <c r="J75" s="49">
        <v>116.926</v>
      </c>
      <c r="K75" s="49">
        <v>109.741</v>
      </c>
      <c r="L75" s="49">
        <v>112.667</v>
      </c>
      <c r="M75" s="49">
        <v>104.907</v>
      </c>
      <c r="N75" s="49">
        <v>97.814999999999998</v>
      </c>
      <c r="O75" s="49">
        <v>89.814999999999998</v>
      </c>
      <c r="P75" s="49">
        <v>85.87</v>
      </c>
      <c r="Q75" s="49">
        <v>77.13</v>
      </c>
      <c r="T75" s="4">
        <f t="shared" si="3"/>
        <v>54.838623980982852</v>
      </c>
      <c r="U75" s="4">
        <f t="shared" si="4"/>
        <v>72.898394392732683</v>
      </c>
      <c r="V75" s="4">
        <f t="shared" si="5"/>
        <v>87.231331807184361</v>
      </c>
      <c r="W75" s="4">
        <f t="shared" si="6"/>
        <v>98.832861599996193</v>
      </c>
      <c r="X75" s="4">
        <f t="shared" si="7"/>
        <v>93.128145396335469</v>
      </c>
      <c r="Y75" s="4">
        <f t="shared" si="8"/>
        <v>102.32155332351991</v>
      </c>
      <c r="Z75" s="4">
        <f t="shared" si="9"/>
        <v>110.03979820755114</v>
      </c>
      <c r="AA75" s="4">
        <f t="shared" si="10"/>
        <v>114.13441809847214</v>
      </c>
      <c r="AB75" s="4">
        <f t="shared" si="11"/>
        <v>105.98197307106436</v>
      </c>
      <c r="AC75" s="4">
        <f t="shared" si="12"/>
        <v>108.08318189733707</v>
      </c>
      <c r="AD75" s="4">
        <f t="shared" si="13"/>
        <v>96.357736726562479</v>
      </c>
      <c r="AE75" s="4">
        <f t="shared" si="14"/>
        <v>87.266303724714049</v>
      </c>
      <c r="AF75" s="4">
        <f t="shared" si="15"/>
        <v>81.384394278582874</v>
      </c>
      <c r="AG75" s="4">
        <f t="shared" si="16"/>
        <v>77.790097989894434</v>
      </c>
      <c r="AH75" s="4">
        <f t="shared" si="17"/>
        <v>66.591269827990942</v>
      </c>
      <c r="AJ75" s="4">
        <f t="shared" si="18"/>
        <v>4.2863760190171476</v>
      </c>
      <c r="AK75" s="4">
        <f t="shared" si="19"/>
        <v>3.4052056072673196</v>
      </c>
      <c r="AL75" s="4">
        <f t="shared" si="20"/>
        <v>3.7866681928156396</v>
      </c>
      <c r="AM75" s="4">
        <f t="shared" si="21"/>
        <v>4.4711384000038095</v>
      </c>
      <c r="AN75" s="4">
        <f t="shared" si="22"/>
        <v>4.6758546036645328</v>
      </c>
      <c r="AO75" s="4">
        <f t="shared" si="23"/>
        <v>5.1604466764800918</v>
      </c>
      <c r="AP75" s="4">
        <f t="shared" si="24"/>
        <v>3.6582017924488497</v>
      </c>
      <c r="AQ75" s="4">
        <f t="shared" si="25"/>
        <v>2.7915819015278629</v>
      </c>
      <c r="AR75" s="4">
        <f t="shared" si="26"/>
        <v>3.7590269289356399</v>
      </c>
      <c r="AS75" s="4">
        <f t="shared" si="27"/>
        <v>4.5838181026629314</v>
      </c>
      <c r="AT75" s="4">
        <f t="shared" si="28"/>
        <v>8.5492632734375178</v>
      </c>
      <c r="AU75" s="4">
        <f t="shared" si="29"/>
        <v>10.548696275285948</v>
      </c>
      <c r="AV75" s="4">
        <f t="shared" si="30"/>
        <v>8.4306057214171233</v>
      </c>
      <c r="AW75" s="4">
        <f t="shared" si="31"/>
        <v>8.0799020101055703</v>
      </c>
      <c r="AX75" s="4">
        <f t="shared" si="32"/>
        <v>10.538730172009053</v>
      </c>
      <c r="AZ75" s="2">
        <f t="shared" si="33"/>
        <v>44.529903991957596</v>
      </c>
      <c r="BA75" s="2">
        <f t="shared" si="34"/>
        <v>51.036382692289457</v>
      </c>
      <c r="BB75" s="2">
        <f t="shared" si="125"/>
        <v>57.386577237707193</v>
      </c>
      <c r="BC75" s="2">
        <f t="shared" si="36"/>
        <v>62.07504376959826</v>
      </c>
      <c r="BD75" s="2">
        <f t="shared" si="37"/>
        <v>65.434688726992547</v>
      </c>
      <c r="BE75" s="2">
        <f t="shared" si="38"/>
        <v>69.475595218205669</v>
      </c>
      <c r="BF75" s="2">
        <f t="shared" si="39"/>
        <v>71.299593860015705</v>
      </c>
      <c r="BG75" s="2">
        <f t="shared" si="40"/>
        <v>72.820531870773692</v>
      </c>
      <c r="BH75" s="2">
        <f t="shared" si="41"/>
        <v>72.745297800172693</v>
      </c>
      <c r="BI75" s="2">
        <f t="shared" si="42"/>
        <v>73.425049342164712</v>
      </c>
      <c r="BJ75" s="2">
        <f t="shared" si="43"/>
        <v>72.450905504260248</v>
      </c>
      <c r="BK75" s="2">
        <f t="shared" si="44"/>
        <v>69.226636944594688</v>
      </c>
      <c r="BL75" s="2">
        <f t="shared" si="45"/>
        <v>66.565468802797469</v>
      </c>
      <c r="BM75" s="2">
        <f t="shared" si="46"/>
        <v>63.092712074510438</v>
      </c>
      <c r="BN75" s="2">
        <f t="shared" si="47"/>
        <v>61.654405440792075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 t="str">
        <f t="shared" si="62"/>
        <v/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44.560716400486946</v>
      </c>
      <c r="CW75" s="2">
        <f t="shared" si="79"/>
        <v>51.061651025412772</v>
      </c>
      <c r="CX75" s="2">
        <f t="shared" si="80"/>
        <v>57.391201177026723</v>
      </c>
      <c r="CY75" s="2">
        <f t="shared" si="81"/>
        <v>62.06589703702651</v>
      </c>
      <c r="CZ75" s="2">
        <f t="shared" si="82"/>
        <v>65.426372660928138</v>
      </c>
      <c r="DA75" s="2">
        <f t="shared" si="83"/>
        <v>69.466006514067487</v>
      </c>
      <c r="DB75" s="2">
        <f t="shared" si="84"/>
        <v>71.275771630615665</v>
      </c>
      <c r="DC75" s="2">
        <f t="shared" si="85"/>
        <v>72.760784020593633</v>
      </c>
      <c r="DD75" s="2">
        <f t="shared" si="86"/>
        <v>72.746188575603412</v>
      </c>
      <c r="DE75" s="2">
        <f t="shared" si="87"/>
        <v>73.46724584026623</v>
      </c>
      <c r="DF75" s="2">
        <f t="shared" si="88"/>
        <v>72.481020097168312</v>
      </c>
      <c r="DG75" s="2">
        <f t="shared" si="89"/>
        <v>69.268715646832604</v>
      </c>
      <c r="DH75" s="2">
        <f t="shared" si="90"/>
        <v>66.679395462254334</v>
      </c>
      <c r="DI75" s="2">
        <f t="shared" si="91"/>
        <v>63.222133021351269</v>
      </c>
      <c r="DJ75" s="2">
        <f t="shared" si="92"/>
        <v>61.79025721647325</v>
      </c>
      <c r="DL75" s="2">
        <f t="shared" si="93"/>
        <v>42.737018189875258</v>
      </c>
      <c r="DM75" s="2">
        <f t="shared" si="94"/>
        <v>49.271246572926479</v>
      </c>
      <c r="DN75" s="2">
        <f t="shared" si="95"/>
        <v>57.086767644004347</v>
      </c>
      <c r="DO75" s="2">
        <f t="shared" si="96"/>
        <v>62.646345710315458</v>
      </c>
      <c r="DP75" s="2">
        <f t="shared" si="97"/>
        <v>65.96488922550698</v>
      </c>
      <c r="DQ75" s="2">
        <f t="shared" si="98"/>
        <v>70.074984180644435</v>
      </c>
      <c r="DR75" s="2">
        <f t="shared" si="99"/>
        <v>72.678945342638428</v>
      </c>
      <c r="DS75" s="2">
        <f t="shared" si="100"/>
        <v>76.038551717788906</v>
      </c>
      <c r="DT75" s="2">
        <f t="shared" si="101"/>
        <v>72.698384201640081</v>
      </c>
      <c r="DU75" s="2">
        <f t="shared" si="102"/>
        <v>71.176255135460082</v>
      </c>
      <c r="DV75" s="2">
        <f t="shared" si="103"/>
        <v>70.614379507855134</v>
      </c>
      <c r="DW75" s="2">
        <f t="shared" si="104"/>
        <v>66.303922157173929</v>
      </c>
      <c r="DX75" s="2">
        <f t="shared" si="105"/>
        <v>60.070486689687648</v>
      </c>
      <c r="DY75" s="2">
        <f t="shared" si="106"/>
        <v>56.390344044243058</v>
      </c>
      <c r="DZ75" s="2">
        <f t="shared" si="107"/>
        <v>53.447073858735891</v>
      </c>
      <c r="EB75" s="2">
        <f t="shared" si="108"/>
        <v>1.6895563284569821E-2</v>
      </c>
      <c r="EC75" s="2">
        <f t="shared" si="109"/>
        <v>1.4113198326906051E-2</v>
      </c>
      <c r="ED75" s="2">
        <f t="shared" si="110"/>
        <v>1.5188666220907959E-2</v>
      </c>
      <c r="EE75" s="2">
        <f t="shared" si="111"/>
        <v>1.5758038553044081E-2</v>
      </c>
      <c r="EF75" s="2">
        <f t="shared" si="112"/>
        <v>1.544254459642155E-2</v>
      </c>
      <c r="EG75" s="2">
        <f t="shared" si="113"/>
        <v>1.5745576011141491E-2</v>
      </c>
      <c r="EH75" s="2">
        <f t="shared" si="114"/>
        <v>1.6977391463310471E-2</v>
      </c>
      <c r="EI75" s="2">
        <f t="shared" si="115"/>
        <v>1.8228213741683146E-2</v>
      </c>
      <c r="EJ75" s="2">
        <f t="shared" si="116"/>
        <v>1.8633764170081134E-2</v>
      </c>
      <c r="EK75" s="2">
        <f t="shared" si="117"/>
        <v>1.8418450154767917E-2</v>
      </c>
      <c r="EL75" s="2">
        <f t="shared" si="118"/>
        <v>1.6133043008109929E-2</v>
      </c>
      <c r="EM75" s="2">
        <f t="shared" si="119"/>
        <v>1.4192793658206736E-2</v>
      </c>
      <c r="EN75" s="2">
        <f t="shared" si="120"/>
        <v>1.7238346507333746E-2</v>
      </c>
      <c r="EO75" s="2">
        <f t="shared" si="121"/>
        <v>1.8943932149323363E-2</v>
      </c>
      <c r="EP75" s="2">
        <f t="shared" si="122"/>
        <v>1.6282966567574234E-2</v>
      </c>
    </row>
    <row r="76" spans="2:146" x14ac:dyDescent="0.25">
      <c r="B76" s="2">
        <v>54</v>
      </c>
      <c r="C76" s="49">
        <v>64</v>
      </c>
      <c r="D76" s="49">
        <v>82.839299999999994</v>
      </c>
      <c r="E76" s="49">
        <v>100.643</v>
      </c>
      <c r="F76" s="49">
        <v>114.143</v>
      </c>
      <c r="G76" s="49">
        <v>110.446</v>
      </c>
      <c r="H76" s="49">
        <v>118.929</v>
      </c>
      <c r="I76" s="49">
        <v>129.30199999999999</v>
      </c>
      <c r="J76" s="49">
        <v>131.42599999999999</v>
      </c>
      <c r="K76" s="49">
        <v>122.611</v>
      </c>
      <c r="L76" s="49">
        <v>125.20399999999999</v>
      </c>
      <c r="M76" s="49">
        <v>115.648</v>
      </c>
      <c r="N76" s="49">
        <v>105.352</v>
      </c>
      <c r="O76" s="49">
        <v>94.537000000000006</v>
      </c>
      <c r="P76" s="49">
        <v>91.593000000000004</v>
      </c>
      <c r="Q76" s="49">
        <v>80.537000000000006</v>
      </c>
      <c r="T76" s="4">
        <f t="shared" si="3"/>
        <v>59.308104188778145</v>
      </c>
      <c r="U76" s="4">
        <f t="shared" si="4"/>
        <v>80.659847173200788</v>
      </c>
      <c r="V76" s="4">
        <f t="shared" si="5"/>
        <v>98.314366594677196</v>
      </c>
      <c r="W76" s="4">
        <f t="shared" si="6"/>
        <v>112.13654000459961</v>
      </c>
      <c r="X76" s="4">
        <f t="shared" si="7"/>
        <v>106.17362523508794</v>
      </c>
      <c r="Y76" s="4">
        <f t="shared" si="8"/>
        <v>116.93741279588399</v>
      </c>
      <c r="Z76" s="4">
        <f t="shared" si="9"/>
        <v>126.34385755171078</v>
      </c>
      <c r="AA76" s="4">
        <f t="shared" si="10"/>
        <v>130.37994423618846</v>
      </c>
      <c r="AB76" s="4">
        <f t="shared" si="11"/>
        <v>120.5733671746279</v>
      </c>
      <c r="AC76" s="4">
        <f t="shared" si="12"/>
        <v>123.02304662562484</v>
      </c>
      <c r="AD76" s="4">
        <f t="shared" si="13"/>
        <v>109.35610971234966</v>
      </c>
      <c r="AE76" s="4">
        <f t="shared" si="14"/>
        <v>97.128165728484788</v>
      </c>
      <c r="AF76" s="4">
        <f t="shared" si="15"/>
        <v>89.098593220936635</v>
      </c>
      <c r="AG76" s="4">
        <f t="shared" si="16"/>
        <v>85.173583089670217</v>
      </c>
      <c r="AH76" s="4">
        <f t="shared" si="17"/>
        <v>69.845096370955986</v>
      </c>
      <c r="AJ76" s="4">
        <f t="shared" si="18"/>
        <v>4.6918958112218547</v>
      </c>
      <c r="AK76" s="4">
        <f t="shared" si="19"/>
        <v>2.1794528267992064</v>
      </c>
      <c r="AL76" s="4">
        <f t="shared" si="20"/>
        <v>2.3286334053228046</v>
      </c>
      <c r="AM76" s="4">
        <f t="shared" si="21"/>
        <v>2.006459995400391</v>
      </c>
      <c r="AN76" s="4">
        <f t="shared" si="22"/>
        <v>4.2723747649120583</v>
      </c>
      <c r="AO76" s="4">
        <f t="shared" si="23"/>
        <v>1.9915872041160156</v>
      </c>
      <c r="AP76" s="4">
        <f t="shared" si="24"/>
        <v>2.9581424482892089</v>
      </c>
      <c r="AQ76" s="4">
        <f t="shared" si="25"/>
        <v>1.0460557638115233</v>
      </c>
      <c r="AR76" s="4">
        <f t="shared" si="26"/>
        <v>2.0376328253720999</v>
      </c>
      <c r="AS76" s="4">
        <f t="shared" si="27"/>
        <v>2.1809533743751501</v>
      </c>
      <c r="AT76" s="4">
        <f t="shared" si="28"/>
        <v>6.2918902876503324</v>
      </c>
      <c r="AU76" s="4">
        <f t="shared" si="29"/>
        <v>8.2238342715152157</v>
      </c>
      <c r="AV76" s="4">
        <f t="shared" si="30"/>
        <v>5.4384067790633708</v>
      </c>
      <c r="AW76" s="4">
        <f t="shared" si="31"/>
        <v>6.4194169103297867</v>
      </c>
      <c r="AX76" s="4">
        <f t="shared" si="32"/>
        <v>10.69190362904402</v>
      </c>
      <c r="AZ76" s="2">
        <f t="shared" si="33"/>
        <v>44.520279544570073</v>
      </c>
      <c r="BA76" s="2">
        <f t="shared" si="34"/>
        <v>50.987398176406224</v>
      </c>
      <c r="BB76" s="2">
        <f t="shared" si="125"/>
        <v>57.308540856062471</v>
      </c>
      <c r="BC76" s="2">
        <f t="shared" si="36"/>
        <v>62.001055338607955</v>
      </c>
      <c r="BD76" s="2">
        <f t="shared" si="37"/>
        <v>65.361800161722812</v>
      </c>
      <c r="BE76" s="2">
        <f t="shared" si="38"/>
        <v>69.389662283421984</v>
      </c>
      <c r="BF76" s="2">
        <f t="shared" si="39"/>
        <v>71.219602511246805</v>
      </c>
      <c r="BG76" s="2">
        <f t="shared" si="40"/>
        <v>72.767708059300048</v>
      </c>
      <c r="BH76" s="2">
        <f t="shared" si="41"/>
        <v>72.653990002554082</v>
      </c>
      <c r="BI76" s="2">
        <f t="shared" si="42"/>
        <v>73.273637878169339</v>
      </c>
      <c r="BJ76" s="2">
        <f t="shared" si="43"/>
        <v>72.338729532382445</v>
      </c>
      <c r="BK76" s="2">
        <f t="shared" si="44"/>
        <v>69.094675183285958</v>
      </c>
      <c r="BL76" s="2">
        <f t="shared" si="45"/>
        <v>66.495907444647585</v>
      </c>
      <c r="BM76" s="2">
        <f t="shared" si="46"/>
        <v>63.016598768798382</v>
      </c>
      <c r="BN76" s="2">
        <f t="shared" si="47"/>
        <v>61.57772201470123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44.554539441504737</v>
      </c>
      <c r="CW76" s="2">
        <f t="shared" si="79"/>
        <v>51.015166088314828</v>
      </c>
      <c r="CX76" s="2">
        <f t="shared" si="80"/>
        <v>57.313754259699493</v>
      </c>
      <c r="CY76" s="2">
        <f t="shared" si="81"/>
        <v>61.991433682361077</v>
      </c>
      <c r="CZ76" s="2">
        <f t="shared" si="82"/>
        <v>65.353069797904183</v>
      </c>
      <c r="DA76" s="2">
        <f t="shared" si="83"/>
        <v>69.379479672242098</v>
      </c>
      <c r="DB76" s="2">
        <f t="shared" si="84"/>
        <v>71.194225601110844</v>
      </c>
      <c r="DC76" s="2">
        <f t="shared" si="85"/>
        <v>72.704071437203908</v>
      </c>
      <c r="DD76" s="2">
        <f t="shared" si="86"/>
        <v>72.655346371360523</v>
      </c>
      <c r="DE76" s="2">
        <f t="shared" si="87"/>
        <v>73.31890156370838</v>
      </c>
      <c r="DF76" s="2">
        <f t="shared" si="88"/>
        <v>72.371982964017036</v>
      </c>
      <c r="DG76" s="2">
        <f t="shared" si="89"/>
        <v>69.140382284966819</v>
      </c>
      <c r="DH76" s="2">
        <f t="shared" si="90"/>
        <v>66.620907729921925</v>
      </c>
      <c r="DI76" s="2">
        <f t="shared" si="91"/>
        <v>63.157797367651355</v>
      </c>
      <c r="DJ76" s="2">
        <f t="shared" si="92"/>
        <v>61.725713620176798</v>
      </c>
      <c r="DL76" s="2">
        <f t="shared" si="93"/>
        <v>42.702199362582526</v>
      </c>
      <c r="DM76" s="2">
        <f t="shared" si="94"/>
        <v>49.218328937169517</v>
      </c>
      <c r="DN76" s="2">
        <f t="shared" si="95"/>
        <v>57.000254183502179</v>
      </c>
      <c r="DO76" s="2">
        <f t="shared" si="96"/>
        <v>62.549142405977051</v>
      </c>
      <c r="DP76" s="2">
        <f t="shared" si="97"/>
        <v>65.869438651355992</v>
      </c>
      <c r="DQ76" s="2">
        <f t="shared" si="98"/>
        <v>69.9701699816614</v>
      </c>
      <c r="DR76" s="2">
        <f t="shared" si="99"/>
        <v>72.559684238404046</v>
      </c>
      <c r="DS76" s="2">
        <f t="shared" si="100"/>
        <v>75.893597070031916</v>
      </c>
      <c r="DT76" s="2">
        <f t="shared" si="101"/>
        <v>72.588840919057134</v>
      </c>
      <c r="DU76" s="2">
        <f t="shared" si="102"/>
        <v>71.073635164687119</v>
      </c>
      <c r="DV76" s="2">
        <f t="shared" si="103"/>
        <v>70.489220088969873</v>
      </c>
      <c r="DW76" s="2">
        <f t="shared" si="104"/>
        <v>66.19928043068343</v>
      </c>
      <c r="DX76" s="2">
        <f t="shared" si="105"/>
        <v>59.996652095432431</v>
      </c>
      <c r="DY76" s="2">
        <f t="shared" si="106"/>
        <v>56.347700602488679</v>
      </c>
      <c r="DZ76" s="2">
        <f t="shared" si="107"/>
        <v>53.42366503619207</v>
      </c>
      <c r="EB76" s="2">
        <f t="shared" si="108"/>
        <v>1.8495468151076611E-2</v>
      </c>
      <c r="EC76" s="2">
        <f t="shared" si="109"/>
        <v>1.5453772141181248E-2</v>
      </c>
      <c r="ED76" s="2">
        <f t="shared" si="110"/>
        <v>1.6629672631214287E-2</v>
      </c>
      <c r="EE76" s="2">
        <f t="shared" si="111"/>
        <v>1.725211717057943E-2</v>
      </c>
      <c r="EF76" s="2">
        <f t="shared" si="112"/>
        <v>1.6907223896779972E-2</v>
      </c>
      <c r="EG76" s="2">
        <f t="shared" si="113"/>
        <v>1.7238493703904983E-2</v>
      </c>
      <c r="EH76" s="2">
        <f t="shared" si="114"/>
        <v>1.8584898467706654E-2</v>
      </c>
      <c r="EI76" s="2">
        <f t="shared" si="115"/>
        <v>1.9951751270210101E-2</v>
      </c>
      <c r="EJ76" s="2">
        <f t="shared" si="116"/>
        <v>2.0394851240888294E-2</v>
      </c>
      <c r="EK76" s="2">
        <f t="shared" si="117"/>
        <v>2.0159605808374111E-2</v>
      </c>
      <c r="EL76" s="2">
        <f t="shared" si="118"/>
        <v>1.766203916346443E-2</v>
      </c>
      <c r="EM76" s="2">
        <f t="shared" si="119"/>
        <v>1.5540808834723458E-2</v>
      </c>
      <c r="EN76" s="2">
        <f t="shared" si="120"/>
        <v>1.8870087776129793E-2</v>
      </c>
      <c r="EO76" s="2">
        <f t="shared" si="121"/>
        <v>2.0733714031096289E-2</v>
      </c>
      <c r="EP76" s="2">
        <f t="shared" si="122"/>
        <v>1.7825914167866459E-2</v>
      </c>
    </row>
    <row r="77" spans="2:146" x14ac:dyDescent="0.25">
      <c r="B77" s="2">
        <v>55</v>
      </c>
      <c r="C77" s="49">
        <v>68.732100000000003</v>
      </c>
      <c r="D77" s="49">
        <v>90.321399999999997</v>
      </c>
      <c r="E77" s="49">
        <v>110.875</v>
      </c>
      <c r="F77" s="49">
        <v>124.839</v>
      </c>
      <c r="G77" s="49">
        <v>122.536</v>
      </c>
      <c r="H77" s="49">
        <v>134.964</v>
      </c>
      <c r="I77" s="49">
        <v>146.07499999999999</v>
      </c>
      <c r="J77" s="49">
        <v>148.315</v>
      </c>
      <c r="K77" s="49">
        <v>137.44399999999999</v>
      </c>
      <c r="L77" s="49">
        <v>139.815</v>
      </c>
      <c r="M77" s="49">
        <v>129.01900000000001</v>
      </c>
      <c r="N77" s="49">
        <v>113.944</v>
      </c>
      <c r="O77" s="49">
        <v>102.889</v>
      </c>
      <c r="P77" s="49">
        <v>98.703999999999994</v>
      </c>
      <c r="Q77" s="49">
        <v>85.203999999999994</v>
      </c>
      <c r="T77" s="4">
        <f t="shared" si="3"/>
        <v>64.942531186827154</v>
      </c>
      <c r="U77" s="4">
        <f t="shared" si="4"/>
        <v>89.688420403971477</v>
      </c>
      <c r="V77" s="4">
        <f t="shared" si="5"/>
        <v>110.88245634559512</v>
      </c>
      <c r="W77" s="4">
        <f t="shared" si="6"/>
        <v>126.65958949498751</v>
      </c>
      <c r="X77" s="4">
        <f t="shared" si="7"/>
        <v>121.74637245289115</v>
      </c>
      <c r="Y77" s="4">
        <f t="shared" si="8"/>
        <v>133.9974644432248</v>
      </c>
      <c r="Z77" s="4">
        <f t="shared" si="9"/>
        <v>144.90661733110352</v>
      </c>
      <c r="AA77" s="4">
        <f t="shared" si="10"/>
        <v>148.41273689465325</v>
      </c>
      <c r="AB77" s="4">
        <f t="shared" si="11"/>
        <v>137.62007696484042</v>
      </c>
      <c r="AC77" s="4">
        <f t="shared" si="12"/>
        <v>140.32762660204548</v>
      </c>
      <c r="AD77" s="4">
        <f t="shared" si="13"/>
        <v>125.91299253227825</v>
      </c>
      <c r="AE77" s="4">
        <f t="shared" si="14"/>
        <v>110.10197361815048</v>
      </c>
      <c r="AF77" s="4">
        <f t="shared" si="15"/>
        <v>99.194982776480984</v>
      </c>
      <c r="AG77" s="4">
        <f t="shared" si="16"/>
        <v>94.777895222175047</v>
      </c>
      <c r="AH77" s="4">
        <f t="shared" si="17"/>
        <v>74.697256329313021</v>
      </c>
      <c r="AJ77" s="4">
        <f t="shared" si="18"/>
        <v>3.7895688131728491</v>
      </c>
      <c r="AK77" s="4">
        <f t="shared" si="19"/>
        <v>0.63297959602851961</v>
      </c>
      <c r="AL77" s="4">
        <f t="shared" si="20"/>
        <v>-7.4563455951164315E-3</v>
      </c>
      <c r="AM77" s="4">
        <f t="shared" si="21"/>
        <v>-1.8205894949875159</v>
      </c>
      <c r="AN77" s="4">
        <f t="shared" si="22"/>
        <v>0.78962754710885008</v>
      </c>
      <c r="AO77" s="4">
        <f t="shared" si="23"/>
        <v>0.96653555677519876</v>
      </c>
      <c r="AP77" s="4">
        <f t="shared" si="24"/>
        <v>1.16838266889647</v>
      </c>
      <c r="AQ77" s="4">
        <f t="shared" si="25"/>
        <v>-9.7736894653252193E-2</v>
      </c>
      <c r="AR77" s="4">
        <f t="shared" si="26"/>
        <v>-0.17607696484043345</v>
      </c>
      <c r="AS77" s="4">
        <f t="shared" si="27"/>
        <v>-0.51262660204548638</v>
      </c>
      <c r="AT77" s="4">
        <f t="shared" si="28"/>
        <v>3.1060074677217528</v>
      </c>
      <c r="AU77" s="4">
        <f t="shared" si="29"/>
        <v>3.8420263818495215</v>
      </c>
      <c r="AV77" s="4">
        <f t="shared" si="30"/>
        <v>3.6940172235190118</v>
      </c>
      <c r="AW77" s="4">
        <f t="shared" si="31"/>
        <v>3.9261047778249463</v>
      </c>
      <c r="AX77" s="4">
        <f t="shared" si="32"/>
        <v>10.506743670686973</v>
      </c>
      <c r="AZ77" s="2">
        <f t="shared" si="33"/>
        <v>44.510284345934274</v>
      </c>
      <c r="BA77" s="2">
        <f t="shared" si="34"/>
        <v>50.938170730526608</v>
      </c>
      <c r="BB77" s="2">
        <f t="shared" si="125"/>
        <v>57.230435060436335</v>
      </c>
      <c r="BC77" s="2">
        <f t="shared" si="36"/>
        <v>61.927073286223091</v>
      </c>
      <c r="BD77" s="2">
        <f t="shared" si="37"/>
        <v>65.288914084637852</v>
      </c>
      <c r="BE77" s="2">
        <f t="shared" si="38"/>
        <v>69.303754216447274</v>
      </c>
      <c r="BF77" s="2">
        <f t="shared" si="39"/>
        <v>71.139687818080304</v>
      </c>
      <c r="BG77" s="2">
        <f t="shared" si="40"/>
        <v>72.715074234813073</v>
      </c>
      <c r="BH77" s="2">
        <f t="shared" si="41"/>
        <v>72.562602477126092</v>
      </c>
      <c r="BI77" s="2">
        <f t="shared" si="42"/>
        <v>73.122031739282221</v>
      </c>
      <c r="BJ77" s="2">
        <f t="shared" si="43"/>
        <v>72.226234499457817</v>
      </c>
      <c r="BK77" s="2">
        <f t="shared" si="44"/>
        <v>68.962410217663475</v>
      </c>
      <c r="BL77" s="2">
        <f t="shared" si="45"/>
        <v>66.425292022495711</v>
      </c>
      <c r="BM77" s="2">
        <f t="shared" si="46"/>
        <v>62.939441775136672</v>
      </c>
      <c r="BN77" s="2">
        <f t="shared" si="47"/>
        <v>61.499981677948298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44.548362482522528</v>
      </c>
      <c r="CW77" s="2">
        <f t="shared" si="79"/>
        <v>50.968681151216892</v>
      </c>
      <c r="CX77" s="2">
        <f t="shared" si="80"/>
        <v>57.236307342372264</v>
      </c>
      <c r="CY77" s="2">
        <f t="shared" si="81"/>
        <v>61.916970327695637</v>
      </c>
      <c r="CZ77" s="2">
        <f t="shared" si="82"/>
        <v>65.279766934880229</v>
      </c>
      <c r="DA77" s="2">
        <f t="shared" si="83"/>
        <v>69.292952830416709</v>
      </c>
      <c r="DB77" s="2">
        <f t="shared" si="84"/>
        <v>71.112679571606023</v>
      </c>
      <c r="DC77" s="2">
        <f t="shared" si="85"/>
        <v>72.647358853814168</v>
      </c>
      <c r="DD77" s="2">
        <f t="shared" si="86"/>
        <v>72.564504167117647</v>
      </c>
      <c r="DE77" s="2">
        <f t="shared" si="87"/>
        <v>73.17055728715053</v>
      </c>
      <c r="DF77" s="2">
        <f t="shared" si="88"/>
        <v>72.262945830865746</v>
      </c>
      <c r="DG77" s="2">
        <f t="shared" si="89"/>
        <v>69.012048923101034</v>
      </c>
      <c r="DH77" s="2">
        <f t="shared" si="90"/>
        <v>66.562419997589515</v>
      </c>
      <c r="DI77" s="2">
        <f t="shared" si="91"/>
        <v>63.093461713951442</v>
      </c>
      <c r="DJ77" s="2">
        <f t="shared" si="92"/>
        <v>61.661170023880345</v>
      </c>
      <c r="DL77" s="2">
        <f t="shared" si="93"/>
        <v>42.667380535289787</v>
      </c>
      <c r="DM77" s="2">
        <f t="shared" si="94"/>
        <v>49.165411301412554</v>
      </c>
      <c r="DN77" s="2">
        <f t="shared" si="95"/>
        <v>56.913740723000018</v>
      </c>
      <c r="DO77" s="2">
        <f t="shared" si="96"/>
        <v>62.451939101638636</v>
      </c>
      <c r="DP77" s="2">
        <f t="shared" si="97"/>
        <v>65.773988077205004</v>
      </c>
      <c r="DQ77" s="2">
        <f t="shared" si="98"/>
        <v>69.86535578267835</v>
      </c>
      <c r="DR77" s="2">
        <f t="shared" si="99"/>
        <v>72.440423134169663</v>
      </c>
      <c r="DS77" s="2">
        <f t="shared" si="100"/>
        <v>75.748642422274941</v>
      </c>
      <c r="DT77" s="2">
        <f t="shared" si="101"/>
        <v>72.479297636474172</v>
      </c>
      <c r="DU77" s="2">
        <f t="shared" si="102"/>
        <v>70.971015193914155</v>
      </c>
      <c r="DV77" s="2">
        <f t="shared" si="103"/>
        <v>70.364060670084612</v>
      </c>
      <c r="DW77" s="2">
        <f t="shared" si="104"/>
        <v>66.094638704192931</v>
      </c>
      <c r="DX77" s="2">
        <f t="shared" si="105"/>
        <v>59.922817501177207</v>
      </c>
      <c r="DY77" s="2">
        <f t="shared" si="106"/>
        <v>56.305057160734293</v>
      </c>
      <c r="DZ77" s="2">
        <f t="shared" si="107"/>
        <v>53.400256213648241</v>
      </c>
      <c r="EB77" s="2">
        <f t="shared" si="108"/>
        <v>2.0243754409375061E-2</v>
      </c>
      <c r="EC77" s="2">
        <f t="shared" si="109"/>
        <v>1.6919498040516123E-2</v>
      </c>
      <c r="ED77" s="2">
        <f t="shared" si="110"/>
        <v>1.8204865547950443E-2</v>
      </c>
      <c r="EE77" s="2">
        <f t="shared" si="111"/>
        <v>1.8885136889372343E-2</v>
      </c>
      <c r="EF77" s="2">
        <f t="shared" si="112"/>
        <v>1.8508212163054767E-2</v>
      </c>
      <c r="EG77" s="2">
        <f t="shared" si="113"/>
        <v>1.8870248638445348E-2</v>
      </c>
      <c r="EH77" s="2">
        <f t="shared" si="114"/>
        <v>2.0341462941929067E-2</v>
      </c>
      <c r="EI77" s="2">
        <f t="shared" si="115"/>
        <v>2.1834630566370181E-2</v>
      </c>
      <c r="EJ77" s="2">
        <f t="shared" si="116"/>
        <v>2.2318594328309658E-2</v>
      </c>
      <c r="EK77" s="2">
        <f t="shared" si="117"/>
        <v>2.2061659114191102E-2</v>
      </c>
      <c r="EL77" s="2">
        <f t="shared" si="118"/>
        <v>1.9333097212061907E-2</v>
      </c>
      <c r="EM77" s="2">
        <f t="shared" si="119"/>
        <v>1.7014647140075192E-2</v>
      </c>
      <c r="EN77" s="2">
        <f t="shared" si="120"/>
        <v>2.0653039872175503E-2</v>
      </c>
      <c r="EO77" s="2">
        <f t="shared" si="121"/>
        <v>2.2688680028914433E-2</v>
      </c>
      <c r="EP77" s="2">
        <f t="shared" si="122"/>
        <v>1.9512168948233113E-2</v>
      </c>
    </row>
    <row r="78" spans="2:146" x14ac:dyDescent="0.25">
      <c r="B78" s="2">
        <v>56</v>
      </c>
      <c r="C78" s="49">
        <v>74.196399999999997</v>
      </c>
      <c r="D78" s="49">
        <v>98.732100000000003</v>
      </c>
      <c r="E78" s="49">
        <v>121.214</v>
      </c>
      <c r="F78" s="49">
        <v>136.161</v>
      </c>
      <c r="G78" s="49">
        <v>136.232</v>
      </c>
      <c r="H78" s="49">
        <v>149.089</v>
      </c>
      <c r="I78" s="49">
        <v>160.453</v>
      </c>
      <c r="J78" s="49">
        <v>162.13</v>
      </c>
      <c r="K78" s="49">
        <v>152.352</v>
      </c>
      <c r="L78" s="49">
        <v>153.77799999999999</v>
      </c>
      <c r="M78" s="49">
        <v>143.79599999999999</v>
      </c>
      <c r="N78" s="49">
        <v>127.241</v>
      </c>
      <c r="O78" s="49">
        <v>112.907</v>
      </c>
      <c r="P78" s="49">
        <v>107.611</v>
      </c>
      <c r="Q78" s="49">
        <v>90.814999999999998</v>
      </c>
      <c r="T78" s="4">
        <f t="shared" si="3"/>
        <v>71.691823913597091</v>
      </c>
      <c r="U78" s="4">
        <f t="shared" si="4"/>
        <v>99.580212095340201</v>
      </c>
      <c r="V78" s="4">
        <f t="shared" si="5"/>
        <v>124.00043275435081</v>
      </c>
      <c r="W78" s="4">
        <f t="shared" si="6"/>
        <v>140.97223016579233</v>
      </c>
      <c r="X78" s="4">
        <f t="shared" si="7"/>
        <v>138.52938087871567</v>
      </c>
      <c r="Y78" s="4">
        <f t="shared" si="8"/>
        <v>151.95075842734224</v>
      </c>
      <c r="Z78" s="4">
        <f t="shared" si="9"/>
        <v>163.89636453354279</v>
      </c>
      <c r="AA78" s="4">
        <f t="shared" si="10"/>
        <v>166.37550543400621</v>
      </c>
      <c r="AB78" s="4">
        <f t="shared" si="11"/>
        <v>155.64284408913389</v>
      </c>
      <c r="AC78" s="4">
        <f t="shared" si="12"/>
        <v>158.40952145289447</v>
      </c>
      <c r="AD78" s="4">
        <f t="shared" si="13"/>
        <v>145.04343995452379</v>
      </c>
      <c r="AE78" s="4">
        <f t="shared" si="14"/>
        <v>125.84309690899795</v>
      </c>
      <c r="AF78" s="4">
        <f t="shared" si="15"/>
        <v>111.51349198027404</v>
      </c>
      <c r="AG78" s="4">
        <f t="shared" si="16"/>
        <v>106.46893989616888</v>
      </c>
      <c r="AH78" s="4">
        <f t="shared" si="17"/>
        <v>81.502828740185834</v>
      </c>
      <c r="AJ78" s="4">
        <f t="shared" si="18"/>
        <v>2.5045760864029063</v>
      </c>
      <c r="AK78" s="4">
        <f t="shared" si="19"/>
        <v>-0.84811209534019838</v>
      </c>
      <c r="AL78" s="4">
        <f t="shared" si="20"/>
        <v>-2.7864327543508125</v>
      </c>
      <c r="AM78" s="4">
        <f t="shared" si="21"/>
        <v>-4.811230165792324</v>
      </c>
      <c r="AN78" s="4">
        <f t="shared" si="22"/>
        <v>-2.2973808787156713</v>
      </c>
      <c r="AO78" s="4">
        <f t="shared" si="23"/>
        <v>-2.8617584273422381</v>
      </c>
      <c r="AP78" s="4">
        <f t="shared" si="24"/>
        <v>-3.4433645335427912</v>
      </c>
      <c r="AQ78" s="4">
        <f t="shared" si="25"/>
        <v>-4.245505434006219</v>
      </c>
      <c r="AR78" s="4">
        <f t="shared" si="26"/>
        <v>-3.2908440891338842</v>
      </c>
      <c r="AS78" s="4">
        <f t="shared" si="27"/>
        <v>-4.631521452894475</v>
      </c>
      <c r="AT78" s="4">
        <f t="shared" si="28"/>
        <v>-1.2474399545237986</v>
      </c>
      <c r="AU78" s="4">
        <f t="shared" si="29"/>
        <v>1.3979030910020498</v>
      </c>
      <c r="AV78" s="4">
        <f t="shared" si="30"/>
        <v>1.3935080197259566</v>
      </c>
      <c r="AW78" s="4">
        <f t="shared" si="31"/>
        <v>1.1420601038311275</v>
      </c>
      <c r="AX78" s="4">
        <f t="shared" si="32"/>
        <v>9.3121712598141642</v>
      </c>
      <c r="AZ78" s="2">
        <f t="shared" si="33"/>
        <v>44.499880543236827</v>
      </c>
      <c r="BA78" s="2">
        <f t="shared" si="34"/>
        <v>50.888677579115395</v>
      </c>
      <c r="BB78" s="2">
        <f t="shared" si="125"/>
        <v>57.152252222978262</v>
      </c>
      <c r="BC78" s="2">
        <f t="shared" si="36"/>
        <v>61.853094476957864</v>
      </c>
      <c r="BD78" s="2">
        <f t="shared" si="37"/>
        <v>65.216027183506469</v>
      </c>
      <c r="BE78" s="2">
        <f t="shared" si="38"/>
        <v>69.217870257451921</v>
      </c>
      <c r="BF78" s="2">
        <f t="shared" si="39"/>
        <v>71.059849943401346</v>
      </c>
      <c r="BG78" s="2">
        <f t="shared" si="40"/>
        <v>72.662630449237966</v>
      </c>
      <c r="BH78" s="2">
        <f t="shared" si="41"/>
        <v>72.471124614805206</v>
      </c>
      <c r="BI78" s="2">
        <f t="shared" si="42"/>
        <v>72.970222542321423</v>
      </c>
      <c r="BJ78" s="2">
        <f t="shared" si="43"/>
        <v>72.113389335529064</v>
      </c>
      <c r="BK78" s="2">
        <f t="shared" si="44"/>
        <v>68.829818273366513</v>
      </c>
      <c r="BL78" s="2">
        <f t="shared" si="45"/>
        <v>66.353526585018074</v>
      </c>
      <c r="BM78" s="2">
        <f t="shared" si="46"/>
        <v>62.861153891522704</v>
      </c>
      <c r="BN78" s="2">
        <f t="shared" si="47"/>
        <v>61.421097418776455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44.542185523540319</v>
      </c>
      <c r="CW78" s="2">
        <f t="shared" si="79"/>
        <v>50.922196214118955</v>
      </c>
      <c r="CX78" s="2">
        <f t="shared" si="80"/>
        <v>57.158860425045035</v>
      </c>
      <c r="CY78" s="2">
        <f t="shared" si="81"/>
        <v>61.842506973030204</v>
      </c>
      <c r="CZ78" s="2">
        <f t="shared" si="82"/>
        <v>65.206464071856288</v>
      </c>
      <c r="DA78" s="2">
        <f t="shared" si="83"/>
        <v>69.20642598859132</v>
      </c>
      <c r="DB78" s="2">
        <f t="shared" si="84"/>
        <v>71.031133542101216</v>
      </c>
      <c r="DC78" s="2">
        <f t="shared" si="85"/>
        <v>72.590646270424443</v>
      </c>
      <c r="DD78" s="2">
        <f t="shared" si="86"/>
        <v>72.473661962874758</v>
      </c>
      <c r="DE78" s="2">
        <f t="shared" si="87"/>
        <v>73.022213010592679</v>
      </c>
      <c r="DF78" s="2">
        <f t="shared" si="88"/>
        <v>72.153908697714471</v>
      </c>
      <c r="DG78" s="2">
        <f t="shared" si="89"/>
        <v>68.883715561235249</v>
      </c>
      <c r="DH78" s="2">
        <f t="shared" si="90"/>
        <v>66.503932265257106</v>
      </c>
      <c r="DI78" s="2">
        <f t="shared" si="91"/>
        <v>63.029126060251528</v>
      </c>
      <c r="DJ78" s="2">
        <f t="shared" si="92"/>
        <v>61.596626427583899</v>
      </c>
      <c r="DL78" s="2">
        <f t="shared" si="93"/>
        <v>42.632561707997048</v>
      </c>
      <c r="DM78" s="2">
        <f t="shared" si="94"/>
        <v>49.112493665655592</v>
      </c>
      <c r="DN78" s="2">
        <f t="shared" si="95"/>
        <v>56.82722726249785</v>
      </c>
      <c r="DO78" s="2">
        <f t="shared" si="96"/>
        <v>62.354735797300229</v>
      </c>
      <c r="DP78" s="2">
        <f t="shared" si="97"/>
        <v>65.678537503054017</v>
      </c>
      <c r="DQ78" s="2">
        <f t="shared" si="98"/>
        <v>69.760541583695314</v>
      </c>
      <c r="DR78" s="2">
        <f t="shared" si="99"/>
        <v>72.321162029935294</v>
      </c>
      <c r="DS78" s="2">
        <f t="shared" si="100"/>
        <v>75.603687774517965</v>
      </c>
      <c r="DT78" s="2">
        <f t="shared" si="101"/>
        <v>72.369754353891224</v>
      </c>
      <c r="DU78" s="2">
        <f t="shared" si="102"/>
        <v>70.868395223141192</v>
      </c>
      <c r="DV78" s="2">
        <f t="shared" si="103"/>
        <v>70.238901251199351</v>
      </c>
      <c r="DW78" s="2">
        <f t="shared" si="104"/>
        <v>65.989996977702432</v>
      </c>
      <c r="DX78" s="2">
        <f t="shared" si="105"/>
        <v>59.848982906921989</v>
      </c>
      <c r="DY78" s="2">
        <f t="shared" si="106"/>
        <v>56.262413718979914</v>
      </c>
      <c r="DZ78" s="2">
        <f t="shared" si="107"/>
        <v>53.37684739110442</v>
      </c>
      <c r="EB78" s="2">
        <f t="shared" si="108"/>
        <v>2.2153567608005034E-2</v>
      </c>
      <c r="EC78" s="2">
        <f t="shared" si="109"/>
        <v>1.8521626679493357E-2</v>
      </c>
      <c r="ED78" s="2">
        <f t="shared" si="110"/>
        <v>1.9926240234893616E-2</v>
      </c>
      <c r="EE78" s="2">
        <f t="shared" si="111"/>
        <v>2.0669480954618291E-2</v>
      </c>
      <c r="EF78" s="2">
        <f t="shared" si="112"/>
        <v>2.0257678187713433E-2</v>
      </c>
      <c r="EG78" s="2">
        <f t="shared" si="113"/>
        <v>2.0653215613718634E-2</v>
      </c>
      <c r="EH78" s="2">
        <f t="shared" si="114"/>
        <v>2.2260284614597971E-2</v>
      </c>
      <c r="EI78" s="2">
        <f t="shared" si="115"/>
        <v>2.3890868650739361E-2</v>
      </c>
      <c r="EJ78" s="2">
        <f t="shared" si="116"/>
        <v>2.4419271065587309E-2</v>
      </c>
      <c r="EK78" s="2">
        <f t="shared" si="117"/>
        <v>2.4138749607399243E-2</v>
      </c>
      <c r="EL78" s="2">
        <f t="shared" si="118"/>
        <v>2.1158853590433537E-2</v>
      </c>
      <c r="EM78" s="2">
        <f t="shared" si="119"/>
        <v>1.862561486643945E-2</v>
      </c>
      <c r="EN78" s="2">
        <f t="shared" si="120"/>
        <v>2.2600574721227788E-2</v>
      </c>
      <c r="EO78" s="2">
        <f t="shared" si="121"/>
        <v>2.482330565529163E-2</v>
      </c>
      <c r="EP78" s="2">
        <f t="shared" si="122"/>
        <v>2.13544680493775E-2</v>
      </c>
    </row>
    <row r="79" spans="2:146" x14ac:dyDescent="0.25">
      <c r="B79" s="2">
        <v>57</v>
      </c>
      <c r="C79" s="49">
        <v>80.982100000000003</v>
      </c>
      <c r="D79" s="49">
        <v>106.7679</v>
      </c>
      <c r="E79" s="49">
        <v>130.75</v>
      </c>
      <c r="F79" s="49">
        <v>145.446</v>
      </c>
      <c r="G79" s="49">
        <v>147.375</v>
      </c>
      <c r="H79" s="49">
        <v>161.214</v>
      </c>
      <c r="I79" s="49">
        <v>173.26400000000001</v>
      </c>
      <c r="J79" s="49">
        <v>175.352</v>
      </c>
      <c r="K79" s="49">
        <v>166.55600000000001</v>
      </c>
      <c r="L79" s="49">
        <v>167.55600000000001</v>
      </c>
      <c r="M79" s="49">
        <v>159.667</v>
      </c>
      <c r="N79" s="49">
        <v>141.29599999999999</v>
      </c>
      <c r="O79" s="49">
        <v>124.889</v>
      </c>
      <c r="P79" s="49">
        <v>118.53700000000001</v>
      </c>
      <c r="Q79" s="49">
        <v>95.852000000000004</v>
      </c>
      <c r="T79" s="4">
        <f t="shared" si="3"/>
        <v>79.344955046720273</v>
      </c>
      <c r="U79" s="4">
        <f t="shared" si="4"/>
        <v>109.70838236401016</v>
      </c>
      <c r="V79" s="4">
        <f t="shared" si="5"/>
        <v>136.38911947088121</v>
      </c>
      <c r="W79" s="4">
        <f t="shared" si="6"/>
        <v>153.32152779829852</v>
      </c>
      <c r="X79" s="4">
        <f t="shared" si="7"/>
        <v>154.50892728258523</v>
      </c>
      <c r="Y79" s="4">
        <f t="shared" si="8"/>
        <v>168.57595671645214</v>
      </c>
      <c r="Z79" s="4">
        <f t="shared" si="9"/>
        <v>180.85893567146744</v>
      </c>
      <c r="AA79" s="4">
        <f t="shared" si="10"/>
        <v>181.92168721475051</v>
      </c>
      <c r="AB79" s="4">
        <f t="shared" si="11"/>
        <v>172.50548422715357</v>
      </c>
      <c r="AC79" s="4">
        <f t="shared" si="12"/>
        <v>175.04027025930986</v>
      </c>
      <c r="AD79" s="4">
        <f t="shared" si="13"/>
        <v>164.79497020339221</v>
      </c>
      <c r="AE79" s="4">
        <f t="shared" si="14"/>
        <v>143.31188216547173</v>
      </c>
      <c r="AF79" s="4">
        <f t="shared" si="15"/>
        <v>125.43719105295078</v>
      </c>
      <c r="AG79" s="4">
        <f t="shared" si="16"/>
        <v>119.71238736993551</v>
      </c>
      <c r="AH79" s="4">
        <f t="shared" si="17"/>
        <v>90.469487682550039</v>
      </c>
      <c r="AJ79" s="4">
        <f t="shared" si="18"/>
        <v>1.63714495327973</v>
      </c>
      <c r="AK79" s="4">
        <f t="shared" si="19"/>
        <v>-2.9404823640101654</v>
      </c>
      <c r="AL79" s="4">
        <f t="shared" si="20"/>
        <v>-5.6391194708812122</v>
      </c>
      <c r="AM79" s="4">
        <f t="shared" si="21"/>
        <v>-7.8755277982985206</v>
      </c>
      <c r="AN79" s="4">
        <f t="shared" si="22"/>
        <v>-7.1339272825852333</v>
      </c>
      <c r="AO79" s="4">
        <f t="shared" si="23"/>
        <v>-7.3619567164521413</v>
      </c>
      <c r="AP79" s="4">
        <f t="shared" si="24"/>
        <v>-7.5949356714674252</v>
      </c>
      <c r="AQ79" s="4">
        <f t="shared" si="25"/>
        <v>-6.5696872147505019</v>
      </c>
      <c r="AR79" s="4">
        <f t="shared" si="26"/>
        <v>-5.9494842271535617</v>
      </c>
      <c r="AS79" s="4">
        <f t="shared" si="27"/>
        <v>-7.4842702593098522</v>
      </c>
      <c r="AT79" s="4">
        <f t="shared" si="28"/>
        <v>-5.1279702033922092</v>
      </c>
      <c r="AU79" s="4">
        <f t="shared" si="29"/>
        <v>-2.0158821654717372</v>
      </c>
      <c r="AV79" s="4">
        <f t="shared" si="30"/>
        <v>-0.5481910529507843</v>
      </c>
      <c r="AW79" s="4">
        <f t="shared" si="31"/>
        <v>-1.1753873699355069</v>
      </c>
      <c r="AX79" s="4">
        <f t="shared" si="32"/>
        <v>5.3825123174499652</v>
      </c>
      <c r="AZ79" s="2">
        <f t="shared" si="33"/>
        <v>44.489026755121856</v>
      </c>
      <c r="BA79" s="2">
        <f t="shared" si="34"/>
        <v>50.838893975785048</v>
      </c>
      <c r="BB79" s="2">
        <f t="shared" si="125"/>
        <v>57.073983949101248</v>
      </c>
      <c r="BC79" s="2">
        <f t="shared" si="36"/>
        <v>61.77911513733288</v>
      </c>
      <c r="BD79" s="2">
        <f t="shared" si="37"/>
        <v>65.143135510997709</v>
      </c>
      <c r="BE79" s="2">
        <f t="shared" si="38"/>
        <v>69.132009275737502</v>
      </c>
      <c r="BF79" s="2">
        <f t="shared" si="39"/>
        <v>70.980088369471133</v>
      </c>
      <c r="BG79" s="2">
        <f t="shared" si="40"/>
        <v>72.610375003387261</v>
      </c>
      <c r="BH79" s="2">
        <f t="shared" si="41"/>
        <v>72.379544602745725</v>
      </c>
      <c r="BI79" s="2">
        <f t="shared" si="42"/>
        <v>72.818202172178587</v>
      </c>
      <c r="BJ79" s="2">
        <f t="shared" si="43"/>
        <v>72.000160199155047</v>
      </c>
      <c r="BK79" s="2">
        <f t="shared" si="44"/>
        <v>68.696873979987757</v>
      </c>
      <c r="BL79" s="2">
        <f t="shared" si="45"/>
        <v>66.280507312261548</v>
      </c>
      <c r="BM79" s="2">
        <f t="shared" si="46"/>
        <v>62.781641633651574</v>
      </c>
      <c r="BN79" s="2">
        <f t="shared" si="47"/>
        <v>61.340975985155588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44.536008564558109</v>
      </c>
      <c r="CW79" s="2">
        <f t="shared" si="79"/>
        <v>50.875711277021011</v>
      </c>
      <c r="CX79" s="2">
        <f t="shared" si="80"/>
        <v>57.081413507717798</v>
      </c>
      <c r="CY79" s="2">
        <f t="shared" si="81"/>
        <v>61.768043618364771</v>
      </c>
      <c r="CZ79" s="2">
        <f t="shared" si="82"/>
        <v>65.133161208832334</v>
      </c>
      <c r="DA79" s="2">
        <f t="shared" si="83"/>
        <v>69.119899146765931</v>
      </c>
      <c r="DB79" s="2">
        <f t="shared" si="84"/>
        <v>70.949587512596395</v>
      </c>
      <c r="DC79" s="2">
        <f t="shared" si="85"/>
        <v>72.533933687034704</v>
      </c>
      <c r="DD79" s="2">
        <f t="shared" si="86"/>
        <v>72.382819758631868</v>
      </c>
      <c r="DE79" s="2">
        <f t="shared" si="87"/>
        <v>72.873868734034829</v>
      </c>
      <c r="DF79" s="2">
        <f t="shared" si="88"/>
        <v>72.044871564563195</v>
      </c>
      <c r="DG79" s="2">
        <f t="shared" si="89"/>
        <v>68.755382199369478</v>
      </c>
      <c r="DH79" s="2">
        <f t="shared" si="90"/>
        <v>66.445444532924711</v>
      </c>
      <c r="DI79" s="2">
        <f t="shared" si="91"/>
        <v>62.964790406551622</v>
      </c>
      <c r="DJ79" s="2">
        <f t="shared" si="92"/>
        <v>61.532082831287447</v>
      </c>
      <c r="DL79" s="2">
        <f t="shared" si="93"/>
        <v>42.597742880704317</v>
      </c>
      <c r="DM79" s="2">
        <f t="shared" si="94"/>
        <v>49.059576029898629</v>
      </c>
      <c r="DN79" s="2">
        <f t="shared" si="95"/>
        <v>56.740713801995689</v>
      </c>
      <c r="DO79" s="2">
        <f t="shared" si="96"/>
        <v>62.257532492961815</v>
      </c>
      <c r="DP79" s="2">
        <f t="shared" si="97"/>
        <v>65.583086928903029</v>
      </c>
      <c r="DQ79" s="2">
        <f t="shared" si="98"/>
        <v>69.655727384712264</v>
      </c>
      <c r="DR79" s="2">
        <f t="shared" si="99"/>
        <v>72.201900925700912</v>
      </c>
      <c r="DS79" s="2">
        <f t="shared" si="100"/>
        <v>75.45873312676099</v>
      </c>
      <c r="DT79" s="2">
        <f t="shared" si="101"/>
        <v>72.260211071308277</v>
      </c>
      <c r="DU79" s="2">
        <f t="shared" si="102"/>
        <v>70.765775252368229</v>
      </c>
      <c r="DV79" s="2">
        <f t="shared" si="103"/>
        <v>70.113741832314091</v>
      </c>
      <c r="DW79" s="2">
        <f t="shared" si="104"/>
        <v>65.885355251211934</v>
      </c>
      <c r="DX79" s="2">
        <f t="shared" si="105"/>
        <v>59.775148312666772</v>
      </c>
      <c r="DY79" s="2">
        <f t="shared" si="106"/>
        <v>56.219770277225528</v>
      </c>
      <c r="DZ79" s="2">
        <f t="shared" si="107"/>
        <v>53.353438568560591</v>
      </c>
      <c r="EB79" s="2">
        <f t="shared" si="108"/>
        <v>2.4239096749031703E-2</v>
      </c>
      <c r="EC79" s="2">
        <f t="shared" si="109"/>
        <v>2.0272334504985015E-2</v>
      </c>
      <c r="ED79" s="2">
        <f t="shared" si="110"/>
        <v>2.1806765582033826E-2</v>
      </c>
      <c r="EE79" s="2">
        <f t="shared" si="111"/>
        <v>2.2618530354179052E-2</v>
      </c>
      <c r="EF79" s="2">
        <f t="shared" si="112"/>
        <v>2.2168775245389655E-2</v>
      </c>
      <c r="EG79" s="2">
        <f t="shared" si="113"/>
        <v>2.2600766652361014E-2</v>
      </c>
      <c r="EH79" s="2">
        <f t="shared" si="114"/>
        <v>2.435560983023392E-2</v>
      </c>
      <c r="EI79" s="2">
        <f t="shared" si="115"/>
        <v>2.6135575422464929E-2</v>
      </c>
      <c r="EJ79" s="2">
        <f t="shared" si="116"/>
        <v>2.6712266134138799E-2</v>
      </c>
      <c r="EK79" s="2">
        <f t="shared" si="117"/>
        <v>2.6406116398709541E-2</v>
      </c>
      <c r="EL79" s="2">
        <f t="shared" si="118"/>
        <v>2.3152957909292993E-2</v>
      </c>
      <c r="EM79" s="2">
        <f t="shared" si="119"/>
        <v>2.0385947741460977E-2</v>
      </c>
      <c r="EN79" s="2">
        <f t="shared" si="120"/>
        <v>2.4727120837937811E-2</v>
      </c>
      <c r="EO79" s="2">
        <f t="shared" si="121"/>
        <v>2.7153184036286908E-2</v>
      </c>
      <c r="EP79" s="2">
        <f t="shared" si="122"/>
        <v>2.3366567855604675E-2</v>
      </c>
    </row>
    <row r="80" spans="2:146" x14ac:dyDescent="0.25">
      <c r="B80" s="2">
        <v>58</v>
      </c>
      <c r="C80" s="49">
        <v>87.071399999999997</v>
      </c>
      <c r="D80" s="49">
        <v>114.6429</v>
      </c>
      <c r="E80" s="49">
        <v>138.571</v>
      </c>
      <c r="F80" s="49">
        <v>152.732</v>
      </c>
      <c r="G80" s="49">
        <v>158.929</v>
      </c>
      <c r="H80" s="49">
        <v>171.839</v>
      </c>
      <c r="I80" s="49">
        <v>185.15100000000001</v>
      </c>
      <c r="J80" s="49">
        <v>185.24100000000001</v>
      </c>
      <c r="K80" s="49">
        <v>179</v>
      </c>
      <c r="L80" s="49">
        <v>180.11099999999999</v>
      </c>
      <c r="M80" s="49">
        <v>171.37</v>
      </c>
      <c r="N80" s="49">
        <v>155.352</v>
      </c>
      <c r="O80" s="49">
        <v>135.90700000000001</v>
      </c>
      <c r="P80" s="49">
        <v>130.03700000000001</v>
      </c>
      <c r="Q80" s="49">
        <v>104.46299999999999</v>
      </c>
      <c r="T80" s="4">
        <f t="shared" si="3"/>
        <v>87.5130284357504</v>
      </c>
      <c r="U80" s="4">
        <f t="shared" si="4"/>
        <v>119.27212864274901</v>
      </c>
      <c r="V80" s="4">
        <f t="shared" si="5"/>
        <v>146.61161510007005</v>
      </c>
      <c r="W80" s="4">
        <f t="shared" si="6"/>
        <v>161.96911283045196</v>
      </c>
      <c r="X80" s="4">
        <f t="shared" si="7"/>
        <v>167.32557171131529</v>
      </c>
      <c r="Y80" s="4">
        <f t="shared" si="8"/>
        <v>181.39345120354326</v>
      </c>
      <c r="Z80" s="4">
        <f t="shared" si="9"/>
        <v>193.20633043002741</v>
      </c>
      <c r="AA80" s="4">
        <f t="shared" si="10"/>
        <v>192.69619637712452</v>
      </c>
      <c r="AB80" s="4">
        <f t="shared" si="11"/>
        <v>185.79153757128603</v>
      </c>
      <c r="AC80" s="4">
        <f t="shared" si="12"/>
        <v>187.76359548664331</v>
      </c>
      <c r="AD80" s="4">
        <f t="shared" si="13"/>
        <v>182.47723264476662</v>
      </c>
      <c r="AE80" s="4">
        <f t="shared" si="14"/>
        <v>160.78038302022674</v>
      </c>
      <c r="AF80" s="4">
        <f t="shared" si="15"/>
        <v>139.86464423658714</v>
      </c>
      <c r="AG80" s="4">
        <f t="shared" si="16"/>
        <v>133.54437985983731</v>
      </c>
      <c r="AH80" s="4">
        <f t="shared" si="17"/>
        <v>101.53453010958442</v>
      </c>
      <c r="AJ80" s="4">
        <f t="shared" si="18"/>
        <v>-0.44162843575040256</v>
      </c>
      <c r="AK80" s="4">
        <f t="shared" si="19"/>
        <v>-4.6292286427490126</v>
      </c>
      <c r="AL80" s="4">
        <f t="shared" si="20"/>
        <v>-8.0406151000700561</v>
      </c>
      <c r="AM80" s="4">
        <f t="shared" si="21"/>
        <v>-9.237112830451963</v>
      </c>
      <c r="AN80" s="4">
        <f t="shared" si="22"/>
        <v>-8.3965717113152891</v>
      </c>
      <c r="AO80" s="4">
        <f t="shared" si="23"/>
        <v>-9.554451203543266</v>
      </c>
      <c r="AP80" s="4">
        <f t="shared" si="24"/>
        <v>-8.0553304300273965</v>
      </c>
      <c r="AQ80" s="4">
        <f t="shared" si="25"/>
        <v>-7.4551963771245084</v>
      </c>
      <c r="AR80" s="4">
        <f t="shared" si="26"/>
        <v>-6.7915375712860282</v>
      </c>
      <c r="AS80" s="4">
        <f t="shared" si="27"/>
        <v>-7.652595486643321</v>
      </c>
      <c r="AT80" s="4">
        <f t="shared" si="28"/>
        <v>-11.107232644766611</v>
      </c>
      <c r="AU80" s="4">
        <f t="shared" si="29"/>
        <v>-5.4283830202267325</v>
      </c>
      <c r="AV80" s="4">
        <f t="shared" si="30"/>
        <v>-3.9576442365871287</v>
      </c>
      <c r="AW80" s="4">
        <f t="shared" si="31"/>
        <v>-3.5073798598373003</v>
      </c>
      <c r="AX80" s="4">
        <f t="shared" si="32"/>
        <v>2.9284698904155704</v>
      </c>
      <c r="AZ80" s="2">
        <f t="shared" si="33"/>
        <v>44.477677806588822</v>
      </c>
      <c r="BA80" s="2">
        <f t="shared" si="34"/>
        <v>50.788793065684764</v>
      </c>
      <c r="BB80" s="2">
        <f t="shared" si="125"/>
        <v>56.995621012556214</v>
      </c>
      <c r="BC80" s="2">
        <f t="shared" si="36"/>
        <v>61.705130770141963</v>
      </c>
      <c r="BD80" s="2">
        <f t="shared" si="37"/>
        <v>65.070234401080612</v>
      </c>
      <c r="BE80" s="2">
        <f t="shared" si="38"/>
        <v>69.046169709280548</v>
      </c>
      <c r="BF80" s="2">
        <f t="shared" si="39"/>
        <v>70.900401771914261</v>
      </c>
      <c r="BG80" s="2">
        <f t="shared" si="40"/>
        <v>72.558304127740442</v>
      </c>
      <c r="BH80" s="2">
        <f t="shared" si="41"/>
        <v>72.287849312784815</v>
      </c>
      <c r="BI80" s="2">
        <f t="shared" si="42"/>
        <v>72.665962915238822</v>
      </c>
      <c r="BJ80" s="2">
        <f t="shared" si="43"/>
        <v>71.886510280372121</v>
      </c>
      <c r="BK80" s="2">
        <f t="shared" si="44"/>
        <v>68.563550312657597</v>
      </c>
      <c r="BL80" s="2">
        <f t="shared" si="45"/>
        <v>66.206122043252776</v>
      </c>
      <c r="BM80" s="2">
        <f t="shared" si="46"/>
        <v>62.700804976779793</v>
      </c>
      <c r="BN80" s="2">
        <f t="shared" si="47"/>
        <v>61.25951761284405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44.5298316055759</v>
      </c>
      <c r="CW80" s="2">
        <f t="shared" si="79"/>
        <v>50.829226339923075</v>
      </c>
      <c r="CX80" s="2">
        <f t="shared" si="80"/>
        <v>57.003966590390569</v>
      </c>
      <c r="CY80" s="2">
        <f t="shared" si="81"/>
        <v>61.693580263699332</v>
      </c>
      <c r="CZ80" s="2">
        <f t="shared" si="82"/>
        <v>65.059858345808379</v>
      </c>
      <c r="DA80" s="2">
        <f t="shared" si="83"/>
        <v>69.033372304940542</v>
      </c>
      <c r="DB80" s="2">
        <f t="shared" si="84"/>
        <v>70.868041483091574</v>
      </c>
      <c r="DC80" s="2">
        <f t="shared" si="85"/>
        <v>72.477221103644979</v>
      </c>
      <c r="DD80" s="2">
        <f t="shared" si="86"/>
        <v>72.291977554388993</v>
      </c>
      <c r="DE80" s="2">
        <f t="shared" si="87"/>
        <v>72.725524457476979</v>
      </c>
      <c r="DF80" s="2">
        <f t="shared" si="88"/>
        <v>71.935834431411905</v>
      </c>
      <c r="DG80" s="2">
        <f t="shared" si="89"/>
        <v>68.627048837503693</v>
      </c>
      <c r="DH80" s="2">
        <f t="shared" si="90"/>
        <v>66.386956800592301</v>
      </c>
      <c r="DI80" s="2">
        <f t="shared" si="91"/>
        <v>62.900454752851708</v>
      </c>
      <c r="DJ80" s="2">
        <f t="shared" si="92"/>
        <v>61.467539234990994</v>
      </c>
      <c r="DL80" s="2">
        <f t="shared" si="93"/>
        <v>42.562924053411578</v>
      </c>
      <c r="DM80" s="2">
        <f t="shared" si="94"/>
        <v>49.006658394141674</v>
      </c>
      <c r="DN80" s="2">
        <f t="shared" si="95"/>
        <v>56.654200341493521</v>
      </c>
      <c r="DO80" s="2">
        <f t="shared" si="96"/>
        <v>62.160329188623408</v>
      </c>
      <c r="DP80" s="2">
        <f t="shared" si="97"/>
        <v>65.487636354752041</v>
      </c>
      <c r="DQ80" s="2">
        <f t="shared" si="98"/>
        <v>69.550913185729229</v>
      </c>
      <c r="DR80" s="2">
        <f t="shared" si="99"/>
        <v>72.082639821466529</v>
      </c>
      <c r="DS80" s="2">
        <f t="shared" si="100"/>
        <v>75.313778479004014</v>
      </c>
      <c r="DT80" s="2">
        <f t="shared" si="101"/>
        <v>72.150667788725315</v>
      </c>
      <c r="DU80" s="2">
        <f t="shared" si="102"/>
        <v>70.663155281595266</v>
      </c>
      <c r="DV80" s="2">
        <f t="shared" si="103"/>
        <v>69.98858241342883</v>
      </c>
      <c r="DW80" s="2">
        <f t="shared" si="104"/>
        <v>65.780713524721435</v>
      </c>
      <c r="DX80" s="2">
        <f t="shared" si="105"/>
        <v>59.701313718411555</v>
      </c>
      <c r="DY80" s="2">
        <f t="shared" si="106"/>
        <v>56.177126835471149</v>
      </c>
      <c r="DZ80" s="2">
        <f t="shared" si="107"/>
        <v>53.33002974601677</v>
      </c>
      <c r="EB80" s="2">
        <f t="shared" si="108"/>
        <v>2.6515633096072334E-2</v>
      </c>
      <c r="EC80" s="2">
        <f t="shared" si="109"/>
        <v>2.2184782922304771E-2</v>
      </c>
      <c r="ED80" s="2">
        <f t="shared" si="110"/>
        <v>2.3860443541017073E-2</v>
      </c>
      <c r="EE80" s="2">
        <f t="shared" si="111"/>
        <v>2.4746723186358968E-2</v>
      </c>
      <c r="EF80" s="2">
        <f t="shared" si="112"/>
        <v>2.4255700515910781E-2</v>
      </c>
      <c r="EG80" s="2">
        <f t="shared" si="113"/>
        <v>2.4727330371480307E-2</v>
      </c>
      <c r="EH80" s="2">
        <f t="shared" si="114"/>
        <v>2.664279029557097E-2</v>
      </c>
      <c r="EI80" s="2">
        <f t="shared" si="115"/>
        <v>2.8585011112349134E-2</v>
      </c>
      <c r="EJ80" s="2">
        <f t="shared" si="116"/>
        <v>2.921412815871096E-2</v>
      </c>
      <c r="EK80" s="2">
        <f t="shared" si="117"/>
        <v>2.8880155374066532E-2</v>
      </c>
      <c r="EL80" s="2">
        <f t="shared" si="118"/>
        <v>2.5330132198746507E-2</v>
      </c>
      <c r="EM80" s="2">
        <f t="shared" si="119"/>
        <v>2.2308870132390458E-2</v>
      </c>
      <c r="EN80" s="2">
        <f t="shared" si="120"/>
        <v>2.7048221856400101E-2</v>
      </c>
      <c r="EO80" s="2">
        <f t="shared" si="121"/>
        <v>2.9695082335014313E-2</v>
      </c>
      <c r="EP80" s="2">
        <f t="shared" si="122"/>
        <v>2.5563303173876884E-2</v>
      </c>
    </row>
    <row r="81" spans="2:146" x14ac:dyDescent="0.25">
      <c r="B81" s="2">
        <v>59</v>
      </c>
      <c r="C81" s="49">
        <v>93.821399999999997</v>
      </c>
      <c r="D81" s="49">
        <v>122.375</v>
      </c>
      <c r="E81" s="49">
        <v>146.107</v>
      </c>
      <c r="F81" s="49">
        <v>159.107</v>
      </c>
      <c r="G81" s="49">
        <v>166.179</v>
      </c>
      <c r="H81" s="49">
        <v>180.268</v>
      </c>
      <c r="I81" s="49">
        <v>192.84899999999999</v>
      </c>
      <c r="J81" s="49">
        <v>191.90700000000001</v>
      </c>
      <c r="K81" s="49">
        <v>186.53700000000001</v>
      </c>
      <c r="L81" s="49">
        <v>188.57400000000001</v>
      </c>
      <c r="M81" s="49">
        <v>184.09299999999999</v>
      </c>
      <c r="N81" s="49">
        <v>165.90700000000001</v>
      </c>
      <c r="O81" s="49">
        <v>146.46299999999999</v>
      </c>
      <c r="P81" s="49">
        <v>141.167</v>
      </c>
      <c r="Q81" s="49">
        <v>114.87</v>
      </c>
      <c r="T81" s="4">
        <f t="shared" si="3"/>
        <v>95.644139647412075</v>
      </c>
      <c r="U81" s="4">
        <f t="shared" si="4"/>
        <v>127.39279944612916</v>
      </c>
      <c r="V81" s="4">
        <f t="shared" si="5"/>
        <v>153.33955832678004</v>
      </c>
      <c r="W81" s="4">
        <f t="shared" si="6"/>
        <v>165.58707812526055</v>
      </c>
      <c r="X81" s="4">
        <f t="shared" si="7"/>
        <v>174.82887051492861</v>
      </c>
      <c r="Y81" s="4">
        <f t="shared" si="8"/>
        <v>188.257707001163</v>
      </c>
      <c r="Z81" s="4">
        <f t="shared" si="9"/>
        <v>198.85294768160489</v>
      </c>
      <c r="AA81" s="4">
        <f t="shared" si="10"/>
        <v>196.913167007808</v>
      </c>
      <c r="AB81" s="4">
        <f t="shared" si="11"/>
        <v>193.35784410496106</v>
      </c>
      <c r="AC81" s="4">
        <f t="shared" si="12"/>
        <v>194.47502642006299</v>
      </c>
      <c r="AD81" s="4">
        <f t="shared" si="13"/>
        <v>195.22252596982335</v>
      </c>
      <c r="AE81" s="4">
        <f t="shared" si="14"/>
        <v>176.05850722587951</v>
      </c>
      <c r="AF81" s="4">
        <f t="shared" si="15"/>
        <v>153.30910161760679</v>
      </c>
      <c r="AG81" s="4">
        <f t="shared" si="16"/>
        <v>146.64669150628825</v>
      </c>
      <c r="AH81" s="4">
        <f t="shared" si="17"/>
        <v>114.25935409297544</v>
      </c>
      <c r="AJ81" s="4">
        <f t="shared" si="18"/>
        <v>-1.8227396474120781</v>
      </c>
      <c r="AK81" s="4">
        <f t="shared" si="19"/>
        <v>-5.0177994461291604</v>
      </c>
      <c r="AL81" s="4">
        <f t="shared" si="20"/>
        <v>-7.2325583267800369</v>
      </c>
      <c r="AM81" s="4">
        <f t="shared" si="21"/>
        <v>-6.4800781252605475</v>
      </c>
      <c r="AN81" s="4">
        <f t="shared" si="22"/>
        <v>-8.6498705149286081</v>
      </c>
      <c r="AO81" s="4">
        <f t="shared" si="23"/>
        <v>-7.9897070011629978</v>
      </c>
      <c r="AP81" s="4">
        <f t="shared" si="24"/>
        <v>-6.0039476816048989</v>
      </c>
      <c r="AQ81" s="4">
        <f t="shared" si="25"/>
        <v>-5.0061670078079885</v>
      </c>
      <c r="AR81" s="4">
        <f t="shared" si="26"/>
        <v>-6.8208441049610542</v>
      </c>
      <c r="AS81" s="4">
        <f t="shared" si="27"/>
        <v>-5.9010264200629763</v>
      </c>
      <c r="AT81" s="4">
        <f t="shared" si="28"/>
        <v>-11.129525969823362</v>
      </c>
      <c r="AU81" s="4">
        <f t="shared" si="29"/>
        <v>-10.151507225879499</v>
      </c>
      <c r="AV81" s="4">
        <f t="shared" si="30"/>
        <v>-6.8461016176067915</v>
      </c>
      <c r="AW81" s="4">
        <f t="shared" si="31"/>
        <v>-5.4796915062882476</v>
      </c>
      <c r="AX81" s="4">
        <f t="shared" si="32"/>
        <v>0.61064590702456201</v>
      </c>
      <c r="AZ81" s="2">
        <f t="shared" si="33"/>
        <v>44.465784457206595</v>
      </c>
      <c r="BA81" s="2">
        <f t="shared" si="34"/>
        <v>50.738345745138083</v>
      </c>
      <c r="BB81" s="2">
        <f t="shared" si="125"/>
        <v>56.917153287433301</v>
      </c>
      <c r="BC81" s="2">
        <f t="shared" si="36"/>
        <v>61.631136060241623</v>
      </c>
      <c r="BD81" s="2">
        <f t="shared" si="37"/>
        <v>64.997318377274468</v>
      </c>
      <c r="BE81" s="2">
        <f t="shared" si="38"/>
        <v>68.960349497342577</v>
      </c>
      <c r="BF81" s="2">
        <f t="shared" si="39"/>
        <v>70.820787878316693</v>
      </c>
      <c r="BG81" s="2">
        <f t="shared" si="40"/>
        <v>72.506411625037117</v>
      </c>
      <c r="BH81" s="2">
        <f t="shared" si="41"/>
        <v>72.196024184013226</v>
      </c>
      <c r="BI81" s="2">
        <f t="shared" si="42"/>
        <v>72.513497614529001</v>
      </c>
      <c r="BJ81" s="2">
        <f t="shared" si="43"/>
        <v>71.772399600135131</v>
      </c>
      <c r="BK81" s="2">
        <f t="shared" si="44"/>
        <v>68.429818541461913</v>
      </c>
      <c r="BL81" s="2">
        <f t="shared" si="45"/>
        <v>66.130249811560816</v>
      </c>
      <c r="BM81" s="2">
        <f t="shared" si="46"/>
        <v>62.618537128144979</v>
      </c>
      <c r="BN81" s="2">
        <f t="shared" si="47"/>
        <v>61.176615778087779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44.523654646593691</v>
      </c>
      <c r="CW81" s="2">
        <f t="shared" si="79"/>
        <v>50.782741402825138</v>
      </c>
      <c r="CX81" s="2">
        <f t="shared" si="80"/>
        <v>56.926519673063339</v>
      </c>
      <c r="CY81" s="2">
        <f t="shared" si="81"/>
        <v>61.619116909033899</v>
      </c>
      <c r="CZ81" s="2">
        <f t="shared" si="82"/>
        <v>64.986555482784425</v>
      </c>
      <c r="DA81" s="2">
        <f t="shared" si="83"/>
        <v>68.946845463115153</v>
      </c>
      <c r="DB81" s="2">
        <f t="shared" si="84"/>
        <v>70.786495453586767</v>
      </c>
      <c r="DC81" s="2">
        <f t="shared" si="85"/>
        <v>72.42050852025524</v>
      </c>
      <c r="DD81" s="2">
        <f t="shared" si="86"/>
        <v>72.201135350146103</v>
      </c>
      <c r="DE81" s="2">
        <f t="shared" si="87"/>
        <v>72.577180180919129</v>
      </c>
      <c r="DF81" s="2">
        <f t="shared" si="88"/>
        <v>71.82679729826063</v>
      </c>
      <c r="DG81" s="2">
        <f t="shared" si="89"/>
        <v>68.498715475637908</v>
      </c>
      <c r="DH81" s="2">
        <f t="shared" si="90"/>
        <v>66.328469068259892</v>
      </c>
      <c r="DI81" s="2">
        <f t="shared" si="91"/>
        <v>62.836119099151794</v>
      </c>
      <c r="DJ81" s="2">
        <f t="shared" si="92"/>
        <v>61.402995638694541</v>
      </c>
      <c r="DL81" s="2">
        <f t="shared" si="93"/>
        <v>42.528105226118839</v>
      </c>
      <c r="DM81" s="2">
        <f t="shared" si="94"/>
        <v>48.953740758384711</v>
      </c>
      <c r="DN81" s="2">
        <f t="shared" si="95"/>
        <v>56.56768688099136</v>
      </c>
      <c r="DO81" s="2">
        <f t="shared" si="96"/>
        <v>62.063125884285</v>
      </c>
      <c r="DP81" s="2">
        <f t="shared" si="97"/>
        <v>65.392185780601039</v>
      </c>
      <c r="DQ81" s="2">
        <f t="shared" si="98"/>
        <v>69.446098986746193</v>
      </c>
      <c r="DR81" s="2">
        <f t="shared" si="99"/>
        <v>71.963378717232146</v>
      </c>
      <c r="DS81" s="2">
        <f t="shared" si="100"/>
        <v>75.168823831247039</v>
      </c>
      <c r="DT81" s="2">
        <f t="shared" si="101"/>
        <v>72.041124506142367</v>
      </c>
      <c r="DU81" s="2">
        <f t="shared" si="102"/>
        <v>70.560535310822303</v>
      </c>
      <c r="DV81" s="2">
        <f t="shared" si="103"/>
        <v>69.863422994543569</v>
      </c>
      <c r="DW81" s="2">
        <f t="shared" si="104"/>
        <v>65.676071798230936</v>
      </c>
      <c r="DX81" s="2">
        <f t="shared" si="105"/>
        <v>59.627479124156338</v>
      </c>
      <c r="DY81" s="2">
        <f t="shared" si="106"/>
        <v>56.134483393716764</v>
      </c>
      <c r="DZ81" s="2">
        <f t="shared" si="107"/>
        <v>53.306620923472948</v>
      </c>
      <c r="EB81" s="2">
        <f t="shared" si="108"/>
        <v>2.8999627267223233E-2</v>
      </c>
      <c r="EC81" s="2">
        <f t="shared" si="109"/>
        <v>2.4273177717024679E-2</v>
      </c>
      <c r="ED81" s="2">
        <f t="shared" si="110"/>
        <v>2.6102368113995016E-2</v>
      </c>
      <c r="EE81" s="2">
        <f t="shared" si="111"/>
        <v>2.706961317826917E-2</v>
      </c>
      <c r="EF81" s="2">
        <f t="shared" si="112"/>
        <v>2.653375388370436E-2</v>
      </c>
      <c r="EG81" s="2">
        <f t="shared" si="113"/>
        <v>2.7048450513075289E-2</v>
      </c>
      <c r="EH81" s="2">
        <f t="shared" si="114"/>
        <v>2.9138340045477266E-2</v>
      </c>
      <c r="EI81" s="2">
        <f t="shared" si="115"/>
        <v>3.1256640909548217E-2</v>
      </c>
      <c r="EJ81" s="2">
        <f t="shared" si="116"/>
        <v>3.194262341839571E-2</v>
      </c>
      <c r="EK81" s="2">
        <f t="shared" si="117"/>
        <v>3.1578473401250987E-2</v>
      </c>
      <c r="EL81" s="2">
        <f t="shared" si="118"/>
        <v>2.7706229027504428E-2</v>
      </c>
      <c r="EM81" s="2">
        <f t="shared" si="119"/>
        <v>2.4408654456619782E-2</v>
      </c>
      <c r="EN81" s="2">
        <f t="shared" si="120"/>
        <v>2.9580593069460672E-2</v>
      </c>
      <c r="EO81" s="2">
        <f t="shared" si="121"/>
        <v>3.2466994711509087E-2</v>
      </c>
      <c r="EP81" s="2">
        <f t="shared" si="122"/>
        <v>2.7960645173840903E-2</v>
      </c>
    </row>
    <row r="82" spans="2:146" x14ac:dyDescent="0.25">
      <c r="B82" s="2">
        <v>60</v>
      </c>
      <c r="C82" s="49">
        <v>100.46429999999999</v>
      </c>
      <c r="D82" s="49">
        <v>128.30359999999999</v>
      </c>
      <c r="E82" s="49">
        <v>150.196</v>
      </c>
      <c r="F82" s="49">
        <v>162.982</v>
      </c>
      <c r="G82" s="49">
        <v>172.571</v>
      </c>
      <c r="H82" s="49">
        <v>185.607</v>
      </c>
      <c r="I82" s="49">
        <v>197.50899999999999</v>
      </c>
      <c r="J82" s="49">
        <v>196.5</v>
      </c>
      <c r="K82" s="49">
        <v>193.29599999999999</v>
      </c>
      <c r="L82" s="49">
        <v>192.57400000000001</v>
      </c>
      <c r="M82" s="49">
        <v>193.51900000000001</v>
      </c>
      <c r="N82" s="49">
        <v>176.833</v>
      </c>
      <c r="O82" s="49">
        <v>156.48099999999999</v>
      </c>
      <c r="P82" s="49">
        <v>150.42599999999999</v>
      </c>
      <c r="Q82" s="49">
        <v>124.444</v>
      </c>
      <c r="T82" s="4">
        <f t="shared" si="3"/>
        <v>103.075152517955</v>
      </c>
      <c r="U82" s="4">
        <f t="shared" si="4"/>
        <v>133.24334664981859</v>
      </c>
      <c r="V82" s="4">
        <f t="shared" si="5"/>
        <v>155.63320734352067</v>
      </c>
      <c r="W82" s="4">
        <f t="shared" si="6"/>
        <v>163.58890518034895</v>
      </c>
      <c r="X82" s="4">
        <f t="shared" si="7"/>
        <v>175.66188089311208</v>
      </c>
      <c r="Y82" s="4">
        <f t="shared" si="8"/>
        <v>187.93927372992607</v>
      </c>
      <c r="Z82" s="4">
        <f t="shared" si="9"/>
        <v>196.78716065536901</v>
      </c>
      <c r="AA82" s="4">
        <f t="shared" si="10"/>
        <v>193.83743975542384</v>
      </c>
      <c r="AB82" s="4">
        <f t="shared" si="11"/>
        <v>193.89473111234935</v>
      </c>
      <c r="AC82" s="4">
        <f t="shared" si="12"/>
        <v>193.98334105958639</v>
      </c>
      <c r="AD82" s="4">
        <f t="shared" si="13"/>
        <v>200.73281020808784</v>
      </c>
      <c r="AE82" s="4">
        <f t="shared" si="14"/>
        <v>186.92160615005409</v>
      </c>
      <c r="AF82" s="4">
        <f t="shared" si="15"/>
        <v>164.13000365988074</v>
      </c>
      <c r="AG82" s="4">
        <f t="shared" si="16"/>
        <v>157.53392299521983</v>
      </c>
      <c r="AH82" s="4">
        <f t="shared" si="17"/>
        <v>127.7837664327493</v>
      </c>
      <c r="AJ82" s="4">
        <f t="shared" si="18"/>
        <v>-2.6108525179550099</v>
      </c>
      <c r="AK82" s="4">
        <f t="shared" si="19"/>
        <v>-4.939746649818602</v>
      </c>
      <c r="AL82" s="4">
        <f t="shared" si="20"/>
        <v>-5.4372073435206687</v>
      </c>
      <c r="AM82" s="4">
        <f t="shared" si="21"/>
        <v>-0.60690518034894581</v>
      </c>
      <c r="AN82" s="4">
        <f t="shared" si="22"/>
        <v>-3.0908808931120859</v>
      </c>
      <c r="AO82" s="4">
        <f t="shared" si="23"/>
        <v>-2.3322737299260723</v>
      </c>
      <c r="AP82" s="4">
        <f t="shared" si="24"/>
        <v>0.72183934463097899</v>
      </c>
      <c r="AQ82" s="4">
        <f t="shared" si="25"/>
        <v>2.6625602445761558</v>
      </c>
      <c r="AR82" s="4">
        <f t="shared" si="26"/>
        <v>-0.5987311123493555</v>
      </c>
      <c r="AS82" s="4">
        <f t="shared" si="27"/>
        <v>-1.4093410595863816</v>
      </c>
      <c r="AT82" s="4">
        <f t="shared" si="28"/>
        <v>-7.2138102080878355</v>
      </c>
      <c r="AU82" s="4">
        <f t="shared" si="29"/>
        <v>-10.08860615005409</v>
      </c>
      <c r="AV82" s="4">
        <f t="shared" si="30"/>
        <v>-7.6490036598807478</v>
      </c>
      <c r="AW82" s="4">
        <f t="shared" si="31"/>
        <v>-7.1079229952198375</v>
      </c>
      <c r="AX82" s="4">
        <f t="shared" si="32"/>
        <v>-3.3397664327493004</v>
      </c>
      <c r="AZ82" s="2">
        <f t="shared" si="33"/>
        <v>44.453293125712428</v>
      </c>
      <c r="BA82" s="2">
        <f t="shared" si="34"/>
        <v>50.68752052014645</v>
      </c>
      <c r="BB82" s="2">
        <f t="shared" si="125"/>
        <v>56.838569677508339</v>
      </c>
      <c r="BC82" s="2">
        <f t="shared" si="36"/>
        <v>61.557124771512747</v>
      </c>
      <c r="BD82" s="2">
        <f t="shared" si="37"/>
        <v>64.924381052424152</v>
      </c>
      <c r="BE82" s="2">
        <f t="shared" si="38"/>
        <v>68.874546005699912</v>
      </c>
      <c r="BF82" s="2">
        <f t="shared" si="39"/>
        <v>70.7412433103556</v>
      </c>
      <c r="BG82" s="2">
        <f t="shared" si="40"/>
        <v>72.454688472228469</v>
      </c>
      <c r="BH82" s="2">
        <f t="shared" si="41"/>
        <v>72.104053100183521</v>
      </c>
      <c r="BI82" s="2">
        <f t="shared" si="42"/>
        <v>72.36079984881593</v>
      </c>
      <c r="BJ82" s="2">
        <f t="shared" si="43"/>
        <v>71.657784808772121</v>
      </c>
      <c r="BK82" s="2">
        <f t="shared" si="44"/>
        <v>68.295648191245334</v>
      </c>
      <c r="BL82" s="2">
        <f t="shared" si="45"/>
        <v>66.052760398466773</v>
      </c>
      <c r="BM82" s="2">
        <f t="shared" si="46"/>
        <v>62.534724340819025</v>
      </c>
      <c r="BN82" s="2">
        <f t="shared" si="47"/>
        <v>61.092156984599342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44.517477687611482</v>
      </c>
      <c r="CW82" s="2">
        <f t="shared" si="79"/>
        <v>50.736256465727195</v>
      </c>
      <c r="CX82" s="2">
        <f t="shared" si="80"/>
        <v>56.849072755736103</v>
      </c>
      <c r="CY82" s="2">
        <f t="shared" si="81"/>
        <v>61.544653554368466</v>
      </c>
      <c r="CZ82" s="2">
        <f t="shared" si="82"/>
        <v>64.91325261976047</v>
      </c>
      <c r="DA82" s="2">
        <f t="shared" si="83"/>
        <v>68.860318621289764</v>
      </c>
      <c r="DB82" s="2">
        <f t="shared" si="84"/>
        <v>70.704949424081946</v>
      </c>
      <c r="DC82" s="2">
        <f t="shared" si="85"/>
        <v>72.363795936865515</v>
      </c>
      <c r="DD82" s="2">
        <f t="shared" si="86"/>
        <v>72.110293145903228</v>
      </c>
      <c r="DE82" s="2">
        <f t="shared" si="87"/>
        <v>72.428835904361293</v>
      </c>
      <c r="DF82" s="2">
        <f t="shared" si="88"/>
        <v>71.717760165109354</v>
      </c>
      <c r="DG82" s="2">
        <f t="shared" si="89"/>
        <v>68.370382113772138</v>
      </c>
      <c r="DH82" s="2">
        <f t="shared" si="90"/>
        <v>66.269981335927483</v>
      </c>
      <c r="DI82" s="2">
        <f t="shared" si="91"/>
        <v>62.771783445451881</v>
      </c>
      <c r="DJ82" s="2">
        <f t="shared" si="92"/>
        <v>61.338452042398089</v>
      </c>
      <c r="DL82" s="2">
        <f t="shared" si="93"/>
        <v>42.493286398826108</v>
      </c>
      <c r="DM82" s="2">
        <f t="shared" si="94"/>
        <v>48.900823122627749</v>
      </c>
      <c r="DN82" s="2">
        <f t="shared" si="95"/>
        <v>56.481173420489192</v>
      </c>
      <c r="DO82" s="2">
        <f t="shared" si="96"/>
        <v>61.965922579946586</v>
      </c>
      <c r="DP82" s="2">
        <f t="shared" si="97"/>
        <v>65.296735206450052</v>
      </c>
      <c r="DQ82" s="2">
        <f t="shared" si="98"/>
        <v>69.341284787763144</v>
      </c>
      <c r="DR82" s="2">
        <f t="shared" si="99"/>
        <v>71.844117612997778</v>
      </c>
      <c r="DS82" s="2">
        <f t="shared" si="100"/>
        <v>75.023869183490049</v>
      </c>
      <c r="DT82" s="2">
        <f t="shared" si="101"/>
        <v>71.931581223559419</v>
      </c>
      <c r="DU82" s="2">
        <f t="shared" si="102"/>
        <v>70.45791534004934</v>
      </c>
      <c r="DV82" s="2">
        <f t="shared" si="103"/>
        <v>69.738263575658308</v>
      </c>
      <c r="DW82" s="2">
        <f t="shared" si="104"/>
        <v>65.571430071740437</v>
      </c>
      <c r="DX82" s="2">
        <f t="shared" si="105"/>
        <v>59.553644529901113</v>
      </c>
      <c r="DY82" s="2">
        <f t="shared" si="106"/>
        <v>56.091839951962385</v>
      </c>
      <c r="DZ82" s="2">
        <f t="shared" si="107"/>
        <v>53.28321210092912</v>
      </c>
      <c r="EB82" s="2">
        <f t="shared" si="108"/>
        <v>3.1708743266836419E-2</v>
      </c>
      <c r="EC82" s="2">
        <f t="shared" si="109"/>
        <v>2.6552827845245278E-2</v>
      </c>
      <c r="ED82" s="2">
        <f t="shared" si="110"/>
        <v>2.8548782836787606E-2</v>
      </c>
      <c r="EE82" s="2">
        <f t="shared" si="111"/>
        <v>2.9603926201714096E-2</v>
      </c>
      <c r="EF82" s="2">
        <f t="shared" si="112"/>
        <v>2.9019395012824582E-2</v>
      </c>
      <c r="EG82" s="2">
        <f t="shared" si="113"/>
        <v>2.9580842483093929E-2</v>
      </c>
      <c r="EH82" s="2">
        <f t="shared" si="114"/>
        <v>3.185998926831058E-2</v>
      </c>
      <c r="EI82" s="2">
        <f t="shared" si="115"/>
        <v>3.4169185182507812E-2</v>
      </c>
      <c r="EJ82" s="2">
        <f t="shared" si="116"/>
        <v>3.4916784721893468E-2</v>
      </c>
      <c r="EK82" s="2">
        <f t="shared" si="117"/>
        <v>3.4519937930180822E-2</v>
      </c>
      <c r="EL82" s="2">
        <f t="shared" si="118"/>
        <v>3.0298287280134041E-2</v>
      </c>
      <c r="EM82" s="2">
        <f t="shared" si="119"/>
        <v>2.6700679898955467E-2</v>
      </c>
      <c r="EN82" s="2">
        <f t="shared" si="120"/>
        <v>3.2342174571382672E-2</v>
      </c>
      <c r="EO82" s="2">
        <f t="shared" si="121"/>
        <v>3.5488190111772407E-2</v>
      </c>
      <c r="EP82" s="2">
        <f t="shared" si="122"/>
        <v>3.0575756847514918E-2</v>
      </c>
    </row>
    <row r="83" spans="2:146" x14ac:dyDescent="0.25">
      <c r="B83" s="2">
        <v>61</v>
      </c>
      <c r="C83" s="49">
        <v>105.1964</v>
      </c>
      <c r="D83" s="49">
        <v>131.7679</v>
      </c>
      <c r="E83" s="49">
        <v>153.518</v>
      </c>
      <c r="F83" s="49">
        <v>163.161</v>
      </c>
      <c r="G83" s="49">
        <v>174.286</v>
      </c>
      <c r="H83" s="49">
        <v>186.875</v>
      </c>
      <c r="I83" s="49">
        <v>196.83</v>
      </c>
      <c r="J83" s="49">
        <v>194.61099999999999</v>
      </c>
      <c r="K83" s="49">
        <v>194.07400000000001</v>
      </c>
      <c r="L83" s="49">
        <v>194.42599999999999</v>
      </c>
      <c r="M83" s="49">
        <v>196.24100000000001</v>
      </c>
      <c r="N83" s="49">
        <v>183.20400000000001</v>
      </c>
      <c r="O83" s="49">
        <v>163.167</v>
      </c>
      <c r="P83" s="49">
        <v>157.74100000000001</v>
      </c>
      <c r="Q83" s="49">
        <v>134.13</v>
      </c>
      <c r="T83" s="4">
        <f t="shared" si="3"/>
        <v>109.11644246013064</v>
      </c>
      <c r="U83" s="4">
        <f t="shared" si="4"/>
        <v>136.18547747131467</v>
      </c>
      <c r="V83" s="4">
        <f t="shared" si="5"/>
        <v>153.15425301105159</v>
      </c>
      <c r="W83" s="4">
        <f t="shared" si="6"/>
        <v>156.28201261189699</v>
      </c>
      <c r="X83" s="4">
        <f t="shared" si="7"/>
        <v>169.65804745342322</v>
      </c>
      <c r="Y83" s="4">
        <f t="shared" si="8"/>
        <v>180.48008748635877</v>
      </c>
      <c r="Z83" s="4">
        <f t="shared" si="9"/>
        <v>187.36332251249624</v>
      </c>
      <c r="AA83" s="4">
        <f t="shared" si="10"/>
        <v>183.99152835122339</v>
      </c>
      <c r="AB83" s="4">
        <f t="shared" si="11"/>
        <v>187.29212965844937</v>
      </c>
      <c r="AC83" s="4">
        <f t="shared" si="12"/>
        <v>186.34843938228761</v>
      </c>
      <c r="AD83" s="4">
        <f t="shared" si="13"/>
        <v>197.9495064823744</v>
      </c>
      <c r="AE83" s="4">
        <f t="shared" si="14"/>
        <v>191.63208866754755</v>
      </c>
      <c r="AF83" s="4">
        <f t="shared" si="15"/>
        <v>170.85390977861613</v>
      </c>
      <c r="AG83" s="4">
        <f t="shared" si="16"/>
        <v>164.82233777030973</v>
      </c>
      <c r="AH83" s="4">
        <f t="shared" si="17"/>
        <v>140.87705776269041</v>
      </c>
      <c r="AJ83" s="4">
        <f t="shared" si="18"/>
        <v>-3.9200424601306452</v>
      </c>
      <c r="AK83" s="4">
        <f t="shared" si="19"/>
        <v>-4.4175774713146723</v>
      </c>
      <c r="AL83" s="4">
        <f t="shared" si="20"/>
        <v>0.36374698894840662</v>
      </c>
      <c r="AM83" s="4">
        <f t="shared" si="21"/>
        <v>6.8789873881030132</v>
      </c>
      <c r="AN83" s="4">
        <f t="shared" si="22"/>
        <v>4.627952546576779</v>
      </c>
      <c r="AO83" s="4">
        <f t="shared" si="23"/>
        <v>6.3949125136412306</v>
      </c>
      <c r="AP83" s="4">
        <f t="shared" si="24"/>
        <v>9.4666774875037731</v>
      </c>
      <c r="AQ83" s="4">
        <f t="shared" si="25"/>
        <v>10.619471648776596</v>
      </c>
      <c r="AR83" s="4">
        <f t="shared" si="26"/>
        <v>6.7818703415506434</v>
      </c>
      <c r="AS83" s="4">
        <f t="shared" si="27"/>
        <v>8.0775606177123791</v>
      </c>
      <c r="AT83" s="4">
        <f t="shared" si="28"/>
        <v>-1.7085064823743892</v>
      </c>
      <c r="AU83" s="4">
        <f t="shared" si="29"/>
        <v>-8.4280886675475415</v>
      </c>
      <c r="AV83" s="4">
        <f t="shared" si="30"/>
        <v>-7.6869097786161262</v>
      </c>
      <c r="AW83" s="4">
        <f t="shared" si="31"/>
        <v>-7.081337770309716</v>
      </c>
      <c r="AX83" s="4">
        <f t="shared" si="32"/>
        <v>-6.7470577626904173</v>
      </c>
      <c r="AZ83" s="2">
        <f t="shared" si="33"/>
        <v>44.440145614949245</v>
      </c>
      <c r="BA83" s="2">
        <f t="shared" si="34"/>
        <v>50.636283365817668</v>
      </c>
      <c r="BB83" s="2">
        <f t="shared" si="125"/>
        <v>56.759858043519898</v>
      </c>
      <c r="BC83" s="2">
        <f t="shared" si="36"/>
        <v>61.483089634752133</v>
      </c>
      <c r="BD83" s="2">
        <f t="shared" si="37"/>
        <v>64.851415019780873</v>
      </c>
      <c r="BE83" s="2">
        <f t="shared" si="38"/>
        <v>68.78875594409844</v>
      </c>
      <c r="BF83" s="2">
        <f t="shared" si="39"/>
        <v>70.661763408480027</v>
      </c>
      <c r="BG83" s="2">
        <f t="shared" si="40"/>
        <v>72.40312237964892</v>
      </c>
      <c r="BH83" s="2">
        <f t="shared" si="41"/>
        <v>72.011918262977474</v>
      </c>
      <c r="BI83" s="2">
        <f t="shared" si="42"/>
        <v>72.207864137890283</v>
      </c>
      <c r="BJ83" s="2">
        <f t="shared" si="43"/>
        <v>71.542618986669666</v>
      </c>
      <c r="BK83" s="2">
        <f t="shared" si="44"/>
        <v>68.161007014784929</v>
      </c>
      <c r="BL83" s="2">
        <f t="shared" si="45"/>
        <v>65.973513915507922</v>
      </c>
      <c r="BM83" s="2">
        <f t="shared" si="46"/>
        <v>62.449245781738142</v>
      </c>
      <c r="BN83" s="2">
        <f t="shared" si="47"/>
        <v>61.006020596189842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44.511300728629273</v>
      </c>
      <c r="CW83" s="2">
        <f t="shared" si="79"/>
        <v>50.689771528629258</v>
      </c>
      <c r="CX83" s="2">
        <f t="shared" si="80"/>
        <v>56.771625838408873</v>
      </c>
      <c r="CY83" s="2">
        <f t="shared" si="81"/>
        <v>61.470190199703026</v>
      </c>
      <c r="CZ83" s="2">
        <f t="shared" si="82"/>
        <v>64.839949756736516</v>
      </c>
      <c r="DA83" s="2">
        <f t="shared" si="83"/>
        <v>68.773791779464375</v>
      </c>
      <c r="DB83" s="2">
        <f t="shared" si="84"/>
        <v>70.623403394577139</v>
      </c>
      <c r="DC83" s="2">
        <f t="shared" si="85"/>
        <v>72.307083353475775</v>
      </c>
      <c r="DD83" s="2">
        <f t="shared" si="86"/>
        <v>72.019450941660338</v>
      </c>
      <c r="DE83" s="2">
        <f t="shared" si="87"/>
        <v>72.280491627803443</v>
      </c>
      <c r="DF83" s="2">
        <f t="shared" si="88"/>
        <v>71.608723031958078</v>
      </c>
      <c r="DG83" s="2">
        <f t="shared" si="89"/>
        <v>68.242048751906353</v>
      </c>
      <c r="DH83" s="2">
        <f t="shared" si="90"/>
        <v>66.211493603595073</v>
      </c>
      <c r="DI83" s="2">
        <f t="shared" si="91"/>
        <v>62.707447791751967</v>
      </c>
      <c r="DJ83" s="2">
        <f t="shared" si="92"/>
        <v>61.273908446101643</v>
      </c>
      <c r="DL83" s="2">
        <f t="shared" si="93"/>
        <v>42.458467571533369</v>
      </c>
      <c r="DM83" s="2">
        <f t="shared" si="94"/>
        <v>48.847905486870786</v>
      </c>
      <c r="DN83" s="2">
        <f t="shared" si="95"/>
        <v>56.394659959987031</v>
      </c>
      <c r="DO83" s="2">
        <f t="shared" si="96"/>
        <v>61.868719275608179</v>
      </c>
      <c r="DP83" s="2">
        <f t="shared" si="97"/>
        <v>65.201284632299064</v>
      </c>
      <c r="DQ83" s="2">
        <f t="shared" si="98"/>
        <v>69.236470588780108</v>
      </c>
      <c r="DR83" s="2">
        <f t="shared" si="99"/>
        <v>71.724856508763395</v>
      </c>
      <c r="DS83" s="2">
        <f t="shared" si="100"/>
        <v>74.878914535733074</v>
      </c>
      <c r="DT83" s="2">
        <f t="shared" si="101"/>
        <v>71.822037940976458</v>
      </c>
      <c r="DU83" s="2">
        <f t="shared" si="102"/>
        <v>70.355295369276377</v>
      </c>
      <c r="DV83" s="2">
        <f t="shared" si="103"/>
        <v>69.613104156773048</v>
      </c>
      <c r="DW83" s="2">
        <f t="shared" si="104"/>
        <v>65.466788345249938</v>
      </c>
      <c r="DX83" s="2">
        <f t="shared" si="105"/>
        <v>59.479809935645896</v>
      </c>
      <c r="DY83" s="2">
        <f t="shared" si="106"/>
        <v>56.049196510207999</v>
      </c>
      <c r="DZ83" s="2">
        <f t="shared" si="107"/>
        <v>53.259803278385299</v>
      </c>
      <c r="EB83" s="2">
        <f t="shared" si="108"/>
        <v>3.4661907829220018E-2</v>
      </c>
      <c r="EC83" s="2">
        <f t="shared" si="109"/>
        <v>2.9040202489708618E-2</v>
      </c>
      <c r="ED83" s="2">
        <f t="shared" si="110"/>
        <v>3.1217135455987512E-2</v>
      </c>
      <c r="EE83" s="2">
        <f t="shared" si="111"/>
        <v>3.2367613378804103E-2</v>
      </c>
      <c r="EF83" s="2">
        <f t="shared" si="112"/>
        <v>3.1730297349537924E-2</v>
      </c>
      <c r="EG83" s="2">
        <f t="shared" si="113"/>
        <v>3.2342446493703533E-2</v>
      </c>
      <c r="EH83" s="2">
        <f t="shared" si="114"/>
        <v>3.4826733347823997E-2</v>
      </c>
      <c r="EI83" s="2">
        <f t="shared" si="115"/>
        <v>3.7342663404855453E-2</v>
      </c>
      <c r="EJ83" s="2">
        <f t="shared" si="116"/>
        <v>3.8156953477090826E-2</v>
      </c>
      <c r="EK83" s="2">
        <f t="shared" si="117"/>
        <v>3.7724720059833072E-2</v>
      </c>
      <c r="EL83" s="2">
        <f t="shared" si="118"/>
        <v>3.3124584112926528E-2</v>
      </c>
      <c r="EM83" s="2">
        <f t="shared" si="119"/>
        <v>2.9201489318641204E-2</v>
      </c>
      <c r="EN83" s="2">
        <f t="shared" si="120"/>
        <v>3.5352179309943374E-2</v>
      </c>
      <c r="EO83" s="2">
        <f t="shared" si="121"/>
        <v>3.8779252854203868E-2</v>
      </c>
      <c r="EP83" s="2">
        <f t="shared" si="122"/>
        <v>3.342704448039252E-2</v>
      </c>
    </row>
    <row r="84" spans="2:146" x14ac:dyDescent="0.25">
      <c r="B84" s="2">
        <v>62</v>
      </c>
      <c r="C84" s="49">
        <v>109.6071</v>
      </c>
      <c r="D84" s="49">
        <v>134.5179</v>
      </c>
      <c r="E84" s="49">
        <v>153.661</v>
      </c>
      <c r="F84" s="49">
        <v>160.75</v>
      </c>
      <c r="G84" s="49">
        <v>171.429</v>
      </c>
      <c r="H84" s="49">
        <v>184.839</v>
      </c>
      <c r="I84" s="49">
        <v>187.84899999999999</v>
      </c>
      <c r="J84" s="49">
        <v>184.07400000000001</v>
      </c>
      <c r="K84" s="49">
        <v>188.852</v>
      </c>
      <c r="L84" s="49">
        <v>187.46299999999999</v>
      </c>
      <c r="M84" s="49">
        <v>199.29599999999999</v>
      </c>
      <c r="N84" s="49">
        <v>189.185</v>
      </c>
      <c r="O84" s="49">
        <v>169.01900000000001</v>
      </c>
      <c r="P84" s="49">
        <v>162.13</v>
      </c>
      <c r="Q84" s="49">
        <v>143.51900000000001</v>
      </c>
      <c r="T84" s="4">
        <f t="shared" si="3"/>
        <v>113.1557510003565</v>
      </c>
      <c r="U84" s="4">
        <f t="shared" si="4"/>
        <v>135.88322358953843</v>
      </c>
      <c r="V84" s="4">
        <f t="shared" si="5"/>
        <v>146.24496256199311</v>
      </c>
      <c r="W84" s="4">
        <f t="shared" si="6"/>
        <v>144.78735870681442</v>
      </c>
      <c r="X84" s="4">
        <f t="shared" si="7"/>
        <v>157.89119218312959</v>
      </c>
      <c r="Y84" s="4">
        <f t="shared" si="8"/>
        <v>167.18112502540893</v>
      </c>
      <c r="Z84" s="4">
        <f t="shared" si="9"/>
        <v>172.19850496126801</v>
      </c>
      <c r="AA84" s="4">
        <f t="shared" si="10"/>
        <v>169.00805496016977</v>
      </c>
      <c r="AB84" s="4">
        <f t="shared" si="11"/>
        <v>174.67106147205325</v>
      </c>
      <c r="AC84" s="4">
        <f t="shared" si="12"/>
        <v>172.8640727473817</v>
      </c>
      <c r="AD84" s="4">
        <f t="shared" si="13"/>
        <v>187.37854854264697</v>
      </c>
      <c r="AE84" s="4">
        <f t="shared" si="14"/>
        <v>189.38838805655803</v>
      </c>
      <c r="AF84" s="4">
        <f t="shared" si="15"/>
        <v>172.50025066761302</v>
      </c>
      <c r="AG84" s="4">
        <f t="shared" si="16"/>
        <v>167.51516617092648</v>
      </c>
      <c r="AH84" s="4">
        <f t="shared" si="17"/>
        <v>152.09978095973506</v>
      </c>
      <c r="AJ84" s="4">
        <f t="shared" si="18"/>
        <v>-3.5486510003565002</v>
      </c>
      <c r="AK84" s="4">
        <f t="shared" si="19"/>
        <v>-1.3653235895384341</v>
      </c>
      <c r="AL84" s="4">
        <f t="shared" si="20"/>
        <v>7.4160374380068959</v>
      </c>
      <c r="AM84" s="4">
        <f t="shared" si="21"/>
        <v>15.962641293185584</v>
      </c>
      <c r="AN84" s="4">
        <f t="shared" si="22"/>
        <v>13.537807816870412</v>
      </c>
      <c r="AO84" s="4">
        <f t="shared" si="23"/>
        <v>17.657874974591067</v>
      </c>
      <c r="AP84" s="4">
        <f t="shared" si="24"/>
        <v>15.650495038731975</v>
      </c>
      <c r="AQ84" s="4">
        <f t="shared" si="25"/>
        <v>15.06594503983024</v>
      </c>
      <c r="AR84" s="4">
        <f t="shared" si="26"/>
        <v>14.180938527946751</v>
      </c>
      <c r="AS84" s="4">
        <f t="shared" si="27"/>
        <v>14.598927252618296</v>
      </c>
      <c r="AT84" s="4">
        <f t="shared" si="28"/>
        <v>11.917451457353025</v>
      </c>
      <c r="AU84" s="4">
        <f t="shared" si="29"/>
        <v>-0.20338805655802616</v>
      </c>
      <c r="AV84" s="4">
        <f t="shared" si="30"/>
        <v>-3.4812506676130113</v>
      </c>
      <c r="AW84" s="4">
        <f t="shared" si="31"/>
        <v>-5.3851661709264818</v>
      </c>
      <c r="AX84" s="4">
        <f t="shared" si="32"/>
        <v>-8.5807809597350513</v>
      </c>
      <c r="AZ84" s="2">
        <f t="shared" si="33"/>
        <v>44.426278842124539</v>
      </c>
      <c r="BA84" s="2">
        <f t="shared" si="34"/>
        <v>50.584597589292962</v>
      </c>
      <c r="BB84" s="2">
        <f t="shared" si="125"/>
        <v>56.681005129163317</v>
      </c>
      <c r="BC84" s="2">
        <f t="shared" si="36"/>
        <v>61.409022226399301</v>
      </c>
      <c r="BD84" s="2">
        <f t="shared" si="37"/>
        <v>64.778411735311892</v>
      </c>
      <c r="BE84" s="2">
        <f t="shared" si="38"/>
        <v>68.702975275614847</v>
      </c>
      <c r="BF84" s="2">
        <f t="shared" si="39"/>
        <v>70.582342038320462</v>
      </c>
      <c r="BG84" s="2">
        <f t="shared" si="40"/>
        <v>72.35169730575052</v>
      </c>
      <c r="BH84" s="2">
        <f t="shared" si="41"/>
        <v>71.919600062526044</v>
      </c>
      <c r="BI84" s="2">
        <f t="shared" si="42"/>
        <v>72.054686176220997</v>
      </c>
      <c r="BJ84" s="2">
        <f t="shared" si="43"/>
        <v>71.426851451195219</v>
      </c>
      <c r="BK84" s="2">
        <f t="shared" si="44"/>
        <v>68.025860982794995</v>
      </c>
      <c r="BL84" s="2">
        <f t="shared" si="45"/>
        <v>65.892360430552543</v>
      </c>
      <c r="BM84" s="2">
        <f t="shared" si="46"/>
        <v>62.361973468677029</v>
      </c>
      <c r="BN84" s="2">
        <f t="shared" si="47"/>
        <v>60.918078728332915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44.505123769647064</v>
      </c>
      <c r="CW84" s="2">
        <f t="shared" si="79"/>
        <v>50.643286591531322</v>
      </c>
      <c r="CX84" s="2">
        <f t="shared" si="80"/>
        <v>56.694178921081644</v>
      </c>
      <c r="CY84" s="2">
        <f t="shared" si="81"/>
        <v>61.395726845037593</v>
      </c>
      <c r="CZ84" s="2">
        <f t="shared" si="82"/>
        <v>64.766646893712576</v>
      </c>
      <c r="DA84" s="2">
        <f t="shared" si="83"/>
        <v>68.687264937638986</v>
      </c>
      <c r="DB84" s="2">
        <f t="shared" si="84"/>
        <v>70.541857365072318</v>
      </c>
      <c r="DC84" s="2">
        <f t="shared" si="85"/>
        <v>72.25037077008605</v>
      </c>
      <c r="DD84" s="2">
        <f t="shared" si="86"/>
        <v>71.928608737417463</v>
      </c>
      <c r="DE84" s="2">
        <f t="shared" si="87"/>
        <v>72.132147351245592</v>
      </c>
      <c r="DF84" s="2">
        <f t="shared" si="88"/>
        <v>71.499685898806788</v>
      </c>
      <c r="DG84" s="2">
        <f t="shared" si="89"/>
        <v>68.113715390040568</v>
      </c>
      <c r="DH84" s="2">
        <f t="shared" si="90"/>
        <v>66.153005871262678</v>
      </c>
      <c r="DI84" s="2">
        <f t="shared" si="91"/>
        <v>62.643112138052061</v>
      </c>
      <c r="DJ84" s="2">
        <f t="shared" si="92"/>
        <v>61.209364849805191</v>
      </c>
      <c r="DL84" s="2">
        <f t="shared" si="93"/>
        <v>42.42364874424063</v>
      </c>
      <c r="DM84" s="2">
        <f t="shared" si="94"/>
        <v>48.794987851113824</v>
      </c>
      <c r="DN84" s="2">
        <f t="shared" si="95"/>
        <v>56.308146499484863</v>
      </c>
      <c r="DO84" s="2">
        <f t="shared" si="96"/>
        <v>61.771515971269764</v>
      </c>
      <c r="DP84" s="2">
        <f t="shared" si="97"/>
        <v>65.105834058148076</v>
      </c>
      <c r="DQ84" s="2">
        <f t="shared" si="98"/>
        <v>69.131656389797058</v>
      </c>
      <c r="DR84" s="2">
        <f t="shared" si="99"/>
        <v>71.605595404529012</v>
      </c>
      <c r="DS84" s="2">
        <f t="shared" si="100"/>
        <v>74.733959887976098</v>
      </c>
      <c r="DT84" s="2">
        <f t="shared" si="101"/>
        <v>71.71249465839351</v>
      </c>
      <c r="DU84" s="2">
        <f t="shared" si="102"/>
        <v>70.252675398503413</v>
      </c>
      <c r="DV84" s="2">
        <f t="shared" si="103"/>
        <v>69.487944737887801</v>
      </c>
      <c r="DW84" s="2">
        <f t="shared" si="104"/>
        <v>65.362146618759439</v>
      </c>
      <c r="DX84" s="2">
        <f t="shared" si="105"/>
        <v>59.405975341390679</v>
      </c>
      <c r="DY84" s="2">
        <f t="shared" si="106"/>
        <v>56.00655306845362</v>
      </c>
      <c r="DZ84" s="2">
        <f t="shared" si="107"/>
        <v>53.23639445584147</v>
      </c>
      <c r="EB84" s="2">
        <f t="shared" si="108"/>
        <v>3.7879353131863892E-2</v>
      </c>
      <c r="EC84" s="2">
        <f t="shared" si="109"/>
        <v>3.1752985031576295E-2</v>
      </c>
      <c r="ED84" s="2">
        <f t="shared" si="110"/>
        <v>3.4126128224770409E-2</v>
      </c>
      <c r="EE84" s="2">
        <f t="shared" si="111"/>
        <v>3.5379899080668402E-2</v>
      </c>
      <c r="EF84" s="2">
        <f t="shared" si="112"/>
        <v>3.4685397423268809E-2</v>
      </c>
      <c r="EG84" s="2">
        <f t="shared" si="113"/>
        <v>3.5352475614817622E-2</v>
      </c>
      <c r="EH84" s="2">
        <f t="shared" si="114"/>
        <v>3.8058875161421299E-2</v>
      </c>
      <c r="EI84" s="2">
        <f t="shared" si="115"/>
        <v>4.0798429552848008E-2</v>
      </c>
      <c r="EJ84" s="2">
        <f t="shared" si="116"/>
        <v>4.1684812632805483E-2</v>
      </c>
      <c r="EK84" s="2">
        <f t="shared" si="117"/>
        <v>4.1214328796753463E-2</v>
      </c>
      <c r="EL84" s="2">
        <f t="shared" si="118"/>
        <v>3.6204681311140012E-2</v>
      </c>
      <c r="EM84" s="2">
        <f t="shared" si="119"/>
        <v>3.1928842979518084E-2</v>
      </c>
      <c r="EN84" s="2">
        <f t="shared" si="120"/>
        <v>3.8631134030910015E-2</v>
      </c>
      <c r="EO84" s="2">
        <f t="shared" si="121"/>
        <v>4.2362113623444643E-2</v>
      </c>
      <c r="EP84" s="2">
        <f t="shared" si="122"/>
        <v>3.6534203324373016E-2</v>
      </c>
    </row>
    <row r="85" spans="2:146" x14ac:dyDescent="0.25">
      <c r="B85" s="2">
        <v>63</v>
      </c>
      <c r="C85" s="49">
        <v>110.8929</v>
      </c>
      <c r="D85" s="49">
        <v>134.6071</v>
      </c>
      <c r="E85" s="49">
        <v>149.179</v>
      </c>
      <c r="F85" s="49">
        <v>149.982</v>
      </c>
      <c r="G85" s="49">
        <v>161.857</v>
      </c>
      <c r="H85" s="49">
        <v>170.107</v>
      </c>
      <c r="I85" s="49">
        <v>167.49100000000001</v>
      </c>
      <c r="J85" s="49">
        <v>161.352</v>
      </c>
      <c r="K85" s="49">
        <v>172.57400000000001</v>
      </c>
      <c r="L85" s="49">
        <v>172.90700000000001</v>
      </c>
      <c r="M85" s="49">
        <v>192.87</v>
      </c>
      <c r="N85" s="49">
        <v>190.315</v>
      </c>
      <c r="O85" s="49">
        <v>171.13</v>
      </c>
      <c r="P85" s="49">
        <v>165.167</v>
      </c>
      <c r="Q85" s="49">
        <v>152.01900000000001</v>
      </c>
      <c r="T85" s="4">
        <f t="shared" si="3"/>
        <v>114.7598654209601</v>
      </c>
      <c r="U85" s="4">
        <f t="shared" si="4"/>
        <v>132.36501623538854</v>
      </c>
      <c r="V85" s="4">
        <f t="shared" si="5"/>
        <v>135.84817239537091</v>
      </c>
      <c r="W85" s="4">
        <f t="shared" si="6"/>
        <v>130.75505410568232</v>
      </c>
      <c r="X85" s="4">
        <f t="shared" si="7"/>
        <v>142.35803505363862</v>
      </c>
      <c r="Y85" s="4">
        <f t="shared" si="8"/>
        <v>150.22741150375259</v>
      </c>
      <c r="Z85" s="4">
        <f t="shared" si="9"/>
        <v>153.71532628182857</v>
      </c>
      <c r="AA85" s="4">
        <f t="shared" si="10"/>
        <v>151.1849798332367</v>
      </c>
      <c r="AB85" s="4">
        <f t="shared" si="11"/>
        <v>158.06817384097781</v>
      </c>
      <c r="AC85" s="4">
        <f t="shared" si="12"/>
        <v>155.69234933896902</v>
      </c>
      <c r="AD85" s="4">
        <f t="shared" si="13"/>
        <v>170.93384489739989</v>
      </c>
      <c r="AE85" s="4">
        <f t="shared" si="14"/>
        <v>180.54189189223288</v>
      </c>
      <c r="AF85" s="4">
        <f t="shared" si="15"/>
        <v>168.81296402467956</v>
      </c>
      <c r="AG85" s="4">
        <f t="shared" si="16"/>
        <v>165.22361021433954</v>
      </c>
      <c r="AH85" s="4">
        <f t="shared" si="17"/>
        <v>160.05438566118116</v>
      </c>
      <c r="AJ85" s="4">
        <f t="shared" si="18"/>
        <v>-3.8669654209600992</v>
      </c>
      <c r="AK85" s="4">
        <f t="shared" si="19"/>
        <v>2.2420837646114649</v>
      </c>
      <c r="AL85" s="4">
        <f t="shared" si="20"/>
        <v>13.330827604629093</v>
      </c>
      <c r="AM85" s="4">
        <f t="shared" si="21"/>
        <v>19.22694589431768</v>
      </c>
      <c r="AN85" s="4">
        <f t="shared" si="22"/>
        <v>19.498964946361383</v>
      </c>
      <c r="AO85" s="4">
        <f t="shared" si="23"/>
        <v>19.879588496247408</v>
      </c>
      <c r="AP85" s="4">
        <f t="shared" si="24"/>
        <v>13.775673718171447</v>
      </c>
      <c r="AQ85" s="4">
        <f t="shared" si="25"/>
        <v>10.167020166763308</v>
      </c>
      <c r="AR85" s="4">
        <f t="shared" si="26"/>
        <v>14.505826159022206</v>
      </c>
      <c r="AS85" s="4">
        <f t="shared" si="27"/>
        <v>17.214650661030987</v>
      </c>
      <c r="AT85" s="4">
        <f t="shared" si="28"/>
        <v>21.936155102600111</v>
      </c>
      <c r="AU85" s="4">
        <f t="shared" si="29"/>
        <v>9.7731081077671149</v>
      </c>
      <c r="AV85" s="4">
        <f t="shared" si="30"/>
        <v>2.3170359753204366</v>
      </c>
      <c r="AW85" s="4">
        <f t="shared" si="31"/>
        <v>-5.6610214339542608E-2</v>
      </c>
      <c r="AX85" s="4">
        <f t="shared" si="32"/>
        <v>-8.0353856611811523</v>
      </c>
      <c r="AZ85" s="2">
        <f t="shared" si="33"/>
        <v>44.411624580555916</v>
      </c>
      <c r="BA85" s="2">
        <f t="shared" si="34"/>
        <v>50.532423699337727</v>
      </c>
      <c r="BB85" s="2">
        <f t="shared" si="125"/>
        <v>56.601996486824405</v>
      </c>
      <c r="BC85" s="2">
        <f t="shared" si="36"/>
        <v>61.334912838198058</v>
      </c>
      <c r="BD85" s="2">
        <f t="shared" si="37"/>
        <v>64.705361391351616</v>
      </c>
      <c r="BE85" s="2">
        <f t="shared" si="38"/>
        <v>68.617199117716879</v>
      </c>
      <c r="BF85" s="2">
        <f t="shared" si="39"/>
        <v>70.502971378235983</v>
      </c>
      <c r="BG85" s="2">
        <f t="shared" si="40"/>
        <v>72.300392926415924</v>
      </c>
      <c r="BH85" s="2">
        <f t="shared" si="41"/>
        <v>71.827076947011307</v>
      </c>
      <c r="BI85" s="2">
        <f t="shared" si="42"/>
        <v>71.901263097028817</v>
      </c>
      <c r="BJ85" s="2">
        <f t="shared" si="43"/>
        <v>71.310427574766337</v>
      </c>
      <c r="BK85" s="2">
        <f t="shared" si="44"/>
        <v>67.89017429473661</v>
      </c>
      <c r="BL85" s="2">
        <f t="shared" si="45"/>
        <v>65.809139654221767</v>
      </c>
      <c r="BM85" s="2">
        <f t="shared" si="46"/>
        <v>62.2727722930914</v>
      </c>
      <c r="BN85" s="2">
        <f t="shared" si="47"/>
        <v>60.828196214008315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44.498946810664854</v>
      </c>
      <c r="CW85" s="2">
        <f t="shared" si="79"/>
        <v>50.596801654433378</v>
      </c>
      <c r="CX85" s="2">
        <f t="shared" si="80"/>
        <v>56.616732003754414</v>
      </c>
      <c r="CY85" s="2">
        <f t="shared" si="81"/>
        <v>61.321263490372161</v>
      </c>
      <c r="CZ85" s="2">
        <f t="shared" si="82"/>
        <v>64.693344030688621</v>
      </c>
      <c r="DA85" s="2">
        <f t="shared" si="83"/>
        <v>68.600738095813597</v>
      </c>
      <c r="DB85" s="2">
        <f t="shared" si="84"/>
        <v>70.460311335567496</v>
      </c>
      <c r="DC85" s="2">
        <f t="shared" si="85"/>
        <v>72.193658186696311</v>
      </c>
      <c r="DD85" s="2">
        <f t="shared" si="86"/>
        <v>71.837766533174573</v>
      </c>
      <c r="DE85" s="2">
        <f t="shared" si="87"/>
        <v>71.983803074687742</v>
      </c>
      <c r="DF85" s="2">
        <f t="shared" si="88"/>
        <v>71.390648765655513</v>
      </c>
      <c r="DG85" s="2">
        <f t="shared" si="89"/>
        <v>67.985382028174797</v>
      </c>
      <c r="DH85" s="2">
        <f t="shared" si="90"/>
        <v>66.094518138930269</v>
      </c>
      <c r="DI85" s="2">
        <f t="shared" si="91"/>
        <v>62.578776484352147</v>
      </c>
      <c r="DJ85" s="2">
        <f t="shared" si="92"/>
        <v>61.144821253508738</v>
      </c>
      <c r="DL85" s="2">
        <f t="shared" si="93"/>
        <v>42.388829916947898</v>
      </c>
      <c r="DM85" s="2">
        <f t="shared" si="94"/>
        <v>48.742070215356868</v>
      </c>
      <c r="DN85" s="2">
        <f t="shared" si="95"/>
        <v>56.221633038982702</v>
      </c>
      <c r="DO85" s="2">
        <f t="shared" si="96"/>
        <v>61.674312666931357</v>
      </c>
      <c r="DP85" s="2">
        <f t="shared" si="97"/>
        <v>65.010383483997089</v>
      </c>
      <c r="DQ85" s="2">
        <f t="shared" si="98"/>
        <v>69.026842190814023</v>
      </c>
      <c r="DR85" s="2">
        <f t="shared" si="99"/>
        <v>71.486334300294629</v>
      </c>
      <c r="DS85" s="2">
        <f t="shared" si="100"/>
        <v>74.589005240219123</v>
      </c>
      <c r="DT85" s="2">
        <f t="shared" si="101"/>
        <v>71.602951375810562</v>
      </c>
      <c r="DU85" s="2">
        <f t="shared" si="102"/>
        <v>70.150055427730464</v>
      </c>
      <c r="DV85" s="2">
        <f t="shared" si="103"/>
        <v>69.362785319002541</v>
      </c>
      <c r="DW85" s="2">
        <f t="shared" si="104"/>
        <v>65.25750489226894</v>
      </c>
      <c r="DX85" s="2">
        <f t="shared" si="105"/>
        <v>59.332140747135455</v>
      </c>
      <c r="DY85" s="2">
        <f t="shared" si="106"/>
        <v>55.963909626699234</v>
      </c>
      <c r="DZ85" s="2">
        <f t="shared" si="107"/>
        <v>53.212985633297649</v>
      </c>
      <c r="EB85" s="2">
        <f t="shared" si="108"/>
        <v>4.1382650586303436E-2</v>
      </c>
      <c r="EC85" s="2">
        <f t="shared" si="109"/>
        <v>3.4710122306280553E-2</v>
      </c>
      <c r="ED85" s="2">
        <f t="shared" si="110"/>
        <v>3.7295761932766132E-2</v>
      </c>
      <c r="EE85" s="2">
        <f t="shared" si="111"/>
        <v>3.8661321799212965E-2</v>
      </c>
      <c r="EF85" s="2">
        <f t="shared" si="112"/>
        <v>3.790493750097132E-2</v>
      </c>
      <c r="EG85" s="2">
        <f t="shared" si="113"/>
        <v>3.8631456717795318E-2</v>
      </c>
      <c r="EH85" s="2">
        <f t="shared" si="114"/>
        <v>4.157805832330605E-2</v>
      </c>
      <c r="EI85" s="2">
        <f t="shared" si="115"/>
        <v>4.4559196364735716E-2</v>
      </c>
      <c r="EJ85" s="2">
        <f t="shared" si="116"/>
        <v>4.552340778707397E-2</v>
      </c>
      <c r="EK85" s="2">
        <f t="shared" si="117"/>
        <v>4.5011633850431568E-2</v>
      </c>
      <c r="EL85" s="2">
        <f t="shared" si="118"/>
        <v>3.9559463938060077E-2</v>
      </c>
      <c r="EM85" s="2">
        <f t="shared" si="119"/>
        <v>3.4901767453164007E-2</v>
      </c>
      <c r="EN85" s="2">
        <f t="shared" si="120"/>
        <v>4.2200910741060811E-2</v>
      </c>
      <c r="EO85" s="2">
        <f t="shared" si="121"/>
        <v>4.6260068092938818E-2</v>
      </c>
      <c r="EP85" s="2">
        <f t="shared" si="122"/>
        <v>3.9918255327131794E-2</v>
      </c>
    </row>
    <row r="86" spans="2:146" x14ac:dyDescent="0.25">
      <c r="B86" s="2">
        <v>64</v>
      </c>
      <c r="C86" s="49">
        <v>112.2679</v>
      </c>
      <c r="D86" s="49">
        <v>133.66069999999999</v>
      </c>
      <c r="E86" s="49">
        <v>140.232</v>
      </c>
      <c r="F86" s="49">
        <v>125.911</v>
      </c>
      <c r="G86" s="49">
        <v>136.964</v>
      </c>
      <c r="H86" s="49">
        <v>136.857</v>
      </c>
      <c r="I86" s="49">
        <v>129.98099999999999</v>
      </c>
      <c r="J86" s="49">
        <v>123.70399999999999</v>
      </c>
      <c r="K86" s="49">
        <v>139.648</v>
      </c>
      <c r="L86" s="49">
        <v>140.38900000000001</v>
      </c>
      <c r="M86" s="49">
        <v>171.38900000000001</v>
      </c>
      <c r="N86" s="49">
        <v>186.03700000000001</v>
      </c>
      <c r="O86" s="49">
        <v>170.333</v>
      </c>
      <c r="P86" s="49">
        <v>165.333</v>
      </c>
      <c r="Q86" s="49">
        <v>158.09299999999999</v>
      </c>
      <c r="T86" s="4">
        <f t="shared" ref="T86:T149" si="126">AZ86+(C$3*_xlfn.NORM.DIST($B86,C$7,C$11,FALSE))+(C$4*_xlfn.NORM.DIST($B86,C$8,C$12,FALSE))+(C$5*_xlfn.NORM.DIST($B86,C$9,C$13,FALSE))+(C$6*_xlfn.NORM.DIST($B86,C$10,C$14,FALSE))</f>
        <v>113.7508403485256</v>
      </c>
      <c r="U86" s="4">
        <f t="shared" ref="U86:U149" si="127">BA86+(D$3*_xlfn.NORM.DIST($B86,D$7,D$11,FALSE))+(D$4*_xlfn.NORM.DIST($B86,D$8,D$12,FALSE))+(D$5*_xlfn.NORM.DIST($B86,D$9,D$13,FALSE))+(D$6*_xlfn.NORM.DIST($B86,D$10,D$14,FALSE))</f>
        <v>126.01846052067825</v>
      </c>
      <c r="V86" s="4">
        <f t="shared" ref="V86:V149" si="128">BB86+(E$3*_xlfn.NORM.DIST($B86,E$7,E$11,FALSE))+(E$4*_xlfn.NORM.DIST($B86,E$8,E$12,FALSE))+(E$5*_xlfn.NORM.DIST($B86,E$9,E$13,FALSE))+(E$6*_xlfn.NORM.DIST($B86,E$10,E$14,FALSE))</f>
        <v>123.29402303293207</v>
      </c>
      <c r="W86" s="4">
        <f t="shared" ref="W86:W149" si="129">BC86+(F$3*_xlfn.NORM.DIST($B86,F$7,F$11,FALSE))+(F$4*_xlfn.NORM.DIST($B86,F$8,F$12,FALSE))+(F$5*_xlfn.NORM.DIST($B86,F$9,F$13,FALSE))+(F$6*_xlfn.NORM.DIST($B86,F$10,F$14,FALSE))</f>
        <v>115.97537717464074</v>
      </c>
      <c r="X86" s="4">
        <f t="shared" ref="X86:X149" si="130">BD86+(G$3*_xlfn.NORM.DIST($B86,G$7,G$11,FALSE))+(G$4*_xlfn.NORM.DIST($B86,G$8,G$12,FALSE))+(G$5*_xlfn.NORM.DIST($B86,G$9,G$13,FALSE))+(G$6*_xlfn.NORM.DIST($B86,G$10,G$14,FALSE))</f>
        <v>125.42207785351759</v>
      </c>
      <c r="Y86" s="4">
        <f t="shared" ref="Y86:Y149" si="131">BE86+(H$3*_xlfn.NORM.DIST($B86,H$7,H$11,FALSE))+(H$4*_xlfn.NORM.DIST($B86,H$8,H$12,FALSE))+(H$5*_xlfn.NORM.DIST($B86,H$9,H$13,FALSE))+(H$6*_xlfn.NORM.DIST($B86,H$10,H$14,FALSE))</f>
        <v>132.09881347506951</v>
      </c>
      <c r="Z86" s="4">
        <f t="shared" ref="Z86:Z149" si="132">BF86+(I$3*_xlfn.NORM.DIST($B86,I$7,I$11,FALSE))+(I$4*_xlfn.NORM.DIST($B86,I$8,I$12,FALSE))+(I$5*_xlfn.NORM.DIST($B86,I$9,I$13,FALSE))+(I$6*_xlfn.NORM.DIST($B86,I$10,I$14,FALSE))</f>
        <v>134.50853594318821</v>
      </c>
      <c r="AA86" s="4">
        <f t="shared" ref="AA86:AA149" si="133">BG86+(J$3*_xlfn.NORM.DIST($B86,J$7,J$11,FALSE))+(J$4*_xlfn.NORM.DIST($B86,J$8,J$12,FALSE))+(J$5*_xlfn.NORM.DIST($B86,J$9,J$13,FALSE))+(J$6*_xlfn.NORM.DIST($B86,J$10,J$14,FALSE))</f>
        <v>132.91041861290202</v>
      </c>
      <c r="AB86" s="4">
        <f t="shared" ref="AB86:AB149" si="134">BH86+(K$3*_xlfn.NORM.DIST($B86,K$7,K$11,FALSE))+(K$4*_xlfn.NORM.DIST($B86,K$8,K$12,FALSE))+(K$5*_xlfn.NORM.DIST($B86,K$9,K$13,FALSE))+(K$6*_xlfn.NORM.DIST($B86,K$10,K$14,FALSE))</f>
        <v>139.89545553559796</v>
      </c>
      <c r="AC86" s="4">
        <f t="shared" ref="AC86:AC149" si="135">BI86+(L$3*_xlfn.NORM.DIST($B86,L$7,L$11,FALSE))+(L$4*_xlfn.NORM.DIST($B86,L$8,L$12,FALSE))+(L$5*_xlfn.NORM.DIST($B86,L$9,L$13,FALSE))+(L$6*_xlfn.NORM.DIST($B86,L$10,L$14,FALSE))</f>
        <v>137.29213499548544</v>
      </c>
      <c r="AD86" s="4">
        <f t="shared" ref="AD86:AD149" si="136">BJ86+(M$3*_xlfn.NORM.DIST($B86,M$7,M$11,FALSE))+(M$4*_xlfn.NORM.DIST($B86,M$8,M$12,FALSE))+(M$5*_xlfn.NORM.DIST($B86,M$9,M$13,FALSE))+(M$6*_xlfn.NORM.DIST($B86,M$10,M$14,FALSE))</f>
        <v>151.36559724571106</v>
      </c>
      <c r="AE86" s="4">
        <f t="shared" ref="AE86:AE149" si="137">BK86+(N$3*_xlfn.NORM.DIST($B86,N$7,N$11,FALSE))+(N$4*_xlfn.NORM.DIST($B86,N$8,N$12,FALSE))+(N$5*_xlfn.NORM.DIST($B86,N$9,N$13,FALSE))+(N$6*_xlfn.NORM.DIST($B86,N$10,N$14,FALSE))</f>
        <v>166.5011444965435</v>
      </c>
      <c r="AF86" s="4">
        <f t="shared" ref="AF86:AF149" si="138">BL86+(O$3*_xlfn.NORM.DIST($B86,O$7,O$11,FALSE))+(O$4*_xlfn.NORM.DIST($B86,O$8,O$12,FALSE))+(O$5*_xlfn.NORM.DIST($B86,O$9,O$13,FALSE))+(O$6*_xlfn.NORM.DIST($B86,O$10,O$14,FALSE))</f>
        <v>160.32264057988269</v>
      </c>
      <c r="AG86" s="4">
        <f t="shared" ref="AG86:AG149" si="139">BM86+(P$3*_xlfn.NORM.DIST($B86,P$7,P$11,FALSE))+(P$4*_xlfn.NORM.DIST($B86,P$8,P$12,FALSE))+(P$5*_xlfn.NORM.DIST($B86,P$9,P$13,FALSE))+(P$6*_xlfn.NORM.DIST($B86,P$10,P$14,FALSE))</f>
        <v>158.25600703147396</v>
      </c>
      <c r="AH86" s="4">
        <f t="shared" ref="AH86:AH149" si="140">BN86+(Q$3*_xlfn.NORM.DIST($B86,Q$7,Q$11,FALSE))+(Q$4*_xlfn.NORM.DIST($B86,Q$8,Q$12,FALSE))+(Q$5*_xlfn.NORM.DIST($B86,Q$9,Q$13,FALSE))+(Q$6*_xlfn.NORM.DIST($B86,Q$10,Q$14,FALSE))</f>
        <v>163.66699107700828</v>
      </c>
      <c r="AJ86" s="4">
        <f t="shared" ref="AJ86:AJ149" si="141">C86-T86</f>
        <v>-1.4829403485256023</v>
      </c>
      <c r="AK86" s="4">
        <f t="shared" ref="AK86:AK149" si="142">D86-U86</f>
        <v>7.642239479321745</v>
      </c>
      <c r="AL86" s="4">
        <f t="shared" ref="AL86:AL149" si="143">E86-V86</f>
        <v>16.937976967067925</v>
      </c>
      <c r="AM86" s="4">
        <f t="shared" ref="AM86:AM149" si="144">F86-W86</f>
        <v>9.9356228253592604</v>
      </c>
      <c r="AN86" s="4">
        <f t="shared" ref="AN86:AN149" si="145">G86-X86</f>
        <v>11.541922146482406</v>
      </c>
      <c r="AO86" s="4">
        <f t="shared" ref="AO86:AO149" si="146">H86-Y86</f>
        <v>4.758186524930494</v>
      </c>
      <c r="AP86" s="4">
        <f t="shared" ref="AP86:AP149" si="147">I86-Z86</f>
        <v>-4.5275359431882123</v>
      </c>
      <c r="AQ86" s="4">
        <f t="shared" ref="AQ86:AQ149" si="148">J86-AA86</f>
        <v>-9.2064186129020271</v>
      </c>
      <c r="AR86" s="4">
        <f t="shared" ref="AR86:AR149" si="149">K86-AB86</f>
        <v>-0.24745553559796463</v>
      </c>
      <c r="AS86" s="4">
        <f t="shared" ref="AS86:AS149" si="150">L86-AC86</f>
        <v>3.0968650045145694</v>
      </c>
      <c r="AT86" s="4">
        <f t="shared" ref="AT86:AT149" si="151">M86-AD86</f>
        <v>20.023402754288952</v>
      </c>
      <c r="AU86" s="4">
        <f t="shared" ref="AU86:AU149" si="152">N86-AE86</f>
        <v>19.535855503456503</v>
      </c>
      <c r="AV86" s="4">
        <f t="shared" ref="AV86:AV149" si="153">O86-AF86</f>
        <v>10.010359420117311</v>
      </c>
      <c r="AW86" s="4">
        <f t="shared" ref="AW86:AW149" si="154">P86-AG86</f>
        <v>7.0769929685260422</v>
      </c>
      <c r="AX86" s="4">
        <f t="shared" ref="AX86:AX149" si="155">Q86-AH86</f>
        <v>-5.5739910770082872</v>
      </c>
      <c r="AZ86" s="2">
        <f t="shared" ref="AZ86:AZ149" si="156">((1-EB86)*CV86) + (EB86*DL86)</f>
        <v>44.396109220409379</v>
      </c>
      <c r="BA86" s="2">
        <f t="shared" ref="BA86:BA149" si="157">((1-EC86)*CW86) + (EC86*DM86)</f>
        <v>50.479719286433188</v>
      </c>
      <c r="BB86" s="2">
        <f t="shared" ref="BB86:BB101" si="158">((1-ED86)*CX86) + (ED86*DN86)</f>
        <v>56.522816404350955</v>
      </c>
      <c r="BC86" s="2">
        <f t="shared" ref="BC86:BC149" si="159">((1-EE86)*CY86) + (EE86*DO86)</f>
        <v>61.260750338142408</v>
      </c>
      <c r="BD86" s="2">
        <f t="shared" ref="BD86:BD149" si="160">((1-EF86)*CZ86) + (EF86*DP86)</f>
        <v>64.632252781947926</v>
      </c>
      <c r="BE86" s="2">
        <f t="shared" ref="BE86:BE149" si="161">((1-EG86)*DA86) + (EG86*DQ86)</f>
        <v>68.531421634964374</v>
      </c>
      <c r="BF86" s="2">
        <f t="shared" ref="BF86:BF149" si="162">((1-EH86)*DB86) + (EH86*DR86)</f>
        <v>70.423641687726985</v>
      </c>
      <c r="BG86" s="2">
        <f t="shared" ref="BG86:BG149" si="163">((1-EI86)*DC86) + (EI86*DS86)</f>
        <v>72.24918405877861</v>
      </c>
      <c r="BH86" s="2">
        <f t="shared" ref="BH86:BH149" si="164">((1-EJ86)*DD86) + (EJ86*DT86)</f>
        <v>71.734325293689992</v>
      </c>
      <c r="BI86" s="2">
        <f t="shared" ref="BI86:BI149" si="165">((1-EK86)*DE86) + (EK86*DU86)</f>
        <v>71.747593768583513</v>
      </c>
      <c r="BJ86" s="2">
        <f t="shared" ref="BJ86:BJ149" si="166">((1-EL86)*DF86) + (EL86*DV86)</f>
        <v>71.193288619995414</v>
      </c>
      <c r="BK86" s="2">
        <f t="shared" ref="BK86:BK149" si="167">((1-EM86)*DG86) + (EM86*DW86)</f>
        <v>67.75390941495489</v>
      </c>
      <c r="BL86" s="2">
        <f t="shared" ref="BL86:BL149" si="168">((1-EN86)*DH86) + (EN86*DX86)</f>
        <v>65.723680706392372</v>
      </c>
      <c r="BM86" s="2">
        <f t="shared" ref="BM86:BM149" si="169">((1-EO86)*DI86) + (EO86*DY86)</f>
        <v>62.181500147997099</v>
      </c>
      <c r="BN86" s="2">
        <f t="shared" ref="BN86:BN149" si="170">((1-EP86)*DJ86) + (EP86*DZ86)</f>
        <v>60.736230661374968</v>
      </c>
      <c r="BP86" s="2" t="str">
        <f t="shared" ref="BP86:BP149" si="171">IF(OR(AND($B86&gt;C$226, $B86&lt;C$227), AND($B86&gt;C$228, $B86&lt;AVERAGE(C$228, C$229))), C86, "")</f>
        <v/>
      </c>
      <c r="BQ86" s="2" t="str">
        <f t="shared" ref="BQ86:BQ149" si="172">IF(OR(AND($B86&gt;D$226, $B86&lt;D$227), AND($B86&gt;D$228, $B86&lt;AVERAGE(D$228, D$229))), D86, "")</f>
        <v/>
      </c>
      <c r="BR86" s="2" t="str">
        <f t="shared" ref="BR86:BR149" si="173">IF(OR(AND($B86&gt;E$226, $B86&lt;E$227), AND($B86&gt;E$228, $B86&lt;AVERAGE(E$228, E$229))), E86, "")</f>
        <v/>
      </c>
      <c r="BS86" s="2" t="str">
        <f t="shared" ref="BS86:BS149" si="174">IF(OR(AND($B86&gt;F$226, $B86&lt;F$227), AND($B86&gt;F$228, $B86&lt;AVERAGE(F$228, F$229))), F86, "")</f>
        <v/>
      </c>
      <c r="BT86" s="2" t="str">
        <f t="shared" ref="BT86:BT149" si="175">IF(OR(AND($B86&gt;G$226, $B86&lt;G$227), AND($B86&gt;G$228, $B86&lt;AVERAGE(G$228, G$229))), G86, "")</f>
        <v/>
      </c>
      <c r="BU86" s="2" t="str">
        <f t="shared" ref="BU86:BU149" si="176">IF(OR(AND($B86&gt;H$226, $B86&lt;H$227), AND($B86&gt;H$228, $B86&lt;AVERAGE(H$228, H$229))), H86, "")</f>
        <v/>
      </c>
      <c r="BV86" s="2" t="str">
        <f t="shared" ref="BV86:BV149" si="177">IF(OR(AND($B86&gt;I$226, $B86&lt;I$227), AND($B86&gt;I$228, $B86&lt;AVERAGE(I$228, I$229))), I86, "")</f>
        <v/>
      </c>
      <c r="BW86" s="2" t="str">
        <f t="shared" ref="BW86:BW149" si="178">IF(OR(AND($B86&gt;J$226, $B86&lt;J$227), AND($B86&gt;J$228, $B86&lt;AVERAGE(J$228, J$229))), J86, "")</f>
        <v/>
      </c>
      <c r="BX86" s="2" t="str">
        <f t="shared" ref="BX86:BX149" si="179">IF(OR(AND($B86&gt;K$226, $B86&lt;K$227), AND($B86&gt;K$228, $B86&lt;AVERAGE(K$228, K$229))), K86, "")</f>
        <v/>
      </c>
      <c r="BY86" s="2" t="str">
        <f t="shared" ref="BY86:BY149" si="180">IF(OR(AND($B86&gt;L$226, $B86&lt;L$227), AND($B86&gt;L$228, $B86&lt;AVERAGE(L$228, L$229))), L86, "")</f>
        <v/>
      </c>
      <c r="BZ86" s="2" t="str">
        <f t="shared" ref="BZ86:BZ149" si="181">IF(OR(AND($B86&gt;M$226, $B86&lt;M$227), AND($B86&gt;M$228, $B86&lt;AVERAGE(M$228, M$229))), M86, "")</f>
        <v/>
      </c>
      <c r="CA86" s="2" t="str">
        <f t="shared" ref="CA86:CA149" si="182">IF(OR(AND($B86&gt;N$226, $B86&lt;N$227), AND($B86&gt;N$228, $B86&lt;AVERAGE(N$228, N$229))), N86, "")</f>
        <v/>
      </c>
      <c r="CB86" s="2" t="str">
        <f t="shared" ref="CB86:CB149" si="183">IF(OR(AND($B86&gt;O$226, $B86&lt;O$227), AND($B86&gt;O$228, $B86&lt;AVERAGE(O$228, O$229))), O86, "")</f>
        <v/>
      </c>
      <c r="CC86" s="2" t="str">
        <f t="shared" ref="CC86:CC149" si="184">IF(OR(AND($B86&gt;P$226, $B86&lt;P$227), AND($B86&gt;P$228, $B86&lt;AVERAGE(P$228, P$229))), P86, "")</f>
        <v/>
      </c>
      <c r="CD86" s="2" t="str">
        <f t="shared" ref="CD86:CD149" si="185">IF(OR(AND($B86&gt;Q$226, $B86&lt;Q$227), AND($B86&gt;Q$228, $B86&lt;AVERAGE(Q$228, Q$229))), Q86, "")</f>
        <v/>
      </c>
      <c r="CF86" s="2" t="str">
        <f t="shared" ref="CF86:CF149" si="186">IF(OR(AND($B86&gt;AVERAGE(C$228,C$229), $B86&lt;C$229), AND($B86&gt;C$230, $B86&lt;C$231), AND($B86 &gt; (C$9 + C$13*$A$229), $B86 &lt; (C$10 - C$14*$A$229))), C86, "")</f>
        <v/>
      </c>
      <c r="CG86" s="2" t="str">
        <f t="shared" ref="CG86:CG149" si="187">IF(OR(AND($B86&gt;AVERAGE(D$228,D$229), $B86&lt;D$229), AND($B86&gt;D$230, $B86&lt;D$231), AND($B86 &gt; (D$9 + D$13*$A$229), $B86 &lt; (D$10 - D$14*$A$229))), D86, "")</f>
        <v/>
      </c>
      <c r="CH86" s="2" t="str">
        <f t="shared" ref="CH86:CH149" si="188">IF(OR(AND($B86&gt;AVERAGE(E$228,E$229), $B86&lt;E$229), AND($B86&gt;E$230, $B86&lt;E$231), AND($B86 &gt; (E$9 + E$13*$A$229), $B86 &lt; (E$10 - E$14*$A$229))), E86, "")</f>
        <v/>
      </c>
      <c r="CI86" s="2" t="str">
        <f t="shared" ref="CI86:CI149" si="189">IF(OR(AND($B86&gt;AVERAGE(F$228,F$229), $B86&lt;F$229), AND($B86&gt;F$230, $B86&lt;F$231), AND($B86 &gt; (F$9 + F$13*$A$229), $B86 &lt; (F$10 - F$14*$A$229))), F86, "")</f>
        <v/>
      </c>
      <c r="CJ86" s="2" t="str">
        <f t="shared" ref="CJ86:CJ149" si="190">IF(OR(AND($B86&gt;AVERAGE(G$228,G$229), $B86&lt;G$229), AND($B86&gt;G$230, $B86&lt;G$231), AND($B86 &gt; (G$9 + G$13*$A$229), $B86 &lt; (G$10 - G$14*$A$229))), G86, "")</f>
        <v/>
      </c>
      <c r="CK86" s="2" t="str">
        <f t="shared" ref="CK86:CK149" si="191">IF(OR(AND($B86&gt;AVERAGE(H$228,H$229), $B86&lt;H$229), AND($B86&gt;H$230, $B86&lt;H$231), AND($B86 &gt; (H$9 + H$13*$A$229), $B86 &lt; (H$10 - H$14*$A$229))), H86, "")</f>
        <v/>
      </c>
      <c r="CL86" s="2" t="str">
        <f t="shared" ref="CL86:CL149" si="192">IF(OR(AND($B86&gt;AVERAGE(I$228,I$229), $B86&lt;I$229), AND($B86&gt;I$230, $B86&lt;I$231), AND($B86 &gt; (I$9 + I$13*$A$229), $B86 &lt; (I$10 - I$14*$A$229))), I86, "")</f>
        <v/>
      </c>
      <c r="CM86" s="2" t="str">
        <f t="shared" ref="CM86:CM149" si="193">IF(OR(AND($B86&gt;AVERAGE(J$228,J$229), $B86&lt;J$229), AND($B86&gt;J$230, $B86&lt;J$231), AND($B86 &gt; (J$9 + J$13*$A$229), $B86 &lt; (J$10 - J$14*$A$229))), J86, "")</f>
        <v/>
      </c>
      <c r="CN86" s="2" t="str">
        <f t="shared" ref="CN86:CN149" si="194">IF(OR(AND($B86&gt;AVERAGE(K$228,K$229), $B86&lt;K$229), AND($B86&gt;K$230, $B86&lt;K$231), AND($B86 &gt; (K$9 + K$13*$A$229), $B86 &lt; (K$10 - K$14*$A$229))), K86, "")</f>
        <v/>
      </c>
      <c r="CO86" s="2" t="str">
        <f t="shared" ref="CO86:CO149" si="195">IF(OR(AND($B86&gt;AVERAGE(L$228,L$229), $B86&lt;L$229), AND($B86&gt;L$230, $B86&lt;L$231), AND($B86 &gt; (L$9 + L$13*$A$229), $B86 &lt; (L$10 - L$14*$A$229))), L86, "")</f>
        <v/>
      </c>
      <c r="CP86" s="2" t="str">
        <f t="shared" ref="CP86:CP149" si="196">IF(OR(AND($B86&gt;AVERAGE(M$228,M$229), $B86&lt;M$229), AND($B86&gt;M$230, $B86&lt;M$231), AND($B86 &gt; (M$9 + M$13*$A$229), $B86 &lt; (M$10 - M$14*$A$229))), M86, "")</f>
        <v/>
      </c>
      <c r="CQ86" s="2" t="str">
        <f t="shared" ref="CQ86:CQ149" si="197">IF(OR(AND($B86&gt;AVERAGE(N$228,N$229), $B86&lt;N$229), AND($B86&gt;N$230, $B86&lt;N$231), AND($B86 &gt; (N$9 + N$13*$A$229), $B86 &lt; (N$10 - N$14*$A$229))), N86, "")</f>
        <v/>
      </c>
      <c r="CR86" s="2" t="str">
        <f t="shared" ref="CR86:CR149" si="198">IF(OR(AND($B86&gt;AVERAGE(O$228,O$229), $B86&lt;O$229), AND($B86&gt;O$230, $B86&lt;O$231), AND($B86 &gt; (O$9 + O$13*$A$229), $B86 &lt; (O$10 - O$14*$A$229))), O86, "")</f>
        <v/>
      </c>
      <c r="CS86" s="2" t="str">
        <f t="shared" ref="CS86:CS149" si="199">IF(OR(AND($B86&gt;AVERAGE(P$228,P$229), $B86&lt;P$229), AND($B86&gt;P$230, $B86&lt;P$231), AND($B86 &gt; (P$9 + P$13*$A$229), $B86 &lt; (P$10 - P$14*$A$229))), P86, "")</f>
        <v/>
      </c>
      <c r="CT86" s="2" t="str">
        <f t="shared" ref="CT86:CT149" si="200">IF(OR(AND($B86&gt;AVERAGE(Q$228,Q$229), $B86&lt;Q$229), AND($B86&gt;Q$230, $B86&lt;Q$231), AND($B86 &gt; (Q$9 + Q$13*$A$229), $B86 &lt; (Q$10 - Q$14*$A$229))), Q86, "")</f>
        <v/>
      </c>
      <c r="CV86" s="2">
        <f t="shared" ref="CV86:CV149" si="201">BP$223*$B86+BP$224</f>
        <v>44.492769851682645</v>
      </c>
      <c r="CW86" s="2">
        <f t="shared" ref="CW86:CW149" si="202">BQ$223*$B86+BQ$224</f>
        <v>50.550316717335441</v>
      </c>
      <c r="CX86" s="2">
        <f t="shared" ref="CX86:CX149" si="203">BR$223*$B86+BR$224</f>
        <v>56.539285086427178</v>
      </c>
      <c r="CY86" s="2">
        <f t="shared" ref="CY86:CY149" si="204">BS$223*$B86+BS$224</f>
        <v>61.246800135706721</v>
      </c>
      <c r="CZ86" s="2">
        <f t="shared" ref="CZ86:CZ149" si="205">BT$223*$B86+BT$224</f>
        <v>64.620041167664667</v>
      </c>
      <c r="DA86" s="2">
        <f t="shared" ref="DA86:DA149" si="206">BU$223*$B86+BU$224</f>
        <v>68.514211253988208</v>
      </c>
      <c r="DB86" s="2">
        <f t="shared" ref="DB86:DB149" si="207">BV$223*$B86+BV$224</f>
        <v>70.378765306062689</v>
      </c>
      <c r="DC86" s="2">
        <f t="shared" ref="DC86:DC149" si="208">BW$223*$B86+BW$224</f>
        <v>72.136945603306586</v>
      </c>
      <c r="DD86" s="2">
        <f t="shared" ref="DD86:DD149" si="209">BX$223*$B86+BX$224</f>
        <v>71.746924328931684</v>
      </c>
      <c r="DE86" s="2">
        <f t="shared" ref="DE86:DE149" si="210">BY$223*$B86+BY$224</f>
        <v>71.835458798129892</v>
      </c>
      <c r="DF86" s="2">
        <f t="shared" ref="DF86:DF149" si="211">BZ$223*$B86+BZ$224</f>
        <v>71.281611632504237</v>
      </c>
      <c r="DG86" s="2">
        <f t="shared" ref="DG86:DG149" si="212">CA$223*$B86+CA$224</f>
        <v>67.857048666309012</v>
      </c>
      <c r="DH86" s="2">
        <f t="shared" ref="DH86:DH149" si="213">CB$223*$B86+CB$224</f>
        <v>66.03603040659786</v>
      </c>
      <c r="DI86" s="2">
        <f t="shared" ref="DI86:DI149" si="214">CC$223*$B86+CC$224</f>
        <v>62.514440830652234</v>
      </c>
      <c r="DJ86" s="2">
        <f t="shared" ref="DJ86:DJ149" si="215">CD$223*$B86+CD$224</f>
        <v>61.080277657212285</v>
      </c>
      <c r="DL86" s="2">
        <f t="shared" ref="DL86:DL149" si="216">CF$223*$B86+CF$224</f>
        <v>42.35401108965516</v>
      </c>
      <c r="DM86" s="2">
        <f t="shared" ref="DM86:DM149" si="217">CG$223*$B86+CG$224</f>
        <v>48.689152579599906</v>
      </c>
      <c r="DN86" s="2">
        <f t="shared" ref="DN86:DN149" si="218">CH$223*$B86+CH$224</f>
        <v>56.135119578480534</v>
      </c>
      <c r="DO86" s="2">
        <f t="shared" ref="DO86:DO149" si="219">CI$223*$B86+CI$224</f>
        <v>61.577109362592942</v>
      </c>
      <c r="DP86" s="2">
        <f t="shared" ref="DP86:DP149" si="220">CJ$223*$B86+CJ$224</f>
        <v>64.914932909846101</v>
      </c>
      <c r="DQ86" s="2">
        <f t="shared" ref="DQ86:DQ149" si="221">CK$223*$B86+CK$224</f>
        <v>68.922027991830987</v>
      </c>
      <c r="DR86" s="2">
        <f t="shared" ref="DR86:DR149" si="222">CL$223*$B86+CL$224</f>
        <v>71.367073196060261</v>
      </c>
      <c r="DS86" s="2">
        <f t="shared" ref="DS86:DS149" si="223">CM$223*$B86+CM$224</f>
        <v>74.444050592462148</v>
      </c>
      <c r="DT86" s="2">
        <f t="shared" ref="DT86:DT149" si="224">CN$223*$B86+CN$224</f>
        <v>71.4934080932276</v>
      </c>
      <c r="DU86" s="2">
        <f t="shared" ref="DU86:DU149" si="225">CO$223*$B86+CO$224</f>
        <v>70.047435456957501</v>
      </c>
      <c r="DV86" s="2">
        <f t="shared" ref="DV86:DV149" si="226">CP$223*$B86+CP$224</f>
        <v>69.23762590011728</v>
      </c>
      <c r="DW86" s="2">
        <f t="shared" ref="DW86:DW149" si="227">CQ$223*$B86+CQ$224</f>
        <v>65.152863165778442</v>
      </c>
      <c r="DX86" s="2">
        <f t="shared" ref="DX86:DX149" si="228">CR$223*$B86+CR$224</f>
        <v>59.258306152880238</v>
      </c>
      <c r="DY86" s="2">
        <f t="shared" ref="DY86:DY149" si="229">CS$223*$B86+CS$224</f>
        <v>55.921266184944855</v>
      </c>
      <c r="DZ86" s="2">
        <f t="shared" ref="DZ86:DZ149" si="230">CT$223*$B86+CT$224</f>
        <v>53.189576810753827</v>
      </c>
      <c r="EB86" s="2">
        <f t="shared" ref="EB86:EB149" si="231">POWER(10,($B86-C$224)/C$225)/(1+POWER(10,($B86-C$224)/C$225))</f>
        <v>4.5194733033675834E-2</v>
      </c>
      <c r="EC86" s="2">
        <f t="shared" ref="EC86:EC149" si="232">POWER(10,($B86-D$224)/D$225)/(1+POWER(10,($B86-D$224)/D$225))</f>
        <v>3.7931867195844862E-2</v>
      </c>
      <c r="ED86" s="2">
        <f t="shared" ref="ED86:ED149" si="233">POWER(10,($B86-E$224)/E$225)/(1+POWER(10,($B86-E$224)/E$225))</f>
        <v>4.0747371441698078E-2</v>
      </c>
      <c r="EE86" s="2">
        <f t="shared" ref="EE86:EE149" si="234">POWER(10,($B86-F$224)/F$225)/(1+POWER(10,($B86-F$224)/F$225))</f>
        <v>4.2233765514799182E-2</v>
      </c>
      <c r="EF86" s="2">
        <f t="shared" ref="EF86:EF149" si="235">POWER(10,($B86-G$224)/G$225)/(1+POWER(10,($B86-G$224)/G$225))</f>
        <v>4.1410499300250661E-2</v>
      </c>
      <c r="EG86" s="2">
        <f t="shared" ref="EG86:EG149" si="236">POWER(10,($B86-H$224)/H$225)/(1+POWER(10,($B86-H$224)/H$225))</f>
        <v>4.22012619374438E-2</v>
      </c>
      <c r="EH86" s="2">
        <f t="shared" ref="EH86:EH149" si="237">POWER(10,($B86-I$224)/I$225)/(1+POWER(10,($B86-I$224)/I$225))</f>
        <v>4.5407288678440447E-2</v>
      </c>
      <c r="EI86" s="2">
        <f t="shared" ref="EI86:EI149" si="238">POWER(10,($B86-J$224)/J$225)/(1+POWER(10,($B86-J$224)/J$225))</f>
        <v>4.8649045448557617E-2</v>
      </c>
      <c r="EJ86" s="2">
        <f t="shared" ref="EJ86:EJ149" si="239">POWER(10,($B86-K$224)/K$225)/(1+POWER(10,($B86-K$224)/K$225))</f>
        <v>4.9697153346808895E-2</v>
      </c>
      <c r="EK86" s="2">
        <f t="shared" ref="EK86:EK149" si="240">POWER(10,($B86-L$224)/L$225)/(1+POWER(10,($B86-L$224)/L$225))</f>
        <v>4.9140873904224683E-2</v>
      </c>
      <c r="EL86" s="2">
        <f t="shared" ref="EL86:EL149" si="241">POWER(10,($B86-M$224)/M$225)/(1+POWER(10,($B86-M$224)/M$225))</f>
        <v>4.3211168800909618E-2</v>
      </c>
      <c r="EM86" s="2">
        <f t="shared" ref="EM86:EM149" si="242">POWER(10,($B86-N$224)/N$225)/(1+POWER(10,($B86-N$224)/N$225))</f>
        <v>3.8140597726702558E-2</v>
      </c>
      <c r="EN86" s="2">
        <f t="shared" ref="EN86:EN149" si="243">POWER(10,($B86-O$224)/O$225)/(1+POWER(10,($B86-O$224)/O$225))</f>
        <v>4.6084745928424646E-2</v>
      </c>
      <c r="EO86" s="2">
        <f t="shared" ref="EO86:EO149" si="244">POWER(10,($B86-P$224)/P$225)/(1+POWER(10,($B86-P$224)/P$225))</f>
        <v>5.0497779984018068E-2</v>
      </c>
      <c r="EP86" s="2">
        <f t="shared" ref="EP86:EP149" si="245">POWER(10,($B86-Q$224)/Q$225)/(1+POWER(10,($B86-Q$224)/Q$225))</f>
        <v>4.3601576403917215E-2</v>
      </c>
    </row>
    <row r="87" spans="2:146" x14ac:dyDescent="0.25">
      <c r="B87" s="2">
        <v>65</v>
      </c>
      <c r="C87" s="49">
        <v>112.2679</v>
      </c>
      <c r="D87" s="49">
        <v>128.8571</v>
      </c>
      <c r="E87" s="49">
        <v>121.75</v>
      </c>
      <c r="F87" s="49">
        <v>87.393000000000001</v>
      </c>
      <c r="G87" s="49">
        <v>99.054000000000002</v>
      </c>
      <c r="H87" s="49">
        <v>96.679000000000002</v>
      </c>
      <c r="I87" s="49">
        <v>99.528000000000006</v>
      </c>
      <c r="J87" s="49">
        <v>101.5</v>
      </c>
      <c r="K87" s="49">
        <v>107.667</v>
      </c>
      <c r="L87" s="49">
        <v>102.167</v>
      </c>
      <c r="M87" s="49">
        <v>129.90700000000001</v>
      </c>
      <c r="N87" s="49">
        <v>172.20400000000001</v>
      </c>
      <c r="O87" s="49">
        <v>165.29599999999999</v>
      </c>
      <c r="P87" s="49">
        <v>161.53700000000001</v>
      </c>
      <c r="Q87" s="49">
        <v>161.685</v>
      </c>
      <c r="T87" s="4">
        <f t="shared" si="126"/>
        <v>110.23825290361192</v>
      </c>
      <c r="U87" s="4">
        <f t="shared" si="127"/>
        <v>117.51929160384975</v>
      </c>
      <c r="V87" s="4">
        <f t="shared" si="128"/>
        <v>110.02030397664872</v>
      </c>
      <c r="W87" s="4">
        <f t="shared" si="129"/>
        <v>102.01140876049756</v>
      </c>
      <c r="X87" s="4">
        <f t="shared" si="130"/>
        <v>109.2313165161261</v>
      </c>
      <c r="Y87" s="4">
        <f t="shared" si="131"/>
        <v>114.98457120678641</v>
      </c>
      <c r="Z87" s="4">
        <f t="shared" si="132"/>
        <v>116.76273168180016</v>
      </c>
      <c r="AA87" s="4">
        <f t="shared" si="133"/>
        <v>116.15512135547989</v>
      </c>
      <c r="AB87" s="4">
        <f t="shared" si="134"/>
        <v>122.3725601628535</v>
      </c>
      <c r="AC87" s="4">
        <f t="shared" si="135"/>
        <v>119.84959438223521</v>
      </c>
      <c r="AD87" s="4">
        <f t="shared" si="136"/>
        <v>131.50783523605517</v>
      </c>
      <c r="AE87" s="4">
        <f t="shared" si="137"/>
        <v>149.3592511064484</v>
      </c>
      <c r="AF87" s="4">
        <f t="shared" si="138"/>
        <v>148.2184145847076</v>
      </c>
      <c r="AG87" s="4">
        <f t="shared" si="139"/>
        <v>147.54698225371482</v>
      </c>
      <c r="AH87" s="4">
        <f t="shared" si="140"/>
        <v>162.42247051688707</v>
      </c>
      <c r="AJ87" s="4">
        <f t="shared" si="141"/>
        <v>2.0296470963880751</v>
      </c>
      <c r="AK87" s="4">
        <f t="shared" si="142"/>
        <v>11.337808396150251</v>
      </c>
      <c r="AL87" s="4">
        <f t="shared" si="143"/>
        <v>11.729696023351281</v>
      </c>
      <c r="AM87" s="4">
        <f t="shared" si="144"/>
        <v>-14.618408760497559</v>
      </c>
      <c r="AN87" s="4">
        <f t="shared" si="145"/>
        <v>-10.177316516126098</v>
      </c>
      <c r="AO87" s="4">
        <f t="shared" si="146"/>
        <v>-18.305571206786411</v>
      </c>
      <c r="AP87" s="4">
        <f t="shared" si="147"/>
        <v>-17.234731681800156</v>
      </c>
      <c r="AQ87" s="4">
        <f t="shared" si="148"/>
        <v>-14.655121355479892</v>
      </c>
      <c r="AR87" s="4">
        <f t="shared" si="149"/>
        <v>-14.705560162853502</v>
      </c>
      <c r="AS87" s="4">
        <f t="shared" si="150"/>
        <v>-17.682594382235209</v>
      </c>
      <c r="AT87" s="4">
        <f t="shared" si="151"/>
        <v>-1.6008352360551612</v>
      </c>
      <c r="AU87" s="4">
        <f t="shared" si="152"/>
        <v>22.844748893551611</v>
      </c>
      <c r="AV87" s="4">
        <f t="shared" si="153"/>
        <v>17.07758541529239</v>
      </c>
      <c r="AW87" s="4">
        <f t="shared" si="154"/>
        <v>13.99001774628519</v>
      </c>
      <c r="AX87" s="4">
        <f t="shared" si="155"/>
        <v>-0.73747051688707188</v>
      </c>
      <c r="AZ87" s="2">
        <f t="shared" si="156"/>
        <v>44.379653557431865</v>
      </c>
      <c r="BA87" s="2">
        <f t="shared" si="157"/>
        <v>50.426438917959828</v>
      </c>
      <c r="BB87" s="2">
        <f t="shared" si="158"/>
        <v>56.443447834477354</v>
      </c>
      <c r="BC87" s="2">
        <f t="shared" si="159"/>
        <v>61.186522023368987</v>
      </c>
      <c r="BD87" s="2">
        <f t="shared" si="160"/>
        <v>64.559073160559748</v>
      </c>
      <c r="BE87" s="2">
        <f t="shared" si="161"/>
        <v>68.445635923488979</v>
      </c>
      <c r="BF87" s="2">
        <f t="shared" si="162"/>
        <v>70.34434105686563</v>
      </c>
      <c r="BG87" s="2">
        <f t="shared" si="163"/>
        <v>72.198040040663614</v>
      </c>
      <c r="BH87" s="2">
        <f t="shared" si="164"/>
        <v>71.641319284259183</v>
      </c>
      <c r="BI87" s="2">
        <f t="shared" si="165"/>
        <v>71.593679124151564</v>
      </c>
      <c r="BJ87" s="2">
        <f t="shared" si="166"/>
        <v>71.075371598971458</v>
      </c>
      <c r="BK87" s="2">
        <f t="shared" si="167"/>
        <v>67.617027139236399</v>
      </c>
      <c r="BL87" s="2">
        <f t="shared" si="168"/>
        <v>65.635801985656542</v>
      </c>
      <c r="BM87" s="2">
        <f t="shared" si="169"/>
        <v>62.088008182319619</v>
      </c>
      <c r="BN87" s="2">
        <f t="shared" si="170"/>
        <v>60.642032623117345</v>
      </c>
      <c r="BP87" s="2" t="str">
        <f t="shared" si="171"/>
        <v/>
      </c>
      <c r="BQ87" s="2" t="str">
        <f t="shared" si="172"/>
        <v/>
      </c>
      <c r="BR87" s="2" t="str">
        <f t="shared" si="173"/>
        <v/>
      </c>
      <c r="BS87" s="2" t="str">
        <f t="shared" si="174"/>
        <v/>
      </c>
      <c r="BT87" s="2" t="str">
        <f t="shared" si="175"/>
        <v/>
      </c>
      <c r="BU87" s="2" t="str">
        <f t="shared" si="176"/>
        <v/>
      </c>
      <c r="BV87" s="2" t="str">
        <f t="shared" si="177"/>
        <v/>
      </c>
      <c r="BW87" s="2" t="str">
        <f t="shared" si="178"/>
        <v/>
      </c>
      <c r="BX87" s="2" t="str">
        <f t="shared" si="179"/>
        <v/>
      </c>
      <c r="BY87" s="2" t="str">
        <f t="shared" si="180"/>
        <v/>
      </c>
      <c r="BZ87" s="2" t="str">
        <f t="shared" si="181"/>
        <v/>
      </c>
      <c r="CA87" s="2" t="str">
        <f t="shared" si="182"/>
        <v/>
      </c>
      <c r="CB87" s="2" t="str">
        <f t="shared" si="183"/>
        <v/>
      </c>
      <c r="CC87" s="2" t="str">
        <f t="shared" si="184"/>
        <v/>
      </c>
      <c r="CD87" s="2" t="str">
        <f t="shared" si="185"/>
        <v/>
      </c>
      <c r="CF87" s="2" t="str">
        <f t="shared" si="186"/>
        <v/>
      </c>
      <c r="CG87" s="2" t="str">
        <f t="shared" si="187"/>
        <v/>
      </c>
      <c r="CH87" s="2" t="str">
        <f t="shared" si="188"/>
        <v/>
      </c>
      <c r="CI87" s="2" t="str">
        <f t="shared" si="189"/>
        <v/>
      </c>
      <c r="CJ87" s="2" t="str">
        <f t="shared" si="190"/>
        <v/>
      </c>
      <c r="CK87" s="2" t="str">
        <f t="shared" si="191"/>
        <v/>
      </c>
      <c r="CL87" s="2" t="str">
        <f t="shared" si="192"/>
        <v/>
      </c>
      <c r="CM87" s="2" t="str">
        <f t="shared" si="193"/>
        <v/>
      </c>
      <c r="CN87" s="2" t="str">
        <f t="shared" si="194"/>
        <v/>
      </c>
      <c r="CO87" s="2" t="str">
        <f t="shared" si="195"/>
        <v/>
      </c>
      <c r="CP87" s="2" t="str">
        <f t="shared" si="196"/>
        <v/>
      </c>
      <c r="CQ87" s="2" t="str">
        <f t="shared" si="197"/>
        <v/>
      </c>
      <c r="CR87" s="2" t="str">
        <f t="shared" si="198"/>
        <v/>
      </c>
      <c r="CS87" s="2" t="str">
        <f t="shared" si="199"/>
        <v/>
      </c>
      <c r="CT87" s="2" t="str">
        <f t="shared" si="200"/>
        <v/>
      </c>
      <c r="CV87" s="2">
        <f t="shared" si="201"/>
        <v>44.486592892700436</v>
      </c>
      <c r="CW87" s="2">
        <f t="shared" si="202"/>
        <v>50.503831780237505</v>
      </c>
      <c r="CX87" s="2">
        <f t="shared" si="203"/>
        <v>56.461838169099948</v>
      </c>
      <c r="CY87" s="2">
        <f t="shared" si="204"/>
        <v>61.172336781041288</v>
      </c>
      <c r="CZ87" s="2">
        <f t="shared" si="205"/>
        <v>64.546738304640712</v>
      </c>
      <c r="DA87" s="2">
        <f t="shared" si="206"/>
        <v>68.427684412162819</v>
      </c>
      <c r="DB87" s="2">
        <f t="shared" si="207"/>
        <v>70.297219276557868</v>
      </c>
      <c r="DC87" s="2">
        <f t="shared" si="208"/>
        <v>72.080233019916847</v>
      </c>
      <c r="DD87" s="2">
        <f t="shared" si="209"/>
        <v>71.656082124688808</v>
      </c>
      <c r="DE87" s="2">
        <f t="shared" si="210"/>
        <v>71.687114521572042</v>
      </c>
      <c r="DF87" s="2">
        <f t="shared" si="211"/>
        <v>71.172574499352947</v>
      </c>
      <c r="DG87" s="2">
        <f t="shared" si="212"/>
        <v>67.728715304443227</v>
      </c>
      <c r="DH87" s="2">
        <f t="shared" si="213"/>
        <v>65.97754267426545</v>
      </c>
      <c r="DI87" s="2">
        <f t="shared" si="214"/>
        <v>62.45010517695232</v>
      </c>
      <c r="DJ87" s="2">
        <f t="shared" si="215"/>
        <v>61.015734060915833</v>
      </c>
      <c r="DL87" s="2">
        <f t="shared" si="216"/>
        <v>42.319192262362421</v>
      </c>
      <c r="DM87" s="2">
        <f t="shared" si="217"/>
        <v>48.636234943842943</v>
      </c>
      <c r="DN87" s="2">
        <f t="shared" si="218"/>
        <v>56.048606117978366</v>
      </c>
      <c r="DO87" s="2">
        <f t="shared" si="219"/>
        <v>61.479906058254535</v>
      </c>
      <c r="DP87" s="2">
        <f t="shared" si="220"/>
        <v>64.819482335695113</v>
      </c>
      <c r="DQ87" s="2">
        <f t="shared" si="221"/>
        <v>68.817213792847937</v>
      </c>
      <c r="DR87" s="2">
        <f t="shared" si="222"/>
        <v>71.247812091825878</v>
      </c>
      <c r="DS87" s="2">
        <f t="shared" si="223"/>
        <v>74.299095944705158</v>
      </c>
      <c r="DT87" s="2">
        <f t="shared" si="224"/>
        <v>71.383864810644653</v>
      </c>
      <c r="DU87" s="2">
        <f t="shared" si="225"/>
        <v>69.944815486184538</v>
      </c>
      <c r="DV87" s="2">
        <f t="shared" si="226"/>
        <v>69.112466481232019</v>
      </c>
      <c r="DW87" s="2">
        <f t="shared" si="227"/>
        <v>65.048221439287943</v>
      </c>
      <c r="DX87" s="2">
        <f t="shared" si="228"/>
        <v>59.18447155862502</v>
      </c>
      <c r="DY87" s="2">
        <f t="shared" si="229"/>
        <v>55.878622743190469</v>
      </c>
      <c r="DZ87" s="2">
        <f t="shared" si="230"/>
        <v>53.166167988209999</v>
      </c>
      <c r="EB87" s="2">
        <f t="shared" si="231"/>
        <v>4.9339902264352024E-2</v>
      </c>
      <c r="EC87" s="2">
        <f t="shared" si="232"/>
        <v>4.1439812260061944E-2</v>
      </c>
      <c r="ED87" s="2">
        <f t="shared" si="233"/>
        <v>4.4503650122691953E-2</v>
      </c>
      <c r="EE87" s="2">
        <f t="shared" si="234"/>
        <v>4.6120478794976411E-2</v>
      </c>
      <c r="EF87" s="2">
        <f t="shared" si="235"/>
        <v>4.522502608527524E-2</v>
      </c>
      <c r="EG87" s="2">
        <f t="shared" si="236"/>
        <v>4.6085127890960129E-2</v>
      </c>
      <c r="EH87" s="2">
        <f t="shared" si="237"/>
        <v>4.9570940944335833E-2</v>
      </c>
      <c r="EI87" s="2">
        <f t="shared" si="238"/>
        <v>5.309341980105077E-2</v>
      </c>
      <c r="EJ87" s="2">
        <f t="shared" si="239"/>
        <v>5.4231820196535149E-2</v>
      </c>
      <c r="EK87" s="2">
        <f t="shared" si="240"/>
        <v>5.3627646875041894E-2</v>
      </c>
      <c r="EL87" s="2">
        <f t="shared" si="241"/>
        <v>4.7183399863735508E-2</v>
      </c>
      <c r="EM87" s="2">
        <f t="shared" si="242"/>
        <v>4.166701019491708E-2</v>
      </c>
      <c r="EN87" s="2">
        <f t="shared" si="243"/>
        <v>5.0307244365819577E-2</v>
      </c>
      <c r="EO87" s="2">
        <f t="shared" si="244"/>
        <v>5.5101264940218053E-2</v>
      </c>
      <c r="EP87" s="2">
        <f t="shared" si="245"/>
        <v>4.760791034015275E-2</v>
      </c>
    </row>
    <row r="88" spans="2:146" x14ac:dyDescent="0.25">
      <c r="B88" s="2">
        <v>66</v>
      </c>
      <c r="C88" s="49">
        <v>110.9821</v>
      </c>
      <c r="D88" s="49">
        <v>120.5536</v>
      </c>
      <c r="E88" s="49">
        <v>85.481999999999999</v>
      </c>
      <c r="F88" s="49">
        <v>66.570999999999998</v>
      </c>
      <c r="G88" s="49">
        <v>71.75</v>
      </c>
      <c r="H88" s="49">
        <v>79.875</v>
      </c>
      <c r="I88" s="49">
        <v>87.433999999999997</v>
      </c>
      <c r="J88" s="49">
        <v>89.555999999999997</v>
      </c>
      <c r="K88" s="49">
        <v>91.444000000000003</v>
      </c>
      <c r="L88" s="49">
        <v>84.87</v>
      </c>
      <c r="M88" s="49">
        <v>86.13</v>
      </c>
      <c r="N88" s="49">
        <v>141.37</v>
      </c>
      <c r="O88" s="49">
        <v>153.05600000000001</v>
      </c>
      <c r="P88" s="49">
        <v>152.87</v>
      </c>
      <c r="Q88" s="49">
        <v>162.38900000000001</v>
      </c>
      <c r="T88" s="4">
        <f t="shared" si="126"/>
        <v>104.59951719394351</v>
      </c>
      <c r="U88" s="4">
        <f t="shared" si="127"/>
        <v>107.71293539858678</v>
      </c>
      <c r="V88" s="4">
        <f t="shared" si="128"/>
        <v>97.30824728253782</v>
      </c>
      <c r="W88" s="4">
        <f t="shared" si="129"/>
        <v>89.955518519256856</v>
      </c>
      <c r="X88" s="4">
        <f t="shared" si="130"/>
        <v>95.304088172498226</v>
      </c>
      <c r="Y88" s="4">
        <f t="shared" si="131"/>
        <v>100.38816839488483</v>
      </c>
      <c r="Z88" s="4">
        <f t="shared" si="132"/>
        <v>101.89706876861995</v>
      </c>
      <c r="AA88" s="4">
        <f t="shared" si="133"/>
        <v>102.17829473960145</v>
      </c>
      <c r="AB88" s="4">
        <f t="shared" si="134"/>
        <v>107.11500339308272</v>
      </c>
      <c r="AC88" s="4">
        <f t="shared" si="135"/>
        <v>104.89138049541543</v>
      </c>
      <c r="AD88" s="4">
        <f t="shared" si="136"/>
        <v>113.62691616027199</v>
      </c>
      <c r="AE88" s="4">
        <f t="shared" si="137"/>
        <v>131.38012012598008</v>
      </c>
      <c r="AF88" s="4">
        <f t="shared" si="138"/>
        <v>134.0722628763537</v>
      </c>
      <c r="AG88" s="4">
        <f t="shared" si="139"/>
        <v>134.44911660265504</v>
      </c>
      <c r="AH88" s="4">
        <f t="shared" si="140"/>
        <v>156.48193010166077</v>
      </c>
      <c r="AJ88" s="4">
        <f t="shared" si="141"/>
        <v>6.3825828060564902</v>
      </c>
      <c r="AK88" s="4">
        <f t="shared" si="142"/>
        <v>12.840664601413224</v>
      </c>
      <c r="AL88" s="4">
        <f t="shared" si="143"/>
        <v>-11.826247282537821</v>
      </c>
      <c r="AM88" s="4">
        <f t="shared" si="144"/>
        <v>-23.384518519256858</v>
      </c>
      <c r="AN88" s="4">
        <f t="shared" si="145"/>
        <v>-23.554088172498226</v>
      </c>
      <c r="AO88" s="4">
        <f t="shared" si="146"/>
        <v>-20.513168394884829</v>
      </c>
      <c r="AP88" s="4">
        <f t="shared" si="147"/>
        <v>-14.463068768619948</v>
      </c>
      <c r="AQ88" s="4">
        <f t="shared" si="148"/>
        <v>-12.622294739601458</v>
      </c>
      <c r="AR88" s="4">
        <f t="shared" si="149"/>
        <v>-15.671003393082714</v>
      </c>
      <c r="AS88" s="4">
        <f t="shared" si="150"/>
        <v>-20.021380495415428</v>
      </c>
      <c r="AT88" s="4">
        <f t="shared" si="151"/>
        <v>-27.496916160271994</v>
      </c>
      <c r="AU88" s="4">
        <f t="shared" si="152"/>
        <v>9.9898798740199197</v>
      </c>
      <c r="AV88" s="4">
        <f t="shared" si="153"/>
        <v>18.983737123646307</v>
      </c>
      <c r="AW88" s="4">
        <f t="shared" si="154"/>
        <v>18.420883397344966</v>
      </c>
      <c r="AX88" s="4">
        <f t="shared" si="155"/>
        <v>5.9070698983392447</v>
      </c>
      <c r="AZ88" s="2">
        <f t="shared" si="156"/>
        <v>44.36217262032126</v>
      </c>
      <c r="BA88" s="2">
        <f t="shared" si="157"/>
        <v>50.372534053897105</v>
      </c>
      <c r="BB88" s="2">
        <f t="shared" si="158"/>
        <v>56.363872328876717</v>
      </c>
      <c r="BC88" s="2">
        <f t="shared" si="159"/>
        <v>61.112213466044096</v>
      </c>
      <c r="BD88" s="2">
        <f t="shared" si="160"/>
        <v>64.485808091134615</v>
      </c>
      <c r="BE88" s="2">
        <f t="shared" si="161"/>
        <v>68.359833887641656</v>
      </c>
      <c r="BF88" s="2">
        <f t="shared" si="162"/>
        <v>70.265055137442872</v>
      </c>
      <c r="BG88" s="2">
        <f t="shared" si="163"/>
        <v>72.146924068269811</v>
      </c>
      <c r="BH88" s="2">
        <f t="shared" si="164"/>
        <v>71.548030788141247</v>
      </c>
      <c r="BI88" s="2">
        <f t="shared" si="165"/>
        <v>71.439522526477489</v>
      </c>
      <c r="BJ88" s="2">
        <f t="shared" si="166"/>
        <v>70.95660916497836</v>
      </c>
      <c r="BK88" s="2">
        <f t="shared" si="167"/>
        <v>67.479486697458</v>
      </c>
      <c r="BL88" s="2">
        <f t="shared" si="168"/>
        <v>65.545311167922733</v>
      </c>
      <c r="BM88" s="2">
        <f t="shared" si="169"/>
        <v>61.992141205343927</v>
      </c>
      <c r="BN88" s="2">
        <f t="shared" si="170"/>
        <v>60.545445899628753</v>
      </c>
      <c r="BP88" s="2" t="str">
        <f t="shared" si="171"/>
        <v/>
      </c>
      <c r="BQ88" s="2" t="str">
        <f t="shared" si="172"/>
        <v/>
      </c>
      <c r="BR88" s="2" t="str">
        <f t="shared" si="173"/>
        <v/>
      </c>
      <c r="BS88" s="2" t="str">
        <f t="shared" si="174"/>
        <v/>
      </c>
      <c r="BT88" s="2" t="str">
        <f t="shared" si="175"/>
        <v/>
      </c>
      <c r="BU88" s="2" t="str">
        <f t="shared" si="176"/>
        <v/>
      </c>
      <c r="BV88" s="2" t="str">
        <f t="shared" si="177"/>
        <v/>
      </c>
      <c r="BW88" s="2" t="str">
        <f t="shared" si="178"/>
        <v/>
      </c>
      <c r="BX88" s="2" t="str">
        <f t="shared" si="179"/>
        <v/>
      </c>
      <c r="BY88" s="2" t="str">
        <f t="shared" si="180"/>
        <v/>
      </c>
      <c r="BZ88" s="2" t="str">
        <f t="shared" si="181"/>
        <v/>
      </c>
      <c r="CA88" s="2" t="str">
        <f t="shared" si="182"/>
        <v/>
      </c>
      <c r="CB88" s="2" t="str">
        <f t="shared" si="183"/>
        <v/>
      </c>
      <c r="CC88" s="2" t="str">
        <f t="shared" si="184"/>
        <v/>
      </c>
      <c r="CD88" s="2" t="str">
        <f t="shared" si="185"/>
        <v/>
      </c>
      <c r="CF88" s="2" t="str">
        <f t="shared" si="186"/>
        <v/>
      </c>
      <c r="CG88" s="2" t="str">
        <f t="shared" si="187"/>
        <v/>
      </c>
      <c r="CH88" s="2" t="str">
        <f t="shared" si="188"/>
        <v/>
      </c>
      <c r="CI88" s="2" t="str">
        <f t="shared" si="189"/>
        <v/>
      </c>
      <c r="CJ88" s="2" t="str">
        <f t="shared" si="190"/>
        <v/>
      </c>
      <c r="CK88" s="2" t="str">
        <f t="shared" si="191"/>
        <v/>
      </c>
      <c r="CL88" s="2" t="str">
        <f t="shared" si="192"/>
        <v/>
      </c>
      <c r="CM88" s="2" t="str">
        <f t="shared" si="193"/>
        <v/>
      </c>
      <c r="CN88" s="2" t="str">
        <f t="shared" si="194"/>
        <v/>
      </c>
      <c r="CO88" s="2" t="str">
        <f t="shared" si="195"/>
        <v/>
      </c>
      <c r="CP88" s="2" t="str">
        <f t="shared" si="196"/>
        <v/>
      </c>
      <c r="CQ88" s="2" t="str">
        <f t="shared" si="197"/>
        <v/>
      </c>
      <c r="CR88" s="2" t="str">
        <f t="shared" si="198"/>
        <v/>
      </c>
      <c r="CS88" s="2" t="str">
        <f t="shared" si="199"/>
        <v/>
      </c>
      <c r="CT88" s="2" t="str">
        <f t="shared" si="200"/>
        <v/>
      </c>
      <c r="CV88" s="2">
        <f t="shared" si="201"/>
        <v>44.480415933718227</v>
      </c>
      <c r="CW88" s="2">
        <f t="shared" si="202"/>
        <v>50.457346843139561</v>
      </c>
      <c r="CX88" s="2">
        <f t="shared" si="203"/>
        <v>56.384391251772719</v>
      </c>
      <c r="CY88" s="2">
        <f t="shared" si="204"/>
        <v>61.097873426375855</v>
      </c>
      <c r="CZ88" s="2">
        <f t="shared" si="205"/>
        <v>64.473435441616758</v>
      </c>
      <c r="DA88" s="2">
        <f t="shared" si="206"/>
        <v>68.34115757033743</v>
      </c>
      <c r="DB88" s="2">
        <f t="shared" si="207"/>
        <v>70.215673247053047</v>
      </c>
      <c r="DC88" s="2">
        <f t="shared" si="208"/>
        <v>72.023520436527122</v>
      </c>
      <c r="DD88" s="2">
        <f t="shared" si="209"/>
        <v>71.565239920445919</v>
      </c>
      <c r="DE88" s="2">
        <f t="shared" si="210"/>
        <v>71.538770245014192</v>
      </c>
      <c r="DF88" s="2">
        <f t="shared" si="211"/>
        <v>71.063537366201672</v>
      </c>
      <c r="DG88" s="2">
        <f t="shared" si="212"/>
        <v>67.600381942577442</v>
      </c>
      <c r="DH88" s="2">
        <f t="shared" si="213"/>
        <v>65.919054941933041</v>
      </c>
      <c r="DI88" s="2">
        <f t="shared" si="214"/>
        <v>62.385769523252407</v>
      </c>
      <c r="DJ88" s="2">
        <f t="shared" si="215"/>
        <v>60.95119046461938</v>
      </c>
      <c r="DL88" s="2">
        <f t="shared" si="216"/>
        <v>42.284373435069682</v>
      </c>
      <c r="DM88" s="2">
        <f t="shared" si="217"/>
        <v>48.583317308085981</v>
      </c>
      <c r="DN88" s="2">
        <f t="shared" si="218"/>
        <v>55.962092657476205</v>
      </c>
      <c r="DO88" s="2">
        <f t="shared" si="219"/>
        <v>61.382702753916121</v>
      </c>
      <c r="DP88" s="2">
        <f t="shared" si="220"/>
        <v>64.724031761544126</v>
      </c>
      <c r="DQ88" s="2">
        <f t="shared" si="221"/>
        <v>68.712399593864902</v>
      </c>
      <c r="DR88" s="2">
        <f t="shared" si="222"/>
        <v>71.128550987591495</v>
      </c>
      <c r="DS88" s="2">
        <f t="shared" si="223"/>
        <v>74.154141296948183</v>
      </c>
      <c r="DT88" s="2">
        <f t="shared" si="224"/>
        <v>71.274321528061705</v>
      </c>
      <c r="DU88" s="2">
        <f t="shared" si="225"/>
        <v>69.842195515411575</v>
      </c>
      <c r="DV88" s="2">
        <f t="shared" si="226"/>
        <v>68.987307062346758</v>
      </c>
      <c r="DW88" s="2">
        <f t="shared" si="227"/>
        <v>64.943579712797444</v>
      </c>
      <c r="DX88" s="2">
        <f t="shared" si="228"/>
        <v>59.110636964369803</v>
      </c>
      <c r="DY88" s="2">
        <f t="shared" si="229"/>
        <v>55.83597930143609</v>
      </c>
      <c r="DZ88" s="2">
        <f t="shared" si="230"/>
        <v>53.142759165666178</v>
      </c>
      <c r="EB88" s="2">
        <f t="shared" si="231"/>
        <v>5.384381835494223E-2</v>
      </c>
      <c r="EC88" s="2">
        <f t="shared" si="232"/>
        <v>4.5256911727398687E-2</v>
      </c>
      <c r="ED88" s="2">
        <f t="shared" si="233"/>
        <v>4.858866018765521E-2</v>
      </c>
      <c r="EE88" s="2">
        <f t="shared" si="234"/>
        <v>5.0346078446620722E-2</v>
      </c>
      <c r="EF88" s="2">
        <f t="shared" si="235"/>
        <v>4.9372830061672743E-2</v>
      </c>
      <c r="EG88" s="2">
        <f t="shared" si="236"/>
        <v>5.030765947985219E-2</v>
      </c>
      <c r="EH88" s="2">
        <f t="shared" si="237"/>
        <v>5.409474697093429E-2</v>
      </c>
      <c r="EI88" s="2">
        <f t="shared" si="238"/>
        <v>5.791909486809791E-2</v>
      </c>
      <c r="EJ88" s="2">
        <f t="shared" si="239"/>
        <v>5.9154500901883553E-2</v>
      </c>
      <c r="EK88" s="2">
        <f t="shared" si="240"/>
        <v>5.8498878242724497E-2</v>
      </c>
      <c r="EL88" s="2">
        <f t="shared" si="241"/>
        <v>5.150112731944443E-2</v>
      </c>
      <c r="EM88" s="2">
        <f t="shared" si="242"/>
        <v>4.5504043832969777E-2</v>
      </c>
      <c r="EN88" s="2">
        <f t="shared" si="243"/>
        <v>5.4894363895102279E-2</v>
      </c>
      <c r="EO88" s="2">
        <f t="shared" si="244"/>
        <v>6.0097851164357022E-2</v>
      </c>
      <c r="EP88" s="2">
        <f t="shared" si="245"/>
        <v>5.196236599341366E-2</v>
      </c>
    </row>
    <row r="89" spans="2:146" x14ac:dyDescent="0.25">
      <c r="B89" s="2">
        <v>67</v>
      </c>
      <c r="C89" s="49">
        <v>106.5179</v>
      </c>
      <c r="D89" s="49">
        <v>103.375</v>
      </c>
      <c r="E89" s="49">
        <v>62.786000000000001</v>
      </c>
      <c r="F89" s="49">
        <v>64.018000000000001</v>
      </c>
      <c r="G89" s="49">
        <v>66.195999999999998</v>
      </c>
      <c r="H89" s="49">
        <v>75.570999999999998</v>
      </c>
      <c r="I89" s="49">
        <v>82.811000000000007</v>
      </c>
      <c r="J89" s="49">
        <v>83.555999999999997</v>
      </c>
      <c r="K89" s="49">
        <v>85.388999999999996</v>
      </c>
      <c r="L89" s="49">
        <v>82.259</v>
      </c>
      <c r="M89" s="49">
        <v>75.462999999999994</v>
      </c>
      <c r="N89" s="49">
        <v>93.332999999999998</v>
      </c>
      <c r="O89" s="49">
        <v>127.556</v>
      </c>
      <c r="P89" s="49">
        <v>134.24100000000001</v>
      </c>
      <c r="Q89" s="49">
        <v>159.333</v>
      </c>
      <c r="T89" s="4">
        <f t="shared" si="126"/>
        <v>97.413442971452682</v>
      </c>
      <c r="U89" s="4">
        <f t="shared" si="127"/>
        <v>97.47835552340328</v>
      </c>
      <c r="V89" s="4">
        <f t="shared" si="128"/>
        <v>86.101527764418464</v>
      </c>
      <c r="W89" s="4">
        <f t="shared" si="129"/>
        <v>80.354996358525497</v>
      </c>
      <c r="X89" s="4">
        <f t="shared" si="130"/>
        <v>84.380257360511038</v>
      </c>
      <c r="Y89" s="4">
        <f t="shared" si="131"/>
        <v>89.006488559569036</v>
      </c>
      <c r="Z89" s="4">
        <f t="shared" si="132"/>
        <v>90.500323180555597</v>
      </c>
      <c r="AA89" s="4">
        <f t="shared" si="133"/>
        <v>91.494304025041203</v>
      </c>
      <c r="AB89" s="4">
        <f t="shared" si="134"/>
        <v>94.977483516353345</v>
      </c>
      <c r="AC89" s="4">
        <f t="shared" si="135"/>
        <v>93.166336588757815</v>
      </c>
      <c r="AD89" s="4">
        <f t="shared" si="136"/>
        <v>99.069325375340682</v>
      </c>
      <c r="AE89" s="4">
        <f t="shared" si="137"/>
        <v>114.51687851037092</v>
      </c>
      <c r="AF89" s="4">
        <f t="shared" si="138"/>
        <v>119.50398121186099</v>
      </c>
      <c r="AG89" s="4">
        <f t="shared" si="139"/>
        <v>120.45142360097401</v>
      </c>
      <c r="AH89" s="4">
        <f t="shared" si="140"/>
        <v>146.64566758332313</v>
      </c>
      <c r="AJ89" s="4">
        <f t="shared" si="141"/>
        <v>9.1044570285473156</v>
      </c>
      <c r="AK89" s="4">
        <f t="shared" si="142"/>
        <v>5.8966444765967196</v>
      </c>
      <c r="AL89" s="4">
        <f t="shared" si="143"/>
        <v>-23.315527764418462</v>
      </c>
      <c r="AM89" s="4">
        <f t="shared" si="144"/>
        <v>-16.336996358525496</v>
      </c>
      <c r="AN89" s="4">
        <f t="shared" si="145"/>
        <v>-18.18425736051104</v>
      </c>
      <c r="AO89" s="4">
        <f t="shared" si="146"/>
        <v>-13.435488559569038</v>
      </c>
      <c r="AP89" s="4">
        <f t="shared" si="147"/>
        <v>-7.6893231805555899</v>
      </c>
      <c r="AQ89" s="4">
        <f t="shared" si="148"/>
        <v>-7.9383040250412051</v>
      </c>
      <c r="AR89" s="4">
        <f t="shared" si="149"/>
        <v>-9.5884835163533495</v>
      </c>
      <c r="AS89" s="4">
        <f t="shared" si="150"/>
        <v>-10.907336588757815</v>
      </c>
      <c r="AT89" s="4">
        <f t="shared" si="151"/>
        <v>-23.606325375340688</v>
      </c>
      <c r="AU89" s="4">
        <f t="shared" si="152"/>
        <v>-21.183878510370917</v>
      </c>
      <c r="AV89" s="4">
        <f t="shared" si="153"/>
        <v>8.0520187881390086</v>
      </c>
      <c r="AW89" s="4">
        <f t="shared" si="154"/>
        <v>13.789576399026004</v>
      </c>
      <c r="AX89" s="4">
        <f t="shared" si="155"/>
        <v>12.687332416676867</v>
      </c>
      <c r="AZ89" s="2">
        <f t="shared" si="156"/>
        <v>44.343575549142422</v>
      </c>
      <c r="BA89" s="2">
        <f t="shared" si="157"/>
        <v>50.317952989368756</v>
      </c>
      <c r="BB89" s="2">
        <f t="shared" si="158"/>
        <v>56.284069979215985</v>
      </c>
      <c r="BC89" s="2">
        <f t="shared" si="159"/>
        <v>61.03780835375882</v>
      </c>
      <c r="BD89" s="2">
        <f t="shared" si="160"/>
        <v>64.41244129404302</v>
      </c>
      <c r="BE89" s="2">
        <f t="shared" si="161"/>
        <v>68.274006109510097</v>
      </c>
      <c r="BF89" s="2">
        <f t="shared" si="162"/>
        <v>70.185766857217828</v>
      </c>
      <c r="BG89" s="2">
        <f t="shared" si="163"/>
        <v>72.095792496577815</v>
      </c>
      <c r="BH89" s="2">
        <f t="shared" si="164"/>
        <v>71.454429257989347</v>
      </c>
      <c r="BI89" s="2">
        <f t="shared" si="165"/>
        <v>71.285130166947255</v>
      </c>
      <c r="BJ89" s="2">
        <f t="shared" si="166"/>
        <v>70.836929546274462</v>
      </c>
      <c r="BK89" s="2">
        <f t="shared" si="167"/>
        <v>67.341245898564722</v>
      </c>
      <c r="BL89" s="2">
        <f t="shared" si="168"/>
        <v>65.452005363727878</v>
      </c>
      <c r="BM89" s="2">
        <f t="shared" si="169"/>
        <v>61.893738266896925</v>
      </c>
      <c r="BN89" s="2">
        <f t="shared" si="170"/>
        <v>60.446308000450578</v>
      </c>
      <c r="BP89" s="2" t="str">
        <f t="shared" si="171"/>
        <v/>
      </c>
      <c r="BQ89" s="2" t="str">
        <f t="shared" si="172"/>
        <v/>
      </c>
      <c r="BR89" s="2" t="str">
        <f t="shared" si="173"/>
        <v/>
      </c>
      <c r="BS89" s="2" t="str">
        <f t="shared" si="174"/>
        <v/>
      </c>
      <c r="BT89" s="2" t="str">
        <f t="shared" si="175"/>
        <v/>
      </c>
      <c r="BU89" s="2" t="str">
        <f t="shared" si="176"/>
        <v/>
      </c>
      <c r="BV89" s="2" t="str">
        <f t="shared" si="177"/>
        <v/>
      </c>
      <c r="BW89" s="2" t="str">
        <f t="shared" si="178"/>
        <v/>
      </c>
      <c r="BX89" s="2" t="str">
        <f t="shared" si="179"/>
        <v/>
      </c>
      <c r="BY89" s="2" t="str">
        <f t="shared" si="180"/>
        <v/>
      </c>
      <c r="BZ89" s="2" t="str">
        <f t="shared" si="181"/>
        <v/>
      </c>
      <c r="CA89" s="2" t="str">
        <f t="shared" si="182"/>
        <v/>
      </c>
      <c r="CB89" s="2" t="str">
        <f t="shared" si="183"/>
        <v/>
      </c>
      <c r="CC89" s="2" t="str">
        <f t="shared" si="184"/>
        <v/>
      </c>
      <c r="CD89" s="2" t="str">
        <f t="shared" si="185"/>
        <v/>
      </c>
      <c r="CF89" s="2" t="str">
        <f t="shared" si="186"/>
        <v/>
      </c>
      <c r="CG89" s="2" t="str">
        <f t="shared" si="187"/>
        <v/>
      </c>
      <c r="CH89" s="2" t="str">
        <f t="shared" si="188"/>
        <v/>
      </c>
      <c r="CI89" s="2" t="str">
        <f t="shared" si="189"/>
        <v/>
      </c>
      <c r="CJ89" s="2" t="str">
        <f t="shared" si="190"/>
        <v/>
      </c>
      <c r="CK89" s="2" t="str">
        <f t="shared" si="191"/>
        <v/>
      </c>
      <c r="CL89" s="2" t="str">
        <f t="shared" si="192"/>
        <v/>
      </c>
      <c r="CM89" s="2" t="str">
        <f t="shared" si="193"/>
        <v/>
      </c>
      <c r="CN89" s="2" t="str">
        <f t="shared" si="194"/>
        <v/>
      </c>
      <c r="CO89" s="2" t="str">
        <f t="shared" si="195"/>
        <v/>
      </c>
      <c r="CP89" s="2" t="str">
        <f t="shared" si="196"/>
        <v/>
      </c>
      <c r="CQ89" s="2" t="str">
        <f t="shared" si="197"/>
        <v/>
      </c>
      <c r="CR89" s="2" t="str">
        <f t="shared" si="198"/>
        <v/>
      </c>
      <c r="CS89" s="2" t="str">
        <f t="shared" si="199"/>
        <v/>
      </c>
      <c r="CT89" s="2" t="str">
        <f t="shared" si="200"/>
        <v/>
      </c>
      <c r="CV89" s="2">
        <f t="shared" si="201"/>
        <v>44.474238974736018</v>
      </c>
      <c r="CW89" s="2">
        <f t="shared" si="202"/>
        <v>50.410861906041625</v>
      </c>
      <c r="CX89" s="2">
        <f t="shared" si="203"/>
        <v>56.30694433444549</v>
      </c>
      <c r="CY89" s="2">
        <f t="shared" si="204"/>
        <v>61.023410071710416</v>
      </c>
      <c r="CZ89" s="2">
        <f t="shared" si="205"/>
        <v>64.400132578592803</v>
      </c>
      <c r="DA89" s="2">
        <f t="shared" si="206"/>
        <v>68.254630728512041</v>
      </c>
      <c r="DB89" s="2">
        <f t="shared" si="207"/>
        <v>70.13412721754824</v>
      </c>
      <c r="DC89" s="2">
        <f t="shared" si="208"/>
        <v>71.966807853137382</v>
      </c>
      <c r="DD89" s="2">
        <f t="shared" si="209"/>
        <v>71.474397716203043</v>
      </c>
      <c r="DE89" s="2">
        <f t="shared" si="210"/>
        <v>71.390425968456341</v>
      </c>
      <c r="DF89" s="2">
        <f t="shared" si="211"/>
        <v>70.954500233050396</v>
      </c>
      <c r="DG89" s="2">
        <f t="shared" si="212"/>
        <v>67.472048580711672</v>
      </c>
      <c r="DH89" s="2">
        <f t="shared" si="213"/>
        <v>65.860567209600646</v>
      </c>
      <c r="DI89" s="2">
        <f t="shared" si="214"/>
        <v>62.321433869552493</v>
      </c>
      <c r="DJ89" s="2">
        <f t="shared" si="215"/>
        <v>60.886646868322927</v>
      </c>
      <c r="DL89" s="2">
        <f t="shared" si="216"/>
        <v>42.24955460777695</v>
      </c>
      <c r="DM89" s="2">
        <f t="shared" si="217"/>
        <v>48.530399672329018</v>
      </c>
      <c r="DN89" s="2">
        <f t="shared" si="218"/>
        <v>55.875579196974037</v>
      </c>
      <c r="DO89" s="2">
        <f t="shared" si="219"/>
        <v>61.285499449577713</v>
      </c>
      <c r="DP89" s="2">
        <f t="shared" si="220"/>
        <v>64.628581187393138</v>
      </c>
      <c r="DQ89" s="2">
        <f t="shared" si="221"/>
        <v>68.607585394881852</v>
      </c>
      <c r="DR89" s="2">
        <f t="shared" si="222"/>
        <v>71.009289883357113</v>
      </c>
      <c r="DS89" s="2">
        <f t="shared" si="223"/>
        <v>74.009186649191207</v>
      </c>
      <c r="DT89" s="2">
        <f t="shared" si="224"/>
        <v>71.164778245478757</v>
      </c>
      <c r="DU89" s="2">
        <f t="shared" si="225"/>
        <v>69.739575544638612</v>
      </c>
      <c r="DV89" s="2">
        <f t="shared" si="226"/>
        <v>68.862147643461498</v>
      </c>
      <c r="DW89" s="2">
        <f t="shared" si="227"/>
        <v>64.838937986306945</v>
      </c>
      <c r="DX89" s="2">
        <f t="shared" si="228"/>
        <v>59.036802370114586</v>
      </c>
      <c r="DY89" s="2">
        <f t="shared" si="229"/>
        <v>55.793335859681704</v>
      </c>
      <c r="DZ89" s="2">
        <f t="shared" si="230"/>
        <v>53.119350343122349</v>
      </c>
      <c r="EB89" s="2">
        <f t="shared" si="231"/>
        <v>5.8733466883752541E-2</v>
      </c>
      <c r="EC89" s="2">
        <f t="shared" si="232"/>
        <v>4.9407488758464714E-2</v>
      </c>
      <c r="ED89" s="2">
        <f t="shared" si="233"/>
        <v>5.3027825483507644E-2</v>
      </c>
      <c r="EE89" s="2">
        <f t="shared" si="234"/>
        <v>5.4936534115074868E-2</v>
      </c>
      <c r="EF89" s="2">
        <f t="shared" si="235"/>
        <v>5.3879581560419609E-2</v>
      </c>
      <c r="EG89" s="2">
        <f t="shared" si="236"/>
        <v>5.4894814672210433E-2</v>
      </c>
      <c r="EH89" s="2">
        <f t="shared" si="237"/>
        <v>5.9005761656729175E-2</v>
      </c>
      <c r="EI89" s="2">
        <f t="shared" si="238"/>
        <v>6.3154123852855931E-2</v>
      </c>
      <c r="EJ89" s="2">
        <f t="shared" si="239"/>
        <v>6.4493548054293817E-2</v>
      </c>
      <c r="EK89" s="2">
        <f t="shared" si="240"/>
        <v>6.378276310799276E-2</v>
      </c>
      <c r="EL89" s="2">
        <f t="shared" si="241"/>
        <v>5.6190666602245733E-2</v>
      </c>
      <c r="EM89" s="2">
        <f t="shared" si="242"/>
        <v>4.9676106436584953E-2</v>
      </c>
      <c r="EN89" s="2">
        <f t="shared" si="243"/>
        <v>5.9873377158106464E-2</v>
      </c>
      <c r="EO89" s="2">
        <f t="shared" si="244"/>
        <v>6.5516112351387809E-2</v>
      </c>
      <c r="EP89" s="2">
        <f t="shared" si="245"/>
        <v>5.6691394031847912E-2</v>
      </c>
    </row>
    <row r="90" spans="2:146" x14ac:dyDescent="0.25">
      <c r="B90" s="2">
        <v>68</v>
      </c>
      <c r="C90" s="49">
        <v>99.625</v>
      </c>
      <c r="D90" s="49">
        <v>80.339299999999994</v>
      </c>
      <c r="E90" s="49">
        <v>60.338999999999999</v>
      </c>
      <c r="F90" s="49">
        <v>63.963999999999999</v>
      </c>
      <c r="G90" s="49">
        <v>66.231999999999999</v>
      </c>
      <c r="H90" s="49">
        <v>74.143000000000001</v>
      </c>
      <c r="I90" s="49">
        <v>78.528000000000006</v>
      </c>
      <c r="J90" s="49">
        <v>83.073999999999998</v>
      </c>
      <c r="K90" s="49">
        <v>82.093000000000004</v>
      </c>
      <c r="L90" s="49">
        <v>81</v>
      </c>
      <c r="M90" s="49">
        <v>74.980999999999995</v>
      </c>
      <c r="N90" s="49">
        <v>72.519000000000005</v>
      </c>
      <c r="O90" s="49">
        <v>87.093000000000004</v>
      </c>
      <c r="P90" s="49">
        <v>99.703999999999994</v>
      </c>
      <c r="Q90" s="49">
        <v>150.55600000000001</v>
      </c>
      <c r="T90" s="4">
        <f t="shared" si="126"/>
        <v>89.363902632738146</v>
      </c>
      <c r="U90" s="4">
        <f t="shared" si="127"/>
        <v>87.606376982671605</v>
      </c>
      <c r="V90" s="4">
        <f t="shared" si="128"/>
        <v>76.942802654248865</v>
      </c>
      <c r="W90" s="4">
        <f t="shared" si="129"/>
        <v>73.292487265455406</v>
      </c>
      <c r="X90" s="4">
        <f t="shared" si="130"/>
        <v>76.519849223938124</v>
      </c>
      <c r="Y90" s="4">
        <f t="shared" si="131"/>
        <v>80.855100674992585</v>
      </c>
      <c r="Z90" s="4">
        <f t="shared" si="132"/>
        <v>82.510395020309232</v>
      </c>
      <c r="AA90" s="4">
        <f t="shared" si="133"/>
        <v>84.057129494045157</v>
      </c>
      <c r="AB90" s="4">
        <f t="shared" si="134"/>
        <v>86.149507242972149</v>
      </c>
      <c r="AC90" s="4">
        <f t="shared" si="135"/>
        <v>84.775954036555532</v>
      </c>
      <c r="AD90" s="4">
        <f t="shared" si="136"/>
        <v>88.255983530959213</v>
      </c>
      <c r="AE90" s="4">
        <f t="shared" si="137"/>
        <v>100.10087389572512</v>
      </c>
      <c r="AF90" s="4">
        <f t="shared" si="138"/>
        <v>105.8853905305685</v>
      </c>
      <c r="AG90" s="4">
        <f t="shared" si="139"/>
        <v>106.90595688689068</v>
      </c>
      <c r="AH90" s="4">
        <f t="shared" si="140"/>
        <v>134.17344373836599</v>
      </c>
      <c r="AJ90" s="4">
        <f t="shared" si="141"/>
        <v>10.261097367261854</v>
      </c>
      <c r="AK90" s="4">
        <f t="shared" si="142"/>
        <v>-7.2670769826716111</v>
      </c>
      <c r="AL90" s="4">
        <f t="shared" si="143"/>
        <v>-16.603802654248867</v>
      </c>
      <c r="AM90" s="4">
        <f t="shared" si="144"/>
        <v>-9.3284872654554079</v>
      </c>
      <c r="AN90" s="4">
        <f t="shared" si="145"/>
        <v>-10.287849223938125</v>
      </c>
      <c r="AO90" s="4">
        <f t="shared" si="146"/>
        <v>-6.712100674992584</v>
      </c>
      <c r="AP90" s="4">
        <f t="shared" si="147"/>
        <v>-3.9823950203092267</v>
      </c>
      <c r="AQ90" s="4">
        <f t="shared" si="148"/>
        <v>-0.98312949404515848</v>
      </c>
      <c r="AR90" s="4">
        <f t="shared" si="149"/>
        <v>-4.0565072429721454</v>
      </c>
      <c r="AS90" s="4">
        <f t="shared" si="150"/>
        <v>-3.7759540365555324</v>
      </c>
      <c r="AT90" s="4">
        <f t="shared" si="151"/>
        <v>-13.274983530959219</v>
      </c>
      <c r="AU90" s="4">
        <f t="shared" si="152"/>
        <v>-27.58187389572511</v>
      </c>
      <c r="AV90" s="4">
        <f t="shared" si="153"/>
        <v>-18.792390530568497</v>
      </c>
      <c r="AW90" s="4">
        <f t="shared" si="154"/>
        <v>-7.2019568868906845</v>
      </c>
      <c r="AX90" s="4">
        <f t="shared" si="155"/>
        <v>16.382556261634022</v>
      </c>
      <c r="AZ90" s="2">
        <f t="shared" si="156"/>
        <v>44.323765539048814</v>
      </c>
      <c r="BA90" s="2">
        <f t="shared" si="157"/>
        <v>50.262640831326344</v>
      </c>
      <c r="BB90" s="2">
        <f t="shared" si="158"/>
        <v>56.204019368028391</v>
      </c>
      <c r="BC90" s="2">
        <f t="shared" si="159"/>
        <v>60.96328832649872</v>
      </c>
      <c r="BD90" s="2">
        <f t="shared" si="160"/>
        <v>64.338954488880105</v>
      </c>
      <c r="BE90" s="2">
        <f t="shared" si="161"/>
        <v>68.188141712390404</v>
      </c>
      <c r="BF90" s="2">
        <f t="shared" si="162"/>
        <v>70.106456119498631</v>
      </c>
      <c r="BG90" s="2">
        <f t="shared" si="163"/>
        <v>72.04459410923063</v>
      </c>
      <c r="BH90" s="2">
        <f t="shared" si="164"/>
        <v>71.360481642497177</v>
      </c>
      <c r="BI90" s="2">
        <f t="shared" si="165"/>
        <v>71.130511498616443</v>
      </c>
      <c r="BJ90" s="2">
        <f t="shared" si="166"/>
        <v>70.716256532943731</v>
      </c>
      <c r="BK90" s="2">
        <f t="shared" si="167"/>
        <v>67.202261324637419</v>
      </c>
      <c r="BL90" s="2">
        <f t="shared" si="168"/>
        <v>65.355671467169827</v>
      </c>
      <c r="BM90" s="2">
        <f t="shared" si="169"/>
        <v>61.792633440546666</v>
      </c>
      <c r="BN90" s="2">
        <f t="shared" si="170"/>
        <v>60.344450790455554</v>
      </c>
      <c r="BP90" s="2" t="str">
        <f t="shared" si="171"/>
        <v/>
      </c>
      <c r="BQ90" s="2" t="str">
        <f t="shared" si="172"/>
        <v/>
      </c>
      <c r="BR90" s="2" t="str">
        <f t="shared" si="173"/>
        <v/>
      </c>
      <c r="BS90" s="2" t="str">
        <f t="shared" si="174"/>
        <v/>
      </c>
      <c r="BT90" s="2" t="str">
        <f t="shared" si="175"/>
        <v/>
      </c>
      <c r="BU90" s="2" t="str">
        <f t="shared" si="176"/>
        <v/>
      </c>
      <c r="BV90" s="2" t="str">
        <f t="shared" si="177"/>
        <v/>
      </c>
      <c r="BW90" s="2" t="str">
        <f t="shared" si="178"/>
        <v/>
      </c>
      <c r="BX90" s="2" t="str">
        <f t="shared" si="179"/>
        <v/>
      </c>
      <c r="BY90" s="2" t="str">
        <f t="shared" si="180"/>
        <v/>
      </c>
      <c r="BZ90" s="2" t="str">
        <f t="shared" si="181"/>
        <v/>
      </c>
      <c r="CA90" s="2" t="str">
        <f t="shared" si="182"/>
        <v/>
      </c>
      <c r="CB90" s="2" t="str">
        <f t="shared" si="183"/>
        <v/>
      </c>
      <c r="CC90" s="2" t="str">
        <f t="shared" si="184"/>
        <v/>
      </c>
      <c r="CD90" s="2" t="str">
        <f t="shared" si="185"/>
        <v/>
      </c>
      <c r="CF90" s="2" t="str">
        <f t="shared" si="186"/>
        <v/>
      </c>
      <c r="CG90" s="2" t="str">
        <f t="shared" si="187"/>
        <v/>
      </c>
      <c r="CH90" s="2" t="str">
        <f t="shared" si="188"/>
        <v/>
      </c>
      <c r="CI90" s="2" t="str">
        <f t="shared" si="189"/>
        <v/>
      </c>
      <c r="CJ90" s="2" t="str">
        <f t="shared" si="190"/>
        <v/>
      </c>
      <c r="CK90" s="2" t="str">
        <f t="shared" si="191"/>
        <v/>
      </c>
      <c r="CL90" s="2" t="str">
        <f t="shared" si="192"/>
        <v/>
      </c>
      <c r="CM90" s="2" t="str">
        <f t="shared" si="193"/>
        <v/>
      </c>
      <c r="CN90" s="2" t="str">
        <f t="shared" si="194"/>
        <v/>
      </c>
      <c r="CO90" s="2" t="str">
        <f t="shared" si="195"/>
        <v/>
      </c>
      <c r="CP90" s="2" t="str">
        <f t="shared" si="196"/>
        <v/>
      </c>
      <c r="CQ90" s="2" t="str">
        <f t="shared" si="197"/>
        <v/>
      </c>
      <c r="CR90" s="2" t="str">
        <f t="shared" si="198"/>
        <v/>
      </c>
      <c r="CS90" s="2" t="str">
        <f t="shared" si="199"/>
        <v/>
      </c>
      <c r="CT90" s="2" t="str">
        <f t="shared" si="200"/>
        <v/>
      </c>
      <c r="CV90" s="2">
        <f t="shared" si="201"/>
        <v>44.468062015753809</v>
      </c>
      <c r="CW90" s="2">
        <f t="shared" si="202"/>
        <v>50.364376968943681</v>
      </c>
      <c r="CX90" s="2">
        <f t="shared" si="203"/>
        <v>56.229497417118253</v>
      </c>
      <c r="CY90" s="2">
        <f t="shared" si="204"/>
        <v>60.948946717044983</v>
      </c>
      <c r="CZ90" s="2">
        <f t="shared" si="205"/>
        <v>64.326829715568863</v>
      </c>
      <c r="DA90" s="2">
        <f t="shared" si="206"/>
        <v>68.168103886686652</v>
      </c>
      <c r="DB90" s="2">
        <f t="shared" si="207"/>
        <v>70.052581188043419</v>
      </c>
      <c r="DC90" s="2">
        <f t="shared" si="208"/>
        <v>71.910095269747657</v>
      </c>
      <c r="DD90" s="2">
        <f t="shared" si="209"/>
        <v>71.383555511960154</v>
      </c>
      <c r="DE90" s="2">
        <f t="shared" si="210"/>
        <v>71.242081691898491</v>
      </c>
      <c r="DF90" s="2">
        <f t="shared" si="211"/>
        <v>70.845463099899106</v>
      </c>
      <c r="DG90" s="2">
        <f t="shared" si="212"/>
        <v>67.343715218845887</v>
      </c>
      <c r="DH90" s="2">
        <f t="shared" si="213"/>
        <v>65.802079477268236</v>
      </c>
      <c r="DI90" s="2">
        <f t="shared" si="214"/>
        <v>62.257098215852587</v>
      </c>
      <c r="DJ90" s="2">
        <f t="shared" si="215"/>
        <v>60.822103272026482</v>
      </c>
      <c r="DL90" s="2">
        <f t="shared" si="216"/>
        <v>42.214735780484212</v>
      </c>
      <c r="DM90" s="2">
        <f t="shared" si="217"/>
        <v>48.477482036572063</v>
      </c>
      <c r="DN90" s="2">
        <f t="shared" si="218"/>
        <v>55.789065736471876</v>
      </c>
      <c r="DO90" s="2">
        <f t="shared" si="219"/>
        <v>61.188296145239306</v>
      </c>
      <c r="DP90" s="2">
        <f t="shared" si="220"/>
        <v>64.533130613242136</v>
      </c>
      <c r="DQ90" s="2">
        <f t="shared" si="221"/>
        <v>68.502771195898816</v>
      </c>
      <c r="DR90" s="2">
        <f t="shared" si="222"/>
        <v>70.890028779122744</v>
      </c>
      <c r="DS90" s="2">
        <f t="shared" si="223"/>
        <v>73.864232001434232</v>
      </c>
      <c r="DT90" s="2">
        <f t="shared" si="224"/>
        <v>71.055234962895796</v>
      </c>
      <c r="DU90" s="2">
        <f t="shared" si="225"/>
        <v>69.636955573865649</v>
      </c>
      <c r="DV90" s="2">
        <f t="shared" si="226"/>
        <v>68.736988224576237</v>
      </c>
      <c r="DW90" s="2">
        <f t="shared" si="227"/>
        <v>64.734296259816446</v>
      </c>
      <c r="DX90" s="2">
        <f t="shared" si="228"/>
        <v>58.962967775859362</v>
      </c>
      <c r="DY90" s="2">
        <f t="shared" si="229"/>
        <v>55.750692417927326</v>
      </c>
      <c r="DZ90" s="2">
        <f t="shared" si="230"/>
        <v>53.095941520578528</v>
      </c>
      <c r="EB90" s="2">
        <f t="shared" si="231"/>
        <v>6.4037099664678451E-2</v>
      </c>
      <c r="EC90" s="2">
        <f t="shared" si="232"/>
        <v>5.3917224468594344E-2</v>
      </c>
      <c r="ED90" s="2">
        <f t="shared" si="233"/>
        <v>5.7847902885804638E-2</v>
      </c>
      <c r="EE90" s="2">
        <f t="shared" si="234"/>
        <v>5.9919129792500497E-2</v>
      </c>
      <c r="EF90" s="2">
        <f t="shared" si="235"/>
        <v>5.8772276068524767E-2</v>
      </c>
      <c r="EG90" s="2">
        <f t="shared" si="236"/>
        <v>5.9873866231267885E-2</v>
      </c>
      <c r="EH90" s="2">
        <f t="shared" si="237"/>
        <v>6.4332302139370495E-2</v>
      </c>
      <c r="EI90" s="2">
        <f t="shared" si="238"/>
        <v>6.8827752583558666E-2</v>
      </c>
      <c r="EJ90" s="2">
        <f t="shared" si="239"/>
        <v>7.0278480980649455E-2</v>
      </c>
      <c r="EK90" s="2">
        <f t="shared" si="240"/>
        <v>6.950867724884964E-2</v>
      </c>
      <c r="EL90" s="2">
        <f t="shared" si="241"/>
        <v>6.1279633192491821E-2</v>
      </c>
      <c r="EM90" s="2">
        <f t="shared" si="242"/>
        <v>5.4208962389496976E-2</v>
      </c>
      <c r="EN90" s="2">
        <f t="shared" si="243"/>
        <v>6.5272805824540869E-2</v>
      </c>
      <c r="EO90" s="2">
        <f t="shared" si="244"/>
        <v>7.1385768077057418E-2</v>
      </c>
      <c r="EP90" s="2">
        <f t="shared" si="245"/>
        <v>6.1822739018039093E-2</v>
      </c>
    </row>
    <row r="91" spans="2:146" x14ac:dyDescent="0.25">
      <c r="B91" s="2">
        <v>69</v>
      </c>
      <c r="C91" s="49">
        <v>89.803600000000003</v>
      </c>
      <c r="D91" s="49">
        <v>65.303600000000003</v>
      </c>
      <c r="E91" s="49">
        <v>61.088999999999999</v>
      </c>
      <c r="F91" s="49">
        <v>65.161000000000001</v>
      </c>
      <c r="G91" s="49">
        <v>66.731999999999999</v>
      </c>
      <c r="H91" s="49">
        <v>74.536000000000001</v>
      </c>
      <c r="I91" s="49">
        <v>79.207999999999998</v>
      </c>
      <c r="J91" s="49">
        <v>84.37</v>
      </c>
      <c r="K91" s="49">
        <v>83.241</v>
      </c>
      <c r="L91" s="49">
        <v>81.241</v>
      </c>
      <c r="M91" s="49">
        <v>74.426000000000002</v>
      </c>
      <c r="N91" s="49">
        <v>69.593000000000004</v>
      </c>
      <c r="O91" s="49">
        <v>69.759</v>
      </c>
      <c r="P91" s="49">
        <v>70.073999999999998</v>
      </c>
      <c r="Q91" s="49">
        <v>135.70400000000001</v>
      </c>
      <c r="T91" s="4">
        <f t="shared" si="126"/>
        <v>81.137162228790189</v>
      </c>
      <c r="U91" s="4">
        <f t="shared" si="127"/>
        <v>78.718553898881353</v>
      </c>
      <c r="V91" s="4">
        <f t="shared" si="128"/>
        <v>70.025112748705084</v>
      </c>
      <c r="W91" s="4">
        <f t="shared" si="129"/>
        <v>68.569008701468618</v>
      </c>
      <c r="X91" s="4">
        <f t="shared" si="130"/>
        <v>71.355798938977486</v>
      </c>
      <c r="Y91" s="4">
        <f t="shared" si="131"/>
        <v>75.543427234430695</v>
      </c>
      <c r="Z91" s="4">
        <f t="shared" si="132"/>
        <v>77.532821722821865</v>
      </c>
      <c r="AA91" s="4">
        <f t="shared" si="133"/>
        <v>79.570199275118881</v>
      </c>
      <c r="AB91" s="4">
        <f t="shared" si="134"/>
        <v>80.428031887816488</v>
      </c>
      <c r="AC91" s="4">
        <f t="shared" si="135"/>
        <v>79.463898845766366</v>
      </c>
      <c r="AD91" s="4">
        <f t="shared" si="136"/>
        <v>80.93886967752907</v>
      </c>
      <c r="AE91" s="4">
        <f t="shared" si="137"/>
        <v>88.758724116639996</v>
      </c>
      <c r="AF91" s="4">
        <f t="shared" si="138"/>
        <v>94.157175745841371</v>
      </c>
      <c r="AG91" s="4">
        <f t="shared" si="139"/>
        <v>94.83202767280811</v>
      </c>
      <c r="AH91" s="4">
        <f t="shared" si="140"/>
        <v>120.51802289188048</v>
      </c>
      <c r="AJ91" s="4">
        <f t="shared" si="141"/>
        <v>8.6664377712098144</v>
      </c>
      <c r="AK91" s="4">
        <f t="shared" si="142"/>
        <v>-13.41495389888135</v>
      </c>
      <c r="AL91" s="4">
        <f t="shared" si="143"/>
        <v>-8.9361127487050851</v>
      </c>
      <c r="AM91" s="4">
        <f t="shared" si="144"/>
        <v>-3.4080087014686171</v>
      </c>
      <c r="AN91" s="4">
        <f t="shared" si="145"/>
        <v>-4.6237989389774867</v>
      </c>
      <c r="AO91" s="4">
        <f t="shared" si="146"/>
        <v>-1.0074272344306934</v>
      </c>
      <c r="AP91" s="4">
        <f t="shared" si="147"/>
        <v>1.6751782771781336</v>
      </c>
      <c r="AQ91" s="4">
        <f t="shared" si="148"/>
        <v>4.7998007248811234</v>
      </c>
      <c r="AR91" s="4">
        <f t="shared" si="149"/>
        <v>2.8129681121835119</v>
      </c>
      <c r="AS91" s="4">
        <f t="shared" si="150"/>
        <v>1.7771011542336339</v>
      </c>
      <c r="AT91" s="4">
        <f t="shared" si="151"/>
        <v>-6.5128696775290678</v>
      </c>
      <c r="AU91" s="4">
        <f t="shared" si="152"/>
        <v>-19.165724116639993</v>
      </c>
      <c r="AV91" s="4">
        <f t="shared" si="153"/>
        <v>-24.398175745841371</v>
      </c>
      <c r="AW91" s="4">
        <f t="shared" si="154"/>
        <v>-24.758027672808112</v>
      </c>
      <c r="AX91" s="4">
        <f t="shared" si="155"/>
        <v>15.18597710811953</v>
      </c>
      <c r="AZ91" s="2">
        <f t="shared" si="156"/>
        <v>44.302639865451233</v>
      </c>
      <c r="BA91" s="2">
        <f t="shared" si="157"/>
        <v>50.206539517663003</v>
      </c>
      <c r="BB91" s="2">
        <f t="shared" si="158"/>
        <v>56.123697532689228</v>
      </c>
      <c r="BC91" s="2">
        <f t="shared" si="159"/>
        <v>60.888632812898912</v>
      </c>
      <c r="BD91" s="2">
        <f t="shared" si="160"/>
        <v>64.26532723676516</v>
      </c>
      <c r="BE91" s="2">
        <f t="shared" si="161"/>
        <v>68.10222821975654</v>
      </c>
      <c r="BF91" s="2">
        <f t="shared" si="162"/>
        <v>70.027099491299296</v>
      </c>
      <c r="BG91" s="2">
        <f t="shared" si="163"/>
        <v>71.993269367315918</v>
      </c>
      <c r="BH91" s="2">
        <f t="shared" si="164"/>
        <v>71.266152322421988</v>
      </c>
      <c r="BI91" s="2">
        <f t="shared" si="165"/>
        <v>70.975679701066241</v>
      </c>
      <c r="BJ91" s="2">
        <f t="shared" si="166"/>
        <v>70.594509529228844</v>
      </c>
      <c r="BK91" s="2">
        <f t="shared" si="167"/>
        <v>67.062488581258492</v>
      </c>
      <c r="BL91" s="2">
        <f t="shared" si="168"/>
        <v>65.256086732488285</v>
      </c>
      <c r="BM91" s="2">
        <f t="shared" si="169"/>
        <v>61.688656838205013</v>
      </c>
      <c r="BN91" s="2">
        <f t="shared" si="170"/>
        <v>60.239701348988348</v>
      </c>
      <c r="BP91" s="2" t="str">
        <f t="shared" si="171"/>
        <v/>
      </c>
      <c r="BQ91" s="2" t="str">
        <f t="shared" si="172"/>
        <v/>
      </c>
      <c r="BR91" s="2" t="str">
        <f t="shared" si="173"/>
        <v/>
      </c>
      <c r="BS91" s="2" t="str">
        <f t="shared" si="174"/>
        <v/>
      </c>
      <c r="BT91" s="2" t="str">
        <f t="shared" si="175"/>
        <v/>
      </c>
      <c r="BU91" s="2" t="str">
        <f t="shared" si="176"/>
        <v/>
      </c>
      <c r="BV91" s="2" t="str">
        <f t="shared" si="177"/>
        <v/>
      </c>
      <c r="BW91" s="2" t="str">
        <f t="shared" si="178"/>
        <v/>
      </c>
      <c r="BX91" s="2" t="str">
        <f t="shared" si="179"/>
        <v/>
      </c>
      <c r="BY91" s="2" t="str">
        <f t="shared" si="180"/>
        <v/>
      </c>
      <c r="BZ91" s="2" t="str">
        <f t="shared" si="181"/>
        <v/>
      </c>
      <c r="CA91" s="2" t="str">
        <f t="shared" si="182"/>
        <v/>
      </c>
      <c r="CB91" s="2" t="str">
        <f t="shared" si="183"/>
        <v/>
      </c>
      <c r="CC91" s="2" t="str">
        <f t="shared" si="184"/>
        <v/>
      </c>
      <c r="CD91" s="2" t="str">
        <f t="shared" si="185"/>
        <v/>
      </c>
      <c r="CF91" s="2" t="str">
        <f t="shared" si="186"/>
        <v/>
      </c>
      <c r="CG91" s="2" t="str">
        <f t="shared" si="187"/>
        <v/>
      </c>
      <c r="CH91" s="2" t="str">
        <f t="shared" si="188"/>
        <v/>
      </c>
      <c r="CI91" s="2" t="str">
        <f t="shared" si="189"/>
        <v/>
      </c>
      <c r="CJ91" s="2" t="str">
        <f t="shared" si="190"/>
        <v/>
      </c>
      <c r="CK91" s="2" t="str">
        <f t="shared" si="191"/>
        <v/>
      </c>
      <c r="CL91" s="2" t="str">
        <f t="shared" si="192"/>
        <v/>
      </c>
      <c r="CM91" s="2" t="str">
        <f t="shared" si="193"/>
        <v/>
      </c>
      <c r="CN91" s="2" t="str">
        <f t="shared" si="194"/>
        <v/>
      </c>
      <c r="CO91" s="2" t="str">
        <f t="shared" si="195"/>
        <v/>
      </c>
      <c r="CP91" s="2" t="str">
        <f t="shared" si="196"/>
        <v/>
      </c>
      <c r="CQ91" s="2" t="str">
        <f t="shared" si="197"/>
        <v/>
      </c>
      <c r="CR91" s="2" t="str">
        <f t="shared" si="198"/>
        <v/>
      </c>
      <c r="CS91" s="2" t="str">
        <f t="shared" si="199"/>
        <v/>
      </c>
      <c r="CT91" s="2" t="str">
        <f t="shared" si="200"/>
        <v/>
      </c>
      <c r="CV91" s="2">
        <f t="shared" si="201"/>
        <v>44.4618850567716</v>
      </c>
      <c r="CW91" s="2">
        <f t="shared" si="202"/>
        <v>50.317892031845744</v>
      </c>
      <c r="CX91" s="2">
        <f t="shared" si="203"/>
        <v>56.152050499791024</v>
      </c>
      <c r="CY91" s="2">
        <f t="shared" si="204"/>
        <v>60.87448336237955</v>
      </c>
      <c r="CZ91" s="2">
        <f t="shared" si="205"/>
        <v>64.253526852544908</v>
      </c>
      <c r="DA91" s="2">
        <f t="shared" si="206"/>
        <v>68.081577044861248</v>
      </c>
      <c r="DB91" s="2">
        <f t="shared" si="207"/>
        <v>69.971035158538612</v>
      </c>
      <c r="DC91" s="2">
        <f t="shared" si="208"/>
        <v>71.853382686357918</v>
      </c>
      <c r="DD91" s="2">
        <f t="shared" si="209"/>
        <v>71.292713307717278</v>
      </c>
      <c r="DE91" s="2">
        <f t="shared" si="210"/>
        <v>71.093737415340641</v>
      </c>
      <c r="DF91" s="2">
        <f t="shared" si="211"/>
        <v>70.736425966747831</v>
      </c>
      <c r="DG91" s="2">
        <f t="shared" si="212"/>
        <v>67.215381856980102</v>
      </c>
      <c r="DH91" s="2">
        <f t="shared" si="213"/>
        <v>65.743591744935827</v>
      </c>
      <c r="DI91" s="2">
        <f t="shared" si="214"/>
        <v>62.192762562152673</v>
      </c>
      <c r="DJ91" s="2">
        <f t="shared" si="215"/>
        <v>60.757559675730029</v>
      </c>
      <c r="DL91" s="2">
        <f t="shared" si="216"/>
        <v>42.179916953191473</v>
      </c>
      <c r="DM91" s="2">
        <f t="shared" si="217"/>
        <v>48.4245644008151</v>
      </c>
      <c r="DN91" s="2">
        <f t="shared" si="218"/>
        <v>55.702552275969708</v>
      </c>
      <c r="DO91" s="2">
        <f t="shared" si="219"/>
        <v>61.091092840900892</v>
      </c>
      <c r="DP91" s="2">
        <f t="shared" si="220"/>
        <v>64.437680039091148</v>
      </c>
      <c r="DQ91" s="2">
        <f t="shared" si="221"/>
        <v>68.397956996915781</v>
      </c>
      <c r="DR91" s="2">
        <f t="shared" si="222"/>
        <v>70.770767674888361</v>
      </c>
      <c r="DS91" s="2">
        <f t="shared" si="223"/>
        <v>73.719277353677256</v>
      </c>
      <c r="DT91" s="2">
        <f t="shared" si="224"/>
        <v>70.945691680312848</v>
      </c>
      <c r="DU91" s="2">
        <f t="shared" si="225"/>
        <v>69.534335603092686</v>
      </c>
      <c r="DV91" s="2">
        <f t="shared" si="226"/>
        <v>68.611828805690976</v>
      </c>
      <c r="DW91" s="2">
        <f t="shared" si="227"/>
        <v>64.629654533325947</v>
      </c>
      <c r="DX91" s="2">
        <f t="shared" si="228"/>
        <v>58.889133181604144</v>
      </c>
      <c r="DY91" s="2">
        <f t="shared" si="229"/>
        <v>55.70804897617294</v>
      </c>
      <c r="DZ91" s="2">
        <f t="shared" si="230"/>
        <v>53.072532698034706</v>
      </c>
      <c r="EB91" s="2">
        <f t="shared" si="231"/>
        <v>6.9784144252730024E-2</v>
      </c>
      <c r="EC91" s="2">
        <f t="shared" si="232"/>
        <v>5.8813124763897565E-2</v>
      </c>
      <c r="ED91" s="2">
        <f t="shared" si="233"/>
        <v>6.3076928003758359E-2</v>
      </c>
      <c r="EE91" s="2">
        <f t="shared" si="234"/>
        <v>6.5322397782182948E-2</v>
      </c>
      <c r="EF91" s="2">
        <f t="shared" si="235"/>
        <v>6.4079174743384246E-2</v>
      </c>
      <c r="EG91" s="2">
        <f t="shared" si="236"/>
        <v>6.5273335940481389E-2</v>
      </c>
      <c r="EH91" s="2">
        <f t="shared" si="237"/>
        <v>7.0103855494816084E-2</v>
      </c>
      <c r="EI91" s="2">
        <f t="shared" si="238"/>
        <v>7.4970298917766645E-2</v>
      </c>
      <c r="EJ91" s="2">
        <f t="shared" si="239"/>
        <v>7.6539855725869299E-2</v>
      </c>
      <c r="EK91" s="2">
        <f t="shared" si="240"/>
        <v>7.5707052119047671E-2</v>
      </c>
      <c r="EL91" s="2">
        <f t="shared" si="241"/>
        <v>6.6796868658331773E-2</v>
      </c>
      <c r="EM91" s="2">
        <f t="shared" si="242"/>
        <v>5.9129697985918279E-2</v>
      </c>
      <c r="EN91" s="2">
        <f t="shared" si="243"/>
        <v>7.1122322491739873E-2</v>
      </c>
      <c r="EO91" s="2">
        <f t="shared" si="244"/>
        <v>7.7737546502834126E-2</v>
      </c>
      <c r="EP91" s="2">
        <f t="shared" si="245"/>
        <v>6.7385362243318911E-2</v>
      </c>
    </row>
    <row r="92" spans="2:146" x14ac:dyDescent="0.25">
      <c r="B92" s="2">
        <v>70</v>
      </c>
      <c r="C92" s="49">
        <v>69.303600000000003</v>
      </c>
      <c r="D92" s="49">
        <v>56.732100000000003</v>
      </c>
      <c r="E92" s="49">
        <v>62.179000000000002</v>
      </c>
      <c r="F92" s="49">
        <v>65.731999999999999</v>
      </c>
      <c r="G92" s="49">
        <v>67.75</v>
      </c>
      <c r="H92" s="49">
        <v>75.054000000000002</v>
      </c>
      <c r="I92" s="49">
        <v>78.942999999999998</v>
      </c>
      <c r="J92" s="49">
        <v>85.332999999999998</v>
      </c>
      <c r="K92" s="49">
        <v>83.444000000000003</v>
      </c>
      <c r="L92" s="49">
        <v>81.406999999999996</v>
      </c>
      <c r="M92" s="49">
        <v>75.703999999999994</v>
      </c>
      <c r="N92" s="49">
        <v>69.814999999999998</v>
      </c>
      <c r="O92" s="49">
        <v>66.5</v>
      </c>
      <c r="P92" s="49">
        <v>63.13</v>
      </c>
      <c r="Q92" s="49">
        <v>105.574</v>
      </c>
      <c r="T92" s="4">
        <f t="shared" si="126"/>
        <v>73.336463340219055</v>
      </c>
      <c r="U92" s="4">
        <f t="shared" si="127"/>
        <v>71.24055614280087</v>
      </c>
      <c r="V92" s="4">
        <f t="shared" si="128"/>
        <v>65.327273942672235</v>
      </c>
      <c r="W92" s="4">
        <f t="shared" si="129"/>
        <v>65.92703391435208</v>
      </c>
      <c r="X92" s="4">
        <f t="shared" si="130"/>
        <v>68.393699855864952</v>
      </c>
      <c r="Y92" s="4">
        <f t="shared" si="131"/>
        <v>72.59513330127524</v>
      </c>
      <c r="Z92" s="4">
        <f t="shared" si="132"/>
        <v>75.187087465703314</v>
      </c>
      <c r="AA92" s="4">
        <f t="shared" si="133"/>
        <v>77.817508282404347</v>
      </c>
      <c r="AB92" s="4">
        <f t="shared" si="134"/>
        <v>77.562258597786609</v>
      </c>
      <c r="AC92" s="4">
        <f t="shared" si="135"/>
        <v>76.951227333979816</v>
      </c>
      <c r="AD92" s="4">
        <f t="shared" si="136"/>
        <v>76.578959445991117</v>
      </c>
      <c r="AE92" s="4">
        <f t="shared" si="137"/>
        <v>80.532313735370636</v>
      </c>
      <c r="AF92" s="4">
        <f t="shared" si="138"/>
        <v>84.786765198425925</v>
      </c>
      <c r="AG92" s="4">
        <f t="shared" si="139"/>
        <v>84.83528951130684</v>
      </c>
      <c r="AH92" s="4">
        <f t="shared" si="140"/>
        <v>107.05041041885572</v>
      </c>
      <c r="AJ92" s="4">
        <f t="shared" si="141"/>
        <v>-4.0328633402190519</v>
      </c>
      <c r="AK92" s="4">
        <f t="shared" si="142"/>
        <v>-14.508456142800867</v>
      </c>
      <c r="AL92" s="4">
        <f t="shared" si="143"/>
        <v>-3.1482739426722333</v>
      </c>
      <c r="AM92" s="4">
        <f t="shared" si="144"/>
        <v>-0.19503391435208073</v>
      </c>
      <c r="AN92" s="4">
        <f t="shared" si="145"/>
        <v>-0.64369985586495204</v>
      </c>
      <c r="AO92" s="4">
        <f t="shared" si="146"/>
        <v>2.458866698724762</v>
      </c>
      <c r="AP92" s="4">
        <f t="shared" si="147"/>
        <v>3.7559125342966837</v>
      </c>
      <c r="AQ92" s="4">
        <f t="shared" si="148"/>
        <v>7.5154917175956513</v>
      </c>
      <c r="AR92" s="4">
        <f t="shared" si="149"/>
        <v>5.8817414022133931</v>
      </c>
      <c r="AS92" s="4">
        <f t="shared" si="150"/>
        <v>4.4557726660201808</v>
      </c>
      <c r="AT92" s="4">
        <f t="shared" si="151"/>
        <v>-0.87495944599112363</v>
      </c>
      <c r="AU92" s="4">
        <f t="shared" si="152"/>
        <v>-10.717313735370638</v>
      </c>
      <c r="AV92" s="4">
        <f t="shared" si="153"/>
        <v>-18.286765198425925</v>
      </c>
      <c r="AW92" s="4">
        <f t="shared" si="154"/>
        <v>-21.705289511306837</v>
      </c>
      <c r="AX92" s="4">
        <f t="shared" si="155"/>
        <v>-1.4764104188557212</v>
      </c>
      <c r="AZ92" s="2">
        <f t="shared" si="156"/>
        <v>44.280090008608056</v>
      </c>
      <c r="BA92" s="2">
        <f t="shared" si="157"/>
        <v>50.149587888051173</v>
      </c>
      <c r="BB92" s="2">
        <f t="shared" si="158"/>
        <v>56.043079946272329</v>
      </c>
      <c r="BC92" s="2">
        <f t="shared" si="159"/>
        <v>60.81381886923316</v>
      </c>
      <c r="BD92" s="2">
        <f t="shared" si="160"/>
        <v>64.191536785481034</v>
      </c>
      <c r="BE92" s="2">
        <f t="shared" si="161"/>
        <v>68.016251411810131</v>
      </c>
      <c r="BF92" s="2">
        <f t="shared" si="162"/>
        <v>69.947669884512095</v>
      </c>
      <c r="BG92" s="2">
        <f t="shared" si="163"/>
        <v>71.941749649600126</v>
      </c>
      <c r="BH92" s="2">
        <f t="shared" si="164"/>
        <v>71.171403076567174</v>
      </c>
      <c r="BI92" s="2">
        <f t="shared" si="165"/>
        <v>70.820652173542328</v>
      </c>
      <c r="BJ92" s="2">
        <f t="shared" si="166"/>
        <v>70.471603685114246</v>
      </c>
      <c r="BK92" s="2">
        <f t="shared" si="167"/>
        <v>66.921882611704262</v>
      </c>
      <c r="BL92" s="2">
        <f t="shared" si="168"/>
        <v>65.15301961699933</v>
      </c>
      <c r="BM92" s="2">
        <f t="shared" si="169"/>
        <v>61.581635884835478</v>
      </c>
      <c r="BN92" s="2">
        <f t="shared" si="170"/>
        <v>60.131883071362125</v>
      </c>
      <c r="BP92" s="2" t="str">
        <f t="shared" si="171"/>
        <v/>
      </c>
      <c r="BQ92" s="2" t="str">
        <f t="shared" si="172"/>
        <v/>
      </c>
      <c r="BR92" s="2" t="str">
        <f t="shared" si="173"/>
        <v/>
      </c>
      <c r="BS92" s="2" t="str">
        <f t="shared" si="174"/>
        <v/>
      </c>
      <c r="BT92" s="2" t="str">
        <f t="shared" si="175"/>
        <v/>
      </c>
      <c r="BU92" s="2" t="str">
        <f t="shared" si="176"/>
        <v/>
      </c>
      <c r="BV92" s="2" t="str">
        <f t="shared" si="177"/>
        <v/>
      </c>
      <c r="BW92" s="2" t="str">
        <f t="shared" si="178"/>
        <v/>
      </c>
      <c r="BX92" s="2" t="str">
        <f t="shared" si="179"/>
        <v/>
      </c>
      <c r="BY92" s="2" t="str">
        <f t="shared" si="180"/>
        <v/>
      </c>
      <c r="BZ92" s="2" t="str">
        <f t="shared" si="181"/>
        <v/>
      </c>
      <c r="CA92" s="2" t="str">
        <f t="shared" si="182"/>
        <v/>
      </c>
      <c r="CB92" s="2" t="str">
        <f t="shared" si="183"/>
        <v/>
      </c>
      <c r="CC92" s="2" t="str">
        <f t="shared" si="184"/>
        <v/>
      </c>
      <c r="CD92" s="2" t="str">
        <f t="shared" si="185"/>
        <v/>
      </c>
      <c r="CF92" s="2" t="str">
        <f t="shared" si="186"/>
        <v/>
      </c>
      <c r="CG92" s="2" t="str">
        <f t="shared" si="187"/>
        <v/>
      </c>
      <c r="CH92" s="2" t="str">
        <f t="shared" si="188"/>
        <v/>
      </c>
      <c r="CI92" s="2" t="str">
        <f t="shared" si="189"/>
        <v/>
      </c>
      <c r="CJ92" s="2" t="str">
        <f t="shared" si="190"/>
        <v/>
      </c>
      <c r="CK92" s="2" t="str">
        <f t="shared" si="191"/>
        <v/>
      </c>
      <c r="CL92" s="2" t="str">
        <f t="shared" si="192"/>
        <v/>
      </c>
      <c r="CM92" s="2" t="str">
        <f t="shared" si="193"/>
        <v/>
      </c>
      <c r="CN92" s="2" t="str">
        <f t="shared" si="194"/>
        <v/>
      </c>
      <c r="CO92" s="2" t="str">
        <f t="shared" si="195"/>
        <v/>
      </c>
      <c r="CP92" s="2" t="str">
        <f t="shared" si="196"/>
        <v/>
      </c>
      <c r="CQ92" s="2" t="str">
        <f t="shared" si="197"/>
        <v/>
      </c>
      <c r="CR92" s="2" t="str">
        <f t="shared" si="198"/>
        <v/>
      </c>
      <c r="CS92" s="2" t="str">
        <f t="shared" si="199"/>
        <v/>
      </c>
      <c r="CT92" s="2" t="str">
        <f t="shared" si="200"/>
        <v/>
      </c>
      <c r="CV92" s="2">
        <f t="shared" si="201"/>
        <v>44.45570809778939</v>
      </c>
      <c r="CW92" s="2">
        <f t="shared" si="202"/>
        <v>50.271407094747808</v>
      </c>
      <c r="CX92" s="2">
        <f t="shared" si="203"/>
        <v>56.074603582463794</v>
      </c>
      <c r="CY92" s="2">
        <f t="shared" si="204"/>
        <v>60.80002000771411</v>
      </c>
      <c r="CZ92" s="2">
        <f t="shared" si="205"/>
        <v>64.180223989520954</v>
      </c>
      <c r="DA92" s="2">
        <f t="shared" si="206"/>
        <v>67.995050203035859</v>
      </c>
      <c r="DB92" s="2">
        <f t="shared" si="207"/>
        <v>69.889489129033791</v>
      </c>
      <c r="DC92" s="2">
        <f t="shared" si="208"/>
        <v>71.796670102968193</v>
      </c>
      <c r="DD92" s="2">
        <f t="shared" si="209"/>
        <v>71.201871103474389</v>
      </c>
      <c r="DE92" s="2">
        <f t="shared" si="210"/>
        <v>70.945393138782791</v>
      </c>
      <c r="DF92" s="2">
        <f t="shared" si="211"/>
        <v>70.627388833596555</v>
      </c>
      <c r="DG92" s="2">
        <f t="shared" si="212"/>
        <v>67.087048495114317</v>
      </c>
      <c r="DH92" s="2">
        <f t="shared" si="213"/>
        <v>65.685104012603418</v>
      </c>
      <c r="DI92" s="2">
        <f t="shared" si="214"/>
        <v>62.128426908452759</v>
      </c>
      <c r="DJ92" s="2">
        <f t="shared" si="215"/>
        <v>60.693016079433576</v>
      </c>
      <c r="DL92" s="2">
        <f t="shared" si="216"/>
        <v>42.145098125898741</v>
      </c>
      <c r="DM92" s="2">
        <f t="shared" si="217"/>
        <v>48.371646765058138</v>
      </c>
      <c r="DN92" s="2">
        <f t="shared" si="218"/>
        <v>55.616038815467547</v>
      </c>
      <c r="DO92" s="2">
        <f t="shared" si="219"/>
        <v>60.993889536562484</v>
      </c>
      <c r="DP92" s="2">
        <f t="shared" si="220"/>
        <v>64.342229464940161</v>
      </c>
      <c r="DQ92" s="2">
        <f t="shared" si="221"/>
        <v>68.293142797932731</v>
      </c>
      <c r="DR92" s="2">
        <f t="shared" si="222"/>
        <v>70.651506570653979</v>
      </c>
      <c r="DS92" s="2">
        <f t="shared" si="223"/>
        <v>73.574322705920281</v>
      </c>
      <c r="DT92" s="2">
        <f t="shared" si="224"/>
        <v>70.8361483977299</v>
      </c>
      <c r="DU92" s="2">
        <f t="shared" si="225"/>
        <v>69.431715632319722</v>
      </c>
      <c r="DV92" s="2">
        <f t="shared" si="226"/>
        <v>68.486669386805715</v>
      </c>
      <c r="DW92" s="2">
        <f t="shared" si="227"/>
        <v>64.525012806835448</v>
      </c>
      <c r="DX92" s="2">
        <f t="shared" si="228"/>
        <v>58.815298587348927</v>
      </c>
      <c r="DY92" s="2">
        <f t="shared" si="229"/>
        <v>55.665405534418561</v>
      </c>
      <c r="DZ92" s="2">
        <f t="shared" si="230"/>
        <v>53.049123875490878</v>
      </c>
      <c r="EB92" s="2">
        <f t="shared" si="231"/>
        <v>7.6005077151826972E-2</v>
      </c>
      <c r="EC92" s="2">
        <f t="shared" si="232"/>
        <v>6.4123460624386952E-2</v>
      </c>
      <c r="ED92" s="2">
        <f t="shared" si="233"/>
        <v>6.8744130513901394E-2</v>
      </c>
      <c r="EE92" s="2">
        <f t="shared" si="234"/>
        <v>7.1176020290639658E-2</v>
      </c>
      <c r="EF92" s="2">
        <f t="shared" si="235"/>
        <v>6.9829713661256898E-2</v>
      </c>
      <c r="EG92" s="2">
        <f t="shared" si="236"/>
        <v>7.1122896499994814E-2</v>
      </c>
      <c r="EH92" s="2">
        <f t="shared" si="237"/>
        <v>7.6350949860945316E-2</v>
      </c>
      <c r="EI92" s="2">
        <f t="shared" si="238"/>
        <v>8.1612991419701436E-2</v>
      </c>
      <c r="EJ92" s="2">
        <f t="shared" si="239"/>
        <v>8.3309093005837206E-2</v>
      </c>
      <c r="EK92" s="2">
        <f t="shared" si="240"/>
        <v>8.2409208505672848E-2</v>
      </c>
      <c r="EL92" s="2">
        <f t="shared" si="241"/>
        <v>7.2772333019096802E-2</v>
      </c>
      <c r="EM92" s="2">
        <f t="shared" si="242"/>
        <v>6.4466659916441391E-2</v>
      </c>
      <c r="EN92" s="2">
        <f t="shared" si="243"/>
        <v>7.7452615127652225E-2</v>
      </c>
      <c r="EO92" s="2">
        <f t="shared" si="244"/>
        <v>8.4603004070831114E-2</v>
      </c>
      <c r="EP92" s="2">
        <f t="shared" si="245"/>
        <v>7.3409330364708883E-2</v>
      </c>
    </row>
    <row r="93" spans="2:146" x14ac:dyDescent="0.25">
      <c r="B93" s="2">
        <v>71</v>
      </c>
      <c r="C93" s="49">
        <v>52.625</v>
      </c>
      <c r="D93" s="49">
        <v>56.232100000000003</v>
      </c>
      <c r="E93" s="49">
        <v>63.75</v>
      </c>
      <c r="F93" s="49">
        <v>68.643000000000001</v>
      </c>
      <c r="G93" s="49">
        <v>70.195999999999998</v>
      </c>
      <c r="H93" s="49">
        <v>76.161000000000001</v>
      </c>
      <c r="I93" s="49">
        <v>80.453000000000003</v>
      </c>
      <c r="J93" s="49">
        <v>87.073999999999998</v>
      </c>
      <c r="K93" s="49">
        <v>85.480999999999995</v>
      </c>
      <c r="L93" s="49">
        <v>82.388999999999996</v>
      </c>
      <c r="M93" s="49">
        <v>77.352000000000004</v>
      </c>
      <c r="N93" s="49">
        <v>72.332999999999998</v>
      </c>
      <c r="O93" s="49">
        <v>67.63</v>
      </c>
      <c r="P93" s="49">
        <v>65.073999999999998</v>
      </c>
      <c r="Q93" s="49">
        <v>72.926000000000002</v>
      </c>
      <c r="T93" s="4">
        <f t="shared" si="126"/>
        <v>66.431309650820566</v>
      </c>
      <c r="U93" s="4">
        <f t="shared" si="127"/>
        <v>65.429433658664649</v>
      </c>
      <c r="V93" s="4">
        <f t="shared" si="128"/>
        <v>62.785800202810968</v>
      </c>
      <c r="W93" s="4">
        <f t="shared" si="129"/>
        <v>65.255166393172132</v>
      </c>
      <c r="X93" s="4">
        <f t="shared" si="130"/>
        <v>67.279975736039162</v>
      </c>
      <c r="Y93" s="4">
        <f t="shared" si="131"/>
        <v>71.735044678920119</v>
      </c>
      <c r="Z93" s="4">
        <f t="shared" si="132"/>
        <v>75.384871325967097</v>
      </c>
      <c r="AA93" s="4">
        <f t="shared" si="133"/>
        <v>78.90735999543675</v>
      </c>
      <c r="AB93" s="4">
        <f t="shared" si="134"/>
        <v>77.55531557528947</v>
      </c>
      <c r="AC93" s="4">
        <f t="shared" si="135"/>
        <v>77.203718403155435</v>
      </c>
      <c r="AD93" s="4">
        <f t="shared" si="136"/>
        <v>74.717911346523977</v>
      </c>
      <c r="AE93" s="4">
        <f t="shared" si="137"/>
        <v>75.127264857197645</v>
      </c>
      <c r="AF93" s="4">
        <f t="shared" si="138"/>
        <v>77.852106252522248</v>
      </c>
      <c r="AG93" s="4">
        <f t="shared" si="139"/>
        <v>77.141657168958545</v>
      </c>
      <c r="AH93" s="4">
        <f t="shared" si="140"/>
        <v>94.849371363769592</v>
      </c>
      <c r="AJ93" s="4">
        <f t="shared" si="141"/>
        <v>-13.806309650820566</v>
      </c>
      <c r="AK93" s="4">
        <f t="shared" si="142"/>
        <v>-9.1973336586646468</v>
      </c>
      <c r="AL93" s="4">
        <f t="shared" si="143"/>
        <v>0.96419979718903193</v>
      </c>
      <c r="AM93" s="4">
        <f t="shared" si="144"/>
        <v>3.3878336068278685</v>
      </c>
      <c r="AN93" s="4">
        <f t="shared" si="145"/>
        <v>2.9160242639608356</v>
      </c>
      <c r="AO93" s="4">
        <f t="shared" si="146"/>
        <v>4.4259553210798828</v>
      </c>
      <c r="AP93" s="4">
        <f t="shared" si="147"/>
        <v>5.0681286740329057</v>
      </c>
      <c r="AQ93" s="4">
        <f t="shared" si="148"/>
        <v>8.1666400045632486</v>
      </c>
      <c r="AR93" s="4">
        <f t="shared" si="149"/>
        <v>7.9256844247105249</v>
      </c>
      <c r="AS93" s="4">
        <f t="shared" si="150"/>
        <v>5.1852815968445611</v>
      </c>
      <c r="AT93" s="4">
        <f t="shared" si="151"/>
        <v>2.6340886534760273</v>
      </c>
      <c r="AU93" s="4">
        <f t="shared" si="152"/>
        <v>-2.7942648571976463</v>
      </c>
      <c r="AV93" s="4">
        <f t="shared" si="153"/>
        <v>-10.222106252522252</v>
      </c>
      <c r="AW93" s="4">
        <f t="shared" si="154"/>
        <v>-12.067657168958547</v>
      </c>
      <c r="AX93" s="4">
        <f t="shared" si="155"/>
        <v>-21.92337136376959</v>
      </c>
      <c r="AZ93" s="2">
        <f t="shared" si="156"/>
        <v>44.256001897289693</v>
      </c>
      <c r="BA93" s="2">
        <f t="shared" si="157"/>
        <v>50.091721816759431</v>
      </c>
      <c r="BB93" s="2">
        <f t="shared" si="158"/>
        <v>55.962140519562034</v>
      </c>
      <c r="BC93" s="2">
        <f t="shared" si="159"/>
        <v>60.738821025411774</v>
      </c>
      <c r="BD93" s="2">
        <f t="shared" si="160"/>
        <v>64.117557921590873</v>
      </c>
      <c r="BE93" s="2">
        <f t="shared" si="161"/>
        <v>67.930195182313568</v>
      </c>
      <c r="BF93" s="2">
        <f t="shared" si="162"/>
        <v>69.868136235914051</v>
      </c>
      <c r="BG93" s="2">
        <f t="shared" si="163"/>
        <v>71.889956500307704</v>
      </c>
      <c r="BH93" s="2">
        <f t="shared" si="164"/>
        <v>71.076193085288637</v>
      </c>
      <c r="BI93" s="2">
        <f t="shared" si="165"/>
        <v>70.665451051020469</v>
      </c>
      <c r="BJ93" s="2">
        <f t="shared" si="166"/>
        <v>70.347450122160424</v>
      </c>
      <c r="BK93" s="2">
        <f t="shared" si="167"/>
        <v>66.780398082633056</v>
      </c>
      <c r="BL93" s="2">
        <f t="shared" si="168"/>
        <v>65.046230931044775</v>
      </c>
      <c r="BM93" s="2">
        <f t="shared" si="169"/>
        <v>61.471396881215114</v>
      </c>
      <c r="BN93" s="2">
        <f t="shared" si="170"/>
        <v>60.020817042513876</v>
      </c>
      <c r="BP93" s="2" t="str">
        <f t="shared" si="171"/>
        <v/>
      </c>
      <c r="BQ93" s="2" t="str">
        <f t="shared" si="172"/>
        <v/>
      </c>
      <c r="BR93" s="2" t="str">
        <f t="shared" si="173"/>
        <v/>
      </c>
      <c r="BS93" s="2" t="str">
        <f t="shared" si="174"/>
        <v/>
      </c>
      <c r="BT93" s="2" t="str">
        <f t="shared" si="175"/>
        <v/>
      </c>
      <c r="BU93" s="2" t="str">
        <f t="shared" si="176"/>
        <v/>
      </c>
      <c r="BV93" s="2" t="str">
        <f t="shared" si="177"/>
        <v/>
      </c>
      <c r="BW93" s="2" t="str">
        <f t="shared" si="178"/>
        <v/>
      </c>
      <c r="BX93" s="2" t="str">
        <f t="shared" si="179"/>
        <v/>
      </c>
      <c r="BY93" s="2" t="str">
        <f t="shared" si="180"/>
        <v/>
      </c>
      <c r="BZ93" s="2" t="str">
        <f t="shared" si="181"/>
        <v/>
      </c>
      <c r="CA93" s="2" t="str">
        <f t="shared" si="182"/>
        <v/>
      </c>
      <c r="CB93" s="2" t="str">
        <f t="shared" si="183"/>
        <v/>
      </c>
      <c r="CC93" s="2" t="str">
        <f t="shared" si="184"/>
        <v/>
      </c>
      <c r="CD93" s="2" t="str">
        <f t="shared" si="185"/>
        <v/>
      </c>
      <c r="CF93" s="2" t="str">
        <f t="shared" si="186"/>
        <v/>
      </c>
      <c r="CG93" s="2" t="str">
        <f t="shared" si="187"/>
        <v/>
      </c>
      <c r="CH93" s="2" t="str">
        <f t="shared" si="188"/>
        <v/>
      </c>
      <c r="CI93" s="2" t="str">
        <f t="shared" si="189"/>
        <v/>
      </c>
      <c r="CJ93" s="2" t="str">
        <f t="shared" si="190"/>
        <v/>
      </c>
      <c r="CK93" s="2" t="str">
        <f t="shared" si="191"/>
        <v/>
      </c>
      <c r="CL93" s="2" t="str">
        <f t="shared" si="192"/>
        <v/>
      </c>
      <c r="CM93" s="2" t="str">
        <f t="shared" si="193"/>
        <v/>
      </c>
      <c r="CN93" s="2" t="str">
        <f t="shared" si="194"/>
        <v/>
      </c>
      <c r="CO93" s="2" t="str">
        <f t="shared" si="195"/>
        <v/>
      </c>
      <c r="CP93" s="2" t="str">
        <f t="shared" si="196"/>
        <v/>
      </c>
      <c r="CQ93" s="2" t="str">
        <f t="shared" si="197"/>
        <v/>
      </c>
      <c r="CR93" s="2" t="str">
        <f t="shared" si="198"/>
        <v/>
      </c>
      <c r="CS93" s="2" t="str">
        <f t="shared" si="199"/>
        <v/>
      </c>
      <c r="CT93" s="2" t="str">
        <f t="shared" si="200"/>
        <v/>
      </c>
      <c r="CV93" s="2">
        <f t="shared" si="201"/>
        <v>44.449531138807181</v>
      </c>
      <c r="CW93" s="2">
        <f t="shared" si="202"/>
        <v>50.224922157649864</v>
      </c>
      <c r="CX93" s="2">
        <f t="shared" si="203"/>
        <v>55.997156665136558</v>
      </c>
      <c r="CY93" s="2">
        <f t="shared" si="204"/>
        <v>60.725556653048677</v>
      </c>
      <c r="CZ93" s="2">
        <f t="shared" si="205"/>
        <v>64.106921126496999</v>
      </c>
      <c r="DA93" s="2">
        <f t="shared" si="206"/>
        <v>67.90852336121047</v>
      </c>
      <c r="DB93" s="2">
        <f t="shared" si="207"/>
        <v>69.80794309952897</v>
      </c>
      <c r="DC93" s="2">
        <f t="shared" si="208"/>
        <v>71.739957519578454</v>
      </c>
      <c r="DD93" s="2">
        <f t="shared" si="209"/>
        <v>71.111028899231499</v>
      </c>
      <c r="DE93" s="2">
        <f t="shared" si="210"/>
        <v>70.797048862224941</v>
      </c>
      <c r="DF93" s="2">
        <f t="shared" si="211"/>
        <v>70.518351700445265</v>
      </c>
      <c r="DG93" s="2">
        <f t="shared" si="212"/>
        <v>66.958715133248546</v>
      </c>
      <c r="DH93" s="2">
        <f t="shared" si="213"/>
        <v>65.626616280271008</v>
      </c>
      <c r="DI93" s="2">
        <f t="shared" si="214"/>
        <v>62.064091254752846</v>
      </c>
      <c r="DJ93" s="2">
        <f t="shared" si="215"/>
        <v>60.628472483137124</v>
      </c>
      <c r="DL93" s="2">
        <f t="shared" si="216"/>
        <v>42.110279298606002</v>
      </c>
      <c r="DM93" s="2">
        <f t="shared" si="217"/>
        <v>48.318729129301175</v>
      </c>
      <c r="DN93" s="2">
        <f t="shared" si="218"/>
        <v>55.529525354965379</v>
      </c>
      <c r="DO93" s="2">
        <f t="shared" si="219"/>
        <v>60.89668623222407</v>
      </c>
      <c r="DP93" s="2">
        <f t="shared" si="220"/>
        <v>64.246778890789173</v>
      </c>
      <c r="DQ93" s="2">
        <f t="shared" si="221"/>
        <v>68.188328598949695</v>
      </c>
      <c r="DR93" s="2">
        <f t="shared" si="222"/>
        <v>70.532245466419596</v>
      </c>
      <c r="DS93" s="2">
        <f t="shared" si="223"/>
        <v>73.429368058163291</v>
      </c>
      <c r="DT93" s="2">
        <f t="shared" si="224"/>
        <v>70.726605115146938</v>
      </c>
      <c r="DU93" s="2">
        <f t="shared" si="225"/>
        <v>69.329095661546759</v>
      </c>
      <c r="DV93" s="2">
        <f t="shared" si="226"/>
        <v>68.361509967920455</v>
      </c>
      <c r="DW93" s="2">
        <f t="shared" si="227"/>
        <v>64.42037108034495</v>
      </c>
      <c r="DX93" s="2">
        <f t="shared" si="228"/>
        <v>58.741463993093703</v>
      </c>
      <c r="DY93" s="2">
        <f t="shared" si="229"/>
        <v>55.622762092664175</v>
      </c>
      <c r="DZ93" s="2">
        <f t="shared" si="230"/>
        <v>53.025715052947056</v>
      </c>
      <c r="EB93" s="2">
        <f t="shared" si="231"/>
        <v>8.2731255434576698E-2</v>
      </c>
      <c r="EC93" s="2">
        <f t="shared" si="232"/>
        <v>6.9877677081749273E-2</v>
      </c>
      <c r="ED93" s="2">
        <f t="shared" si="233"/>
        <v>7.4879814103347347E-2</v>
      </c>
      <c r="EE93" s="2">
        <f t="shared" si="234"/>
        <v>7.7510693516670018E-2</v>
      </c>
      <c r="EF93" s="2">
        <f t="shared" si="235"/>
        <v>7.6054376728380585E-2</v>
      </c>
      <c r="EG93" s="2">
        <f t="shared" si="236"/>
        <v>7.7453235965845052E-2</v>
      </c>
      <c r="EH93" s="2">
        <f t="shared" si="237"/>
        <v>8.3104983687248446E-2</v>
      </c>
      <c r="EI93" s="2">
        <f t="shared" si="238"/>
        <v>8.8787761946190397E-2</v>
      </c>
      <c r="EJ93" s="2">
        <f t="shared" si="239"/>
        <v>9.0618258768306995E-2</v>
      </c>
      <c r="EK93" s="2">
        <f t="shared" si="240"/>
        <v>8.9647143480915029E-2</v>
      </c>
      <c r="EL93" s="2">
        <f t="shared" si="241"/>
        <v>7.9236958237446392E-2</v>
      </c>
      <c r="EM93" s="2">
        <f t="shared" si="242"/>
        <v>7.0249362142816574E-2</v>
      </c>
      <c r="EN93" s="2">
        <f t="shared" si="243"/>
        <v>8.4295208735924998E-2</v>
      </c>
      <c r="EO93" s="2">
        <f t="shared" si="244"/>
        <v>9.2014296835833342E-2</v>
      </c>
      <c r="EP93" s="2">
        <f t="shared" si="245"/>
        <v>7.9925664629294499E-2</v>
      </c>
    </row>
    <row r="94" spans="2:146" x14ac:dyDescent="0.25">
      <c r="B94" s="2">
        <v>72</v>
      </c>
      <c r="C94" s="49">
        <v>47.25</v>
      </c>
      <c r="D94" s="49">
        <v>56.053600000000003</v>
      </c>
      <c r="E94" s="49">
        <v>66.356999999999999</v>
      </c>
      <c r="F94" s="49">
        <v>71.411000000000001</v>
      </c>
      <c r="G94" s="49">
        <v>71.393000000000001</v>
      </c>
      <c r="H94" s="49">
        <v>79.536000000000001</v>
      </c>
      <c r="I94" s="49">
        <v>84.283000000000001</v>
      </c>
      <c r="J94" s="49">
        <v>90.573999999999998</v>
      </c>
      <c r="K94" s="49">
        <v>88.426000000000002</v>
      </c>
      <c r="L94" s="49">
        <v>87.314999999999998</v>
      </c>
      <c r="M94" s="49">
        <v>80.778000000000006</v>
      </c>
      <c r="N94" s="49">
        <v>73.185000000000002</v>
      </c>
      <c r="O94" s="49">
        <v>68.667000000000002</v>
      </c>
      <c r="P94" s="49">
        <v>65.5</v>
      </c>
      <c r="Q94" s="49">
        <v>64.185000000000002</v>
      </c>
      <c r="T94" s="4">
        <f t="shared" si="126"/>
        <v>60.748631076695588</v>
      </c>
      <c r="U94" s="4">
        <f t="shared" si="127"/>
        <v>61.439547420639762</v>
      </c>
      <c r="V94" s="4">
        <f t="shared" si="128"/>
        <v>62.445591537911874</v>
      </c>
      <c r="W94" s="4">
        <f t="shared" si="129"/>
        <v>66.715095136918848</v>
      </c>
      <c r="X94" s="4">
        <f t="shared" si="130"/>
        <v>67.989491173238676</v>
      </c>
      <c r="Y94" s="4">
        <f t="shared" si="131"/>
        <v>73.080415194719691</v>
      </c>
      <c r="Z94" s="4">
        <f t="shared" si="132"/>
        <v>78.445834406610558</v>
      </c>
      <c r="AA94" s="4">
        <f t="shared" si="133"/>
        <v>83.305035004311037</v>
      </c>
      <c r="AB94" s="4">
        <f t="shared" si="134"/>
        <v>80.788729635649375</v>
      </c>
      <c r="AC94" s="4">
        <f t="shared" si="135"/>
        <v>80.517563711180941</v>
      </c>
      <c r="AD94" s="4">
        <f t="shared" si="136"/>
        <v>75.251880552616882</v>
      </c>
      <c r="AE94" s="4">
        <f t="shared" si="137"/>
        <v>72.205742503687986</v>
      </c>
      <c r="AF94" s="4">
        <f t="shared" si="138"/>
        <v>73.208910096057423</v>
      </c>
      <c r="AG94" s="4">
        <f t="shared" si="139"/>
        <v>71.717175763241812</v>
      </c>
      <c r="AH94" s="4">
        <f t="shared" si="140"/>
        <v>84.599591728027278</v>
      </c>
      <c r="AJ94" s="4">
        <f t="shared" si="141"/>
        <v>-13.498631076695588</v>
      </c>
      <c r="AK94" s="4">
        <f t="shared" si="142"/>
        <v>-5.3859474206397593</v>
      </c>
      <c r="AL94" s="4">
        <f t="shared" si="143"/>
        <v>3.9114084620881258</v>
      </c>
      <c r="AM94" s="4">
        <f t="shared" si="144"/>
        <v>4.6959048630811537</v>
      </c>
      <c r="AN94" s="4">
        <f t="shared" si="145"/>
        <v>3.4035088267613247</v>
      </c>
      <c r="AO94" s="4">
        <f t="shared" si="146"/>
        <v>6.45558480528031</v>
      </c>
      <c r="AP94" s="4">
        <f t="shared" si="147"/>
        <v>5.8371655933894431</v>
      </c>
      <c r="AQ94" s="4">
        <f t="shared" si="148"/>
        <v>7.268964995688961</v>
      </c>
      <c r="AR94" s="4">
        <f t="shared" si="149"/>
        <v>7.637270364350627</v>
      </c>
      <c r="AS94" s="4">
        <f t="shared" si="150"/>
        <v>6.7974362888190569</v>
      </c>
      <c r="AT94" s="4">
        <f t="shared" si="151"/>
        <v>5.5261194473831239</v>
      </c>
      <c r="AU94" s="4">
        <f t="shared" si="152"/>
        <v>0.97925749631201597</v>
      </c>
      <c r="AV94" s="4">
        <f t="shared" si="153"/>
        <v>-4.5419100960574212</v>
      </c>
      <c r="AW94" s="4">
        <f t="shared" si="154"/>
        <v>-6.2171757632418121</v>
      </c>
      <c r="AX94" s="4">
        <f t="shared" si="155"/>
        <v>-20.414591728027276</v>
      </c>
      <c r="AZ94" s="2">
        <f t="shared" si="156"/>
        <v>44.230256292557684</v>
      </c>
      <c r="BA94" s="2">
        <f t="shared" si="157"/>
        <v>50.032874418561825</v>
      </c>
      <c r="BB94" s="2">
        <f t="shared" si="158"/>
        <v>55.880851628974582</v>
      </c>
      <c r="BC94" s="2">
        <f t="shared" si="159"/>
        <v>60.663611143168346</v>
      </c>
      <c r="BD94" s="2">
        <f t="shared" si="160"/>
        <v>64.043362834543146</v>
      </c>
      <c r="BE94" s="2">
        <f t="shared" si="161"/>
        <v>67.844041399110353</v>
      </c>
      <c r="BF94" s="2">
        <f t="shared" si="162"/>
        <v>69.788463193380181</v>
      </c>
      <c r="BG94" s="2">
        <f t="shared" si="163"/>
        <v>71.837800904470228</v>
      </c>
      <c r="BH94" s="2">
        <f t="shared" si="164"/>
        <v>70.98047897983173</v>
      </c>
      <c r="BI94" s="2">
        <f t="shared" si="165"/>
        <v>70.510103735716129</v>
      </c>
      <c r="BJ94" s="2">
        <f t="shared" si="166"/>
        <v>70.22195626959757</v>
      </c>
      <c r="BK94" s="2">
        <f t="shared" si="167"/>
        <v>66.637989848827857</v>
      </c>
      <c r="BL94" s="2">
        <f t="shared" si="168"/>
        <v>64.935475336509086</v>
      </c>
      <c r="BM94" s="2">
        <f t="shared" si="169"/>
        <v>61.35776688056221</v>
      </c>
      <c r="BN94" s="2">
        <f t="shared" si="170"/>
        <v>59.906323711963445</v>
      </c>
      <c r="BP94" s="2" t="str">
        <f t="shared" si="171"/>
        <v/>
      </c>
      <c r="BQ94" s="2" t="str">
        <f t="shared" si="172"/>
        <v/>
      </c>
      <c r="BR94" s="2" t="str">
        <f t="shared" si="173"/>
        <v/>
      </c>
      <c r="BS94" s="2" t="str">
        <f t="shared" si="174"/>
        <v/>
      </c>
      <c r="BT94" s="2" t="str">
        <f t="shared" si="175"/>
        <v/>
      </c>
      <c r="BU94" s="2" t="str">
        <f t="shared" si="176"/>
        <v/>
      </c>
      <c r="BV94" s="2" t="str">
        <f t="shared" si="177"/>
        <v/>
      </c>
      <c r="BW94" s="2" t="str">
        <f t="shared" si="178"/>
        <v/>
      </c>
      <c r="BX94" s="2" t="str">
        <f t="shared" si="179"/>
        <v/>
      </c>
      <c r="BY94" s="2" t="str">
        <f t="shared" si="180"/>
        <v/>
      </c>
      <c r="BZ94" s="2" t="str">
        <f t="shared" si="181"/>
        <v/>
      </c>
      <c r="CA94" s="2" t="str">
        <f t="shared" si="182"/>
        <v/>
      </c>
      <c r="CB94" s="2" t="str">
        <f t="shared" si="183"/>
        <v/>
      </c>
      <c r="CC94" s="2" t="str">
        <f t="shared" si="184"/>
        <v/>
      </c>
      <c r="CD94" s="2" t="str">
        <f t="shared" si="185"/>
        <v/>
      </c>
      <c r="CF94" s="2" t="str">
        <f t="shared" si="186"/>
        <v/>
      </c>
      <c r="CG94" s="2" t="str">
        <f t="shared" si="187"/>
        <v/>
      </c>
      <c r="CH94" s="2" t="str">
        <f t="shared" si="188"/>
        <v/>
      </c>
      <c r="CI94" s="2" t="str">
        <f t="shared" si="189"/>
        <v/>
      </c>
      <c r="CJ94" s="2" t="str">
        <f t="shared" si="190"/>
        <v/>
      </c>
      <c r="CK94" s="2" t="str">
        <f t="shared" si="191"/>
        <v/>
      </c>
      <c r="CL94" s="2" t="str">
        <f t="shared" si="192"/>
        <v/>
      </c>
      <c r="CM94" s="2" t="str">
        <f t="shared" si="193"/>
        <v/>
      </c>
      <c r="CN94" s="2" t="str">
        <f t="shared" si="194"/>
        <v/>
      </c>
      <c r="CO94" s="2" t="str">
        <f t="shared" si="195"/>
        <v/>
      </c>
      <c r="CP94" s="2" t="str">
        <f t="shared" si="196"/>
        <v/>
      </c>
      <c r="CQ94" s="2" t="str">
        <f t="shared" si="197"/>
        <v/>
      </c>
      <c r="CR94" s="2" t="str">
        <f t="shared" si="198"/>
        <v/>
      </c>
      <c r="CS94" s="2" t="str">
        <f t="shared" si="199"/>
        <v/>
      </c>
      <c r="CT94" s="2" t="str">
        <f t="shared" si="200"/>
        <v/>
      </c>
      <c r="CV94" s="2">
        <f t="shared" si="201"/>
        <v>44.443354179824972</v>
      </c>
      <c r="CW94" s="2">
        <f t="shared" si="202"/>
        <v>50.178437220551928</v>
      </c>
      <c r="CX94" s="2">
        <f t="shared" si="203"/>
        <v>55.919709747809328</v>
      </c>
      <c r="CY94" s="2">
        <f t="shared" si="204"/>
        <v>60.651093298383245</v>
      </c>
      <c r="CZ94" s="2">
        <f t="shared" si="205"/>
        <v>64.033618263473045</v>
      </c>
      <c r="DA94" s="2">
        <f t="shared" si="206"/>
        <v>67.821996519385081</v>
      </c>
      <c r="DB94" s="2">
        <f t="shared" si="207"/>
        <v>69.726397070024163</v>
      </c>
      <c r="DC94" s="2">
        <f t="shared" si="208"/>
        <v>71.683244936188729</v>
      </c>
      <c r="DD94" s="2">
        <f t="shared" si="209"/>
        <v>71.020186694988624</v>
      </c>
      <c r="DE94" s="2">
        <f t="shared" si="210"/>
        <v>70.64870458566709</v>
      </c>
      <c r="DF94" s="2">
        <f t="shared" si="211"/>
        <v>70.40931456729399</v>
      </c>
      <c r="DG94" s="2">
        <f t="shared" si="212"/>
        <v>66.830381771382761</v>
      </c>
      <c r="DH94" s="2">
        <f t="shared" si="213"/>
        <v>65.568128547938613</v>
      </c>
      <c r="DI94" s="2">
        <f t="shared" si="214"/>
        <v>61.999755601052932</v>
      </c>
      <c r="DJ94" s="2">
        <f t="shared" si="215"/>
        <v>60.563928886840671</v>
      </c>
      <c r="DL94" s="2">
        <f t="shared" si="216"/>
        <v>42.075460471313264</v>
      </c>
      <c r="DM94" s="2">
        <f t="shared" si="217"/>
        <v>48.265811493544213</v>
      </c>
      <c r="DN94" s="2">
        <f t="shared" si="218"/>
        <v>55.443011894463218</v>
      </c>
      <c r="DO94" s="2">
        <f t="shared" si="219"/>
        <v>60.799482927885663</v>
      </c>
      <c r="DP94" s="2">
        <f t="shared" si="220"/>
        <v>64.151328316638185</v>
      </c>
      <c r="DQ94" s="2">
        <f t="shared" si="221"/>
        <v>68.083514399966646</v>
      </c>
      <c r="DR94" s="2">
        <f t="shared" si="222"/>
        <v>70.412984362185227</v>
      </c>
      <c r="DS94" s="2">
        <f t="shared" si="223"/>
        <v>73.284413410406316</v>
      </c>
      <c r="DT94" s="2">
        <f t="shared" si="224"/>
        <v>70.617061832563991</v>
      </c>
      <c r="DU94" s="2">
        <f t="shared" si="225"/>
        <v>69.226475690773796</v>
      </c>
      <c r="DV94" s="2">
        <f t="shared" si="226"/>
        <v>68.236350549035194</v>
      </c>
      <c r="DW94" s="2">
        <f t="shared" si="227"/>
        <v>64.315729353854451</v>
      </c>
      <c r="DX94" s="2">
        <f t="shared" si="228"/>
        <v>58.667629398838486</v>
      </c>
      <c r="DY94" s="2">
        <f t="shared" si="229"/>
        <v>55.580118650909796</v>
      </c>
      <c r="DZ94" s="2">
        <f t="shared" si="230"/>
        <v>53.002306230403228</v>
      </c>
      <c r="EB94" s="2">
        <f t="shared" si="231"/>
        <v>8.999470140964537E-2</v>
      </c>
      <c r="EC94" s="2">
        <f t="shared" si="232"/>
        <v>7.6106265818057489E-2</v>
      </c>
      <c r="ED94" s="2">
        <f t="shared" si="233"/>
        <v>8.151519576183168E-2</v>
      </c>
      <c r="EE94" s="2">
        <f t="shared" si="234"/>
        <v>8.4357948915132666E-2</v>
      </c>
      <c r="EF94" s="2">
        <f t="shared" si="235"/>
        <v>8.2784526963258928E-2</v>
      </c>
      <c r="EG94" s="2">
        <f t="shared" si="236"/>
        <v>8.429587941075703E-2</v>
      </c>
      <c r="EH94" s="2">
        <f t="shared" si="237"/>
        <v>9.0398007747358344E-2</v>
      </c>
      <c r="EI94" s="2">
        <f t="shared" si="238"/>
        <v>9.6526986866286524E-2</v>
      </c>
      <c r="EJ94" s="2">
        <f t="shared" si="239"/>
        <v>9.8499792143984646E-2</v>
      </c>
      <c r="EK94" s="2">
        <f t="shared" si="240"/>
        <v>9.7453265398154604E-2</v>
      </c>
      <c r="EL94" s="2">
        <f t="shared" si="241"/>
        <v>8.6222457492210636E-2</v>
      </c>
      <c r="EM94" s="2">
        <f t="shared" si="242"/>
        <v>7.6508356070938116E-2</v>
      </c>
      <c r="EN94" s="2">
        <f t="shared" si="243"/>
        <v>9.1682238887315734E-2</v>
      </c>
      <c r="EO94" s="2">
        <f t="shared" si="244"/>
        <v>0.10000389826973172</v>
      </c>
      <c r="EP94" s="2">
        <f t="shared" si="245"/>
        <v>8.6966145330908212E-2</v>
      </c>
    </row>
    <row r="95" spans="2:146" x14ac:dyDescent="0.25">
      <c r="B95" s="2">
        <v>73</v>
      </c>
      <c r="C95" s="49">
        <v>48.660699999999999</v>
      </c>
      <c r="D95" s="49">
        <v>57.928600000000003</v>
      </c>
      <c r="E95" s="49">
        <v>69.411000000000001</v>
      </c>
      <c r="F95" s="49">
        <v>76.320999999999998</v>
      </c>
      <c r="G95" s="49">
        <v>75.820999999999998</v>
      </c>
      <c r="H95" s="49">
        <v>83.286000000000001</v>
      </c>
      <c r="I95" s="49">
        <v>90.906000000000006</v>
      </c>
      <c r="J95" s="49">
        <v>96.241</v>
      </c>
      <c r="K95" s="49">
        <v>93.332999999999998</v>
      </c>
      <c r="L95" s="49">
        <v>92.073999999999998</v>
      </c>
      <c r="M95" s="49">
        <v>84.406999999999996</v>
      </c>
      <c r="N95" s="49">
        <v>76.444000000000003</v>
      </c>
      <c r="O95" s="49">
        <v>70.185000000000002</v>
      </c>
      <c r="P95" s="49">
        <v>67.685000000000002</v>
      </c>
      <c r="Q95" s="49">
        <v>65.221999999999994</v>
      </c>
      <c r="T95" s="4">
        <f t="shared" si="126"/>
        <v>56.501006010037315</v>
      </c>
      <c r="U95" s="4">
        <f t="shared" si="127"/>
        <v>59.398958228218</v>
      </c>
      <c r="V95" s="4">
        <f t="shared" si="128"/>
        <v>64.523936163386637</v>
      </c>
      <c r="W95" s="4">
        <f t="shared" si="129"/>
        <v>70.722060020357688</v>
      </c>
      <c r="X95" s="4">
        <f t="shared" si="130"/>
        <v>70.883391133473424</v>
      </c>
      <c r="Y95" s="4">
        <f t="shared" si="131"/>
        <v>77.157651384661406</v>
      </c>
      <c r="Z95" s="4">
        <f t="shared" si="132"/>
        <v>84.950106675531373</v>
      </c>
      <c r="AA95" s="4">
        <f t="shared" si="133"/>
        <v>91.541602066207645</v>
      </c>
      <c r="AB95" s="4">
        <f t="shared" si="134"/>
        <v>87.828596258335693</v>
      </c>
      <c r="AC95" s="4">
        <f t="shared" si="135"/>
        <v>87.324611875400052</v>
      </c>
      <c r="AD95" s="4">
        <f t="shared" si="136"/>
        <v>78.528344912491974</v>
      </c>
      <c r="AE95" s="4">
        <f t="shared" si="137"/>
        <v>71.648027887117962</v>
      </c>
      <c r="AF95" s="4">
        <f t="shared" si="138"/>
        <v>70.688950573940446</v>
      </c>
      <c r="AG95" s="4">
        <f t="shared" si="139"/>
        <v>68.429747423443715</v>
      </c>
      <c r="AH95" s="4">
        <f t="shared" si="140"/>
        <v>76.606242844906433</v>
      </c>
      <c r="AJ95" s="4">
        <f t="shared" si="141"/>
        <v>-7.8403060100373168</v>
      </c>
      <c r="AK95" s="4">
        <f t="shared" si="142"/>
        <v>-1.4703582282179966</v>
      </c>
      <c r="AL95" s="4">
        <f t="shared" si="143"/>
        <v>4.8870638366133647</v>
      </c>
      <c r="AM95" s="4">
        <f t="shared" si="144"/>
        <v>5.59893997964231</v>
      </c>
      <c r="AN95" s="4">
        <f t="shared" si="145"/>
        <v>4.937608866526574</v>
      </c>
      <c r="AO95" s="4">
        <f t="shared" si="146"/>
        <v>6.1283486153385951</v>
      </c>
      <c r="AP95" s="4">
        <f t="shared" si="147"/>
        <v>5.955893324468633</v>
      </c>
      <c r="AQ95" s="4">
        <f t="shared" si="148"/>
        <v>4.6993979337923548</v>
      </c>
      <c r="AR95" s="4">
        <f t="shared" si="149"/>
        <v>5.504403741664305</v>
      </c>
      <c r="AS95" s="4">
        <f t="shared" si="150"/>
        <v>4.7493881245999461</v>
      </c>
      <c r="AT95" s="4">
        <f t="shared" si="151"/>
        <v>5.8786550875080223</v>
      </c>
      <c r="AU95" s="4">
        <f t="shared" si="152"/>
        <v>4.7959721128820405</v>
      </c>
      <c r="AV95" s="4">
        <f t="shared" si="153"/>
        <v>-0.50395057394044329</v>
      </c>
      <c r="AW95" s="4">
        <f t="shared" si="154"/>
        <v>-0.74474742344371236</v>
      </c>
      <c r="AX95" s="4">
        <f t="shared" si="155"/>
        <v>-11.384242844906439</v>
      </c>
      <c r="AZ95" s="2">
        <f t="shared" si="156"/>
        <v>44.202729333627204</v>
      </c>
      <c r="BA95" s="2">
        <f t="shared" si="157"/>
        <v>49.972976339535002</v>
      </c>
      <c r="BB95" s="2">
        <f t="shared" si="158"/>
        <v>55.799184175574396</v>
      </c>
      <c r="BC95" s="2">
        <f t="shared" si="159"/>
        <v>60.588158292579294</v>
      </c>
      <c r="BD95" s="2">
        <f t="shared" si="160"/>
        <v>63.96892099870626</v>
      </c>
      <c r="BE95" s="2">
        <f t="shared" si="161"/>
        <v>67.75776977250564</v>
      </c>
      <c r="BF95" s="2">
        <f t="shared" si="162"/>
        <v>69.708610817383658</v>
      </c>
      <c r="BG95" s="2">
        <f t="shared" si="163"/>
        <v>71.785182615105668</v>
      </c>
      <c r="BH95" s="2">
        <f t="shared" si="164"/>
        <v>70.884214946414659</v>
      </c>
      <c r="BI95" s="2">
        <f t="shared" si="165"/>
        <v>70.354643434123844</v>
      </c>
      <c r="BJ95" s="2">
        <f t="shared" si="166"/>
        <v>70.095026327339355</v>
      </c>
      <c r="BK95" s="2">
        <f t="shared" si="167"/>
        <v>66.494613504113673</v>
      </c>
      <c r="BL95" s="2">
        <f t="shared" si="168"/>
        <v>64.820503234885692</v>
      </c>
      <c r="BM95" s="2">
        <f t="shared" si="169"/>
        <v>61.240575900977007</v>
      </c>
      <c r="BN95" s="2">
        <f t="shared" si="170"/>
        <v>59.788224897178232</v>
      </c>
      <c r="BP95" s="2" t="str">
        <f t="shared" si="171"/>
        <v/>
      </c>
      <c r="BQ95" s="2" t="str">
        <f t="shared" si="172"/>
        <v/>
      </c>
      <c r="BR95" s="2" t="str">
        <f t="shared" si="173"/>
        <v/>
      </c>
      <c r="BS95" s="2" t="str">
        <f t="shared" si="174"/>
        <v/>
      </c>
      <c r="BT95" s="2" t="str">
        <f t="shared" si="175"/>
        <v/>
      </c>
      <c r="BU95" s="2" t="str">
        <f t="shared" si="176"/>
        <v/>
      </c>
      <c r="BV95" s="2" t="str">
        <f t="shared" si="177"/>
        <v/>
      </c>
      <c r="BW95" s="2" t="str">
        <f t="shared" si="178"/>
        <v/>
      </c>
      <c r="BX95" s="2" t="str">
        <f t="shared" si="179"/>
        <v/>
      </c>
      <c r="BY95" s="2" t="str">
        <f t="shared" si="180"/>
        <v/>
      </c>
      <c r="BZ95" s="2" t="str">
        <f t="shared" si="181"/>
        <v/>
      </c>
      <c r="CA95" s="2" t="str">
        <f t="shared" si="182"/>
        <v/>
      </c>
      <c r="CB95" s="2" t="str">
        <f t="shared" si="183"/>
        <v/>
      </c>
      <c r="CC95" s="2" t="str">
        <f t="shared" si="184"/>
        <v/>
      </c>
      <c r="CD95" s="2" t="str">
        <f t="shared" si="185"/>
        <v/>
      </c>
      <c r="CF95" s="2" t="str">
        <f t="shared" si="186"/>
        <v/>
      </c>
      <c r="CG95" s="2" t="str">
        <f t="shared" si="187"/>
        <v/>
      </c>
      <c r="CH95" s="2" t="str">
        <f t="shared" si="188"/>
        <v/>
      </c>
      <c r="CI95" s="2" t="str">
        <f t="shared" si="189"/>
        <v/>
      </c>
      <c r="CJ95" s="2" t="str">
        <f t="shared" si="190"/>
        <v/>
      </c>
      <c r="CK95" s="2" t="str">
        <f t="shared" si="191"/>
        <v/>
      </c>
      <c r="CL95" s="2" t="str">
        <f t="shared" si="192"/>
        <v/>
      </c>
      <c r="CM95" s="2" t="str">
        <f t="shared" si="193"/>
        <v/>
      </c>
      <c r="CN95" s="2" t="str">
        <f t="shared" si="194"/>
        <v/>
      </c>
      <c r="CO95" s="2" t="str">
        <f t="shared" si="195"/>
        <v/>
      </c>
      <c r="CP95" s="2" t="str">
        <f t="shared" si="196"/>
        <v/>
      </c>
      <c r="CQ95" s="2" t="str">
        <f t="shared" si="197"/>
        <v/>
      </c>
      <c r="CR95" s="2" t="str">
        <f t="shared" si="198"/>
        <v/>
      </c>
      <c r="CS95" s="2" t="str">
        <f t="shared" si="199"/>
        <v/>
      </c>
      <c r="CT95" s="2" t="str">
        <f t="shared" si="200"/>
        <v/>
      </c>
      <c r="CV95" s="2">
        <f t="shared" si="201"/>
        <v>44.437177220842763</v>
      </c>
      <c r="CW95" s="2">
        <f t="shared" si="202"/>
        <v>50.131952283453991</v>
      </c>
      <c r="CX95" s="2">
        <f t="shared" si="203"/>
        <v>55.842262830482099</v>
      </c>
      <c r="CY95" s="2">
        <f t="shared" si="204"/>
        <v>60.576629943717805</v>
      </c>
      <c r="CZ95" s="2">
        <f t="shared" si="205"/>
        <v>63.960315400449097</v>
      </c>
      <c r="DA95" s="2">
        <f t="shared" si="206"/>
        <v>67.735469677559692</v>
      </c>
      <c r="DB95" s="2">
        <f t="shared" si="207"/>
        <v>69.644851040519342</v>
      </c>
      <c r="DC95" s="2">
        <f t="shared" si="208"/>
        <v>71.626532352798989</v>
      </c>
      <c r="DD95" s="2">
        <f t="shared" si="209"/>
        <v>70.929344490745734</v>
      </c>
      <c r="DE95" s="2">
        <f t="shared" si="210"/>
        <v>70.50036030910924</v>
      </c>
      <c r="DF95" s="2">
        <f t="shared" si="211"/>
        <v>70.300277434142714</v>
      </c>
      <c r="DG95" s="2">
        <f t="shared" si="212"/>
        <v>66.702048409516976</v>
      </c>
      <c r="DH95" s="2">
        <f t="shared" si="213"/>
        <v>65.509640815606204</v>
      </c>
      <c r="DI95" s="2">
        <f t="shared" si="214"/>
        <v>61.935419947353026</v>
      </c>
      <c r="DJ95" s="2">
        <f t="shared" si="215"/>
        <v>60.499385290544225</v>
      </c>
      <c r="DL95" s="2">
        <f t="shared" si="216"/>
        <v>42.040641644020532</v>
      </c>
      <c r="DM95" s="2">
        <f t="shared" si="217"/>
        <v>48.212893857787257</v>
      </c>
      <c r="DN95" s="2">
        <f t="shared" si="218"/>
        <v>55.35649843396105</v>
      </c>
      <c r="DO95" s="2">
        <f t="shared" si="219"/>
        <v>60.702279623547248</v>
      </c>
      <c r="DP95" s="2">
        <f t="shared" si="220"/>
        <v>64.055877742487198</v>
      </c>
      <c r="DQ95" s="2">
        <f t="shared" si="221"/>
        <v>67.97870020098361</v>
      </c>
      <c r="DR95" s="2">
        <f t="shared" si="222"/>
        <v>70.293723257950845</v>
      </c>
      <c r="DS95" s="2">
        <f t="shared" si="223"/>
        <v>73.13945876264934</v>
      </c>
      <c r="DT95" s="2">
        <f t="shared" si="224"/>
        <v>70.507518549981043</v>
      </c>
      <c r="DU95" s="2">
        <f t="shared" si="225"/>
        <v>69.123855720000833</v>
      </c>
      <c r="DV95" s="2">
        <f t="shared" si="226"/>
        <v>68.111191130149933</v>
      </c>
      <c r="DW95" s="2">
        <f t="shared" si="227"/>
        <v>64.211087627363952</v>
      </c>
      <c r="DX95" s="2">
        <f t="shared" si="228"/>
        <v>58.593794804583268</v>
      </c>
      <c r="DY95" s="2">
        <f t="shared" si="229"/>
        <v>55.53747520915541</v>
      </c>
      <c r="DZ95" s="2">
        <f t="shared" si="230"/>
        <v>52.978897407859407</v>
      </c>
      <c r="EB95" s="2">
        <f t="shared" si="231"/>
        <v>9.7827835097873947E-2</v>
      </c>
      <c r="EC95" s="2">
        <f t="shared" si="232"/>
        <v>8.2840596092718863E-2</v>
      </c>
      <c r="ED95" s="2">
        <f t="shared" si="233"/>
        <v>8.868219905828939E-2</v>
      </c>
      <c r="EE95" s="2">
        <f t="shared" si="234"/>
        <v>9.1749926280238495E-2</v>
      </c>
      <c r="EF95" s="2">
        <f t="shared" si="235"/>
        <v>9.0052190785859493E-2</v>
      </c>
      <c r="EG95" s="2">
        <f t="shared" si="236"/>
        <v>9.1682962450765959E-2</v>
      </c>
      <c r="EH95" s="2">
        <f t="shared" si="237"/>
        <v>9.8262454689003034E-2</v>
      </c>
      <c r="EI95" s="2">
        <f t="shared" si="238"/>
        <v>0.10486317197832343</v>
      </c>
      <c r="EJ95" s="2">
        <f t="shared" si="239"/>
        <v>0.10698617597880689</v>
      </c>
      <c r="EK95" s="2">
        <f t="shared" si="240"/>
        <v>0.10586007205379809</v>
      </c>
      <c r="EL95" s="2">
        <f t="shared" si="241"/>
        <v>9.3761084900578523E-2</v>
      </c>
      <c r="EM95" s="2">
        <f t="shared" si="242"/>
        <v>8.3275058720117062E-2</v>
      </c>
      <c r="EN95" s="2">
        <f t="shared" si="243"/>
        <v>9.9646171939356598E-2</v>
      </c>
      <c r="EO95" s="2">
        <f t="shared" si="244"/>
        <v>0.1086042588376219</v>
      </c>
      <c r="EP95" s="2">
        <f t="shared" si="245"/>
        <v>9.456306618130042E-2</v>
      </c>
    </row>
    <row r="96" spans="2:146" x14ac:dyDescent="0.25">
      <c r="B96" s="2">
        <v>74</v>
      </c>
      <c r="C96" s="49">
        <v>49.696399999999997</v>
      </c>
      <c r="D96" s="49">
        <v>59.821399999999997</v>
      </c>
      <c r="E96" s="49">
        <v>75.75</v>
      </c>
      <c r="F96" s="49">
        <v>82.393000000000001</v>
      </c>
      <c r="G96" s="49">
        <v>82.25</v>
      </c>
      <c r="H96" s="49">
        <v>89.606999999999999</v>
      </c>
      <c r="I96" s="49">
        <v>98.849000000000004</v>
      </c>
      <c r="J96" s="49">
        <v>106.22199999999999</v>
      </c>
      <c r="K96" s="49">
        <v>101.556</v>
      </c>
      <c r="L96" s="49">
        <v>100.889</v>
      </c>
      <c r="M96" s="49">
        <v>90.426000000000002</v>
      </c>
      <c r="N96" s="49">
        <v>81.611000000000004</v>
      </c>
      <c r="O96" s="49">
        <v>72.332999999999998</v>
      </c>
      <c r="P96" s="49">
        <v>68.685000000000002</v>
      </c>
      <c r="Q96" s="49">
        <v>65.519000000000005</v>
      </c>
      <c r="T96" s="4">
        <f t="shared" si="126"/>
        <v>53.835592756289039</v>
      </c>
      <c r="U96" s="4">
        <f t="shared" si="127"/>
        <v>59.458930223351182</v>
      </c>
      <c r="V96" s="4">
        <f t="shared" si="128"/>
        <v>69.326891228587684</v>
      </c>
      <c r="W96" s="4">
        <f t="shared" si="129"/>
        <v>77.718847695519088</v>
      </c>
      <c r="X96" s="4">
        <f t="shared" si="130"/>
        <v>76.568239776235202</v>
      </c>
      <c r="Y96" s="4">
        <f t="shared" si="131"/>
        <v>84.648113506883803</v>
      </c>
      <c r="Z96" s="4">
        <f t="shared" si="132"/>
        <v>95.274648476690885</v>
      </c>
      <c r="AA96" s="4">
        <f t="shared" si="133"/>
        <v>103.60311228536679</v>
      </c>
      <c r="AB96" s="4">
        <f t="shared" si="134"/>
        <v>98.860829460439817</v>
      </c>
      <c r="AC96" s="4">
        <f t="shared" si="135"/>
        <v>97.705137136222248</v>
      </c>
      <c r="AD96" s="4">
        <f t="shared" si="136"/>
        <v>85.179531148683054</v>
      </c>
      <c r="AE96" s="4">
        <f t="shared" si="137"/>
        <v>73.705184543051757</v>
      </c>
      <c r="AF96" s="4">
        <f t="shared" si="138"/>
        <v>70.273647384139522</v>
      </c>
      <c r="AG96" s="4">
        <f t="shared" si="139"/>
        <v>67.203452804669823</v>
      </c>
      <c r="AH96" s="4">
        <f t="shared" si="140"/>
        <v>70.902492568940275</v>
      </c>
      <c r="AJ96" s="4">
        <f t="shared" si="141"/>
        <v>-4.1391927562890416</v>
      </c>
      <c r="AK96" s="4">
        <f t="shared" si="142"/>
        <v>0.36246977664881541</v>
      </c>
      <c r="AL96" s="4">
        <f t="shared" si="143"/>
        <v>6.4231087714123163</v>
      </c>
      <c r="AM96" s="4">
        <f t="shared" si="144"/>
        <v>4.6741523044809128</v>
      </c>
      <c r="AN96" s="4">
        <f t="shared" si="145"/>
        <v>5.6817602237647975</v>
      </c>
      <c r="AO96" s="4">
        <f t="shared" si="146"/>
        <v>4.9588864931161964</v>
      </c>
      <c r="AP96" s="4">
        <f t="shared" si="147"/>
        <v>3.5743515233091188</v>
      </c>
      <c r="AQ96" s="4">
        <f t="shared" si="148"/>
        <v>2.6188877146332032</v>
      </c>
      <c r="AR96" s="4">
        <f t="shared" si="149"/>
        <v>2.6951705395601806</v>
      </c>
      <c r="AS96" s="4">
        <f t="shared" si="150"/>
        <v>3.1838628637777475</v>
      </c>
      <c r="AT96" s="4">
        <f t="shared" si="151"/>
        <v>5.2464688513169477</v>
      </c>
      <c r="AU96" s="4">
        <f t="shared" si="152"/>
        <v>7.9058154569482468</v>
      </c>
      <c r="AV96" s="4">
        <f t="shared" si="153"/>
        <v>2.059352615860476</v>
      </c>
      <c r="AW96" s="4">
        <f t="shared" si="154"/>
        <v>1.4815471953301795</v>
      </c>
      <c r="AX96" s="4">
        <f t="shared" si="155"/>
        <v>-5.3834925689402695</v>
      </c>
      <c r="AZ96" s="2">
        <f t="shared" si="156"/>
        <v>44.173293268049235</v>
      </c>
      <c r="BA96" s="2">
        <f t="shared" si="157"/>
        <v>49.9119561449481</v>
      </c>
      <c r="BB96" s="2">
        <f t="shared" si="158"/>
        <v>55.717107680717653</v>
      </c>
      <c r="BC96" s="2">
        <f t="shared" si="159"/>
        <v>60.512428654053124</v>
      </c>
      <c r="BD96" s="2">
        <f t="shared" si="160"/>
        <v>63.894199080233584</v>
      </c>
      <c r="BE96" s="2">
        <f t="shared" si="161"/>
        <v>67.671357736504405</v>
      </c>
      <c r="BF96" s="2">
        <f t="shared" si="162"/>
        <v>69.628534308684564</v>
      </c>
      <c r="BG96" s="2">
        <f t="shared" si="163"/>
        <v>71.731989560901184</v>
      </c>
      <c r="BH96" s="2">
        <f t="shared" si="164"/>
        <v>70.787352894368567</v>
      </c>
      <c r="BI96" s="2">
        <f t="shared" si="165"/>
        <v>70.199109686967745</v>
      </c>
      <c r="BJ96" s="2">
        <f t="shared" si="166"/>
        <v>69.966561872726359</v>
      </c>
      <c r="BK96" s="2">
        <f t="shared" si="167"/>
        <v>66.350226024714402</v>
      </c>
      <c r="BL96" s="2">
        <f t="shared" si="168"/>
        <v>64.701063083385989</v>
      </c>
      <c r="BM96" s="2">
        <f t="shared" si="169"/>
        <v>61.119659489697014</v>
      </c>
      <c r="BN96" s="2">
        <f t="shared" si="170"/>
        <v>59.666346138665311</v>
      </c>
      <c r="BP96" s="2" t="str">
        <f t="shared" si="171"/>
        <v/>
      </c>
      <c r="BQ96" s="2" t="str">
        <f t="shared" si="172"/>
        <v/>
      </c>
      <c r="BR96" s="2" t="str">
        <f t="shared" si="173"/>
        <v/>
      </c>
      <c r="BS96" s="2" t="str">
        <f t="shared" si="174"/>
        <v/>
      </c>
      <c r="BT96" s="2" t="str">
        <f t="shared" si="175"/>
        <v/>
      </c>
      <c r="BU96" s="2" t="str">
        <f t="shared" si="176"/>
        <v/>
      </c>
      <c r="BV96" s="2" t="str">
        <f t="shared" si="177"/>
        <v/>
      </c>
      <c r="BW96" s="2" t="str">
        <f t="shared" si="178"/>
        <v/>
      </c>
      <c r="BX96" s="2" t="str">
        <f t="shared" si="179"/>
        <v/>
      </c>
      <c r="BY96" s="2" t="str">
        <f t="shared" si="180"/>
        <v/>
      </c>
      <c r="BZ96" s="2" t="str">
        <f t="shared" si="181"/>
        <v/>
      </c>
      <c r="CA96" s="2" t="str">
        <f t="shared" si="182"/>
        <v/>
      </c>
      <c r="CB96" s="2" t="str">
        <f t="shared" si="183"/>
        <v/>
      </c>
      <c r="CC96" s="2" t="str">
        <f t="shared" si="184"/>
        <v/>
      </c>
      <c r="CD96" s="2" t="str">
        <f t="shared" si="185"/>
        <v/>
      </c>
      <c r="CF96" s="2" t="str">
        <f t="shared" si="186"/>
        <v/>
      </c>
      <c r="CG96" s="2" t="str">
        <f t="shared" si="187"/>
        <v/>
      </c>
      <c r="CH96" s="2" t="str">
        <f t="shared" si="188"/>
        <v/>
      </c>
      <c r="CI96" s="2" t="str">
        <f t="shared" si="189"/>
        <v/>
      </c>
      <c r="CJ96" s="2" t="str">
        <f t="shared" si="190"/>
        <v/>
      </c>
      <c r="CK96" s="2" t="str">
        <f t="shared" si="191"/>
        <v/>
      </c>
      <c r="CL96" s="2" t="str">
        <f t="shared" si="192"/>
        <v/>
      </c>
      <c r="CM96" s="2" t="str">
        <f t="shared" si="193"/>
        <v/>
      </c>
      <c r="CN96" s="2" t="str">
        <f t="shared" si="194"/>
        <v/>
      </c>
      <c r="CO96" s="2" t="str">
        <f t="shared" si="195"/>
        <v/>
      </c>
      <c r="CP96" s="2" t="str">
        <f t="shared" si="196"/>
        <v/>
      </c>
      <c r="CQ96" s="2" t="str">
        <f t="shared" si="197"/>
        <v/>
      </c>
      <c r="CR96" s="2" t="str">
        <f t="shared" si="198"/>
        <v/>
      </c>
      <c r="CS96" s="2" t="str">
        <f t="shared" si="199"/>
        <v/>
      </c>
      <c r="CT96" s="2" t="str">
        <f t="shared" si="200"/>
        <v/>
      </c>
      <c r="CV96" s="2">
        <f t="shared" si="201"/>
        <v>44.431000261860554</v>
      </c>
      <c r="CW96" s="2">
        <f t="shared" si="202"/>
        <v>50.085467346356047</v>
      </c>
      <c r="CX96" s="2">
        <f t="shared" si="203"/>
        <v>55.76481591315487</v>
      </c>
      <c r="CY96" s="2">
        <f t="shared" si="204"/>
        <v>60.502166589052372</v>
      </c>
      <c r="CZ96" s="2">
        <f t="shared" si="205"/>
        <v>63.887012537425143</v>
      </c>
      <c r="DA96" s="2">
        <f t="shared" si="206"/>
        <v>67.648942835734303</v>
      </c>
      <c r="DB96" s="2">
        <f t="shared" si="207"/>
        <v>69.563305011014521</v>
      </c>
      <c r="DC96" s="2">
        <f t="shared" si="208"/>
        <v>71.569819769409264</v>
      </c>
      <c r="DD96" s="2">
        <f t="shared" si="209"/>
        <v>70.838502286502859</v>
      </c>
      <c r="DE96" s="2">
        <f t="shared" si="210"/>
        <v>70.35201603255139</v>
      </c>
      <c r="DF96" s="2">
        <f t="shared" si="211"/>
        <v>70.191240300991439</v>
      </c>
      <c r="DG96" s="2">
        <f t="shared" si="212"/>
        <v>66.573715047651206</v>
      </c>
      <c r="DH96" s="2">
        <f t="shared" si="213"/>
        <v>65.451153083273795</v>
      </c>
      <c r="DI96" s="2">
        <f t="shared" si="214"/>
        <v>61.871084293653112</v>
      </c>
      <c r="DJ96" s="2">
        <f t="shared" si="215"/>
        <v>60.434841694247773</v>
      </c>
      <c r="DL96" s="2">
        <f t="shared" si="216"/>
        <v>42.005822816727793</v>
      </c>
      <c r="DM96" s="2">
        <f t="shared" si="217"/>
        <v>48.159976222030295</v>
      </c>
      <c r="DN96" s="2">
        <f t="shared" si="218"/>
        <v>55.269984973458889</v>
      </c>
      <c r="DO96" s="2">
        <f t="shared" si="219"/>
        <v>60.605076319208841</v>
      </c>
      <c r="DP96" s="2">
        <f t="shared" si="220"/>
        <v>63.960427168336203</v>
      </c>
      <c r="DQ96" s="2">
        <f t="shared" si="221"/>
        <v>67.873886002000575</v>
      </c>
      <c r="DR96" s="2">
        <f t="shared" si="222"/>
        <v>70.174462153716462</v>
      </c>
      <c r="DS96" s="2">
        <f t="shared" si="223"/>
        <v>72.994504114892365</v>
      </c>
      <c r="DT96" s="2">
        <f t="shared" si="224"/>
        <v>70.397975267398081</v>
      </c>
      <c r="DU96" s="2">
        <f t="shared" si="225"/>
        <v>69.021235749227884</v>
      </c>
      <c r="DV96" s="2">
        <f t="shared" si="226"/>
        <v>67.986031711264673</v>
      </c>
      <c r="DW96" s="2">
        <f t="shared" si="227"/>
        <v>64.106445900873453</v>
      </c>
      <c r="DX96" s="2">
        <f t="shared" si="228"/>
        <v>58.519960210328051</v>
      </c>
      <c r="DY96" s="2">
        <f t="shared" si="229"/>
        <v>55.494831767401031</v>
      </c>
      <c r="DZ96" s="2">
        <f t="shared" si="230"/>
        <v>52.955488585315578</v>
      </c>
      <c r="EB96" s="2">
        <f t="shared" si="231"/>
        <v>0.10626314966293696</v>
      </c>
      <c r="EC96" s="2">
        <f t="shared" si="232"/>
        <v>9.011269863354994E-2</v>
      </c>
      <c r="ED96" s="2">
        <f t="shared" si="233"/>
        <v>9.6413196124170861E-2</v>
      </c>
      <c r="EE96" s="2">
        <f t="shared" si="234"/>
        <v>9.9719093472971851E-2</v>
      </c>
      <c r="EF96" s="2">
        <f t="shared" si="235"/>
        <v>9.7889790076746905E-2</v>
      </c>
      <c r="EG96" s="2">
        <f t="shared" si="236"/>
        <v>9.964695145961984E-2</v>
      </c>
      <c r="EH96" s="2">
        <f t="shared" si="237"/>
        <v>0.10673081129620503</v>
      </c>
      <c r="EI96" s="2">
        <f t="shared" si="238"/>
        <v>0.11382857683954477</v>
      </c>
      <c r="EJ96" s="2">
        <f t="shared" si="239"/>
        <v>0.11610954587583333</v>
      </c>
      <c r="EK96" s="2">
        <f t="shared" si="240"/>
        <v>0.11489976782777062</v>
      </c>
      <c r="EL96" s="2">
        <f t="shared" si="241"/>
        <v>0.10188534060304931</v>
      </c>
      <c r="EM96" s="2">
        <f t="shared" si="242"/>
        <v>9.058153352612057E-2</v>
      </c>
      <c r="EN96" s="2">
        <f t="shared" si="243"/>
        <v>0.10821946721690584</v>
      </c>
      <c r="EO96" s="2">
        <f t="shared" si="244"/>
        <v>0.11784740344933863</v>
      </c>
      <c r="EP96" s="2">
        <f t="shared" si="245"/>
        <v>0.10274893354943847</v>
      </c>
    </row>
    <row r="97" spans="2:146" x14ac:dyDescent="0.25">
      <c r="B97" s="2">
        <v>75</v>
      </c>
      <c r="C97" s="49">
        <v>50.839300000000001</v>
      </c>
      <c r="D97" s="49">
        <v>63.928600000000003</v>
      </c>
      <c r="E97" s="49">
        <v>81.481999999999999</v>
      </c>
      <c r="F97" s="49">
        <v>91.518000000000001</v>
      </c>
      <c r="G97" s="49">
        <v>89.768000000000001</v>
      </c>
      <c r="H97" s="49">
        <v>98.929000000000002</v>
      </c>
      <c r="I97" s="49">
        <v>108.849</v>
      </c>
      <c r="J97" s="49">
        <v>116.53700000000001</v>
      </c>
      <c r="K97" s="49">
        <v>112.48099999999999</v>
      </c>
      <c r="L97" s="49">
        <v>110.37</v>
      </c>
      <c r="M97" s="49">
        <v>100.315</v>
      </c>
      <c r="N97" s="49">
        <v>85.593000000000004</v>
      </c>
      <c r="O97" s="49">
        <v>76.647999999999996</v>
      </c>
      <c r="P97" s="49">
        <v>71.759</v>
      </c>
      <c r="Q97" s="49">
        <v>65.611000000000004</v>
      </c>
      <c r="T97" s="4">
        <f t="shared" si="126"/>
        <v>52.87859500394633</v>
      </c>
      <c r="U97" s="4">
        <f t="shared" si="127"/>
        <v>61.7792758637191</v>
      </c>
      <c r="V97" s="4">
        <f t="shared" si="128"/>
        <v>76.996646167287849</v>
      </c>
      <c r="W97" s="4">
        <f t="shared" si="129"/>
        <v>87.754308593832718</v>
      </c>
      <c r="X97" s="4">
        <f t="shared" si="130"/>
        <v>85.506699403639033</v>
      </c>
      <c r="Y97" s="4">
        <f t="shared" si="131"/>
        <v>95.832664851667644</v>
      </c>
      <c r="Z97" s="4">
        <f t="shared" si="132"/>
        <v>108.92747437679417</v>
      </c>
      <c r="AA97" s="4">
        <f t="shared" si="133"/>
        <v>118.25314912775198</v>
      </c>
      <c r="AB97" s="4">
        <f t="shared" si="134"/>
        <v>112.94939883549209</v>
      </c>
      <c r="AC97" s="4">
        <f t="shared" si="135"/>
        <v>110.78647391852483</v>
      </c>
      <c r="AD97" s="4">
        <f t="shared" si="136"/>
        <v>95.645295147337634</v>
      </c>
      <c r="AE97" s="4">
        <f t="shared" si="137"/>
        <v>78.948779541039684</v>
      </c>
      <c r="AF97" s="4">
        <f t="shared" si="138"/>
        <v>72.180262973399522</v>
      </c>
      <c r="AG97" s="4">
        <f t="shared" si="139"/>
        <v>68.114820593533693</v>
      </c>
      <c r="AH97" s="4">
        <f t="shared" si="140"/>
        <v>67.407214668798005</v>
      </c>
      <c r="AJ97" s="4">
        <f t="shared" si="141"/>
        <v>-2.0392950039463287</v>
      </c>
      <c r="AK97" s="4">
        <f t="shared" si="142"/>
        <v>2.149324136280903</v>
      </c>
      <c r="AL97" s="4">
        <f t="shared" si="143"/>
        <v>4.4853538327121498</v>
      </c>
      <c r="AM97" s="4">
        <f t="shared" si="144"/>
        <v>3.7636914061672826</v>
      </c>
      <c r="AN97" s="4">
        <f t="shared" si="145"/>
        <v>4.261300596360968</v>
      </c>
      <c r="AO97" s="4">
        <f t="shared" si="146"/>
        <v>3.0963351483323578</v>
      </c>
      <c r="AP97" s="4">
        <f t="shared" si="147"/>
        <v>-7.8474376794162026E-2</v>
      </c>
      <c r="AQ97" s="4">
        <f t="shared" si="148"/>
        <v>-1.7161491277519758</v>
      </c>
      <c r="AR97" s="4">
        <f t="shared" si="149"/>
        <v>-0.4683988354920956</v>
      </c>
      <c r="AS97" s="4">
        <f t="shared" si="150"/>
        <v>-0.4164739185248294</v>
      </c>
      <c r="AT97" s="4">
        <f t="shared" si="151"/>
        <v>4.6697048526623632</v>
      </c>
      <c r="AU97" s="4">
        <f t="shared" si="152"/>
        <v>6.6442204589603193</v>
      </c>
      <c r="AV97" s="4">
        <f t="shared" si="153"/>
        <v>4.4677370266004743</v>
      </c>
      <c r="AW97" s="4">
        <f t="shared" si="154"/>
        <v>3.6441794064663071</v>
      </c>
      <c r="AX97" s="4">
        <f t="shared" si="155"/>
        <v>-1.796214668798001</v>
      </c>
      <c r="AZ97" s="2">
        <f t="shared" si="156"/>
        <v>44.141817387823949</v>
      </c>
      <c r="BA97" s="2">
        <f t="shared" si="157"/>
        <v>49.849740816476938</v>
      </c>
      <c r="BB97" s="2">
        <f t="shared" si="158"/>
        <v>55.63459042406901</v>
      </c>
      <c r="BC97" s="2">
        <f t="shared" si="159"/>
        <v>60.436385453903782</v>
      </c>
      <c r="BD97" s="2">
        <f t="shared" si="160"/>
        <v>63.819160876607981</v>
      </c>
      <c r="BE97" s="2">
        <f t="shared" si="161"/>
        <v>67.58478034875435</v>
      </c>
      <c r="BF97" s="2">
        <f t="shared" si="162"/>
        <v>69.548183774981112</v>
      </c>
      <c r="BG97" s="2">
        <f t="shared" si="163"/>
        <v>71.678097367473171</v>
      </c>
      <c r="BH97" s="2">
        <f t="shared" si="164"/>
        <v>70.689842697733894</v>
      </c>
      <c r="BI97" s="2">
        <f t="shared" si="165"/>
        <v>70.043548876528618</v>
      </c>
      <c r="BJ97" s="2">
        <f t="shared" si="166"/>
        <v>69.836462627275878</v>
      </c>
      <c r="BK97" s="2">
        <f t="shared" si="167"/>
        <v>66.204786509947127</v>
      </c>
      <c r="BL97" s="2">
        <f t="shared" si="168"/>
        <v>64.57690417268816</v>
      </c>
      <c r="BM97" s="2">
        <f t="shared" si="169"/>
        <v>60.994861646803862</v>
      </c>
      <c r="BN97" s="2">
        <f t="shared" si="170"/>
        <v>59.540519424226055</v>
      </c>
      <c r="BP97" s="2" t="str">
        <f t="shared" si="171"/>
        <v/>
      </c>
      <c r="BQ97" s="2" t="str">
        <f t="shared" si="172"/>
        <v/>
      </c>
      <c r="BR97" s="2" t="str">
        <f t="shared" si="173"/>
        <v/>
      </c>
      <c r="BS97" s="2" t="str">
        <f t="shared" si="174"/>
        <v/>
      </c>
      <c r="BT97" s="2" t="str">
        <f t="shared" si="175"/>
        <v/>
      </c>
      <c r="BU97" s="2" t="str">
        <f t="shared" si="176"/>
        <v/>
      </c>
      <c r="BV97" s="2" t="str">
        <f t="shared" si="177"/>
        <v/>
      </c>
      <c r="BW97" s="2" t="str">
        <f t="shared" si="178"/>
        <v/>
      </c>
      <c r="BX97" s="2" t="str">
        <f t="shared" si="179"/>
        <v/>
      </c>
      <c r="BY97" s="2" t="str">
        <f t="shared" si="180"/>
        <v/>
      </c>
      <c r="BZ97" s="2" t="str">
        <f t="shared" si="181"/>
        <v/>
      </c>
      <c r="CA97" s="2" t="str">
        <f t="shared" si="182"/>
        <v/>
      </c>
      <c r="CB97" s="2" t="str">
        <f t="shared" si="183"/>
        <v/>
      </c>
      <c r="CC97" s="2" t="str">
        <f t="shared" si="184"/>
        <v/>
      </c>
      <c r="CD97" s="2" t="str">
        <f t="shared" si="185"/>
        <v/>
      </c>
      <c r="CF97" s="2" t="str">
        <f t="shared" si="186"/>
        <v/>
      </c>
      <c r="CG97" s="2" t="str">
        <f t="shared" si="187"/>
        <v/>
      </c>
      <c r="CH97" s="2" t="str">
        <f t="shared" si="188"/>
        <v/>
      </c>
      <c r="CI97" s="2" t="str">
        <f t="shared" si="189"/>
        <v/>
      </c>
      <c r="CJ97" s="2" t="str">
        <f t="shared" si="190"/>
        <v/>
      </c>
      <c r="CK97" s="2" t="str">
        <f t="shared" si="191"/>
        <v/>
      </c>
      <c r="CL97" s="2" t="str">
        <f t="shared" si="192"/>
        <v/>
      </c>
      <c r="CM97" s="2" t="str">
        <f t="shared" si="193"/>
        <v/>
      </c>
      <c r="CN97" s="2" t="str">
        <f t="shared" si="194"/>
        <v/>
      </c>
      <c r="CO97" s="2" t="str">
        <f t="shared" si="195"/>
        <v/>
      </c>
      <c r="CP97" s="2" t="str">
        <f t="shared" si="196"/>
        <v/>
      </c>
      <c r="CQ97" s="2" t="str">
        <f t="shared" si="197"/>
        <v/>
      </c>
      <c r="CR97" s="2" t="str">
        <f t="shared" si="198"/>
        <v/>
      </c>
      <c r="CS97" s="2" t="str">
        <f t="shared" si="199"/>
        <v/>
      </c>
      <c r="CT97" s="2" t="str">
        <f t="shared" si="200"/>
        <v/>
      </c>
      <c r="CV97" s="2">
        <f t="shared" si="201"/>
        <v>44.424823302878345</v>
      </c>
      <c r="CW97" s="2">
        <f t="shared" si="202"/>
        <v>50.038982409258111</v>
      </c>
      <c r="CX97" s="2">
        <f t="shared" si="203"/>
        <v>55.68736899582764</v>
      </c>
      <c r="CY97" s="2">
        <f t="shared" si="204"/>
        <v>60.427703234386939</v>
      </c>
      <c r="CZ97" s="2">
        <f t="shared" si="205"/>
        <v>63.813709674401196</v>
      </c>
      <c r="DA97" s="2">
        <f t="shared" si="206"/>
        <v>67.562415993908914</v>
      </c>
      <c r="DB97" s="2">
        <f t="shared" si="207"/>
        <v>69.481758981509714</v>
      </c>
      <c r="DC97" s="2">
        <f t="shared" si="208"/>
        <v>71.513107186019525</v>
      </c>
      <c r="DD97" s="2">
        <f t="shared" si="209"/>
        <v>70.747660082259969</v>
      </c>
      <c r="DE97" s="2">
        <f t="shared" si="210"/>
        <v>70.20367175599354</v>
      </c>
      <c r="DF97" s="2">
        <f t="shared" si="211"/>
        <v>70.082203167840149</v>
      </c>
      <c r="DG97" s="2">
        <f t="shared" si="212"/>
        <v>66.445381685785421</v>
      </c>
      <c r="DH97" s="2">
        <f t="shared" si="213"/>
        <v>65.392665350941385</v>
      </c>
      <c r="DI97" s="2">
        <f t="shared" si="214"/>
        <v>61.806748639953199</v>
      </c>
      <c r="DJ97" s="2">
        <f t="shared" si="215"/>
        <v>60.37029809795132</v>
      </c>
      <c r="DL97" s="2">
        <f t="shared" si="216"/>
        <v>41.971003989435054</v>
      </c>
      <c r="DM97" s="2">
        <f t="shared" si="217"/>
        <v>48.107058586273332</v>
      </c>
      <c r="DN97" s="2">
        <f t="shared" si="218"/>
        <v>55.183471512956721</v>
      </c>
      <c r="DO97" s="2">
        <f t="shared" si="219"/>
        <v>60.507873014870427</v>
      </c>
      <c r="DP97" s="2">
        <f t="shared" si="220"/>
        <v>63.864976594185215</v>
      </c>
      <c r="DQ97" s="2">
        <f t="shared" si="221"/>
        <v>67.769071803017525</v>
      </c>
      <c r="DR97" s="2">
        <f t="shared" si="222"/>
        <v>70.055201049482079</v>
      </c>
      <c r="DS97" s="2">
        <f t="shared" si="223"/>
        <v>72.84954946713539</v>
      </c>
      <c r="DT97" s="2">
        <f t="shared" si="224"/>
        <v>70.288431984815134</v>
      </c>
      <c r="DU97" s="2">
        <f t="shared" si="225"/>
        <v>68.918615778454921</v>
      </c>
      <c r="DV97" s="2">
        <f t="shared" si="226"/>
        <v>67.860872292379412</v>
      </c>
      <c r="DW97" s="2">
        <f t="shared" si="227"/>
        <v>64.001804174382954</v>
      </c>
      <c r="DX97" s="2">
        <f t="shared" si="228"/>
        <v>58.446125616072834</v>
      </c>
      <c r="DY97" s="2">
        <f t="shared" si="229"/>
        <v>55.452188325646645</v>
      </c>
      <c r="DZ97" s="2">
        <f t="shared" si="230"/>
        <v>52.932079762771757</v>
      </c>
      <c r="EB97" s="2">
        <f t="shared" si="231"/>
        <v>0.11533282565018158</v>
      </c>
      <c r="EC97" s="2">
        <f t="shared" si="232"/>
        <v>9.7954997256986018E-2</v>
      </c>
      <c r="ED97" s="2">
        <f t="shared" si="233"/>
        <v>0.10474069340042377</v>
      </c>
      <c r="EE97" s="2">
        <f t="shared" si="234"/>
        <v>0.10829790807065784</v>
      </c>
      <c r="EF97" s="2">
        <f t="shared" si="235"/>
        <v>0.10632981715603716</v>
      </c>
      <c r="EG97" s="2">
        <f t="shared" si="236"/>
        <v>0.10822030574365472</v>
      </c>
      <c r="EH97" s="2">
        <f t="shared" si="237"/>
        <v>0.11583522936548067</v>
      </c>
      <c r="EI97" s="2">
        <f t="shared" si="238"/>
        <v>0.12345477525291278</v>
      </c>
      <c r="EJ97" s="2">
        <f t="shared" si="239"/>
        <v>0.12590123480636331</v>
      </c>
      <c r="EK97" s="2">
        <f t="shared" si="240"/>
        <v>0.12460381669257042</v>
      </c>
      <c r="EL97" s="2">
        <f t="shared" si="241"/>
        <v>0.11062761665945028</v>
      </c>
      <c r="EM97" s="2">
        <f t="shared" si="242"/>
        <v>9.8460218558894419E-2</v>
      </c>
      <c r="EN97" s="2">
        <f t="shared" si="243"/>
        <v>0.11743417721465829</v>
      </c>
      <c r="EO97" s="2">
        <f t="shared" si="244"/>
        <v>0.12776446410013134</v>
      </c>
      <c r="EP97" s="2">
        <f t="shared" si="245"/>
        <v>0.11155610609072458</v>
      </c>
    </row>
    <row r="98" spans="2:146" x14ac:dyDescent="0.25">
      <c r="B98" s="2">
        <v>76</v>
      </c>
      <c r="C98" s="49">
        <v>53.946399999999997</v>
      </c>
      <c r="D98" s="49">
        <v>70.5</v>
      </c>
      <c r="E98" s="49">
        <v>88.679000000000002</v>
      </c>
      <c r="F98" s="49">
        <v>100.589</v>
      </c>
      <c r="G98" s="49">
        <v>99.554000000000002</v>
      </c>
      <c r="H98" s="49">
        <v>111.054</v>
      </c>
      <c r="I98" s="49">
        <v>120.17</v>
      </c>
      <c r="J98" s="49">
        <v>126.852</v>
      </c>
      <c r="K98" s="49">
        <v>122.70399999999999</v>
      </c>
      <c r="L98" s="49">
        <v>120.72199999999999</v>
      </c>
      <c r="M98" s="49">
        <v>110.111</v>
      </c>
      <c r="N98" s="49">
        <v>94.019000000000005</v>
      </c>
      <c r="O98" s="49">
        <v>81.203999999999994</v>
      </c>
      <c r="P98" s="49">
        <v>75.852000000000004</v>
      </c>
      <c r="Q98" s="49">
        <v>67.796000000000006</v>
      </c>
      <c r="T98" s="4">
        <f t="shared" si="126"/>
        <v>53.747233941534873</v>
      </c>
      <c r="U98" s="4">
        <f t="shared" si="127"/>
        <v>66.429302526537583</v>
      </c>
      <c r="V98" s="4">
        <f t="shared" si="128"/>
        <v>87.156941394889486</v>
      </c>
      <c r="W98" s="4">
        <f t="shared" si="129"/>
        <v>100.01984363088545</v>
      </c>
      <c r="X98" s="4">
        <f t="shared" si="130"/>
        <v>97.450346305215049</v>
      </c>
      <c r="Y98" s="4">
        <f t="shared" si="131"/>
        <v>109.90881185480467</v>
      </c>
      <c r="Z98" s="4">
        <f t="shared" si="132"/>
        <v>124.0343247193552</v>
      </c>
      <c r="AA98" s="4">
        <f t="shared" si="133"/>
        <v>132.77498691752157</v>
      </c>
      <c r="AB98" s="4">
        <f t="shared" si="134"/>
        <v>127.60671450270266</v>
      </c>
      <c r="AC98" s="4">
        <f t="shared" si="135"/>
        <v>124.4102668297413</v>
      </c>
      <c r="AD98" s="4">
        <f t="shared" si="136"/>
        <v>109.49531878211567</v>
      </c>
      <c r="AE98" s="4">
        <f t="shared" si="137"/>
        <v>87.936962545479361</v>
      </c>
      <c r="AF98" s="4">
        <f t="shared" si="138"/>
        <v>76.794070204714757</v>
      </c>
      <c r="AG98" s="4">
        <f t="shared" si="139"/>
        <v>71.383105077705466</v>
      </c>
      <c r="AH98" s="4">
        <f t="shared" si="140"/>
        <v>66.080829818691456</v>
      </c>
      <c r="AJ98" s="4">
        <f t="shared" si="141"/>
        <v>0.19916605846512425</v>
      </c>
      <c r="AK98" s="4">
        <f t="shared" si="142"/>
        <v>4.0706974734624168</v>
      </c>
      <c r="AL98" s="4">
        <f t="shared" si="143"/>
        <v>1.5220586051105158</v>
      </c>
      <c r="AM98" s="4">
        <f t="shared" si="144"/>
        <v>0.56915636911455181</v>
      </c>
      <c r="AN98" s="4">
        <f t="shared" si="145"/>
        <v>2.1036536947849527</v>
      </c>
      <c r="AO98" s="4">
        <f t="shared" si="146"/>
        <v>1.1451881451953341</v>
      </c>
      <c r="AP98" s="4">
        <f t="shared" si="147"/>
        <v>-3.8643247193551957</v>
      </c>
      <c r="AQ98" s="4">
        <f t="shared" si="148"/>
        <v>-5.9229869175215697</v>
      </c>
      <c r="AR98" s="4">
        <f t="shared" si="149"/>
        <v>-4.9027145027026648</v>
      </c>
      <c r="AS98" s="4">
        <f t="shared" si="150"/>
        <v>-3.688266829741309</v>
      </c>
      <c r="AT98" s="4">
        <f t="shared" si="151"/>
        <v>0.61568121788432961</v>
      </c>
      <c r="AU98" s="4">
        <f t="shared" si="152"/>
        <v>6.0820374545206448</v>
      </c>
      <c r="AV98" s="4">
        <f t="shared" si="153"/>
        <v>4.4099297952852368</v>
      </c>
      <c r="AW98" s="4">
        <f t="shared" si="154"/>
        <v>4.4688949222945382</v>
      </c>
      <c r="AX98" s="4">
        <f t="shared" si="155"/>
        <v>1.7151701813085509</v>
      </c>
      <c r="AZ98" s="2">
        <f t="shared" si="156"/>
        <v>44.108169191285626</v>
      </c>
      <c r="BA98" s="2">
        <f t="shared" si="157"/>
        <v>49.786256370488978</v>
      </c>
      <c r="BB98" s="2">
        <f t="shared" si="158"/>
        <v>55.551599629764667</v>
      </c>
      <c r="BC98" s="2">
        <f t="shared" si="159"/>
        <v>60.359988942527409</v>
      </c>
      <c r="BD98" s="2">
        <f t="shared" si="160"/>
        <v>63.743767297594303</v>
      </c>
      <c r="BE98" s="2">
        <f t="shared" si="161"/>
        <v>67.49801021588182</v>
      </c>
      <c r="BF98" s="2">
        <f t="shared" si="162"/>
        <v>69.467504051133545</v>
      </c>
      <c r="BG98" s="2">
        <f t="shared" si="163"/>
        <v>71.623369029411762</v>
      </c>
      <c r="BH98" s="2">
        <f t="shared" si="164"/>
        <v>70.591632519395134</v>
      </c>
      <c r="BI98" s="2">
        <f t="shared" si="165"/>
        <v>69.888014692786257</v>
      </c>
      <c r="BJ98" s="2">
        <f t="shared" si="166"/>
        <v>69.704627398310478</v>
      </c>
      <c r="BK98" s="2">
        <f t="shared" si="167"/>
        <v>66.05825702317712</v>
      </c>
      <c r="BL98" s="2">
        <f t="shared" si="168"/>
        <v>64.447779892113857</v>
      </c>
      <c r="BM98" s="2">
        <f t="shared" si="169"/>
        <v>60.8660381049459</v>
      </c>
      <c r="BN98" s="2">
        <f t="shared" si="170"/>
        <v>59.410586291454123</v>
      </c>
      <c r="BP98" s="2" t="str">
        <f t="shared" si="171"/>
        <v/>
      </c>
      <c r="BQ98" s="2" t="str">
        <f t="shared" si="172"/>
        <v/>
      </c>
      <c r="BR98" s="2" t="str">
        <f t="shared" si="173"/>
        <v/>
      </c>
      <c r="BS98" s="2" t="str">
        <f t="shared" si="174"/>
        <v/>
      </c>
      <c r="BT98" s="2" t="str">
        <f t="shared" si="175"/>
        <v/>
      </c>
      <c r="BU98" s="2" t="str">
        <f t="shared" si="176"/>
        <v/>
      </c>
      <c r="BV98" s="2" t="str">
        <f t="shared" si="177"/>
        <v/>
      </c>
      <c r="BW98" s="2" t="str">
        <f t="shared" si="178"/>
        <v/>
      </c>
      <c r="BX98" s="2" t="str">
        <f t="shared" si="179"/>
        <v/>
      </c>
      <c r="BY98" s="2" t="str">
        <f t="shared" si="180"/>
        <v/>
      </c>
      <c r="BZ98" s="2" t="str">
        <f t="shared" si="181"/>
        <v/>
      </c>
      <c r="CA98" s="2" t="str">
        <f t="shared" si="182"/>
        <v/>
      </c>
      <c r="CB98" s="2" t="str">
        <f t="shared" si="183"/>
        <v/>
      </c>
      <c r="CC98" s="2" t="str">
        <f t="shared" si="184"/>
        <v/>
      </c>
      <c r="CD98" s="2" t="str">
        <f t="shared" si="185"/>
        <v/>
      </c>
      <c r="CF98" s="2" t="str">
        <f t="shared" si="186"/>
        <v/>
      </c>
      <c r="CG98" s="2" t="str">
        <f t="shared" si="187"/>
        <v/>
      </c>
      <c r="CH98" s="2" t="str">
        <f t="shared" si="188"/>
        <v/>
      </c>
      <c r="CI98" s="2" t="str">
        <f t="shared" si="189"/>
        <v/>
      </c>
      <c r="CJ98" s="2" t="str">
        <f t="shared" si="190"/>
        <v/>
      </c>
      <c r="CK98" s="2" t="str">
        <f t="shared" si="191"/>
        <v/>
      </c>
      <c r="CL98" s="2" t="str">
        <f t="shared" si="192"/>
        <v/>
      </c>
      <c r="CM98" s="2" t="str">
        <f t="shared" si="193"/>
        <v/>
      </c>
      <c r="CN98" s="2" t="str">
        <f t="shared" si="194"/>
        <v/>
      </c>
      <c r="CO98" s="2" t="str">
        <f t="shared" si="195"/>
        <v/>
      </c>
      <c r="CP98" s="2" t="str">
        <f t="shared" si="196"/>
        <v/>
      </c>
      <c r="CQ98" s="2" t="str">
        <f t="shared" si="197"/>
        <v/>
      </c>
      <c r="CR98" s="2" t="str">
        <f t="shared" si="198"/>
        <v/>
      </c>
      <c r="CS98" s="2" t="str">
        <f t="shared" si="199"/>
        <v/>
      </c>
      <c r="CT98" s="2" t="str">
        <f t="shared" si="200"/>
        <v/>
      </c>
      <c r="CV98" s="2">
        <f t="shared" si="201"/>
        <v>44.418646343896135</v>
      </c>
      <c r="CW98" s="2">
        <f t="shared" si="202"/>
        <v>49.992497472160174</v>
      </c>
      <c r="CX98" s="2">
        <f t="shared" si="203"/>
        <v>55.609922078500404</v>
      </c>
      <c r="CY98" s="2">
        <f t="shared" si="204"/>
        <v>60.3532398797215</v>
      </c>
      <c r="CZ98" s="2">
        <f t="shared" si="205"/>
        <v>63.740406811377241</v>
      </c>
      <c r="DA98" s="2">
        <f t="shared" si="206"/>
        <v>67.475889152083525</v>
      </c>
      <c r="DB98" s="2">
        <f t="shared" si="207"/>
        <v>69.400212952004892</v>
      </c>
      <c r="DC98" s="2">
        <f t="shared" si="208"/>
        <v>71.4563946026298</v>
      </c>
      <c r="DD98" s="2">
        <f t="shared" si="209"/>
        <v>70.656817878017094</v>
      </c>
      <c r="DE98" s="2">
        <f t="shared" si="210"/>
        <v>70.055327479435689</v>
      </c>
      <c r="DF98" s="2">
        <f t="shared" si="211"/>
        <v>69.973166034688873</v>
      </c>
      <c r="DG98" s="2">
        <f t="shared" si="212"/>
        <v>66.317048323919636</v>
      </c>
      <c r="DH98" s="2">
        <f t="shared" si="213"/>
        <v>65.334177618608976</v>
      </c>
      <c r="DI98" s="2">
        <f t="shared" si="214"/>
        <v>61.742412986253285</v>
      </c>
      <c r="DJ98" s="2">
        <f t="shared" si="215"/>
        <v>60.305754501654867</v>
      </c>
      <c r="DL98" s="2">
        <f t="shared" si="216"/>
        <v>41.936185162142323</v>
      </c>
      <c r="DM98" s="2">
        <f t="shared" si="217"/>
        <v>48.05414095051637</v>
      </c>
      <c r="DN98" s="2">
        <f t="shared" si="218"/>
        <v>55.096958052454553</v>
      </c>
      <c r="DO98" s="2">
        <f t="shared" si="219"/>
        <v>60.410669710532019</v>
      </c>
      <c r="DP98" s="2">
        <f t="shared" si="220"/>
        <v>63.769526020034228</v>
      </c>
      <c r="DQ98" s="2">
        <f t="shared" si="221"/>
        <v>67.664257604034489</v>
      </c>
      <c r="DR98" s="2">
        <f t="shared" si="222"/>
        <v>69.935939945247696</v>
      </c>
      <c r="DS98" s="2">
        <f t="shared" si="223"/>
        <v>72.7045948193784</v>
      </c>
      <c r="DT98" s="2">
        <f t="shared" si="224"/>
        <v>70.178888702232186</v>
      </c>
      <c r="DU98" s="2">
        <f t="shared" si="225"/>
        <v>68.815995807681958</v>
      </c>
      <c r="DV98" s="2">
        <f t="shared" si="226"/>
        <v>67.735712873494151</v>
      </c>
      <c r="DW98" s="2">
        <f t="shared" si="227"/>
        <v>63.897162447892462</v>
      </c>
      <c r="DX98" s="2">
        <f t="shared" si="228"/>
        <v>58.37229102181761</v>
      </c>
      <c r="DY98" s="2">
        <f t="shared" si="229"/>
        <v>55.409544883892266</v>
      </c>
      <c r="DZ98" s="2">
        <f t="shared" si="230"/>
        <v>52.908670940227935</v>
      </c>
      <c r="EB98" s="2">
        <f t="shared" si="231"/>
        <v>0.12506828098361839</v>
      </c>
      <c r="EC98" s="2">
        <f t="shared" si="232"/>
        <v>0.10639998337163413</v>
      </c>
      <c r="ED98" s="2">
        <f t="shared" si="233"/>
        <v>0.11369695685155967</v>
      </c>
      <c r="EE98" s="2">
        <f t="shared" si="234"/>
        <v>0.11751841700840095</v>
      </c>
      <c r="EF98" s="2">
        <f t="shared" si="235"/>
        <v>0.11540444854261325</v>
      </c>
      <c r="EG98" s="2">
        <f t="shared" si="236"/>
        <v>0.11743507773830614</v>
      </c>
      <c r="EH98" s="2">
        <f t="shared" si="237"/>
        <v>0.12560707221664988</v>
      </c>
      <c r="EI98" s="2">
        <f t="shared" si="238"/>
        <v>0.13377215012580757</v>
      </c>
      <c r="EJ98" s="2">
        <f t="shared" si="239"/>
        <v>0.13639125193581259</v>
      </c>
      <c r="EK98" s="2">
        <f t="shared" si="240"/>
        <v>0.13500242950515201</v>
      </c>
      <c r="EL98" s="2">
        <f t="shared" si="241"/>
        <v>0.12001978009452971</v>
      </c>
      <c r="EM98" s="2">
        <f t="shared" si="242"/>
        <v>0.10694359734327101</v>
      </c>
      <c r="EN98" s="2">
        <f t="shared" si="243"/>
        <v>0.12732148307380561</v>
      </c>
      <c r="EO98" s="2">
        <f t="shared" si="244"/>
        <v>0.13838514668901097</v>
      </c>
      <c r="EP98" s="2">
        <f t="shared" si="245"/>
        <v>0.12101637121807345</v>
      </c>
    </row>
    <row r="99" spans="2:146" x14ac:dyDescent="0.25">
      <c r="B99" s="2">
        <v>77</v>
      </c>
      <c r="C99" s="49">
        <v>57.625</v>
      </c>
      <c r="D99" s="49">
        <v>76.946399999999997</v>
      </c>
      <c r="E99" s="49">
        <v>97.786000000000001</v>
      </c>
      <c r="F99" s="49">
        <v>110.018</v>
      </c>
      <c r="G99" s="49">
        <v>108.661</v>
      </c>
      <c r="H99" s="49">
        <v>119.714</v>
      </c>
      <c r="I99" s="49">
        <v>129.321</v>
      </c>
      <c r="J99" s="49">
        <v>137.333</v>
      </c>
      <c r="K99" s="49">
        <v>132.92599999999999</v>
      </c>
      <c r="L99" s="49">
        <v>129.87</v>
      </c>
      <c r="M99" s="49">
        <v>122.259</v>
      </c>
      <c r="N99" s="49">
        <v>104.77800000000001</v>
      </c>
      <c r="O99" s="49">
        <v>89.37</v>
      </c>
      <c r="P99" s="49">
        <v>82.13</v>
      </c>
      <c r="Q99" s="49">
        <v>71.073999999999998</v>
      </c>
      <c r="T99" s="4">
        <f t="shared" si="126"/>
        <v>56.508692390003418</v>
      </c>
      <c r="U99" s="4">
        <f t="shared" si="127"/>
        <v>73.22204349256404</v>
      </c>
      <c r="V99" s="4">
        <f t="shared" si="128"/>
        <v>98.631782927567116</v>
      </c>
      <c r="W99" s="4">
        <f t="shared" si="129"/>
        <v>112.63262844133656</v>
      </c>
      <c r="X99" s="4">
        <f t="shared" si="130"/>
        <v>110.96383904913489</v>
      </c>
      <c r="Y99" s="4">
        <f t="shared" si="131"/>
        <v>124.60071529072093</v>
      </c>
      <c r="Z99" s="4">
        <f t="shared" si="132"/>
        <v>137.44091591493813</v>
      </c>
      <c r="AA99" s="4">
        <f t="shared" si="133"/>
        <v>143.55747282673269</v>
      </c>
      <c r="AB99" s="4">
        <f t="shared" si="134"/>
        <v>139.20353515950185</v>
      </c>
      <c r="AC99" s="4">
        <f t="shared" si="135"/>
        <v>135.45933929588551</v>
      </c>
      <c r="AD99" s="4">
        <f t="shared" si="136"/>
        <v>124.89761658895353</v>
      </c>
      <c r="AE99" s="4">
        <f t="shared" si="137"/>
        <v>100.62614662403874</v>
      </c>
      <c r="AF99" s="4">
        <f t="shared" si="138"/>
        <v>84.407327523528025</v>
      </c>
      <c r="AG99" s="4">
        <f t="shared" si="139"/>
        <v>77.224856619094439</v>
      </c>
      <c r="AH99" s="4">
        <f t="shared" si="140"/>
        <v>67.023156908344191</v>
      </c>
      <c r="AJ99" s="4">
        <f t="shared" si="141"/>
        <v>1.1163076099965821</v>
      </c>
      <c r="AK99" s="4">
        <f t="shared" si="142"/>
        <v>3.7243565074359566</v>
      </c>
      <c r="AL99" s="4">
        <f t="shared" si="143"/>
        <v>-0.84578292756711448</v>
      </c>
      <c r="AM99" s="4">
        <f t="shared" si="144"/>
        <v>-2.6146284413365635</v>
      </c>
      <c r="AN99" s="4">
        <f t="shared" si="145"/>
        <v>-2.3028390491348887</v>
      </c>
      <c r="AO99" s="4">
        <f t="shared" si="146"/>
        <v>-4.8867152907209288</v>
      </c>
      <c r="AP99" s="4">
        <f t="shared" si="147"/>
        <v>-8.119915914938133</v>
      </c>
      <c r="AQ99" s="4">
        <f t="shared" si="148"/>
        <v>-6.2244728267326934</v>
      </c>
      <c r="AR99" s="4">
        <f t="shared" si="149"/>
        <v>-6.2775351595018662</v>
      </c>
      <c r="AS99" s="4">
        <f t="shared" si="150"/>
        <v>-5.5893392958855088</v>
      </c>
      <c r="AT99" s="4">
        <f t="shared" si="151"/>
        <v>-2.6386165889535249</v>
      </c>
      <c r="AU99" s="4">
        <f t="shared" si="152"/>
        <v>4.1518533759612666</v>
      </c>
      <c r="AV99" s="4">
        <f t="shared" si="153"/>
        <v>4.9626724764719796</v>
      </c>
      <c r="AW99" s="4">
        <f t="shared" si="154"/>
        <v>4.9051433809055567</v>
      </c>
      <c r="AX99" s="4">
        <f t="shared" si="155"/>
        <v>4.0508430916558069</v>
      </c>
      <c r="AZ99" s="2">
        <f t="shared" si="156"/>
        <v>44.072215787414834</v>
      </c>
      <c r="BA99" s="2">
        <f t="shared" si="157"/>
        <v>49.721428608007898</v>
      </c>
      <c r="BB99" s="2">
        <f t="shared" si="158"/>
        <v>55.468101706272158</v>
      </c>
      <c r="BC99" s="2">
        <f t="shared" si="159"/>
        <v>60.283196424957929</v>
      </c>
      <c r="BD99" s="2">
        <f t="shared" si="160"/>
        <v>63.667976397070149</v>
      </c>
      <c r="BE99" s="2">
        <f t="shared" si="161"/>
        <v>67.411017451687144</v>
      </c>
      <c r="BF99" s="2">
        <f t="shared" si="162"/>
        <v>69.386434589252957</v>
      </c>
      <c r="BG99" s="2">
        <f t="shared" si="163"/>
        <v>71.567654773854684</v>
      </c>
      <c r="BH99" s="2">
        <f t="shared" si="164"/>
        <v>70.492669226000146</v>
      </c>
      <c r="BI99" s="2">
        <f t="shared" si="165"/>
        <v>69.732568536820537</v>
      </c>
      <c r="BJ99" s="2">
        <f t="shared" si="166"/>
        <v>69.570955207857992</v>
      </c>
      <c r="BK99" s="2">
        <f t="shared" si="167"/>
        <v>65.910603533281034</v>
      </c>
      <c r="BL99" s="2">
        <f t="shared" si="168"/>
        <v>64.313451496820235</v>
      </c>
      <c r="BM99" s="2">
        <f t="shared" si="169"/>
        <v>60.733059947666113</v>
      </c>
      <c r="BN99" s="2">
        <f t="shared" si="170"/>
        <v>59.27640130641597</v>
      </c>
      <c r="BP99" s="2" t="str">
        <f t="shared" si="171"/>
        <v/>
      </c>
      <c r="BQ99" s="2" t="str">
        <f t="shared" si="172"/>
        <v/>
      </c>
      <c r="BR99" s="2" t="str">
        <f t="shared" si="173"/>
        <v/>
      </c>
      <c r="BS99" s="2" t="str">
        <f t="shared" si="174"/>
        <v/>
      </c>
      <c r="BT99" s="2" t="str">
        <f t="shared" si="175"/>
        <v/>
      </c>
      <c r="BU99" s="2" t="str">
        <f t="shared" si="176"/>
        <v/>
      </c>
      <c r="BV99" s="2" t="str">
        <f t="shared" si="177"/>
        <v/>
      </c>
      <c r="BW99" s="2" t="str">
        <f t="shared" si="178"/>
        <v/>
      </c>
      <c r="BX99" s="2" t="str">
        <f t="shared" si="179"/>
        <v/>
      </c>
      <c r="BY99" s="2" t="str">
        <f t="shared" si="180"/>
        <v/>
      </c>
      <c r="BZ99" s="2" t="str">
        <f t="shared" si="181"/>
        <v/>
      </c>
      <c r="CA99" s="2" t="str">
        <f t="shared" si="182"/>
        <v/>
      </c>
      <c r="CB99" s="2" t="str">
        <f t="shared" si="183"/>
        <v/>
      </c>
      <c r="CC99" s="2" t="str">
        <f t="shared" si="184"/>
        <v/>
      </c>
      <c r="CD99" s="2" t="str">
        <f t="shared" si="185"/>
        <v/>
      </c>
      <c r="CF99" s="2" t="str">
        <f t="shared" si="186"/>
        <v/>
      </c>
      <c r="CG99" s="2" t="str">
        <f t="shared" si="187"/>
        <v/>
      </c>
      <c r="CH99" s="2" t="str">
        <f t="shared" si="188"/>
        <v/>
      </c>
      <c r="CI99" s="2" t="str">
        <f t="shared" si="189"/>
        <v/>
      </c>
      <c r="CJ99" s="2" t="str">
        <f t="shared" si="190"/>
        <v/>
      </c>
      <c r="CK99" s="2" t="str">
        <f t="shared" si="191"/>
        <v/>
      </c>
      <c r="CL99" s="2" t="str">
        <f t="shared" si="192"/>
        <v/>
      </c>
      <c r="CM99" s="2" t="str">
        <f t="shared" si="193"/>
        <v/>
      </c>
      <c r="CN99" s="2" t="str">
        <f t="shared" si="194"/>
        <v/>
      </c>
      <c r="CO99" s="2" t="str">
        <f t="shared" si="195"/>
        <v/>
      </c>
      <c r="CP99" s="2" t="str">
        <f t="shared" si="196"/>
        <v/>
      </c>
      <c r="CQ99" s="2" t="str">
        <f t="shared" si="197"/>
        <v/>
      </c>
      <c r="CR99" s="2" t="str">
        <f t="shared" si="198"/>
        <v/>
      </c>
      <c r="CS99" s="2" t="str">
        <f t="shared" si="199"/>
        <v/>
      </c>
      <c r="CT99" s="2" t="str">
        <f t="shared" si="200"/>
        <v/>
      </c>
      <c r="CV99" s="2">
        <f t="shared" si="201"/>
        <v>44.412469384913926</v>
      </c>
      <c r="CW99" s="2">
        <f t="shared" si="202"/>
        <v>49.946012535062231</v>
      </c>
      <c r="CX99" s="2">
        <f t="shared" si="203"/>
        <v>55.532475161173174</v>
      </c>
      <c r="CY99" s="2">
        <f t="shared" si="204"/>
        <v>60.278776525056067</v>
      </c>
      <c r="CZ99" s="2">
        <f t="shared" si="205"/>
        <v>63.667103948353287</v>
      </c>
      <c r="DA99" s="2">
        <f t="shared" si="206"/>
        <v>67.389362310258136</v>
      </c>
      <c r="DB99" s="2">
        <f t="shared" si="207"/>
        <v>69.318666922500086</v>
      </c>
      <c r="DC99" s="2">
        <f t="shared" si="208"/>
        <v>71.399682019240061</v>
      </c>
      <c r="DD99" s="2">
        <f t="shared" si="209"/>
        <v>70.565975673774204</v>
      </c>
      <c r="DE99" s="2">
        <f t="shared" si="210"/>
        <v>69.906983202877839</v>
      </c>
      <c r="DF99" s="2">
        <f t="shared" si="211"/>
        <v>69.864128901537597</v>
      </c>
      <c r="DG99" s="2">
        <f t="shared" si="212"/>
        <v>66.188714962053851</v>
      </c>
      <c r="DH99" s="2">
        <f t="shared" si="213"/>
        <v>65.275689886276581</v>
      </c>
      <c r="DI99" s="2">
        <f t="shared" si="214"/>
        <v>61.678077332553372</v>
      </c>
      <c r="DJ99" s="2">
        <f t="shared" si="215"/>
        <v>60.241210905358415</v>
      </c>
      <c r="DL99" s="2">
        <f t="shared" si="216"/>
        <v>41.901366334849584</v>
      </c>
      <c r="DM99" s="2">
        <f t="shared" si="217"/>
        <v>48.001223314759407</v>
      </c>
      <c r="DN99" s="2">
        <f t="shared" si="218"/>
        <v>55.010444591952393</v>
      </c>
      <c r="DO99" s="2">
        <f t="shared" si="219"/>
        <v>60.313466406193612</v>
      </c>
      <c r="DP99" s="2">
        <f t="shared" si="220"/>
        <v>63.674075445883233</v>
      </c>
      <c r="DQ99" s="2">
        <f t="shared" si="221"/>
        <v>67.559443405051439</v>
      </c>
      <c r="DR99" s="2">
        <f t="shared" si="222"/>
        <v>69.816678841013328</v>
      </c>
      <c r="DS99" s="2">
        <f t="shared" si="223"/>
        <v>72.559640171621425</v>
      </c>
      <c r="DT99" s="2">
        <f t="shared" si="224"/>
        <v>70.069345419649224</v>
      </c>
      <c r="DU99" s="2">
        <f t="shared" si="225"/>
        <v>68.713375836908995</v>
      </c>
      <c r="DV99" s="2">
        <f t="shared" si="226"/>
        <v>67.61055345460889</v>
      </c>
      <c r="DW99" s="2">
        <f t="shared" si="227"/>
        <v>63.792520721401964</v>
      </c>
      <c r="DX99" s="2">
        <f t="shared" si="228"/>
        <v>58.298456427562392</v>
      </c>
      <c r="DY99" s="2">
        <f t="shared" si="229"/>
        <v>55.36690144213788</v>
      </c>
      <c r="DZ99" s="2">
        <f t="shared" si="230"/>
        <v>52.885262117684107</v>
      </c>
      <c r="EB99" s="2">
        <f t="shared" si="231"/>
        <v>0.1354996552174027</v>
      </c>
      <c r="EC99" s="2">
        <f t="shared" si="232"/>
        <v>0.11547982923278748</v>
      </c>
      <c r="ED99" s="2">
        <f t="shared" si="233"/>
        <v>0.12331357337388146</v>
      </c>
      <c r="EE99" s="2">
        <f t="shared" si="234"/>
        <v>0.12741179147707163</v>
      </c>
      <c r="EF99" s="2">
        <f t="shared" si="235"/>
        <v>0.12514509445358163</v>
      </c>
      <c r="EG99" s="2">
        <f t="shared" si="236"/>
        <v>0.12732244847858268</v>
      </c>
      <c r="EH99" s="2">
        <f t="shared" si="237"/>
        <v>0.13607639543080821</v>
      </c>
      <c r="EI99" s="2">
        <f t="shared" si="238"/>
        <v>0.14480932287925791</v>
      </c>
      <c r="EJ99" s="2">
        <f t="shared" si="239"/>
        <v>0.14760769640026142</v>
      </c>
      <c r="EK99" s="2">
        <f t="shared" si="240"/>
        <v>0.14612398601923846</v>
      </c>
      <c r="EL99" s="2">
        <f t="shared" si="241"/>
        <v>0.13009269074134971</v>
      </c>
      <c r="EM99" s="2">
        <f t="shared" si="242"/>
        <v>0.11606380820661523</v>
      </c>
      <c r="EN99" s="2">
        <f t="shared" si="243"/>
        <v>0.13791116423868102</v>
      </c>
      <c r="EO99" s="2">
        <f t="shared" si="244"/>
        <v>0.14973713318977797</v>
      </c>
      <c r="EP99" s="2">
        <f t="shared" si="245"/>
        <v>0.13116045622273592</v>
      </c>
    </row>
    <row r="100" spans="2:146" x14ac:dyDescent="0.25">
      <c r="B100" s="2">
        <v>78</v>
      </c>
      <c r="C100" s="49">
        <v>62.446399999999997</v>
      </c>
      <c r="D100" s="49">
        <v>82.446399999999997</v>
      </c>
      <c r="E100" s="49">
        <v>105.304</v>
      </c>
      <c r="F100" s="49">
        <v>116.357</v>
      </c>
      <c r="G100" s="49">
        <v>117.554</v>
      </c>
      <c r="H100" s="49">
        <v>130.446</v>
      </c>
      <c r="I100" s="49">
        <v>138.60400000000001</v>
      </c>
      <c r="J100" s="49">
        <v>143.667</v>
      </c>
      <c r="K100" s="49">
        <v>140.44399999999999</v>
      </c>
      <c r="L100" s="49">
        <v>136.11099999999999</v>
      </c>
      <c r="M100" s="49">
        <v>133.37</v>
      </c>
      <c r="N100" s="49">
        <v>115.48099999999999</v>
      </c>
      <c r="O100" s="49">
        <v>96.593000000000004</v>
      </c>
      <c r="P100" s="49">
        <v>88.685000000000002</v>
      </c>
      <c r="Q100" s="49">
        <v>76.759</v>
      </c>
      <c r="T100" s="4">
        <f t="shared" si="126"/>
        <v>61.086301679630246</v>
      </c>
      <c r="U100" s="4">
        <f t="shared" si="127"/>
        <v>81.54876777702529</v>
      </c>
      <c r="V100" s="4">
        <f t="shared" si="128"/>
        <v>109.45943230849474</v>
      </c>
      <c r="W100" s="4">
        <f t="shared" si="129"/>
        <v>122.93733635003164</v>
      </c>
      <c r="X100" s="4">
        <f t="shared" si="130"/>
        <v>123.42774712515437</v>
      </c>
      <c r="Y100" s="4">
        <f t="shared" si="131"/>
        <v>136.51555636909009</v>
      </c>
      <c r="Z100" s="4">
        <f t="shared" si="132"/>
        <v>145.64844342778269</v>
      </c>
      <c r="AA100" s="4">
        <f t="shared" si="133"/>
        <v>147.45811926549615</v>
      </c>
      <c r="AB100" s="4">
        <f t="shared" si="134"/>
        <v>144.29510637859693</v>
      </c>
      <c r="AC100" s="4">
        <f t="shared" si="135"/>
        <v>140.901201317968</v>
      </c>
      <c r="AD100" s="4">
        <f t="shared" si="136"/>
        <v>138.69626948873182</v>
      </c>
      <c r="AE100" s="4">
        <f t="shared" si="137"/>
        <v>115.76946601302279</v>
      </c>
      <c r="AF100" s="4">
        <f t="shared" si="138"/>
        <v>94.813448762631509</v>
      </c>
      <c r="AG100" s="4">
        <f t="shared" si="139"/>
        <v>85.591231077518984</v>
      </c>
      <c r="AH100" s="4">
        <f t="shared" si="140"/>
        <v>70.46004678934419</v>
      </c>
      <c r="AJ100" s="4">
        <f t="shared" si="141"/>
        <v>1.360098320369751</v>
      </c>
      <c r="AK100" s="4">
        <f t="shared" si="142"/>
        <v>0.89763222297470691</v>
      </c>
      <c r="AL100" s="4">
        <f t="shared" si="143"/>
        <v>-4.1554323084947384</v>
      </c>
      <c r="AM100" s="4">
        <f t="shared" si="144"/>
        <v>-6.5803363500316436</v>
      </c>
      <c r="AN100" s="4">
        <f t="shared" si="145"/>
        <v>-5.8737471251543667</v>
      </c>
      <c r="AO100" s="4">
        <f t="shared" si="146"/>
        <v>-6.069556369090094</v>
      </c>
      <c r="AP100" s="4">
        <f t="shared" si="147"/>
        <v>-7.0444434277826815</v>
      </c>
      <c r="AQ100" s="4">
        <f t="shared" si="148"/>
        <v>-3.7911192654961496</v>
      </c>
      <c r="AR100" s="4">
        <f t="shared" si="149"/>
        <v>-3.8511063785969384</v>
      </c>
      <c r="AS100" s="4">
        <f t="shared" si="150"/>
        <v>-4.7902013179680125</v>
      </c>
      <c r="AT100" s="4">
        <f t="shared" si="151"/>
        <v>-5.3262694887318105</v>
      </c>
      <c r="AU100" s="4">
        <f t="shared" si="152"/>
        <v>-0.28846601302279851</v>
      </c>
      <c r="AV100" s="4">
        <f t="shared" si="153"/>
        <v>1.7795512373684943</v>
      </c>
      <c r="AW100" s="4">
        <f t="shared" si="154"/>
        <v>3.0937689224810185</v>
      </c>
      <c r="AX100" s="4">
        <f t="shared" si="155"/>
        <v>6.2989532106558102</v>
      </c>
      <c r="AZ100" s="2">
        <f t="shared" si="156"/>
        <v>44.033825554378623</v>
      </c>
      <c r="BA100" s="2">
        <f t="shared" si="157"/>
        <v>49.655184005026506</v>
      </c>
      <c r="BB100" s="2">
        <f t="shared" si="158"/>
        <v>55.384062544957267</v>
      </c>
      <c r="BC100" s="2">
        <f t="shared" si="159"/>
        <v>60.205962354094417</v>
      </c>
      <c r="BD100" s="2">
        <f t="shared" si="160"/>
        <v>63.591743465719794</v>
      </c>
      <c r="BE100" s="2">
        <f t="shared" si="161"/>
        <v>67.323769676318804</v>
      </c>
      <c r="BF100" s="2">
        <f t="shared" si="162"/>
        <v>69.304909436326</v>
      </c>
      <c r="BG100" s="2">
        <f t="shared" si="163"/>
        <v>71.51079215888231</v>
      </c>
      <c r="BH100" s="2">
        <f t="shared" si="164"/>
        <v>70.392898900447648</v>
      </c>
      <c r="BI100" s="2">
        <f t="shared" si="165"/>
        <v>69.5772798371422</v>
      </c>
      <c r="BJ100" s="2">
        <f t="shared" si="166"/>
        <v>69.435346617464802</v>
      </c>
      <c r="BK100" s="2">
        <f t="shared" si="167"/>
        <v>65.76179695341591</v>
      </c>
      <c r="BL100" s="2">
        <f t="shared" si="168"/>
        <v>64.173692376599988</v>
      </c>
      <c r="BM100" s="2">
        <f t="shared" si="169"/>
        <v>60.595817532001448</v>
      </c>
      <c r="BN100" s="2">
        <f t="shared" si="170"/>
        <v>59.137835902287549</v>
      </c>
      <c r="BP100" s="2" t="str">
        <f t="shared" si="171"/>
        <v/>
      </c>
      <c r="BQ100" s="2" t="str">
        <f t="shared" si="172"/>
        <v/>
      </c>
      <c r="BR100" s="2" t="str">
        <f t="shared" si="173"/>
        <v/>
      </c>
      <c r="BS100" s="2" t="str">
        <f t="shared" si="174"/>
        <v/>
      </c>
      <c r="BT100" s="2" t="str">
        <f t="shared" si="175"/>
        <v/>
      </c>
      <c r="BU100" s="2" t="str">
        <f t="shared" si="176"/>
        <v/>
      </c>
      <c r="BV100" s="2" t="str">
        <f t="shared" si="177"/>
        <v/>
      </c>
      <c r="BW100" s="2" t="str">
        <f t="shared" si="178"/>
        <v/>
      </c>
      <c r="BX100" s="2" t="str">
        <f t="shared" si="179"/>
        <v/>
      </c>
      <c r="BY100" s="2" t="str">
        <f t="shared" si="180"/>
        <v/>
      </c>
      <c r="BZ100" s="2" t="str">
        <f t="shared" si="181"/>
        <v/>
      </c>
      <c r="CA100" s="2" t="str">
        <f t="shared" si="182"/>
        <v/>
      </c>
      <c r="CB100" s="2" t="str">
        <f t="shared" si="183"/>
        <v/>
      </c>
      <c r="CC100" s="2" t="str">
        <f t="shared" si="184"/>
        <v/>
      </c>
      <c r="CD100" s="2" t="str">
        <f t="shared" si="185"/>
        <v/>
      </c>
      <c r="CF100" s="2" t="str">
        <f t="shared" si="186"/>
        <v/>
      </c>
      <c r="CG100" s="2" t="str">
        <f t="shared" si="187"/>
        <v/>
      </c>
      <c r="CH100" s="2" t="str">
        <f t="shared" si="188"/>
        <v/>
      </c>
      <c r="CI100" s="2" t="str">
        <f t="shared" si="189"/>
        <v/>
      </c>
      <c r="CJ100" s="2" t="str">
        <f t="shared" si="190"/>
        <v/>
      </c>
      <c r="CK100" s="2" t="str">
        <f t="shared" si="191"/>
        <v/>
      </c>
      <c r="CL100" s="2" t="str">
        <f t="shared" si="192"/>
        <v/>
      </c>
      <c r="CM100" s="2" t="str">
        <f t="shared" si="193"/>
        <v/>
      </c>
      <c r="CN100" s="2" t="str">
        <f t="shared" si="194"/>
        <v/>
      </c>
      <c r="CO100" s="2" t="str">
        <f t="shared" si="195"/>
        <v/>
      </c>
      <c r="CP100" s="2" t="str">
        <f t="shared" si="196"/>
        <v/>
      </c>
      <c r="CQ100" s="2" t="str">
        <f t="shared" si="197"/>
        <v/>
      </c>
      <c r="CR100" s="2" t="str">
        <f t="shared" si="198"/>
        <v/>
      </c>
      <c r="CS100" s="2" t="str">
        <f t="shared" si="199"/>
        <v/>
      </c>
      <c r="CT100" s="2" t="str">
        <f t="shared" si="200"/>
        <v/>
      </c>
      <c r="CV100" s="2">
        <f t="shared" si="201"/>
        <v>44.406292425931717</v>
      </c>
      <c r="CW100" s="2">
        <f t="shared" si="202"/>
        <v>49.899527597964294</v>
      </c>
      <c r="CX100" s="2">
        <f t="shared" si="203"/>
        <v>55.455028243845945</v>
      </c>
      <c r="CY100" s="2">
        <f t="shared" si="204"/>
        <v>60.204313170390634</v>
      </c>
      <c r="CZ100" s="2">
        <f t="shared" si="205"/>
        <v>63.593801085329332</v>
      </c>
      <c r="DA100" s="2">
        <f t="shared" si="206"/>
        <v>67.302835468432747</v>
      </c>
      <c r="DB100" s="2">
        <f t="shared" si="207"/>
        <v>69.237120892995264</v>
      </c>
      <c r="DC100" s="2">
        <f t="shared" si="208"/>
        <v>71.342969435850335</v>
      </c>
      <c r="DD100" s="2">
        <f t="shared" si="209"/>
        <v>70.475133469531315</v>
      </c>
      <c r="DE100" s="2">
        <f t="shared" si="210"/>
        <v>69.758638926319989</v>
      </c>
      <c r="DF100" s="2">
        <f t="shared" si="211"/>
        <v>69.755091768386308</v>
      </c>
      <c r="DG100" s="2">
        <f t="shared" si="212"/>
        <v>66.06038160018808</v>
      </c>
      <c r="DH100" s="2">
        <f t="shared" si="213"/>
        <v>65.217202153944172</v>
      </c>
      <c r="DI100" s="2">
        <f t="shared" si="214"/>
        <v>61.613741678853458</v>
      </c>
      <c r="DJ100" s="2">
        <f t="shared" si="215"/>
        <v>60.176667309061962</v>
      </c>
      <c r="DL100" s="2">
        <f t="shared" si="216"/>
        <v>41.866547507556845</v>
      </c>
      <c r="DM100" s="2">
        <f t="shared" si="217"/>
        <v>47.948305679002445</v>
      </c>
      <c r="DN100" s="2">
        <f t="shared" si="218"/>
        <v>54.923931131450225</v>
      </c>
      <c r="DO100" s="2">
        <f t="shared" si="219"/>
        <v>60.216263101855198</v>
      </c>
      <c r="DP100" s="2">
        <f t="shared" si="220"/>
        <v>63.578624871732245</v>
      </c>
      <c r="DQ100" s="2">
        <f t="shared" si="221"/>
        <v>67.454629206068404</v>
      </c>
      <c r="DR100" s="2">
        <f t="shared" si="222"/>
        <v>69.697417736778945</v>
      </c>
      <c r="DS100" s="2">
        <f t="shared" si="223"/>
        <v>72.414685523864449</v>
      </c>
      <c r="DT100" s="2">
        <f t="shared" si="224"/>
        <v>69.959802137066276</v>
      </c>
      <c r="DU100" s="2">
        <f t="shared" si="225"/>
        <v>68.610755866136031</v>
      </c>
      <c r="DV100" s="2">
        <f t="shared" si="226"/>
        <v>67.48539403572363</v>
      </c>
      <c r="DW100" s="2">
        <f t="shared" si="227"/>
        <v>63.687878994911465</v>
      </c>
      <c r="DX100" s="2">
        <f t="shared" si="228"/>
        <v>58.224621833307175</v>
      </c>
      <c r="DY100" s="2">
        <f t="shared" si="229"/>
        <v>55.324258000383502</v>
      </c>
      <c r="DZ100" s="2">
        <f t="shared" si="230"/>
        <v>52.861853295140286</v>
      </c>
      <c r="EB100" s="2">
        <f t="shared" si="231"/>
        <v>0.14665522858548605</v>
      </c>
      <c r="EC100" s="2">
        <f t="shared" si="232"/>
        <v>0.12522593691843767</v>
      </c>
      <c r="ED100" s="2">
        <f t="shared" si="233"/>
        <v>0.13362094658840251</v>
      </c>
      <c r="EE100" s="2">
        <f t="shared" si="234"/>
        <v>0.13800779600047564</v>
      </c>
      <c r="EF100" s="2">
        <f t="shared" si="235"/>
        <v>0.13558188255395878</v>
      </c>
      <c r="EG100" s="2">
        <f t="shared" si="236"/>
        <v>0.13791219724951323</v>
      </c>
      <c r="EH100" s="2">
        <f t="shared" si="237"/>
        <v>0.14727136248319417</v>
      </c>
      <c r="EI100" s="2">
        <f t="shared" si="238"/>
        <v>0.15659252007959454</v>
      </c>
      <c r="EJ100" s="2">
        <f t="shared" si="239"/>
        <v>0.15957610939414518</v>
      </c>
      <c r="EK100" s="2">
        <f t="shared" si="240"/>
        <v>0.15799439461082868</v>
      </c>
      <c r="EL100" s="2">
        <f t="shared" si="241"/>
        <v>0.14087565331723631</v>
      </c>
      <c r="EM100" s="2">
        <f t="shared" si="242"/>
        <v>0.12585218920649499</v>
      </c>
      <c r="EN100" s="2">
        <f t="shared" si="243"/>
        <v>0.14923100336287978</v>
      </c>
      <c r="EO100" s="2">
        <f t="shared" si="244"/>
        <v>0.16184542307289124</v>
      </c>
      <c r="EP100" s="2">
        <f t="shared" si="245"/>
        <v>0.14201747369069057</v>
      </c>
    </row>
    <row r="101" spans="2:146" x14ac:dyDescent="0.25">
      <c r="B101" s="2">
        <v>79</v>
      </c>
      <c r="C101" s="49">
        <v>68.946399999999997</v>
      </c>
      <c r="D101" s="49">
        <v>88.857100000000003</v>
      </c>
      <c r="E101" s="49">
        <v>111.464</v>
      </c>
      <c r="F101" s="49">
        <v>122.536</v>
      </c>
      <c r="G101" s="49">
        <v>126.732</v>
      </c>
      <c r="H101" s="49">
        <v>137.625</v>
      </c>
      <c r="I101" s="49">
        <v>145.15100000000001</v>
      </c>
      <c r="J101" s="49">
        <v>146.98099999999999</v>
      </c>
      <c r="K101" s="49">
        <v>143.24100000000001</v>
      </c>
      <c r="L101" s="49">
        <v>139.61099999999999</v>
      </c>
      <c r="M101" s="49">
        <v>142.24100000000001</v>
      </c>
      <c r="N101" s="49">
        <v>124.98099999999999</v>
      </c>
      <c r="O101" s="49">
        <v>105.148</v>
      </c>
      <c r="P101" s="49">
        <v>97.167000000000002</v>
      </c>
      <c r="Q101" s="49">
        <v>82.703999999999994</v>
      </c>
      <c r="T101" s="4">
        <f t="shared" si="126"/>
        <v>67.144100093184875</v>
      </c>
      <c r="U101" s="4">
        <f t="shared" si="127"/>
        <v>90.314604342263365</v>
      </c>
      <c r="V101" s="4">
        <f t="shared" si="128"/>
        <v>117.32728211037154</v>
      </c>
      <c r="W101" s="4">
        <f t="shared" si="129"/>
        <v>128.34588887025018</v>
      </c>
      <c r="X101" s="4">
        <f t="shared" si="130"/>
        <v>131.74933167761714</v>
      </c>
      <c r="Y101" s="4">
        <f t="shared" si="131"/>
        <v>142.32576620931849</v>
      </c>
      <c r="Z101" s="4">
        <f t="shared" si="132"/>
        <v>146.24299145894912</v>
      </c>
      <c r="AA101" s="4">
        <f t="shared" si="133"/>
        <v>143.24360441600408</v>
      </c>
      <c r="AB101" s="4">
        <f t="shared" si="134"/>
        <v>141.21501597067714</v>
      </c>
      <c r="AC101" s="4">
        <f t="shared" si="135"/>
        <v>139.07944500074422</v>
      </c>
      <c r="AD101" s="4">
        <f t="shared" si="136"/>
        <v>147.32983656696388</v>
      </c>
      <c r="AE101" s="4">
        <f t="shared" si="137"/>
        <v>130.72239470817277</v>
      </c>
      <c r="AF101" s="4">
        <f t="shared" si="138"/>
        <v>106.93555452796355</v>
      </c>
      <c r="AG101" s="4">
        <f t="shared" si="139"/>
        <v>95.881466795042471</v>
      </c>
      <c r="AH101" s="4">
        <f t="shared" si="140"/>
        <v>76.587710460191374</v>
      </c>
      <c r="AJ101" s="4">
        <f t="shared" si="141"/>
        <v>1.8022999068151222</v>
      </c>
      <c r="AK101" s="4">
        <f t="shared" si="142"/>
        <v>-1.4575043422633627</v>
      </c>
      <c r="AL101" s="4">
        <f t="shared" si="143"/>
        <v>-5.8632821103715429</v>
      </c>
      <c r="AM101" s="4">
        <f t="shared" si="144"/>
        <v>-5.8098888702501768</v>
      </c>
      <c r="AN101" s="4">
        <f t="shared" si="145"/>
        <v>-5.0173316776171362</v>
      </c>
      <c r="AO101" s="4">
        <f t="shared" si="146"/>
        <v>-4.7007662093184877</v>
      </c>
      <c r="AP101" s="4">
        <f t="shared" si="147"/>
        <v>-1.09199145894911</v>
      </c>
      <c r="AQ101" s="4">
        <f t="shared" si="148"/>
        <v>3.7373955839959194</v>
      </c>
      <c r="AR101" s="4">
        <f t="shared" si="149"/>
        <v>2.0259840293228706</v>
      </c>
      <c r="AS101" s="4">
        <f t="shared" si="150"/>
        <v>0.53155499925577487</v>
      </c>
      <c r="AT101" s="4">
        <f t="shared" si="151"/>
        <v>-5.0888365669638631</v>
      </c>
      <c r="AU101" s="4">
        <f t="shared" si="152"/>
        <v>-5.741394708172777</v>
      </c>
      <c r="AV101" s="4">
        <f t="shared" si="153"/>
        <v>-1.7875545279635503</v>
      </c>
      <c r="AW101" s="4">
        <f t="shared" si="154"/>
        <v>1.285533204957531</v>
      </c>
      <c r="AX101" s="4">
        <f t="shared" si="155"/>
        <v>6.1162895398086192</v>
      </c>
      <c r="AZ101" s="2">
        <f t="shared" si="156"/>
        <v>43.992870057348227</v>
      </c>
      <c r="BA101" s="2">
        <f t="shared" si="157"/>
        <v>49.587450748951383</v>
      </c>
      <c r="BB101" s="2">
        <f t="shared" si="158"/>
        <v>55.299447881442944</v>
      </c>
      <c r="BC101" s="2">
        <f t="shared" si="159"/>
        <v>60.128238497065936</v>
      </c>
      <c r="BD101" s="2">
        <f t="shared" si="160"/>
        <v>63.515021194763641</v>
      </c>
      <c r="BE101" s="2">
        <f t="shared" si="161"/>
        <v>67.236232064995448</v>
      </c>
      <c r="BF101" s="2">
        <f t="shared" si="162"/>
        <v>69.22285731794922</v>
      </c>
      <c r="BG101" s="2">
        <f t="shared" si="163"/>
        <v>71.452606451118797</v>
      </c>
      <c r="BH101" s="2">
        <f t="shared" si="164"/>
        <v>70.292267456537473</v>
      </c>
      <c r="BI101" s="2">
        <f t="shared" si="165"/>
        <v>69.422226252311376</v>
      </c>
      <c r="BJ101" s="2">
        <f t="shared" si="166"/>
        <v>69.297705252364892</v>
      </c>
      <c r="BK101" s="2">
        <f t="shared" si="167"/>
        <v>65.611814269611926</v>
      </c>
      <c r="BL101" s="2">
        <f t="shared" si="168"/>
        <v>64.028292806830137</v>
      </c>
      <c r="BM101" s="2">
        <f t="shared" si="169"/>
        <v>60.454224661309986</v>
      </c>
      <c r="BN101" s="2">
        <f t="shared" si="170"/>
        <v>58.994782544433285</v>
      </c>
      <c r="BP101" s="2" t="str">
        <f t="shared" si="171"/>
        <v/>
      </c>
      <c r="BQ101" s="2" t="str">
        <f t="shared" si="172"/>
        <v/>
      </c>
      <c r="BR101" s="2" t="str">
        <f t="shared" si="173"/>
        <v/>
      </c>
      <c r="BS101" s="2" t="str">
        <f t="shared" si="174"/>
        <v/>
      </c>
      <c r="BT101" s="2" t="str">
        <f t="shared" si="175"/>
        <v/>
      </c>
      <c r="BU101" s="2" t="str">
        <f t="shared" si="176"/>
        <v/>
      </c>
      <c r="BV101" s="2" t="str">
        <f t="shared" si="177"/>
        <v/>
      </c>
      <c r="BW101" s="2" t="str">
        <f t="shared" si="178"/>
        <v/>
      </c>
      <c r="BX101" s="2" t="str">
        <f t="shared" si="179"/>
        <v/>
      </c>
      <c r="BY101" s="2" t="str">
        <f t="shared" si="180"/>
        <v/>
      </c>
      <c r="BZ101" s="2" t="str">
        <f t="shared" si="181"/>
        <v/>
      </c>
      <c r="CA101" s="2" t="str">
        <f t="shared" si="182"/>
        <v/>
      </c>
      <c r="CB101" s="2" t="str">
        <f t="shared" si="183"/>
        <v/>
      </c>
      <c r="CC101" s="2" t="str">
        <f t="shared" si="184"/>
        <v/>
      </c>
      <c r="CD101" s="2" t="str">
        <f t="shared" si="185"/>
        <v/>
      </c>
      <c r="CF101" s="2" t="str">
        <f t="shared" si="186"/>
        <v/>
      </c>
      <c r="CG101" s="2" t="str">
        <f t="shared" si="187"/>
        <v/>
      </c>
      <c r="CH101" s="2" t="str">
        <f t="shared" si="188"/>
        <v/>
      </c>
      <c r="CI101" s="2" t="str">
        <f t="shared" si="189"/>
        <v/>
      </c>
      <c r="CJ101" s="2" t="str">
        <f t="shared" si="190"/>
        <v/>
      </c>
      <c r="CK101" s="2" t="str">
        <f t="shared" si="191"/>
        <v/>
      </c>
      <c r="CL101" s="2" t="str">
        <f t="shared" si="192"/>
        <v/>
      </c>
      <c r="CM101" s="2" t="str">
        <f t="shared" si="193"/>
        <v/>
      </c>
      <c r="CN101" s="2" t="str">
        <f t="shared" si="194"/>
        <v/>
      </c>
      <c r="CO101" s="2" t="str">
        <f t="shared" si="195"/>
        <v/>
      </c>
      <c r="CP101" s="2" t="str">
        <f t="shared" si="196"/>
        <v/>
      </c>
      <c r="CQ101" s="2" t="str">
        <f t="shared" si="197"/>
        <v/>
      </c>
      <c r="CR101" s="2" t="str">
        <f t="shared" si="198"/>
        <v/>
      </c>
      <c r="CS101" s="2" t="str">
        <f t="shared" si="199"/>
        <v/>
      </c>
      <c r="CT101" s="2" t="str">
        <f t="shared" si="200"/>
        <v/>
      </c>
      <c r="CV101" s="2">
        <f t="shared" si="201"/>
        <v>44.400115466949508</v>
      </c>
      <c r="CW101" s="2">
        <f t="shared" si="202"/>
        <v>49.85304266086635</v>
      </c>
      <c r="CX101" s="2">
        <f t="shared" si="203"/>
        <v>55.377581326518708</v>
      </c>
      <c r="CY101" s="2">
        <f t="shared" si="204"/>
        <v>60.129849815725194</v>
      </c>
      <c r="CZ101" s="2">
        <f t="shared" si="205"/>
        <v>63.520498222305385</v>
      </c>
      <c r="DA101" s="2">
        <f t="shared" si="206"/>
        <v>67.216308626607358</v>
      </c>
      <c r="DB101" s="2">
        <f t="shared" si="207"/>
        <v>69.155574863490443</v>
      </c>
      <c r="DC101" s="2">
        <f t="shared" si="208"/>
        <v>71.286256852460596</v>
      </c>
      <c r="DD101" s="2">
        <f t="shared" si="209"/>
        <v>70.384291265288439</v>
      </c>
      <c r="DE101" s="2">
        <f t="shared" si="210"/>
        <v>69.610294649762139</v>
      </c>
      <c r="DF101" s="2">
        <f t="shared" si="211"/>
        <v>69.646054635235032</v>
      </c>
      <c r="DG101" s="2">
        <f t="shared" si="212"/>
        <v>65.932048238322295</v>
      </c>
      <c r="DH101" s="2">
        <f t="shared" si="213"/>
        <v>65.158714421611762</v>
      </c>
      <c r="DI101" s="2">
        <f t="shared" si="214"/>
        <v>61.549406025153552</v>
      </c>
      <c r="DJ101" s="2">
        <f t="shared" si="215"/>
        <v>60.112123712765516</v>
      </c>
      <c r="DL101" s="2">
        <f t="shared" si="216"/>
        <v>41.831728680264114</v>
      </c>
      <c r="DM101" s="2">
        <f t="shared" si="217"/>
        <v>47.895388043245489</v>
      </c>
      <c r="DN101" s="2">
        <f t="shared" si="218"/>
        <v>54.837417670948064</v>
      </c>
      <c r="DO101" s="2">
        <f t="shared" si="219"/>
        <v>60.11905979751679</v>
      </c>
      <c r="DP101" s="2">
        <f t="shared" si="220"/>
        <v>63.483174297581257</v>
      </c>
      <c r="DQ101" s="2">
        <f t="shared" si="221"/>
        <v>67.349815007085368</v>
      </c>
      <c r="DR101" s="2">
        <f t="shared" si="222"/>
        <v>69.578156632544562</v>
      </c>
      <c r="DS101" s="2">
        <f t="shared" si="223"/>
        <v>72.269730876107474</v>
      </c>
      <c r="DT101" s="2">
        <f t="shared" si="224"/>
        <v>69.850258854483329</v>
      </c>
      <c r="DU101" s="2">
        <f t="shared" si="225"/>
        <v>68.508135895363068</v>
      </c>
      <c r="DV101" s="2">
        <f t="shared" si="226"/>
        <v>67.360234616838369</v>
      </c>
      <c r="DW101" s="2">
        <f t="shared" si="227"/>
        <v>63.583237268420966</v>
      </c>
      <c r="DX101" s="2">
        <f t="shared" si="228"/>
        <v>58.150787239051951</v>
      </c>
      <c r="DY101" s="2">
        <f t="shared" si="229"/>
        <v>55.281614558629116</v>
      </c>
      <c r="DZ101" s="2">
        <f t="shared" si="230"/>
        <v>52.838444472596457</v>
      </c>
      <c r="EB101" s="2">
        <f t="shared" si="231"/>
        <v>0.15856077897318946</v>
      </c>
      <c r="EC101" s="2">
        <f t="shared" si="232"/>
        <v>0.13566842155116388</v>
      </c>
      <c r="ED101" s="2">
        <f t="shared" si="233"/>
        <v>0.14464772716562149</v>
      </c>
      <c r="EE101" s="2">
        <f t="shared" si="234"/>
        <v>0.14933419278265239</v>
      </c>
      <c r="EF101" s="2">
        <f t="shared" si="235"/>
        <v>0.14674307651788762</v>
      </c>
      <c r="EG101" s="2">
        <f t="shared" si="236"/>
        <v>0.14923210648629032</v>
      </c>
      <c r="EH101" s="2">
        <f t="shared" si="237"/>
        <v>0.15921759854756021</v>
      </c>
      <c r="EI101" s="2">
        <f t="shared" si="238"/>
        <v>0.16914488299482686</v>
      </c>
      <c r="EJ101" s="2">
        <f t="shared" si="239"/>
        <v>0.17231877108775581</v>
      </c>
      <c r="EK101" s="2">
        <f t="shared" si="240"/>
        <v>0.17063639580062104</v>
      </c>
      <c r="EL101" s="2">
        <f t="shared" si="241"/>
        <v>0.15239580547311882</v>
      </c>
      <c r="EM101" s="2">
        <f t="shared" si="242"/>
        <v>0.13633875727505598</v>
      </c>
      <c r="EN101" s="2">
        <f t="shared" si="243"/>
        <v>0.16130613023417731</v>
      </c>
      <c r="EO101" s="2">
        <f t="shared" si="244"/>
        <v>0.17473162112887858</v>
      </c>
      <c r="EP101" s="2">
        <f t="shared" si="245"/>
        <v>0.15361430322108374</v>
      </c>
    </row>
    <row r="102" spans="2:146" x14ac:dyDescent="0.25">
      <c r="B102" s="2">
        <v>80</v>
      </c>
      <c r="C102" s="49">
        <v>72.910700000000006</v>
      </c>
      <c r="D102" s="49">
        <v>94.196399999999997</v>
      </c>
      <c r="E102" s="49">
        <v>116.982</v>
      </c>
      <c r="F102" s="49">
        <v>127.018</v>
      </c>
      <c r="G102" s="49">
        <v>131.554</v>
      </c>
      <c r="H102" s="49">
        <v>140.554</v>
      </c>
      <c r="I102" s="49">
        <v>146.755</v>
      </c>
      <c r="J102" s="49">
        <v>143.74100000000001</v>
      </c>
      <c r="K102" s="49">
        <v>139.852</v>
      </c>
      <c r="L102" s="49">
        <v>137.72200000000001</v>
      </c>
      <c r="M102" s="49">
        <v>146.61099999999999</v>
      </c>
      <c r="N102" s="49">
        <v>134.53700000000001</v>
      </c>
      <c r="O102" s="49">
        <v>113.389</v>
      </c>
      <c r="P102" s="49">
        <v>103.96299999999999</v>
      </c>
      <c r="Q102" s="49">
        <v>88.721999999999994</v>
      </c>
      <c r="T102" s="4">
        <f t="shared" si="126"/>
        <v>74.008826300869515</v>
      </c>
      <c r="U102" s="4">
        <f t="shared" si="127"/>
        <v>98.061808503499662</v>
      </c>
      <c r="V102" s="4">
        <f t="shared" si="128"/>
        <v>120.32118815916684</v>
      </c>
      <c r="W102" s="4">
        <f t="shared" si="129"/>
        <v>127.36310523564191</v>
      </c>
      <c r="X102" s="4">
        <f t="shared" si="130"/>
        <v>133.56926438282795</v>
      </c>
      <c r="Y102" s="4">
        <f t="shared" si="131"/>
        <v>140.23972140642982</v>
      </c>
      <c r="Z102" s="4">
        <f t="shared" si="132"/>
        <v>139.0171625740893</v>
      </c>
      <c r="AA102" s="4">
        <f t="shared" si="133"/>
        <v>132.19604605477414</v>
      </c>
      <c r="AB102" s="4">
        <f t="shared" si="134"/>
        <v>130.91771094090828</v>
      </c>
      <c r="AC102" s="4">
        <f t="shared" si="135"/>
        <v>130.48997630082152</v>
      </c>
      <c r="AD102" s="4">
        <f t="shared" si="136"/>
        <v>148.2712887647304</v>
      </c>
      <c r="AE102" s="4">
        <f t="shared" si="137"/>
        <v>142.00113351334997</v>
      </c>
      <c r="AF102" s="4">
        <f t="shared" si="138"/>
        <v>118.75356645677842</v>
      </c>
      <c r="AG102" s="4">
        <f t="shared" si="139"/>
        <v>106.79027005553283</v>
      </c>
      <c r="AH102" s="4">
        <f t="shared" si="140"/>
        <v>85.298628556643436</v>
      </c>
      <c r="AJ102" s="4">
        <f t="shared" si="141"/>
        <v>-1.0981263008695095</v>
      </c>
      <c r="AK102" s="4">
        <f t="shared" si="142"/>
        <v>-3.8654085034996655</v>
      </c>
      <c r="AL102" s="4">
        <f t="shared" si="143"/>
        <v>-3.339188159166838</v>
      </c>
      <c r="AM102" s="4">
        <f t="shared" si="144"/>
        <v>-0.34510523564190976</v>
      </c>
      <c r="AN102" s="4">
        <f t="shared" si="145"/>
        <v>-2.0152643828279508</v>
      </c>
      <c r="AO102" s="4">
        <f t="shared" si="146"/>
        <v>0.31427859357017951</v>
      </c>
      <c r="AP102" s="4">
        <f t="shared" si="147"/>
        <v>7.7378374259106977</v>
      </c>
      <c r="AQ102" s="4">
        <f t="shared" si="148"/>
        <v>11.54495394522587</v>
      </c>
      <c r="AR102" s="4">
        <f t="shared" si="149"/>
        <v>8.934289059091725</v>
      </c>
      <c r="AS102" s="4">
        <f t="shared" si="150"/>
        <v>7.2320236991784839</v>
      </c>
      <c r="AT102" s="4">
        <f t="shared" si="151"/>
        <v>-1.6602887647304101</v>
      </c>
      <c r="AU102" s="4">
        <f t="shared" si="152"/>
        <v>-7.4641335133499638</v>
      </c>
      <c r="AV102" s="4">
        <f t="shared" si="153"/>
        <v>-5.3645664567784195</v>
      </c>
      <c r="AW102" s="4">
        <f t="shared" si="154"/>
        <v>-2.8272700555328356</v>
      </c>
      <c r="AX102" s="4">
        <f t="shared" si="155"/>
        <v>3.4233714433565581</v>
      </c>
      <c r="AZ102" s="2">
        <f t="shared" si="156"/>
        <v>43.949226221837932</v>
      </c>
      <c r="BA102" s="2">
        <f t="shared" si="157"/>
        <v>49.51815992300115</v>
      </c>
      <c r="BB102" s="2">
        <f t="shared" ref="BB102:BB117" si="246">((1-ED102)*CX102) + (ED102*DN102)</f>
        <v>55.214223722469292</v>
      </c>
      <c r="BC102" s="2">
        <f t="shared" si="159"/>
        <v>60.049974184910127</v>
      </c>
      <c r="BD102" s="2">
        <f t="shared" si="160"/>
        <v>63.437759920642833</v>
      </c>
      <c r="BE102" s="2">
        <f t="shared" si="161"/>
        <v>67.148367454998436</v>
      </c>
      <c r="BF102" s="2">
        <f t="shared" si="162"/>
        <v>69.140201846965851</v>
      </c>
      <c r="BG102" s="2">
        <f t="shared" si="163"/>
        <v>71.392911326065857</v>
      </c>
      <c r="BH102" s="2">
        <f t="shared" si="164"/>
        <v>70.19072135738503</v>
      </c>
      <c r="BI102" s="2">
        <f t="shared" si="165"/>
        <v>69.267493731635241</v>
      </c>
      <c r="BJ102" s="2">
        <f t="shared" si="166"/>
        <v>69.157939521676155</v>
      </c>
      <c r="BK102" s="2">
        <f t="shared" si="167"/>
        <v>65.460639746595348</v>
      </c>
      <c r="BL102" s="2">
        <f t="shared" si="168"/>
        <v>63.877065138959935</v>
      </c>
      <c r="BM102" s="2">
        <f t="shared" si="169"/>
        <v>60.308222932218669</v>
      </c>
      <c r="BN102" s="2">
        <f t="shared" si="170"/>
        <v>58.847159168106799</v>
      </c>
      <c r="BP102" s="2" t="str">
        <f t="shared" si="171"/>
        <v/>
      </c>
      <c r="BQ102" s="2" t="str">
        <f t="shared" si="172"/>
        <v/>
      </c>
      <c r="BR102" s="2" t="str">
        <f t="shared" si="173"/>
        <v/>
      </c>
      <c r="BS102" s="2" t="str">
        <f t="shared" si="174"/>
        <v/>
      </c>
      <c r="BT102" s="2" t="str">
        <f t="shared" si="175"/>
        <v/>
      </c>
      <c r="BU102" s="2" t="str">
        <f t="shared" si="176"/>
        <v/>
      </c>
      <c r="BV102" s="2" t="str">
        <f t="shared" si="177"/>
        <v/>
      </c>
      <c r="BW102" s="2" t="str">
        <f t="shared" si="178"/>
        <v/>
      </c>
      <c r="BX102" s="2" t="str">
        <f t="shared" si="179"/>
        <v/>
      </c>
      <c r="BY102" s="2" t="str">
        <f t="shared" si="180"/>
        <v/>
      </c>
      <c r="BZ102" s="2" t="str">
        <f t="shared" si="181"/>
        <v/>
      </c>
      <c r="CA102" s="2" t="str">
        <f t="shared" si="182"/>
        <v/>
      </c>
      <c r="CB102" s="2" t="str">
        <f t="shared" si="183"/>
        <v/>
      </c>
      <c r="CC102" s="2" t="str">
        <f t="shared" si="184"/>
        <v/>
      </c>
      <c r="CD102" s="2" t="str">
        <f t="shared" si="185"/>
        <v/>
      </c>
      <c r="CF102" s="2" t="str">
        <f t="shared" si="186"/>
        <v/>
      </c>
      <c r="CG102" s="2" t="str">
        <f t="shared" si="187"/>
        <v/>
      </c>
      <c r="CH102" s="2" t="str">
        <f t="shared" si="188"/>
        <v/>
      </c>
      <c r="CI102" s="2" t="str">
        <f t="shared" si="189"/>
        <v/>
      </c>
      <c r="CJ102" s="2" t="str">
        <f t="shared" si="190"/>
        <v/>
      </c>
      <c r="CK102" s="2" t="str">
        <f t="shared" si="191"/>
        <v/>
      </c>
      <c r="CL102" s="2" t="str">
        <f t="shared" si="192"/>
        <v/>
      </c>
      <c r="CM102" s="2" t="str">
        <f t="shared" si="193"/>
        <v/>
      </c>
      <c r="CN102" s="2" t="str">
        <f t="shared" si="194"/>
        <v/>
      </c>
      <c r="CO102" s="2" t="str">
        <f t="shared" si="195"/>
        <v/>
      </c>
      <c r="CP102" s="2" t="str">
        <f t="shared" si="196"/>
        <v/>
      </c>
      <c r="CQ102" s="2" t="str">
        <f t="shared" si="197"/>
        <v/>
      </c>
      <c r="CR102" s="2" t="str">
        <f t="shared" si="198"/>
        <v/>
      </c>
      <c r="CS102" s="2" t="str">
        <f t="shared" si="199"/>
        <v/>
      </c>
      <c r="CT102" s="2" t="str">
        <f t="shared" si="200"/>
        <v/>
      </c>
      <c r="CV102" s="2">
        <f t="shared" si="201"/>
        <v>44.393938507967299</v>
      </c>
      <c r="CW102" s="2">
        <f t="shared" si="202"/>
        <v>49.806557723768414</v>
      </c>
      <c r="CX102" s="2">
        <f t="shared" si="203"/>
        <v>55.300134409191479</v>
      </c>
      <c r="CY102" s="2">
        <f t="shared" si="204"/>
        <v>60.055386461059761</v>
      </c>
      <c r="CZ102" s="2">
        <f t="shared" si="205"/>
        <v>63.44719535928143</v>
      </c>
      <c r="DA102" s="2">
        <f t="shared" si="206"/>
        <v>67.129781784781969</v>
      </c>
      <c r="DB102" s="2">
        <f t="shared" si="207"/>
        <v>69.074028833985636</v>
      </c>
      <c r="DC102" s="2">
        <f t="shared" si="208"/>
        <v>71.229544269070871</v>
      </c>
      <c r="DD102" s="2">
        <f t="shared" si="209"/>
        <v>70.29344906104555</v>
      </c>
      <c r="DE102" s="2">
        <f t="shared" si="210"/>
        <v>69.461950373204303</v>
      </c>
      <c r="DF102" s="2">
        <f t="shared" si="211"/>
        <v>69.537017502083756</v>
      </c>
      <c r="DG102" s="2">
        <f t="shared" si="212"/>
        <v>65.80371487645651</v>
      </c>
      <c r="DH102" s="2">
        <f t="shared" si="213"/>
        <v>65.100226689279353</v>
      </c>
      <c r="DI102" s="2">
        <f t="shared" si="214"/>
        <v>61.485070371453638</v>
      </c>
      <c r="DJ102" s="2">
        <f t="shared" si="215"/>
        <v>60.047580116469064</v>
      </c>
      <c r="DL102" s="2">
        <f t="shared" si="216"/>
        <v>41.796909852971375</v>
      </c>
      <c r="DM102" s="2">
        <f t="shared" si="217"/>
        <v>47.842470407488527</v>
      </c>
      <c r="DN102" s="2">
        <f t="shared" si="218"/>
        <v>54.750904210445896</v>
      </c>
      <c r="DO102" s="2">
        <f t="shared" si="219"/>
        <v>60.021856493178376</v>
      </c>
      <c r="DP102" s="2">
        <f t="shared" si="220"/>
        <v>63.38772372343027</v>
      </c>
      <c r="DQ102" s="2">
        <f t="shared" si="221"/>
        <v>67.245000808102319</v>
      </c>
      <c r="DR102" s="2">
        <f t="shared" si="222"/>
        <v>69.458895528310194</v>
      </c>
      <c r="DS102" s="2">
        <f t="shared" si="223"/>
        <v>72.124776228350498</v>
      </c>
      <c r="DT102" s="2">
        <f t="shared" si="224"/>
        <v>69.740715571900367</v>
      </c>
      <c r="DU102" s="2">
        <f t="shared" si="225"/>
        <v>68.405515924590105</v>
      </c>
      <c r="DV102" s="2">
        <f t="shared" si="226"/>
        <v>67.235075197953108</v>
      </c>
      <c r="DW102" s="2">
        <f t="shared" si="227"/>
        <v>63.478595541930467</v>
      </c>
      <c r="DX102" s="2">
        <f t="shared" si="228"/>
        <v>58.076952644796734</v>
      </c>
      <c r="DY102" s="2">
        <f t="shared" si="229"/>
        <v>55.238971116874737</v>
      </c>
      <c r="DZ102" s="2">
        <f t="shared" si="230"/>
        <v>52.815035650052636</v>
      </c>
      <c r="EB102" s="2">
        <f t="shared" si="231"/>
        <v>0.17123888304962062</v>
      </c>
      <c r="EC102" s="2">
        <f t="shared" si="232"/>
        <v>0.14683552934576669</v>
      </c>
      <c r="ED102" s="2">
        <f t="shared" si="233"/>
        <v>0.15642018031492932</v>
      </c>
      <c r="EE102" s="2">
        <f t="shared" si="234"/>
        <v>0.16141608512084063</v>
      </c>
      <c r="EF102" s="2">
        <f t="shared" si="235"/>
        <v>0.15865443254686906</v>
      </c>
      <c r="EG102" s="2">
        <f t="shared" si="236"/>
        <v>0.16130730569371113</v>
      </c>
      <c r="EH102" s="2">
        <f t="shared" si="237"/>
        <v>0.17193748889171773</v>
      </c>
      <c r="EI102" s="2">
        <f t="shared" si="238"/>
        <v>0.18248572931470999</v>
      </c>
      <c r="EJ102" s="2">
        <f t="shared" si="239"/>
        <v>0.18585395254301293</v>
      </c>
      <c r="EK102" s="2">
        <f t="shared" si="240"/>
        <v>0.18406881924775112</v>
      </c>
      <c r="EL102" s="2">
        <f t="shared" si="241"/>
        <v>0.1646774464014065</v>
      </c>
      <c r="EM102" s="2">
        <f t="shared" si="242"/>
        <v>0.14755162230462268</v>
      </c>
      <c r="EN102" s="2">
        <f t="shared" si="243"/>
        <v>0.1741583117179254</v>
      </c>
      <c r="EO102" s="2">
        <f t="shared" si="244"/>
        <v>0.18841318257506803</v>
      </c>
      <c r="EP102" s="2">
        <f t="shared" si="245"/>
        <v>0.16597491435224537</v>
      </c>
    </row>
    <row r="103" spans="2:146" x14ac:dyDescent="0.25">
      <c r="B103" s="2">
        <v>81</v>
      </c>
      <c r="C103" s="49">
        <v>77.482100000000003</v>
      </c>
      <c r="D103" s="49">
        <v>99.589299999999994</v>
      </c>
      <c r="E103" s="49">
        <v>117.875</v>
      </c>
      <c r="F103" s="49">
        <v>125.786</v>
      </c>
      <c r="G103" s="49">
        <v>132.036</v>
      </c>
      <c r="H103" s="49">
        <v>139.143</v>
      </c>
      <c r="I103" s="49">
        <v>138.96199999999999</v>
      </c>
      <c r="J103" s="49">
        <v>126.63</v>
      </c>
      <c r="K103" s="49">
        <v>127.056</v>
      </c>
      <c r="L103" s="49">
        <v>127.852</v>
      </c>
      <c r="M103" s="49">
        <v>146.55600000000001</v>
      </c>
      <c r="N103" s="49">
        <v>141.167</v>
      </c>
      <c r="O103" s="49">
        <v>120.77800000000001</v>
      </c>
      <c r="P103" s="49">
        <v>112.074</v>
      </c>
      <c r="Q103" s="49">
        <v>94.87</v>
      </c>
      <c r="T103" s="4">
        <f t="shared" si="126"/>
        <v>80.693980326900515</v>
      </c>
      <c r="U103" s="4">
        <f t="shared" si="127"/>
        <v>103.29198284347989</v>
      </c>
      <c r="V103" s="4">
        <f t="shared" si="128"/>
        <v>117.65157563148256</v>
      </c>
      <c r="W103" s="4">
        <f t="shared" si="129"/>
        <v>120.23817825914659</v>
      </c>
      <c r="X103" s="4">
        <f t="shared" si="130"/>
        <v>128.32590566421206</v>
      </c>
      <c r="Y103" s="4">
        <f t="shared" si="131"/>
        <v>130.87290068865747</v>
      </c>
      <c r="Z103" s="4">
        <f t="shared" si="132"/>
        <v>126.06755281737381</v>
      </c>
      <c r="AA103" s="4">
        <f t="shared" si="133"/>
        <v>117.47125848882611</v>
      </c>
      <c r="AB103" s="4">
        <f t="shared" si="134"/>
        <v>116.47963350578578</v>
      </c>
      <c r="AC103" s="4">
        <f t="shared" si="135"/>
        <v>117.53739514990716</v>
      </c>
      <c r="AD103" s="4">
        <f t="shared" si="136"/>
        <v>141.19436244005072</v>
      </c>
      <c r="AE103" s="4">
        <f t="shared" si="137"/>
        <v>146.52241195409744</v>
      </c>
      <c r="AF103" s="4">
        <f t="shared" si="138"/>
        <v>127.71880625722103</v>
      </c>
      <c r="AG103" s="4">
        <f t="shared" si="139"/>
        <v>116.4401784747117</v>
      </c>
      <c r="AH103" s="4">
        <f t="shared" si="140"/>
        <v>95.893853783865566</v>
      </c>
      <c r="AJ103" s="4">
        <f t="shared" si="141"/>
        <v>-3.2118803269005127</v>
      </c>
      <c r="AK103" s="4">
        <f t="shared" si="142"/>
        <v>-3.7026828434798915</v>
      </c>
      <c r="AL103" s="4">
        <f t="shared" si="143"/>
        <v>0.22342436851744196</v>
      </c>
      <c r="AM103" s="4">
        <f t="shared" si="144"/>
        <v>5.5478217408534078</v>
      </c>
      <c r="AN103" s="4">
        <f t="shared" si="145"/>
        <v>3.710094335787943</v>
      </c>
      <c r="AO103" s="4">
        <f t="shared" si="146"/>
        <v>8.2700993113425341</v>
      </c>
      <c r="AP103" s="4">
        <f t="shared" si="147"/>
        <v>12.89444718262618</v>
      </c>
      <c r="AQ103" s="4">
        <f t="shared" si="148"/>
        <v>9.1587415111738864</v>
      </c>
      <c r="AR103" s="4">
        <f t="shared" si="149"/>
        <v>10.576366494214213</v>
      </c>
      <c r="AS103" s="4">
        <f t="shared" si="150"/>
        <v>10.314604850092849</v>
      </c>
      <c r="AT103" s="4">
        <f t="shared" si="151"/>
        <v>5.3616375599492869</v>
      </c>
      <c r="AU103" s="4">
        <f t="shared" si="152"/>
        <v>-5.3554119540974341</v>
      </c>
      <c r="AV103" s="4">
        <f t="shared" si="153"/>
        <v>-6.940806257221027</v>
      </c>
      <c r="AW103" s="4">
        <f t="shared" si="154"/>
        <v>-4.3661784747117025</v>
      </c>
      <c r="AX103" s="4">
        <f t="shared" si="155"/>
        <v>-1.0238537838655617</v>
      </c>
      <c r="AZ103" s="2">
        <f t="shared" si="156"/>
        <v>43.90277874789497</v>
      </c>
      <c r="BA103" s="2">
        <f t="shared" si="157"/>
        <v>49.447246835249658</v>
      </c>
      <c r="BB103" s="2">
        <f t="shared" si="246"/>
        <v>55.128356839084766</v>
      </c>
      <c r="BC103" s="2">
        <f t="shared" si="159"/>
        <v>59.971116654869476</v>
      </c>
      <c r="BD103" s="2">
        <f t="shared" si="160"/>
        <v>63.359907959766304</v>
      </c>
      <c r="BE103" s="2">
        <f t="shared" si="161"/>
        <v>67.060136519419785</v>
      </c>
      <c r="BF103" s="2">
        <f t="shared" si="162"/>
        <v>69.05686187512498</v>
      </c>
      <c r="BG103" s="2">
        <f t="shared" si="163"/>
        <v>71.331509931370036</v>
      </c>
      <c r="BH103" s="2">
        <f t="shared" si="164"/>
        <v>70.088208435368315</v>
      </c>
      <c r="BI103" s="2">
        <f t="shared" si="165"/>
        <v>69.113176405227705</v>
      </c>
      <c r="BJ103" s="2">
        <f t="shared" si="166"/>
        <v>69.015964522899665</v>
      </c>
      <c r="BK103" s="2">
        <f t="shared" si="167"/>
        <v>65.308266192349976</v>
      </c>
      <c r="BL103" s="2">
        <f t="shared" si="168"/>
        <v>63.719849360940614</v>
      </c>
      <c r="BM103" s="2">
        <f t="shared" si="169"/>
        <v>60.157786155925834</v>
      </c>
      <c r="BN103" s="2">
        <f t="shared" si="170"/>
        <v>58.694913811992478</v>
      </c>
      <c r="BP103" s="2" t="str">
        <f t="shared" si="171"/>
        <v/>
      </c>
      <c r="BQ103" s="2" t="str">
        <f t="shared" si="172"/>
        <v/>
      </c>
      <c r="BR103" s="2" t="str">
        <f t="shared" si="173"/>
        <v/>
      </c>
      <c r="BS103" s="2" t="str">
        <f t="shared" si="174"/>
        <v/>
      </c>
      <c r="BT103" s="2" t="str">
        <f t="shared" si="175"/>
        <v/>
      </c>
      <c r="BU103" s="2" t="str">
        <f t="shared" si="176"/>
        <v/>
      </c>
      <c r="BV103" s="2" t="str">
        <f t="shared" si="177"/>
        <v/>
      </c>
      <c r="BW103" s="2" t="str">
        <f t="shared" si="178"/>
        <v/>
      </c>
      <c r="BX103" s="2" t="str">
        <f t="shared" si="179"/>
        <v/>
      </c>
      <c r="BY103" s="2" t="str">
        <f t="shared" si="180"/>
        <v/>
      </c>
      <c r="BZ103" s="2" t="str">
        <f t="shared" si="181"/>
        <v/>
      </c>
      <c r="CA103" s="2" t="str">
        <f t="shared" si="182"/>
        <v/>
      </c>
      <c r="CB103" s="2" t="str">
        <f t="shared" si="183"/>
        <v/>
      </c>
      <c r="CC103" s="2" t="str">
        <f t="shared" si="184"/>
        <v/>
      </c>
      <c r="CD103" s="2" t="str">
        <f t="shared" si="185"/>
        <v/>
      </c>
      <c r="CF103" s="2" t="str">
        <f t="shared" si="186"/>
        <v/>
      </c>
      <c r="CG103" s="2" t="str">
        <f t="shared" si="187"/>
        <v/>
      </c>
      <c r="CH103" s="2" t="str">
        <f t="shared" si="188"/>
        <v/>
      </c>
      <c r="CI103" s="2" t="str">
        <f t="shared" si="189"/>
        <v/>
      </c>
      <c r="CJ103" s="2" t="str">
        <f t="shared" si="190"/>
        <v/>
      </c>
      <c r="CK103" s="2" t="str">
        <f t="shared" si="191"/>
        <v/>
      </c>
      <c r="CL103" s="2" t="str">
        <f t="shared" si="192"/>
        <v/>
      </c>
      <c r="CM103" s="2" t="str">
        <f t="shared" si="193"/>
        <v/>
      </c>
      <c r="CN103" s="2" t="str">
        <f t="shared" si="194"/>
        <v/>
      </c>
      <c r="CO103" s="2" t="str">
        <f t="shared" si="195"/>
        <v/>
      </c>
      <c r="CP103" s="2" t="str">
        <f t="shared" si="196"/>
        <v/>
      </c>
      <c r="CQ103" s="2" t="str">
        <f t="shared" si="197"/>
        <v/>
      </c>
      <c r="CR103" s="2" t="str">
        <f t="shared" si="198"/>
        <v/>
      </c>
      <c r="CS103" s="2" t="str">
        <f t="shared" si="199"/>
        <v/>
      </c>
      <c r="CT103" s="2" t="str">
        <f t="shared" si="200"/>
        <v/>
      </c>
      <c r="CV103" s="2">
        <f t="shared" si="201"/>
        <v>44.38776154898509</v>
      </c>
      <c r="CW103" s="2">
        <f t="shared" si="202"/>
        <v>49.760072786670477</v>
      </c>
      <c r="CX103" s="2">
        <f t="shared" si="203"/>
        <v>55.222687491864249</v>
      </c>
      <c r="CY103" s="2">
        <f t="shared" si="204"/>
        <v>59.980923106394329</v>
      </c>
      <c r="CZ103" s="2">
        <f t="shared" si="205"/>
        <v>63.373892496257483</v>
      </c>
      <c r="DA103" s="2">
        <f t="shared" si="206"/>
        <v>67.04325494295658</v>
      </c>
      <c r="DB103" s="2">
        <f t="shared" si="207"/>
        <v>68.992482804480815</v>
      </c>
      <c r="DC103" s="2">
        <f t="shared" si="208"/>
        <v>71.172831685681132</v>
      </c>
      <c r="DD103" s="2">
        <f t="shared" si="209"/>
        <v>70.202606856802674</v>
      </c>
      <c r="DE103" s="2">
        <f t="shared" si="210"/>
        <v>69.313606096646453</v>
      </c>
      <c r="DF103" s="2">
        <f t="shared" si="211"/>
        <v>69.427980368932481</v>
      </c>
      <c r="DG103" s="2">
        <f t="shared" si="212"/>
        <v>65.675381514590725</v>
      </c>
      <c r="DH103" s="2">
        <f t="shared" si="213"/>
        <v>65.041738956946944</v>
      </c>
      <c r="DI103" s="2">
        <f t="shared" si="214"/>
        <v>61.420734717753724</v>
      </c>
      <c r="DJ103" s="2">
        <f t="shared" si="215"/>
        <v>59.983036520172611</v>
      </c>
      <c r="DL103" s="2">
        <f t="shared" si="216"/>
        <v>41.762091025678636</v>
      </c>
      <c r="DM103" s="2">
        <f t="shared" si="217"/>
        <v>47.789552771731564</v>
      </c>
      <c r="DN103" s="2">
        <f t="shared" si="218"/>
        <v>54.664390749943735</v>
      </c>
      <c r="DO103" s="2">
        <f t="shared" si="219"/>
        <v>59.924653188839969</v>
      </c>
      <c r="DP103" s="2">
        <f t="shared" si="220"/>
        <v>63.292273149279275</v>
      </c>
      <c r="DQ103" s="2">
        <f t="shared" si="221"/>
        <v>67.140186609119283</v>
      </c>
      <c r="DR103" s="2">
        <f t="shared" si="222"/>
        <v>69.339634424075811</v>
      </c>
      <c r="DS103" s="2">
        <f t="shared" si="223"/>
        <v>71.979821580593523</v>
      </c>
      <c r="DT103" s="2">
        <f t="shared" si="224"/>
        <v>69.631172289317419</v>
      </c>
      <c r="DU103" s="2">
        <f t="shared" si="225"/>
        <v>68.302895953817142</v>
      </c>
      <c r="DV103" s="2">
        <f t="shared" si="226"/>
        <v>67.109915779067862</v>
      </c>
      <c r="DW103" s="2">
        <f t="shared" si="227"/>
        <v>63.373953815439968</v>
      </c>
      <c r="DX103" s="2">
        <f t="shared" si="228"/>
        <v>58.003118050541516</v>
      </c>
      <c r="DY103" s="2">
        <f t="shared" si="229"/>
        <v>55.196327675120351</v>
      </c>
      <c r="DZ103" s="2">
        <f t="shared" si="230"/>
        <v>52.791626827508814</v>
      </c>
      <c r="EB103" s="2">
        <f t="shared" si="231"/>
        <v>0.18470817141192478</v>
      </c>
      <c r="EC103" s="2">
        <f t="shared" si="232"/>
        <v>0.15875299365102696</v>
      </c>
      <c r="ED103" s="2">
        <f t="shared" si="233"/>
        <v>0.16896149609433192</v>
      </c>
      <c r="EE103" s="2">
        <f t="shared" si="234"/>
        <v>0.17427520691454232</v>
      </c>
      <c r="EF103" s="2">
        <f t="shared" si="235"/>
        <v>0.17133850010965276</v>
      </c>
      <c r="EG103" s="2">
        <f t="shared" si="236"/>
        <v>0.17415956138492472</v>
      </c>
      <c r="EH103" s="2">
        <f t="shared" si="237"/>
        <v>0.18544943192048938</v>
      </c>
      <c r="EI103" s="2">
        <f t="shared" si="238"/>
        <v>0.19662978023551894</v>
      </c>
      <c r="EJ103" s="2">
        <f t="shared" si="239"/>
        <v>0.20019513684270407</v>
      </c>
      <c r="EK103" s="2">
        <f t="shared" si="240"/>
        <v>0.19830580789233715</v>
      </c>
      <c r="EL103" s="2">
        <f t="shared" si="241"/>
        <v>0.1777413139540166</v>
      </c>
      <c r="EM103" s="2">
        <f t="shared" si="242"/>
        <v>0.15951633952099442</v>
      </c>
      <c r="EN103" s="2">
        <f t="shared" si="243"/>
        <v>0.18780519843075449</v>
      </c>
      <c r="EO103" s="2">
        <f t="shared" si="244"/>
        <v>0.2029026304316979</v>
      </c>
      <c r="EP103" s="2">
        <f t="shared" si="245"/>
        <v>0.17911963901795117</v>
      </c>
    </row>
    <row r="104" spans="2:146" x14ac:dyDescent="0.25">
      <c r="B104" s="2">
        <v>82</v>
      </c>
      <c r="C104" s="49">
        <v>81.946399999999997</v>
      </c>
      <c r="D104" s="49">
        <v>102.1786</v>
      </c>
      <c r="E104" s="49">
        <v>116.821</v>
      </c>
      <c r="F104" s="49">
        <v>119.304</v>
      </c>
      <c r="G104" s="49">
        <v>127.964</v>
      </c>
      <c r="H104" s="49">
        <v>128.268</v>
      </c>
      <c r="I104" s="49">
        <v>119.245</v>
      </c>
      <c r="J104" s="49">
        <v>99.073999999999998</v>
      </c>
      <c r="K104" s="49">
        <v>100.352</v>
      </c>
      <c r="L104" s="49">
        <v>106.333</v>
      </c>
      <c r="M104" s="49">
        <v>140.185</v>
      </c>
      <c r="N104" s="49">
        <v>144.25899999999999</v>
      </c>
      <c r="O104" s="49">
        <v>126.815</v>
      </c>
      <c r="P104" s="49">
        <v>117.389</v>
      </c>
      <c r="Q104" s="49">
        <v>103.27800000000001</v>
      </c>
      <c r="T104" s="4">
        <f t="shared" si="126"/>
        <v>86.059780178537892</v>
      </c>
      <c r="U104" s="4">
        <f t="shared" si="127"/>
        <v>104.89098944511021</v>
      </c>
      <c r="V104" s="4">
        <f t="shared" si="128"/>
        <v>109.97079691798032</v>
      </c>
      <c r="W104" s="4">
        <f t="shared" si="129"/>
        <v>108.85069272711721</v>
      </c>
      <c r="X104" s="4">
        <f t="shared" si="130"/>
        <v>117.52142275763401</v>
      </c>
      <c r="Y104" s="4">
        <f t="shared" si="131"/>
        <v>116.94068030915324</v>
      </c>
      <c r="Z104" s="4">
        <f t="shared" si="132"/>
        <v>110.80100052387623</v>
      </c>
      <c r="AA104" s="4">
        <f t="shared" si="133"/>
        <v>102.63831322489068</v>
      </c>
      <c r="AB104" s="4">
        <f t="shared" si="134"/>
        <v>101.60387900934494</v>
      </c>
      <c r="AC104" s="4">
        <f t="shared" si="135"/>
        <v>103.42761297721414</v>
      </c>
      <c r="AD104" s="4">
        <f t="shared" si="136"/>
        <v>128.12920394496814</v>
      </c>
      <c r="AE104" s="4">
        <f t="shared" si="137"/>
        <v>142.92956541182417</v>
      </c>
      <c r="AF104" s="4">
        <f t="shared" si="138"/>
        <v>131.58535745854996</v>
      </c>
      <c r="AG104" s="4">
        <f t="shared" si="139"/>
        <v>122.83642540304885</v>
      </c>
      <c r="AH104" s="4">
        <f t="shared" si="140"/>
        <v>106.95014981099959</v>
      </c>
      <c r="AJ104" s="4">
        <f t="shared" si="141"/>
        <v>-4.1133801785378949</v>
      </c>
      <c r="AK104" s="4">
        <f t="shared" si="142"/>
        <v>-2.7123894451102046</v>
      </c>
      <c r="AL104" s="4">
        <f t="shared" si="143"/>
        <v>6.8502030820196751</v>
      </c>
      <c r="AM104" s="4">
        <f t="shared" si="144"/>
        <v>10.453307272882796</v>
      </c>
      <c r="AN104" s="4">
        <f t="shared" si="145"/>
        <v>10.442577242365985</v>
      </c>
      <c r="AO104" s="4">
        <f t="shared" si="146"/>
        <v>11.327319690846764</v>
      </c>
      <c r="AP104" s="4">
        <f t="shared" si="147"/>
        <v>8.4439994761237784</v>
      </c>
      <c r="AQ104" s="4">
        <f t="shared" si="148"/>
        <v>-3.5643132248906824</v>
      </c>
      <c r="AR104" s="4">
        <f t="shared" si="149"/>
        <v>-1.2518790093449326</v>
      </c>
      <c r="AS104" s="4">
        <f t="shared" si="150"/>
        <v>2.9053870227858596</v>
      </c>
      <c r="AT104" s="4">
        <f t="shared" si="151"/>
        <v>12.055796055031863</v>
      </c>
      <c r="AU104" s="4">
        <f t="shared" si="152"/>
        <v>1.3294345881758147</v>
      </c>
      <c r="AV104" s="4">
        <f t="shared" si="153"/>
        <v>-4.7703574585499666</v>
      </c>
      <c r="AW104" s="4">
        <f t="shared" si="154"/>
        <v>-5.4474254030488538</v>
      </c>
      <c r="AX104" s="4">
        <f t="shared" si="155"/>
        <v>-3.6721498109995849</v>
      </c>
      <c r="AZ104" s="2">
        <f t="shared" si="156"/>
        <v>43.853422737545138</v>
      </c>
      <c r="BA104" s="2">
        <f t="shared" si="157"/>
        <v>49.374652482667756</v>
      </c>
      <c r="BB104" s="2">
        <f t="shared" si="246"/>
        <v>55.041815324586196</v>
      </c>
      <c r="BC104" s="2">
        <f t="shared" si="159"/>
        <v>59.891611493036699</v>
      </c>
      <c r="BD104" s="2">
        <f t="shared" si="160"/>
        <v>63.281412040942627</v>
      </c>
      <c r="BE104" s="2">
        <f t="shared" si="161"/>
        <v>66.971498015418291</v>
      </c>
      <c r="BF104" s="2">
        <f t="shared" si="162"/>
        <v>68.972752004097202</v>
      </c>
      <c r="BG104" s="2">
        <f t="shared" si="163"/>
        <v>71.268196346958518</v>
      </c>
      <c r="BH104" s="2">
        <f t="shared" si="164"/>
        <v>69.984678806718478</v>
      </c>
      <c r="BI104" s="2">
        <f t="shared" si="165"/>
        <v>68.959376275600633</v>
      </c>
      <c r="BJ104" s="2">
        <f t="shared" si="166"/>
        <v>68.871704109040877</v>
      </c>
      <c r="BK104" s="2">
        <f t="shared" si="167"/>
        <v>65.154696256372929</v>
      </c>
      <c r="BL104" s="2">
        <f t="shared" si="168"/>
        <v>63.556518927825636</v>
      </c>
      <c r="BM104" s="2">
        <f t="shared" si="169"/>
        <v>60.002924729967589</v>
      </c>
      <c r="BN104" s="2">
        <f t="shared" si="170"/>
        <v>58.538029345891097</v>
      </c>
      <c r="BP104" s="2" t="str">
        <f t="shared" si="171"/>
        <v/>
      </c>
      <c r="BQ104" s="2" t="str">
        <f t="shared" si="172"/>
        <v/>
      </c>
      <c r="BR104" s="2" t="str">
        <f t="shared" si="173"/>
        <v/>
      </c>
      <c r="BS104" s="2" t="str">
        <f t="shared" si="174"/>
        <v/>
      </c>
      <c r="BT104" s="2" t="str">
        <f t="shared" si="175"/>
        <v/>
      </c>
      <c r="BU104" s="2" t="str">
        <f t="shared" si="176"/>
        <v/>
      </c>
      <c r="BV104" s="2" t="str">
        <f t="shared" si="177"/>
        <v/>
      </c>
      <c r="BW104" s="2" t="str">
        <f t="shared" si="178"/>
        <v/>
      </c>
      <c r="BX104" s="2" t="str">
        <f t="shared" si="179"/>
        <v/>
      </c>
      <c r="BY104" s="2" t="str">
        <f t="shared" si="180"/>
        <v/>
      </c>
      <c r="BZ104" s="2" t="str">
        <f t="shared" si="181"/>
        <v/>
      </c>
      <c r="CA104" s="2" t="str">
        <f t="shared" si="182"/>
        <v/>
      </c>
      <c r="CB104" s="2" t="str">
        <f t="shared" si="183"/>
        <v/>
      </c>
      <c r="CC104" s="2" t="str">
        <f t="shared" si="184"/>
        <v/>
      </c>
      <c r="CD104" s="2" t="str">
        <f t="shared" si="185"/>
        <v/>
      </c>
      <c r="CF104" s="2" t="str">
        <f t="shared" si="186"/>
        <v/>
      </c>
      <c r="CG104" s="2" t="str">
        <f t="shared" si="187"/>
        <v/>
      </c>
      <c r="CH104" s="2" t="str">
        <f t="shared" si="188"/>
        <v/>
      </c>
      <c r="CI104" s="2" t="str">
        <f t="shared" si="189"/>
        <v/>
      </c>
      <c r="CJ104" s="2" t="str">
        <f t="shared" si="190"/>
        <v/>
      </c>
      <c r="CK104" s="2" t="str">
        <f t="shared" si="191"/>
        <v/>
      </c>
      <c r="CL104" s="2" t="str">
        <f t="shared" si="192"/>
        <v/>
      </c>
      <c r="CM104" s="2" t="str">
        <f t="shared" si="193"/>
        <v/>
      </c>
      <c r="CN104" s="2" t="str">
        <f t="shared" si="194"/>
        <v/>
      </c>
      <c r="CO104" s="2" t="str">
        <f t="shared" si="195"/>
        <v/>
      </c>
      <c r="CP104" s="2" t="str">
        <f t="shared" si="196"/>
        <v/>
      </c>
      <c r="CQ104" s="2" t="str">
        <f t="shared" si="197"/>
        <v/>
      </c>
      <c r="CR104" s="2" t="str">
        <f t="shared" si="198"/>
        <v/>
      </c>
      <c r="CS104" s="2" t="str">
        <f t="shared" si="199"/>
        <v/>
      </c>
      <c r="CT104" s="2" t="str">
        <f t="shared" si="200"/>
        <v/>
      </c>
      <c r="CV104" s="2">
        <f t="shared" si="201"/>
        <v>44.38158459000288</v>
      </c>
      <c r="CW104" s="2">
        <f t="shared" si="202"/>
        <v>49.713587849572534</v>
      </c>
      <c r="CX104" s="2">
        <f t="shared" si="203"/>
        <v>55.14524057453702</v>
      </c>
      <c r="CY104" s="2">
        <f t="shared" si="204"/>
        <v>59.906459751728889</v>
      </c>
      <c r="CZ104" s="2">
        <f t="shared" si="205"/>
        <v>63.300589633233528</v>
      </c>
      <c r="DA104" s="2">
        <f t="shared" si="206"/>
        <v>66.956728101131191</v>
      </c>
      <c r="DB104" s="2">
        <f t="shared" si="207"/>
        <v>68.910936774975994</v>
      </c>
      <c r="DC104" s="2">
        <f t="shared" si="208"/>
        <v>71.116119102291407</v>
      </c>
      <c r="DD104" s="2">
        <f t="shared" si="209"/>
        <v>70.111764652559785</v>
      </c>
      <c r="DE104" s="2">
        <f t="shared" si="210"/>
        <v>69.165261820088602</v>
      </c>
      <c r="DF104" s="2">
        <f t="shared" si="211"/>
        <v>69.318943235781191</v>
      </c>
      <c r="DG104" s="2">
        <f t="shared" si="212"/>
        <v>65.547048152724955</v>
      </c>
      <c r="DH104" s="2">
        <f t="shared" si="213"/>
        <v>64.983251224614548</v>
      </c>
      <c r="DI104" s="2">
        <f t="shared" si="214"/>
        <v>61.356399064053811</v>
      </c>
      <c r="DJ104" s="2">
        <f t="shared" si="215"/>
        <v>59.918492923876158</v>
      </c>
      <c r="DL104" s="2">
        <f t="shared" si="216"/>
        <v>41.727272198385897</v>
      </c>
      <c r="DM104" s="2">
        <f t="shared" si="217"/>
        <v>47.736635135974602</v>
      </c>
      <c r="DN104" s="2">
        <f t="shared" si="218"/>
        <v>54.577877289441567</v>
      </c>
      <c r="DO104" s="2">
        <f t="shared" si="219"/>
        <v>59.827449884501554</v>
      </c>
      <c r="DP104" s="2">
        <f t="shared" si="220"/>
        <v>63.196822575128287</v>
      </c>
      <c r="DQ104" s="2">
        <f t="shared" si="221"/>
        <v>67.035372410136233</v>
      </c>
      <c r="DR104" s="2">
        <f t="shared" si="222"/>
        <v>69.220373319841428</v>
      </c>
      <c r="DS104" s="2">
        <f t="shared" si="223"/>
        <v>71.834866932836533</v>
      </c>
      <c r="DT104" s="2">
        <f t="shared" si="224"/>
        <v>69.521629006734472</v>
      </c>
      <c r="DU104" s="2">
        <f t="shared" si="225"/>
        <v>68.200275983044179</v>
      </c>
      <c r="DV104" s="2">
        <f t="shared" si="226"/>
        <v>66.984756360182601</v>
      </c>
      <c r="DW104" s="2">
        <f t="shared" si="227"/>
        <v>63.269312088949469</v>
      </c>
      <c r="DX104" s="2">
        <f t="shared" si="228"/>
        <v>57.929283456286299</v>
      </c>
      <c r="DY104" s="2">
        <f t="shared" si="229"/>
        <v>55.153684233365972</v>
      </c>
      <c r="DZ104" s="2">
        <f t="shared" si="230"/>
        <v>52.768218004964986</v>
      </c>
      <c r="EB104" s="2">
        <f t="shared" si="231"/>
        <v>0.19898255161141296</v>
      </c>
      <c r="EC104" s="2">
        <f t="shared" si="232"/>
        <v>0.17144333527732089</v>
      </c>
      <c r="ED104" s="2">
        <f t="shared" si="233"/>
        <v>0.18229105172609758</v>
      </c>
      <c r="EE104" s="2">
        <f t="shared" si="234"/>
        <v>0.1879291690171418</v>
      </c>
      <c r="EF104" s="2">
        <f t="shared" si="235"/>
        <v>0.18481387678401159</v>
      </c>
      <c r="EG104" s="2">
        <f t="shared" si="236"/>
        <v>0.18780652375168394</v>
      </c>
      <c r="EH104" s="2">
        <f t="shared" si="237"/>
        <v>0.19976706095940164</v>
      </c>
      <c r="EI104" s="2">
        <f t="shared" si="238"/>
        <v>0.21158637035713806</v>
      </c>
      <c r="EJ104" s="2">
        <f t="shared" si="239"/>
        <v>0.21535022793545427</v>
      </c>
      <c r="EK104" s="2">
        <f t="shared" si="240"/>
        <v>0.21335602719160549</v>
      </c>
      <c r="EL104" s="2">
        <f t="shared" si="241"/>
        <v>0.19160382204857668</v>
      </c>
      <c r="EM104" s="2">
        <f t="shared" si="242"/>
        <v>0.1722552066465835</v>
      </c>
      <c r="EN104" s="2">
        <f t="shared" si="243"/>
        <v>0.20225954294756379</v>
      </c>
      <c r="EO104" s="2">
        <f t="shared" si="244"/>
        <v>0.21820676446222065</v>
      </c>
      <c r="EP104" s="2">
        <f t="shared" si="245"/>
        <v>0.19306440572431421</v>
      </c>
    </row>
    <row r="105" spans="2:146" x14ac:dyDescent="0.25">
      <c r="B105" s="2">
        <v>83</v>
      </c>
      <c r="C105" s="49">
        <v>85.375</v>
      </c>
      <c r="D105" s="49">
        <v>102.4286</v>
      </c>
      <c r="E105" s="49">
        <v>108.607</v>
      </c>
      <c r="F105" s="49">
        <v>104.036</v>
      </c>
      <c r="G105" s="49">
        <v>111.768</v>
      </c>
      <c r="H105" s="49">
        <v>104.839</v>
      </c>
      <c r="I105" s="49">
        <v>88.962000000000003</v>
      </c>
      <c r="J105" s="49">
        <v>76.63</v>
      </c>
      <c r="K105" s="49">
        <v>76.5</v>
      </c>
      <c r="L105" s="49">
        <v>81.721999999999994</v>
      </c>
      <c r="M105" s="49">
        <v>118.51900000000001</v>
      </c>
      <c r="N105" s="49">
        <v>141.55600000000001</v>
      </c>
      <c r="O105" s="49">
        <v>127.852</v>
      </c>
      <c r="P105" s="49">
        <v>122.407</v>
      </c>
      <c r="Q105" s="49">
        <v>111.48099999999999</v>
      </c>
      <c r="T105" s="4">
        <f t="shared" si="126"/>
        <v>89.081301676733915</v>
      </c>
      <c r="U105" s="4">
        <f t="shared" si="127"/>
        <v>102.48321578615156</v>
      </c>
      <c r="V105" s="4">
        <f t="shared" si="128"/>
        <v>99.101339032054312</v>
      </c>
      <c r="W105" s="4">
        <f t="shared" si="129"/>
        <v>95.899020911092606</v>
      </c>
      <c r="X105" s="4">
        <f t="shared" si="130"/>
        <v>104.0166362942655</v>
      </c>
      <c r="Y105" s="4">
        <f t="shared" si="131"/>
        <v>101.97775712046803</v>
      </c>
      <c r="Z105" s="4">
        <f t="shared" si="132"/>
        <v>96.485534106156948</v>
      </c>
      <c r="AA105" s="4">
        <f t="shared" si="133"/>
        <v>90.312207438635625</v>
      </c>
      <c r="AB105" s="4">
        <f t="shared" si="134"/>
        <v>89.107479707582485</v>
      </c>
      <c r="AC105" s="4">
        <f t="shared" si="135"/>
        <v>90.88521279744279</v>
      </c>
      <c r="AD105" s="4">
        <f t="shared" si="136"/>
        <v>112.50323755296847</v>
      </c>
      <c r="AE105" s="4">
        <f t="shared" si="137"/>
        <v>132.22089092347954</v>
      </c>
      <c r="AF105" s="4">
        <f t="shared" si="138"/>
        <v>129.28730630077922</v>
      </c>
      <c r="AG105" s="4">
        <f t="shared" si="139"/>
        <v>124.50030801223151</v>
      </c>
      <c r="AH105" s="4">
        <f t="shared" si="140"/>
        <v>116.49314958364835</v>
      </c>
      <c r="AJ105" s="4">
        <f t="shared" si="141"/>
        <v>-3.706301676733915</v>
      </c>
      <c r="AK105" s="4">
        <f t="shared" si="142"/>
        <v>-5.4615786151558154E-2</v>
      </c>
      <c r="AL105" s="4">
        <f t="shared" si="143"/>
        <v>9.5056609679456869</v>
      </c>
      <c r="AM105" s="4">
        <f t="shared" si="144"/>
        <v>8.1369790889073954</v>
      </c>
      <c r="AN105" s="4">
        <f t="shared" si="145"/>
        <v>7.7513637057345051</v>
      </c>
      <c r="AO105" s="4">
        <f t="shared" si="146"/>
        <v>2.8612428795319715</v>
      </c>
      <c r="AP105" s="4">
        <f t="shared" si="147"/>
        <v>-7.5235341061569443</v>
      </c>
      <c r="AQ105" s="4">
        <f t="shared" si="148"/>
        <v>-13.682207438635629</v>
      </c>
      <c r="AR105" s="4">
        <f t="shared" si="149"/>
        <v>-12.607479707582485</v>
      </c>
      <c r="AS105" s="4">
        <f t="shared" si="150"/>
        <v>-9.1632127974427959</v>
      </c>
      <c r="AT105" s="4">
        <f t="shared" si="151"/>
        <v>6.0157624470315341</v>
      </c>
      <c r="AU105" s="4">
        <f t="shared" si="152"/>
        <v>9.3351090765204674</v>
      </c>
      <c r="AV105" s="4">
        <f t="shared" si="153"/>
        <v>-1.4353063007792173</v>
      </c>
      <c r="AW105" s="4">
        <f t="shared" si="154"/>
        <v>-2.0933080122315175</v>
      </c>
      <c r="AX105" s="4">
        <f t="shared" si="155"/>
        <v>-5.0121495836483518</v>
      </c>
      <c r="AZ105" s="2">
        <f t="shared" si="156"/>
        <v>43.801066493252279</v>
      </c>
      <c r="BA105" s="2">
        <f t="shared" si="157"/>
        <v>49.30032513301505</v>
      </c>
      <c r="BB105" s="2">
        <f t="shared" si="246"/>
        <v>54.95456921267774</v>
      </c>
      <c r="BC105" s="2">
        <f t="shared" si="159"/>
        <v>59.811403182708865</v>
      </c>
      <c r="BD105" s="2">
        <f t="shared" si="160"/>
        <v>63.202217840861898</v>
      </c>
      <c r="BE105" s="2">
        <f t="shared" si="161"/>
        <v>66.882409113415903</v>
      </c>
      <c r="BF105" s="2">
        <f t="shared" si="162"/>
        <v>68.887783269092481</v>
      </c>
      <c r="BG105" s="2">
        <f t="shared" si="163"/>
        <v>71.202757466386302</v>
      </c>
      <c r="BH105" s="2">
        <f t="shared" si="164"/>
        <v>69.88008586847765</v>
      </c>
      <c r="BI105" s="2">
        <f t="shared" si="165"/>
        <v>68.80620268555154</v>
      </c>
      <c r="BJ105" s="2">
        <f t="shared" si="166"/>
        <v>68.725093085357727</v>
      </c>
      <c r="BK105" s="2">
        <f t="shared" si="167"/>
        <v>64.999943729590427</v>
      </c>
      <c r="BL105" s="2">
        <f t="shared" si="168"/>
        <v>63.386986730523788</v>
      </c>
      <c r="BM105" s="2">
        <f t="shared" si="169"/>
        <v>59.843689813473517</v>
      </c>
      <c r="BN105" s="2">
        <f t="shared" si="170"/>
        <v>58.376528165055099</v>
      </c>
      <c r="BP105" s="2" t="str">
        <f t="shared" si="171"/>
        <v/>
      </c>
      <c r="BQ105" s="2" t="str">
        <f t="shared" si="172"/>
        <v/>
      </c>
      <c r="BR105" s="2" t="str">
        <f t="shared" si="173"/>
        <v/>
      </c>
      <c r="BS105" s="2" t="str">
        <f t="shared" si="174"/>
        <v/>
      </c>
      <c r="BT105" s="2" t="str">
        <f t="shared" si="175"/>
        <v/>
      </c>
      <c r="BU105" s="2" t="str">
        <f t="shared" si="176"/>
        <v/>
      </c>
      <c r="BV105" s="2" t="str">
        <f t="shared" si="177"/>
        <v/>
      </c>
      <c r="BW105" s="2" t="str">
        <f t="shared" si="178"/>
        <v/>
      </c>
      <c r="BX105" s="2" t="str">
        <f t="shared" si="179"/>
        <v/>
      </c>
      <c r="BY105" s="2" t="str">
        <f t="shared" si="180"/>
        <v/>
      </c>
      <c r="BZ105" s="2" t="str">
        <f t="shared" si="181"/>
        <v/>
      </c>
      <c r="CA105" s="2" t="str">
        <f t="shared" si="182"/>
        <v/>
      </c>
      <c r="CB105" s="2" t="str">
        <f t="shared" si="183"/>
        <v/>
      </c>
      <c r="CC105" s="2" t="str">
        <f t="shared" si="184"/>
        <v/>
      </c>
      <c r="CD105" s="2" t="str">
        <f t="shared" si="185"/>
        <v/>
      </c>
      <c r="CF105" s="2" t="str">
        <f t="shared" si="186"/>
        <v/>
      </c>
      <c r="CG105" s="2" t="str">
        <f t="shared" si="187"/>
        <v/>
      </c>
      <c r="CH105" s="2" t="str">
        <f t="shared" si="188"/>
        <v/>
      </c>
      <c r="CI105" s="2" t="str">
        <f t="shared" si="189"/>
        <v/>
      </c>
      <c r="CJ105" s="2" t="str">
        <f t="shared" si="190"/>
        <v/>
      </c>
      <c r="CK105" s="2" t="str">
        <f t="shared" si="191"/>
        <v/>
      </c>
      <c r="CL105" s="2" t="str">
        <f t="shared" si="192"/>
        <v/>
      </c>
      <c r="CM105" s="2" t="str">
        <f t="shared" si="193"/>
        <v/>
      </c>
      <c r="CN105" s="2" t="str">
        <f t="shared" si="194"/>
        <v/>
      </c>
      <c r="CO105" s="2" t="str">
        <f t="shared" si="195"/>
        <v/>
      </c>
      <c r="CP105" s="2" t="str">
        <f t="shared" si="196"/>
        <v/>
      </c>
      <c r="CQ105" s="2" t="str">
        <f t="shared" si="197"/>
        <v/>
      </c>
      <c r="CR105" s="2" t="str">
        <f t="shared" si="198"/>
        <v/>
      </c>
      <c r="CS105" s="2" t="str">
        <f t="shared" si="199"/>
        <v/>
      </c>
      <c r="CT105" s="2" t="str">
        <f t="shared" si="200"/>
        <v/>
      </c>
      <c r="CV105" s="2">
        <f t="shared" si="201"/>
        <v>44.375407631020671</v>
      </c>
      <c r="CW105" s="2">
        <f t="shared" si="202"/>
        <v>49.667102912474597</v>
      </c>
      <c r="CX105" s="2">
        <f t="shared" si="203"/>
        <v>55.067793657209791</v>
      </c>
      <c r="CY105" s="2">
        <f t="shared" si="204"/>
        <v>59.831996397063456</v>
      </c>
      <c r="CZ105" s="2">
        <f t="shared" si="205"/>
        <v>63.227286770209574</v>
      </c>
      <c r="DA105" s="2">
        <f t="shared" si="206"/>
        <v>66.870201259305801</v>
      </c>
      <c r="DB105" s="2">
        <f t="shared" si="207"/>
        <v>68.829390745471187</v>
      </c>
      <c r="DC105" s="2">
        <f t="shared" si="208"/>
        <v>71.059406518901667</v>
      </c>
      <c r="DD105" s="2">
        <f t="shared" si="209"/>
        <v>70.020922448316909</v>
      </c>
      <c r="DE105" s="2">
        <f t="shared" si="210"/>
        <v>69.016917543530752</v>
      </c>
      <c r="DF105" s="2">
        <f t="shared" si="211"/>
        <v>69.209906102629915</v>
      </c>
      <c r="DG105" s="2">
        <f t="shared" si="212"/>
        <v>65.41871479085917</v>
      </c>
      <c r="DH105" s="2">
        <f t="shared" si="213"/>
        <v>64.924763492282139</v>
      </c>
      <c r="DI105" s="2">
        <f t="shared" si="214"/>
        <v>61.292063410353897</v>
      </c>
      <c r="DJ105" s="2">
        <f t="shared" si="215"/>
        <v>59.853949327579706</v>
      </c>
      <c r="DL105" s="2">
        <f t="shared" si="216"/>
        <v>41.692453371093166</v>
      </c>
      <c r="DM105" s="2">
        <f t="shared" si="217"/>
        <v>47.683717500217639</v>
      </c>
      <c r="DN105" s="2">
        <f t="shared" si="218"/>
        <v>54.491363828939406</v>
      </c>
      <c r="DO105" s="2">
        <f t="shared" si="219"/>
        <v>59.730246580163147</v>
      </c>
      <c r="DP105" s="2">
        <f t="shared" si="220"/>
        <v>63.1013720009773</v>
      </c>
      <c r="DQ105" s="2">
        <f t="shared" si="221"/>
        <v>66.930558211153198</v>
      </c>
      <c r="DR105" s="2">
        <f t="shared" si="222"/>
        <v>69.101112215607046</v>
      </c>
      <c r="DS105" s="2">
        <f t="shared" si="223"/>
        <v>71.689912285079558</v>
      </c>
      <c r="DT105" s="2">
        <f t="shared" si="224"/>
        <v>69.41208572415151</v>
      </c>
      <c r="DU105" s="2">
        <f t="shared" si="225"/>
        <v>68.097656012271216</v>
      </c>
      <c r="DV105" s="2">
        <f t="shared" si="226"/>
        <v>66.85959694129734</v>
      </c>
      <c r="DW105" s="2">
        <f t="shared" si="227"/>
        <v>63.16467036245897</v>
      </c>
      <c r="DX105" s="2">
        <f t="shared" si="228"/>
        <v>57.855448862031082</v>
      </c>
      <c r="DY105" s="2">
        <f t="shared" si="229"/>
        <v>55.111040791611586</v>
      </c>
      <c r="DZ105" s="2">
        <f t="shared" si="230"/>
        <v>52.744809182421164</v>
      </c>
      <c r="EB105" s="2">
        <f t="shared" si="231"/>
        <v>0.21407041720640888</v>
      </c>
      <c r="EC105" s="2">
        <f t="shared" si="232"/>
        <v>0.18492511702109465</v>
      </c>
      <c r="ED105" s="2">
        <f t="shared" si="233"/>
        <v>0.1964236390607908</v>
      </c>
      <c r="EE105" s="2">
        <f t="shared" si="234"/>
        <v>0.20239067727039753</v>
      </c>
      <c r="EF105" s="2">
        <f t="shared" si="235"/>
        <v>0.19909443110228411</v>
      </c>
      <c r="EG105" s="2">
        <f t="shared" si="236"/>
        <v>0.20226094486948371</v>
      </c>
      <c r="EH105" s="2">
        <f t="shared" si="237"/>
        <v>0.21489845315536177</v>
      </c>
      <c r="EI105" s="2">
        <f t="shared" si="238"/>
        <v>0.22735866216357881</v>
      </c>
      <c r="EJ105" s="2">
        <f t="shared" si="239"/>
        <v>0.23132077000169787</v>
      </c>
      <c r="EK105" s="2">
        <f t="shared" si="240"/>
        <v>0.22922188171030083</v>
      </c>
      <c r="EL105" s="2">
        <f t="shared" si="241"/>
        <v>0.20627627430823314</v>
      </c>
      <c r="EM105" s="2">
        <f t="shared" si="242"/>
        <v>0.18578651600313559</v>
      </c>
      <c r="EN105" s="2">
        <f t="shared" si="243"/>
        <v>0.21752840864910508</v>
      </c>
      <c r="EO105" s="2">
        <f t="shared" si="244"/>
        <v>0.23432588524891756</v>
      </c>
      <c r="EP105" s="2">
        <f t="shared" si="245"/>
        <v>0.20781995183070887</v>
      </c>
    </row>
    <row r="106" spans="2:146" x14ac:dyDescent="0.25">
      <c r="B106" s="2">
        <v>84</v>
      </c>
      <c r="C106" s="49">
        <v>86.107100000000003</v>
      </c>
      <c r="D106" s="49">
        <v>100.53570000000001</v>
      </c>
      <c r="E106" s="49">
        <v>94.25</v>
      </c>
      <c r="F106" s="49">
        <v>76.304000000000002</v>
      </c>
      <c r="G106" s="49">
        <v>85.731999999999999</v>
      </c>
      <c r="H106" s="49">
        <v>76.554000000000002</v>
      </c>
      <c r="I106" s="49">
        <v>73.774000000000001</v>
      </c>
      <c r="J106" s="49">
        <v>71.741</v>
      </c>
      <c r="K106" s="49">
        <v>70.147999999999996</v>
      </c>
      <c r="L106" s="49">
        <v>70.593000000000004</v>
      </c>
      <c r="M106" s="49">
        <v>89.314999999999998</v>
      </c>
      <c r="N106" s="49">
        <v>131.01900000000001</v>
      </c>
      <c r="O106" s="49">
        <v>128.352</v>
      </c>
      <c r="P106" s="49">
        <v>125.074</v>
      </c>
      <c r="Q106" s="49">
        <v>117.148</v>
      </c>
      <c r="T106" s="4">
        <f t="shared" si="126"/>
        <v>89.134141362545279</v>
      </c>
      <c r="U106" s="4">
        <f t="shared" si="127"/>
        <v>96.552339213344936</v>
      </c>
      <c r="V106" s="4">
        <f t="shared" si="128"/>
        <v>87.325223620907707</v>
      </c>
      <c r="W106" s="4">
        <f t="shared" si="129"/>
        <v>83.865833341434453</v>
      </c>
      <c r="X106" s="4">
        <f t="shared" si="130"/>
        <v>90.802361530300658</v>
      </c>
      <c r="Y106" s="4">
        <f t="shared" si="131"/>
        <v>88.900819920673527</v>
      </c>
      <c r="Z106" s="4">
        <f t="shared" si="132"/>
        <v>85.176369572772956</v>
      </c>
      <c r="AA106" s="4">
        <f t="shared" si="133"/>
        <v>81.564660422502072</v>
      </c>
      <c r="AB106" s="4">
        <f t="shared" si="134"/>
        <v>80.20587039738821</v>
      </c>
      <c r="AC106" s="4">
        <f t="shared" si="135"/>
        <v>81.381297684777621</v>
      </c>
      <c r="AD106" s="4">
        <f t="shared" si="136"/>
        <v>97.679841416787042</v>
      </c>
      <c r="AE106" s="4">
        <f t="shared" si="137"/>
        <v>117.27947475300795</v>
      </c>
      <c r="AF106" s="4">
        <f t="shared" si="138"/>
        <v>121.3863886593482</v>
      </c>
      <c r="AG106" s="4">
        <f t="shared" si="139"/>
        <v>120.99932594890001</v>
      </c>
      <c r="AH106" s="4">
        <f t="shared" si="140"/>
        <v>122.49801457149147</v>
      </c>
      <c r="AJ106" s="4">
        <f t="shared" si="141"/>
        <v>-3.0270413625452761</v>
      </c>
      <c r="AK106" s="4">
        <f t="shared" si="142"/>
        <v>3.9833607866550693</v>
      </c>
      <c r="AL106" s="4">
        <f t="shared" si="143"/>
        <v>6.9247763790922932</v>
      </c>
      <c r="AM106" s="4">
        <f t="shared" si="144"/>
        <v>-7.5618333414344505</v>
      </c>
      <c r="AN106" s="4">
        <f t="shared" si="145"/>
        <v>-5.0703615303006586</v>
      </c>
      <c r="AO106" s="4">
        <f t="shared" si="146"/>
        <v>-12.346819920673525</v>
      </c>
      <c r="AP106" s="4">
        <f t="shared" si="147"/>
        <v>-11.402369572772955</v>
      </c>
      <c r="AQ106" s="4">
        <f t="shared" si="148"/>
        <v>-9.8236604225020727</v>
      </c>
      <c r="AR106" s="4">
        <f t="shared" si="149"/>
        <v>-10.057870397388214</v>
      </c>
      <c r="AS106" s="4">
        <f t="shared" si="150"/>
        <v>-10.788297684777618</v>
      </c>
      <c r="AT106" s="4">
        <f t="shared" si="151"/>
        <v>-8.3648414167870442</v>
      </c>
      <c r="AU106" s="4">
        <f t="shared" si="152"/>
        <v>13.739525246992059</v>
      </c>
      <c r="AV106" s="4">
        <f t="shared" si="153"/>
        <v>6.9656113406518045</v>
      </c>
      <c r="AW106" s="4">
        <f t="shared" si="154"/>
        <v>4.0746740510999899</v>
      </c>
      <c r="AX106" s="4">
        <f t="shared" si="155"/>
        <v>-5.3500145714914709</v>
      </c>
      <c r="AZ106" s="2">
        <f t="shared" si="156"/>
        <v>43.745634429299116</v>
      </c>
      <c r="BA106" s="2">
        <f t="shared" si="157"/>
        <v>49.224221998915155</v>
      </c>
      <c r="BB106" s="2">
        <f t="shared" si="246"/>
        <v>54.866591147881103</v>
      </c>
      <c r="BC106" s="2">
        <f t="shared" si="159"/>
        <v>59.73043576057443</v>
      </c>
      <c r="BD106" s="2">
        <f t="shared" si="160"/>
        <v>63.122270624896828</v>
      </c>
      <c r="BE106" s="2">
        <f t="shared" si="161"/>
        <v>66.792825811682349</v>
      </c>
      <c r="BF106" s="2">
        <f t="shared" si="162"/>
        <v>68.801864003789561</v>
      </c>
      <c r="BG106" s="2">
        <f t="shared" si="163"/>
        <v>71.134975310606535</v>
      </c>
      <c r="BH106" s="2">
        <f t="shared" si="164"/>
        <v>69.774387359608326</v>
      </c>
      <c r="BI106" s="2">
        <f t="shared" si="165"/>
        <v>68.653771541691455</v>
      </c>
      <c r="BJ106" s="2">
        <f t="shared" si="166"/>
        <v>68.576079490450184</v>
      </c>
      <c r="BK106" s="2">
        <f t="shared" si="167"/>
        <v>64.844034806801105</v>
      </c>
      <c r="BL106" s="2">
        <f t="shared" si="168"/>
        <v>63.2112110379949</v>
      </c>
      <c r="BM106" s="2">
        <f t="shared" si="169"/>
        <v>59.680177138758083</v>
      </c>
      <c r="BN106" s="2">
        <f t="shared" si="170"/>
        <v>58.210476698483525</v>
      </c>
      <c r="BP106" s="2" t="str">
        <f t="shared" si="171"/>
        <v/>
      </c>
      <c r="BQ106" s="2" t="str">
        <f t="shared" si="172"/>
        <v/>
      </c>
      <c r="BR106" s="2" t="str">
        <f t="shared" si="173"/>
        <v/>
      </c>
      <c r="BS106" s="2" t="str">
        <f t="shared" si="174"/>
        <v/>
      </c>
      <c r="BT106" s="2" t="str">
        <f t="shared" si="175"/>
        <v/>
      </c>
      <c r="BU106" s="2" t="str">
        <f t="shared" si="176"/>
        <v/>
      </c>
      <c r="BV106" s="2" t="str">
        <f t="shared" si="177"/>
        <v/>
      </c>
      <c r="BW106" s="2" t="str">
        <f t="shared" si="178"/>
        <v/>
      </c>
      <c r="BX106" s="2" t="str">
        <f t="shared" si="179"/>
        <v/>
      </c>
      <c r="BY106" s="2" t="str">
        <f t="shared" si="180"/>
        <v/>
      </c>
      <c r="BZ106" s="2" t="str">
        <f t="shared" si="181"/>
        <v/>
      </c>
      <c r="CA106" s="2" t="str">
        <f t="shared" si="182"/>
        <v/>
      </c>
      <c r="CB106" s="2" t="str">
        <f t="shared" si="183"/>
        <v/>
      </c>
      <c r="CC106" s="2" t="str">
        <f t="shared" si="184"/>
        <v/>
      </c>
      <c r="CD106" s="2" t="str">
        <f t="shared" si="185"/>
        <v/>
      </c>
      <c r="CF106" s="2" t="str">
        <f t="shared" si="186"/>
        <v/>
      </c>
      <c r="CG106" s="2" t="str">
        <f t="shared" si="187"/>
        <v/>
      </c>
      <c r="CH106" s="2" t="str">
        <f t="shared" si="188"/>
        <v/>
      </c>
      <c r="CI106" s="2" t="str">
        <f t="shared" si="189"/>
        <v/>
      </c>
      <c r="CJ106" s="2" t="str">
        <f t="shared" si="190"/>
        <v/>
      </c>
      <c r="CK106" s="2" t="str">
        <f t="shared" si="191"/>
        <v/>
      </c>
      <c r="CL106" s="2" t="str">
        <f t="shared" si="192"/>
        <v/>
      </c>
      <c r="CM106" s="2" t="str">
        <f t="shared" si="193"/>
        <v/>
      </c>
      <c r="CN106" s="2" t="str">
        <f t="shared" si="194"/>
        <v/>
      </c>
      <c r="CO106" s="2" t="str">
        <f t="shared" si="195"/>
        <v/>
      </c>
      <c r="CP106" s="2" t="str">
        <f t="shared" si="196"/>
        <v/>
      </c>
      <c r="CQ106" s="2" t="str">
        <f t="shared" si="197"/>
        <v/>
      </c>
      <c r="CR106" s="2" t="str">
        <f t="shared" si="198"/>
        <v/>
      </c>
      <c r="CS106" s="2" t="str">
        <f t="shared" si="199"/>
        <v/>
      </c>
      <c r="CT106" s="2" t="str">
        <f t="shared" si="200"/>
        <v/>
      </c>
      <c r="CV106" s="2">
        <f t="shared" si="201"/>
        <v>44.369230672038462</v>
      </c>
      <c r="CW106" s="2">
        <f t="shared" si="202"/>
        <v>49.620617975376661</v>
      </c>
      <c r="CX106" s="2">
        <f t="shared" si="203"/>
        <v>54.990346739882554</v>
      </c>
      <c r="CY106" s="2">
        <f t="shared" si="204"/>
        <v>59.757533042398023</v>
      </c>
      <c r="CZ106" s="2">
        <f t="shared" si="205"/>
        <v>63.153983907185619</v>
      </c>
      <c r="DA106" s="2">
        <f t="shared" si="206"/>
        <v>66.783674417480412</v>
      </c>
      <c r="DB106" s="2">
        <f t="shared" si="207"/>
        <v>68.747844715966366</v>
      </c>
      <c r="DC106" s="2">
        <f t="shared" si="208"/>
        <v>71.002693935511942</v>
      </c>
      <c r="DD106" s="2">
        <f t="shared" si="209"/>
        <v>69.93008024407402</v>
      </c>
      <c r="DE106" s="2">
        <f t="shared" si="210"/>
        <v>68.868573266972902</v>
      </c>
      <c r="DF106" s="2">
        <f t="shared" si="211"/>
        <v>69.10086896947864</v>
      </c>
      <c r="DG106" s="2">
        <f t="shared" si="212"/>
        <v>65.290381428993385</v>
      </c>
      <c r="DH106" s="2">
        <f t="shared" si="213"/>
        <v>64.86627575994973</v>
      </c>
      <c r="DI106" s="2">
        <f t="shared" si="214"/>
        <v>61.227727756653991</v>
      </c>
      <c r="DJ106" s="2">
        <f t="shared" si="215"/>
        <v>59.789405731283253</v>
      </c>
      <c r="DL106" s="2">
        <f t="shared" si="216"/>
        <v>41.657634543800427</v>
      </c>
      <c r="DM106" s="2">
        <f t="shared" si="217"/>
        <v>47.630799864460684</v>
      </c>
      <c r="DN106" s="2">
        <f t="shared" si="218"/>
        <v>54.404850368437238</v>
      </c>
      <c r="DO106" s="2">
        <f t="shared" si="219"/>
        <v>59.633043275824733</v>
      </c>
      <c r="DP106" s="2">
        <f t="shared" si="220"/>
        <v>63.005921426826312</v>
      </c>
      <c r="DQ106" s="2">
        <f t="shared" si="221"/>
        <v>66.825744012170148</v>
      </c>
      <c r="DR106" s="2">
        <f t="shared" si="222"/>
        <v>68.981851111372663</v>
      </c>
      <c r="DS106" s="2">
        <f t="shared" si="223"/>
        <v>71.544957637322582</v>
      </c>
      <c r="DT106" s="2">
        <f t="shared" si="224"/>
        <v>69.302542441568562</v>
      </c>
      <c r="DU106" s="2">
        <f t="shared" si="225"/>
        <v>67.995036041498253</v>
      </c>
      <c r="DV106" s="2">
        <f t="shared" si="226"/>
        <v>66.73443752241208</v>
      </c>
      <c r="DW106" s="2">
        <f t="shared" si="227"/>
        <v>63.060028635968472</v>
      </c>
      <c r="DX106" s="2">
        <f t="shared" si="228"/>
        <v>57.781614267775858</v>
      </c>
      <c r="DY106" s="2">
        <f t="shared" si="229"/>
        <v>55.068397349857207</v>
      </c>
      <c r="DZ106" s="2">
        <f t="shared" si="230"/>
        <v>52.721400359877336</v>
      </c>
      <c r="EB106" s="2">
        <f t="shared" si="231"/>
        <v>0.22997386529850028</v>
      </c>
      <c r="EC106" s="2">
        <f t="shared" si="232"/>
        <v>0.19921216632158992</v>
      </c>
      <c r="ED106" s="2">
        <f t="shared" si="233"/>
        <v>0.21136867457600045</v>
      </c>
      <c r="EE106" s="2">
        <f t="shared" si="234"/>
        <v>0.21766674136738617</v>
      </c>
      <c r="EF106" s="2">
        <f t="shared" si="235"/>
        <v>0.21418851157856106</v>
      </c>
      <c r="EG106" s="2">
        <f t="shared" si="236"/>
        <v>0.21752988754529845</v>
      </c>
      <c r="EH106" s="2">
        <f t="shared" si="237"/>
        <v>0.23084534817691327</v>
      </c>
      <c r="EI106" s="2">
        <f t="shared" si="238"/>
        <v>0.24394289098256908</v>
      </c>
      <c r="EJ106" s="2">
        <f t="shared" si="239"/>
        <v>0.24810120417301498</v>
      </c>
      <c r="EK106" s="2">
        <f t="shared" si="240"/>
        <v>0.2458987654072034</v>
      </c>
      <c r="EL106" s="2">
        <f t="shared" si="241"/>
        <v>0.22176407420506272</v>
      </c>
      <c r="EM106" s="2">
        <f t="shared" si="242"/>
        <v>0.20012377574891413</v>
      </c>
      <c r="EN106" s="2">
        <f t="shared" si="243"/>
        <v>0.23361239260098993</v>
      </c>
      <c r="EO106" s="2">
        <f t="shared" si="244"/>
        <v>0.25125306091522509</v>
      </c>
      <c r="EP106" s="2">
        <f t="shared" si="245"/>
        <v>0.22339103464569882</v>
      </c>
    </row>
    <row r="107" spans="2:146" x14ac:dyDescent="0.25">
      <c r="B107" s="2">
        <v>85</v>
      </c>
      <c r="C107" s="49">
        <v>86.517899999999997</v>
      </c>
      <c r="D107" s="49">
        <v>95.553600000000003</v>
      </c>
      <c r="E107" s="49">
        <v>68.911000000000001</v>
      </c>
      <c r="F107" s="49">
        <v>62.106999999999999</v>
      </c>
      <c r="G107" s="49">
        <v>67.356999999999999</v>
      </c>
      <c r="H107" s="49">
        <v>67.445999999999998</v>
      </c>
      <c r="I107" s="49">
        <v>69.433999999999997</v>
      </c>
      <c r="J107" s="49">
        <v>70.796000000000006</v>
      </c>
      <c r="K107" s="49">
        <v>68.444000000000003</v>
      </c>
      <c r="L107" s="49">
        <v>67.388999999999996</v>
      </c>
      <c r="M107" s="49">
        <v>72.314999999999998</v>
      </c>
      <c r="N107" s="49">
        <v>103.98099999999999</v>
      </c>
      <c r="O107" s="49">
        <v>120.87</v>
      </c>
      <c r="P107" s="49">
        <v>121.79600000000001</v>
      </c>
      <c r="Q107" s="49">
        <v>120.889</v>
      </c>
      <c r="T107" s="4">
        <f t="shared" si="126"/>
        <v>86.181280884082099</v>
      </c>
      <c r="U107" s="4">
        <f t="shared" si="127"/>
        <v>88.269178694384863</v>
      </c>
      <c r="V107" s="4">
        <f t="shared" si="128"/>
        <v>76.609891230558134</v>
      </c>
      <c r="W107" s="4">
        <f t="shared" si="129"/>
        <v>74.294748594277067</v>
      </c>
      <c r="X107" s="4">
        <f t="shared" si="130"/>
        <v>79.960778350005299</v>
      </c>
      <c r="Y107" s="4">
        <f t="shared" si="131"/>
        <v>79.193828538768472</v>
      </c>
      <c r="Z107" s="4">
        <f t="shared" si="132"/>
        <v>77.451716147553839</v>
      </c>
      <c r="AA107" s="4">
        <f t="shared" si="133"/>
        <v>76.164805061584019</v>
      </c>
      <c r="AB107" s="4">
        <f t="shared" si="134"/>
        <v>74.716805852254268</v>
      </c>
      <c r="AC107" s="4">
        <f t="shared" si="135"/>
        <v>75.104761742909858</v>
      </c>
      <c r="AD107" s="4">
        <f t="shared" si="136"/>
        <v>85.835422117355918</v>
      </c>
      <c r="AE107" s="4">
        <f t="shared" si="137"/>
        <v>101.6017058156841</v>
      </c>
      <c r="AF107" s="4">
        <f t="shared" si="138"/>
        <v>109.82831392165839</v>
      </c>
      <c r="AG107" s="4">
        <f t="shared" si="139"/>
        <v>113.10783454903692</v>
      </c>
      <c r="AH107" s="4">
        <f t="shared" si="140"/>
        <v>123.54760312228586</v>
      </c>
      <c r="AJ107" s="4">
        <f t="shared" si="141"/>
        <v>0.33661911591789817</v>
      </c>
      <c r="AK107" s="4">
        <f t="shared" si="142"/>
        <v>7.2844213056151403</v>
      </c>
      <c r="AL107" s="4">
        <f t="shared" si="143"/>
        <v>-7.6988912305581323</v>
      </c>
      <c r="AM107" s="4">
        <f t="shared" si="144"/>
        <v>-12.187748594277068</v>
      </c>
      <c r="AN107" s="4">
        <f t="shared" si="145"/>
        <v>-12.6037783500053</v>
      </c>
      <c r="AO107" s="4">
        <f t="shared" si="146"/>
        <v>-11.747828538768474</v>
      </c>
      <c r="AP107" s="4">
        <f t="shared" si="147"/>
        <v>-8.0177161475538412</v>
      </c>
      <c r="AQ107" s="4">
        <f t="shared" si="148"/>
        <v>-5.3688050615840126</v>
      </c>
      <c r="AR107" s="4">
        <f t="shared" si="149"/>
        <v>-6.2728058522542653</v>
      </c>
      <c r="AS107" s="4">
        <f t="shared" si="150"/>
        <v>-7.7157617429098622</v>
      </c>
      <c r="AT107" s="4">
        <f t="shared" si="151"/>
        <v>-13.52042211735592</v>
      </c>
      <c r="AU107" s="4">
        <f t="shared" si="152"/>
        <v>2.3792941843158957</v>
      </c>
      <c r="AV107" s="4">
        <f t="shared" si="153"/>
        <v>11.041686078341613</v>
      </c>
      <c r="AW107" s="4">
        <f t="shared" si="154"/>
        <v>8.6881654509630835</v>
      </c>
      <c r="AX107" s="4">
        <f t="shared" si="155"/>
        <v>-2.6586031222858679</v>
      </c>
      <c r="AZ107" s="2">
        <f t="shared" si="156"/>
        <v>43.687070021720558</v>
      </c>
      <c r="BA107" s="2">
        <f t="shared" si="157"/>
        <v>49.146310969192527</v>
      </c>
      <c r="BB107" s="2">
        <f t="shared" si="246"/>
        <v>54.777857096397277</v>
      </c>
      <c r="BC107" s="2">
        <f t="shared" si="159"/>
        <v>59.648653578743904</v>
      </c>
      <c r="BD107" s="2">
        <f t="shared" si="160"/>
        <v>63.041515991537381</v>
      </c>
      <c r="BE107" s="2">
        <f t="shared" si="161"/>
        <v>66.702703438061903</v>
      </c>
      <c r="BF107" s="2">
        <f t="shared" si="162"/>
        <v>68.714900889234826</v>
      </c>
      <c r="BG107" s="2">
        <f t="shared" si="163"/>
        <v>71.064629768722909</v>
      </c>
      <c r="BH107" s="2">
        <f t="shared" si="164"/>
        <v>69.667546461826788</v>
      </c>
      <c r="BI107" s="2">
        <f t="shared" si="165"/>
        <v>68.502204279692592</v>
      </c>
      <c r="BJ107" s="2">
        <f t="shared" si="166"/>
        <v>68.424626903714909</v>
      </c>
      <c r="BK107" s="2">
        <f t="shared" si="167"/>
        <v>64.687009265746369</v>
      </c>
      <c r="BL107" s="2">
        <f t="shared" si="168"/>
        <v>63.029201217175597</v>
      </c>
      <c r="BM107" s="2">
        <f t="shared" si="169"/>
        <v>59.51253027695607</v>
      </c>
      <c r="BN107" s="2">
        <f t="shared" si="170"/>
        <v>58.039989555769552</v>
      </c>
      <c r="BP107" s="2" t="str">
        <f t="shared" si="171"/>
        <v/>
      </c>
      <c r="BQ107" s="2" t="str">
        <f t="shared" si="172"/>
        <v/>
      </c>
      <c r="BR107" s="2" t="str">
        <f t="shared" si="173"/>
        <v/>
      </c>
      <c r="BS107" s="2" t="str">
        <f t="shared" si="174"/>
        <v/>
      </c>
      <c r="BT107" s="2" t="str">
        <f t="shared" si="175"/>
        <v/>
      </c>
      <c r="BU107" s="2" t="str">
        <f t="shared" si="176"/>
        <v/>
      </c>
      <c r="BV107" s="2" t="str">
        <f t="shared" si="177"/>
        <v/>
      </c>
      <c r="BW107" s="2" t="str">
        <f t="shared" si="178"/>
        <v/>
      </c>
      <c r="BX107" s="2" t="str">
        <f t="shared" si="179"/>
        <v/>
      </c>
      <c r="BY107" s="2" t="str">
        <f t="shared" si="180"/>
        <v/>
      </c>
      <c r="BZ107" s="2" t="str">
        <f t="shared" si="181"/>
        <v/>
      </c>
      <c r="CA107" s="2" t="str">
        <f t="shared" si="182"/>
        <v/>
      </c>
      <c r="CB107" s="2" t="str">
        <f t="shared" si="183"/>
        <v/>
      </c>
      <c r="CC107" s="2" t="str">
        <f t="shared" si="184"/>
        <v/>
      </c>
      <c r="CD107" s="2" t="str">
        <f t="shared" si="185"/>
        <v/>
      </c>
      <c r="CF107" s="2" t="str">
        <f t="shared" si="186"/>
        <v/>
      </c>
      <c r="CG107" s="2" t="str">
        <f t="shared" si="187"/>
        <v/>
      </c>
      <c r="CH107" s="2" t="str">
        <f t="shared" si="188"/>
        <v/>
      </c>
      <c r="CI107" s="2" t="str">
        <f t="shared" si="189"/>
        <v/>
      </c>
      <c r="CJ107" s="2" t="str">
        <f t="shared" si="190"/>
        <v/>
      </c>
      <c r="CK107" s="2" t="str">
        <f t="shared" si="191"/>
        <v/>
      </c>
      <c r="CL107" s="2" t="str">
        <f t="shared" si="192"/>
        <v/>
      </c>
      <c r="CM107" s="2" t="str">
        <f t="shared" si="193"/>
        <v/>
      </c>
      <c r="CN107" s="2" t="str">
        <f t="shared" si="194"/>
        <v/>
      </c>
      <c r="CO107" s="2" t="str">
        <f t="shared" si="195"/>
        <v/>
      </c>
      <c r="CP107" s="2" t="str">
        <f t="shared" si="196"/>
        <v/>
      </c>
      <c r="CQ107" s="2" t="str">
        <f t="shared" si="197"/>
        <v/>
      </c>
      <c r="CR107" s="2" t="str">
        <f t="shared" si="198"/>
        <v/>
      </c>
      <c r="CS107" s="2" t="str">
        <f t="shared" si="199"/>
        <v/>
      </c>
      <c r="CT107" s="2" t="str">
        <f t="shared" si="200"/>
        <v/>
      </c>
      <c r="CV107" s="2">
        <f t="shared" si="201"/>
        <v>44.363053713056253</v>
      </c>
      <c r="CW107" s="2">
        <f t="shared" si="202"/>
        <v>49.574133038278717</v>
      </c>
      <c r="CX107" s="2">
        <f t="shared" si="203"/>
        <v>54.912899822555325</v>
      </c>
      <c r="CY107" s="2">
        <f t="shared" si="204"/>
        <v>59.683069687732583</v>
      </c>
      <c r="CZ107" s="2">
        <f t="shared" si="205"/>
        <v>63.080681044161672</v>
      </c>
      <c r="DA107" s="2">
        <f t="shared" si="206"/>
        <v>66.697147575655023</v>
      </c>
      <c r="DB107" s="2">
        <f t="shared" si="207"/>
        <v>68.666298686461545</v>
      </c>
      <c r="DC107" s="2">
        <f t="shared" si="208"/>
        <v>70.945981352122203</v>
      </c>
      <c r="DD107" s="2">
        <f t="shared" si="209"/>
        <v>69.83923803983113</v>
      </c>
      <c r="DE107" s="2">
        <f t="shared" si="210"/>
        <v>68.720228990415052</v>
      </c>
      <c r="DF107" s="2">
        <f t="shared" si="211"/>
        <v>68.99183183632735</v>
      </c>
      <c r="DG107" s="2">
        <f t="shared" si="212"/>
        <v>65.162048067127614</v>
      </c>
      <c r="DH107" s="2">
        <f t="shared" si="213"/>
        <v>64.80778802761732</v>
      </c>
      <c r="DI107" s="2">
        <f t="shared" si="214"/>
        <v>61.163392102954077</v>
      </c>
      <c r="DJ107" s="2">
        <f t="shared" si="215"/>
        <v>59.724862134986807</v>
      </c>
      <c r="DL107" s="2">
        <f t="shared" si="216"/>
        <v>41.622815716507688</v>
      </c>
      <c r="DM107" s="2">
        <f t="shared" si="217"/>
        <v>47.577882228703722</v>
      </c>
      <c r="DN107" s="2">
        <f t="shared" si="218"/>
        <v>54.318336907935077</v>
      </c>
      <c r="DO107" s="2">
        <f t="shared" si="219"/>
        <v>59.535839971486325</v>
      </c>
      <c r="DP107" s="2">
        <f t="shared" si="220"/>
        <v>62.910470852675317</v>
      </c>
      <c r="DQ107" s="2">
        <f t="shared" si="221"/>
        <v>66.720929813187112</v>
      </c>
      <c r="DR107" s="2">
        <f t="shared" si="222"/>
        <v>68.862590007138294</v>
      </c>
      <c r="DS107" s="2">
        <f t="shared" si="223"/>
        <v>71.400002989565607</v>
      </c>
      <c r="DT107" s="2">
        <f t="shared" si="224"/>
        <v>69.192999158985614</v>
      </c>
      <c r="DU107" s="2">
        <f t="shared" si="225"/>
        <v>67.89241607072529</v>
      </c>
      <c r="DV107" s="2">
        <f t="shared" si="226"/>
        <v>66.609278103526819</v>
      </c>
      <c r="DW107" s="2">
        <f t="shared" si="227"/>
        <v>62.955386909477973</v>
      </c>
      <c r="DX107" s="2">
        <f t="shared" si="228"/>
        <v>57.707779673520641</v>
      </c>
      <c r="DY107" s="2">
        <f t="shared" si="229"/>
        <v>55.025753908102821</v>
      </c>
      <c r="DZ107" s="2">
        <f t="shared" si="230"/>
        <v>52.697991537333515</v>
      </c>
      <c r="EB107" s="2">
        <f t="shared" si="231"/>
        <v>0.24668794907125793</v>
      </c>
      <c r="EC107" s="2">
        <f t="shared" si="232"/>
        <v>0.21431278426244879</v>
      </c>
      <c r="ED107" s="2">
        <f t="shared" si="233"/>
        <v>0.22712941362025263</v>
      </c>
      <c r="EE107" s="2">
        <f t="shared" si="234"/>
        <v>0.23375789797157584</v>
      </c>
      <c r="EF107" s="2">
        <f t="shared" si="235"/>
        <v>0.23009816440650255</v>
      </c>
      <c r="EG107" s="2">
        <f t="shared" si="236"/>
        <v>0.23361394819914594</v>
      </c>
      <c r="EH107" s="2">
        <f t="shared" si="237"/>
        <v>0.2476024034364632</v>
      </c>
      <c r="EI107" s="2">
        <f t="shared" si="238"/>
        <v>0.26132766990760276</v>
      </c>
      <c r="EJ107" s="2">
        <f t="shared" si="239"/>
        <v>0.26567819283746685</v>
      </c>
      <c r="EK107" s="2">
        <f t="shared" si="240"/>
        <v>0.26337437546175035</v>
      </c>
      <c r="EL107" s="2">
        <f t="shared" si="241"/>
        <v>0.23806595620646959</v>
      </c>
      <c r="EM107" s="2">
        <f t="shared" si="242"/>
        <v>0.21527491873161589</v>
      </c>
      <c r="EN107" s="2">
        <f t="shared" si="243"/>
        <v>0.25050488981685226</v>
      </c>
      <c r="EO107" s="2">
        <f t="shared" si="244"/>
        <v>0.2689734672504614</v>
      </c>
      <c r="EP107" s="2">
        <f t="shared" si="245"/>
        <v>0.23977566625176544</v>
      </c>
    </row>
    <row r="108" spans="2:146" x14ac:dyDescent="0.25">
      <c r="B108" s="2">
        <v>86</v>
      </c>
      <c r="C108" s="49">
        <v>85.357100000000003</v>
      </c>
      <c r="D108" s="49">
        <v>84.892899999999997</v>
      </c>
      <c r="E108" s="49">
        <v>55.838999999999999</v>
      </c>
      <c r="F108" s="49">
        <v>59.304000000000002</v>
      </c>
      <c r="G108" s="49">
        <v>64.070999999999998</v>
      </c>
      <c r="H108" s="49">
        <v>66.054000000000002</v>
      </c>
      <c r="I108" s="49">
        <v>68.433999999999997</v>
      </c>
      <c r="J108" s="49">
        <v>69.906999999999996</v>
      </c>
      <c r="K108" s="49">
        <v>68.259</v>
      </c>
      <c r="L108" s="49">
        <v>67.555999999999997</v>
      </c>
      <c r="M108" s="49">
        <v>71.832999999999998</v>
      </c>
      <c r="N108" s="49">
        <v>74.519000000000005</v>
      </c>
      <c r="O108" s="49">
        <v>103.5</v>
      </c>
      <c r="P108" s="49">
        <v>111.833</v>
      </c>
      <c r="Q108" s="49">
        <v>122.72199999999999</v>
      </c>
      <c r="T108" s="4">
        <f t="shared" si="126"/>
        <v>80.778282351868071</v>
      </c>
      <c r="U108" s="4">
        <f t="shared" si="127"/>
        <v>79.106070843516207</v>
      </c>
      <c r="V108" s="4">
        <f t="shared" si="128"/>
        <v>68.121885492993044</v>
      </c>
      <c r="W108" s="4">
        <f t="shared" si="129"/>
        <v>67.630184400963842</v>
      </c>
      <c r="X108" s="4">
        <f t="shared" si="130"/>
        <v>72.280746861340475</v>
      </c>
      <c r="Y108" s="4">
        <f t="shared" si="131"/>
        <v>72.942033412215366</v>
      </c>
      <c r="Z108" s="4">
        <f t="shared" si="132"/>
        <v>72.818870376164213</v>
      </c>
      <c r="AA108" s="4">
        <f t="shared" si="133"/>
        <v>73.226050743100629</v>
      </c>
      <c r="AB108" s="4">
        <f t="shared" si="134"/>
        <v>71.74007895283583</v>
      </c>
      <c r="AC108" s="4">
        <f t="shared" si="135"/>
        <v>71.433992151995383</v>
      </c>
      <c r="AD108" s="4">
        <f t="shared" si="136"/>
        <v>77.643439420449539</v>
      </c>
      <c r="AE108" s="4">
        <f t="shared" si="137"/>
        <v>87.983493675228345</v>
      </c>
      <c r="AF108" s="4">
        <f t="shared" si="138"/>
        <v>97.1482181169726</v>
      </c>
      <c r="AG108" s="4">
        <f t="shared" si="139"/>
        <v>102.51273348263138</v>
      </c>
      <c r="AH108" s="4">
        <f t="shared" si="140"/>
        <v>119.34732005778653</v>
      </c>
      <c r="AJ108" s="4">
        <f t="shared" si="141"/>
        <v>4.5788176481319312</v>
      </c>
      <c r="AK108" s="4">
        <f t="shared" si="142"/>
        <v>5.7868291564837904</v>
      </c>
      <c r="AL108" s="4">
        <f t="shared" si="143"/>
        <v>-12.282885492993046</v>
      </c>
      <c r="AM108" s="4">
        <f t="shared" si="144"/>
        <v>-8.3261844009638395</v>
      </c>
      <c r="AN108" s="4">
        <f t="shared" si="145"/>
        <v>-8.2097468613404772</v>
      </c>
      <c r="AO108" s="4">
        <f t="shared" si="146"/>
        <v>-6.8880334122153641</v>
      </c>
      <c r="AP108" s="4">
        <f t="shared" si="147"/>
        <v>-4.3848703761642156</v>
      </c>
      <c r="AQ108" s="4">
        <f t="shared" si="148"/>
        <v>-3.3190507431006324</v>
      </c>
      <c r="AR108" s="4">
        <f t="shared" si="149"/>
        <v>-3.4810789528358299</v>
      </c>
      <c r="AS108" s="4">
        <f t="shared" si="150"/>
        <v>-3.8779921519953859</v>
      </c>
      <c r="AT108" s="4">
        <f t="shared" si="151"/>
        <v>-5.8104394204495406</v>
      </c>
      <c r="AU108" s="4">
        <f t="shared" si="152"/>
        <v>-13.46449367522834</v>
      </c>
      <c r="AV108" s="4">
        <f t="shared" si="153"/>
        <v>6.3517818830273995</v>
      </c>
      <c r="AW108" s="4">
        <f t="shared" si="154"/>
        <v>9.3202665173686228</v>
      </c>
      <c r="AX108" s="4">
        <f t="shared" si="155"/>
        <v>3.3746799422134615</v>
      </c>
      <c r="AZ108" s="2">
        <f t="shared" si="156"/>
        <v>43.62533870674541</v>
      </c>
      <c r="BA108" s="2">
        <f t="shared" si="157"/>
        <v>49.066572352979385</v>
      </c>
      <c r="BB108" s="2">
        <f t="shared" si="246"/>
        <v>54.688347081552372</v>
      </c>
      <c r="BC108" s="2">
        <f t="shared" si="159"/>
        <v>59.566002165700127</v>
      </c>
      <c r="BD108" s="2">
        <f t="shared" si="160"/>
        <v>62.959900714008015</v>
      </c>
      <c r="BE108" s="2">
        <f t="shared" si="161"/>
        <v>66.611997237196277</v>
      </c>
      <c r="BF108" s="2">
        <f t="shared" si="162"/>
        <v>68.626800181849404</v>
      </c>
      <c r="BG108" s="2">
        <f t="shared" si="163"/>
        <v>70.991501740445869</v>
      </c>
      <c r="BH108" s="2">
        <f t="shared" si="164"/>
        <v>69.559532909626469</v>
      </c>
      <c r="BI108" s="2">
        <f t="shared" si="165"/>
        <v>68.351626566269545</v>
      </c>
      <c r="BJ108" s="2">
        <f t="shared" si="166"/>
        <v>68.270716708873522</v>
      </c>
      <c r="BK108" s="2">
        <f t="shared" si="167"/>
        <v>64.528921511014985</v>
      </c>
      <c r="BL108" s="2">
        <f t="shared" si="168"/>
        <v>62.841023008210129</v>
      </c>
      <c r="BM108" s="2">
        <f t="shared" si="169"/>
        <v>59.340943167582978</v>
      </c>
      <c r="BN108" s="2">
        <f t="shared" si="170"/>
        <v>57.865233119063959</v>
      </c>
      <c r="BP108" s="2" t="str">
        <f t="shared" si="171"/>
        <v/>
      </c>
      <c r="BQ108" s="2" t="str">
        <f t="shared" si="172"/>
        <v/>
      </c>
      <c r="BR108" s="2" t="str">
        <f t="shared" si="173"/>
        <v/>
      </c>
      <c r="BS108" s="2" t="str">
        <f t="shared" si="174"/>
        <v/>
      </c>
      <c r="BT108" s="2" t="str">
        <f t="shared" si="175"/>
        <v/>
      </c>
      <c r="BU108" s="2" t="str">
        <f t="shared" si="176"/>
        <v/>
      </c>
      <c r="BV108" s="2" t="str">
        <f t="shared" si="177"/>
        <v/>
      </c>
      <c r="BW108" s="2" t="str">
        <f t="shared" si="178"/>
        <v/>
      </c>
      <c r="BX108" s="2" t="str">
        <f t="shared" si="179"/>
        <v/>
      </c>
      <c r="BY108" s="2" t="str">
        <f t="shared" si="180"/>
        <v/>
      </c>
      <c r="BZ108" s="2" t="str">
        <f t="shared" si="181"/>
        <v/>
      </c>
      <c r="CA108" s="2" t="str">
        <f t="shared" si="182"/>
        <v/>
      </c>
      <c r="CB108" s="2" t="str">
        <f t="shared" si="183"/>
        <v/>
      </c>
      <c r="CC108" s="2" t="str">
        <f t="shared" si="184"/>
        <v/>
      </c>
      <c r="CD108" s="2" t="str">
        <f t="shared" si="185"/>
        <v/>
      </c>
      <c r="CF108" s="2" t="str">
        <f t="shared" si="186"/>
        <v/>
      </c>
      <c r="CG108" s="2" t="str">
        <f t="shared" si="187"/>
        <v/>
      </c>
      <c r="CH108" s="2" t="str">
        <f t="shared" si="188"/>
        <v/>
      </c>
      <c r="CI108" s="2" t="str">
        <f t="shared" si="189"/>
        <v/>
      </c>
      <c r="CJ108" s="2" t="str">
        <f t="shared" si="190"/>
        <v/>
      </c>
      <c r="CK108" s="2" t="str">
        <f t="shared" si="191"/>
        <v/>
      </c>
      <c r="CL108" s="2" t="str">
        <f t="shared" si="192"/>
        <v/>
      </c>
      <c r="CM108" s="2" t="str">
        <f t="shared" si="193"/>
        <v/>
      </c>
      <c r="CN108" s="2" t="str">
        <f t="shared" si="194"/>
        <v/>
      </c>
      <c r="CO108" s="2" t="str">
        <f t="shared" si="195"/>
        <v/>
      </c>
      <c r="CP108" s="2" t="str">
        <f t="shared" si="196"/>
        <v/>
      </c>
      <c r="CQ108" s="2" t="str">
        <f t="shared" si="197"/>
        <v/>
      </c>
      <c r="CR108" s="2" t="str">
        <f t="shared" si="198"/>
        <v/>
      </c>
      <c r="CS108" s="2" t="str">
        <f t="shared" si="199"/>
        <v/>
      </c>
      <c r="CT108" s="2" t="str">
        <f t="shared" si="200"/>
        <v/>
      </c>
      <c r="CV108" s="2">
        <f t="shared" si="201"/>
        <v>44.356876754074044</v>
      </c>
      <c r="CW108" s="2">
        <f t="shared" si="202"/>
        <v>49.52764810118078</v>
      </c>
      <c r="CX108" s="2">
        <f t="shared" si="203"/>
        <v>54.835452905228095</v>
      </c>
      <c r="CY108" s="2">
        <f t="shared" si="204"/>
        <v>59.608606333067151</v>
      </c>
      <c r="CZ108" s="2">
        <f t="shared" si="205"/>
        <v>63.007378181137717</v>
      </c>
      <c r="DA108" s="2">
        <f t="shared" si="206"/>
        <v>66.610620733829634</v>
      </c>
      <c r="DB108" s="2">
        <f t="shared" si="207"/>
        <v>68.584752656956738</v>
      </c>
      <c r="DC108" s="2">
        <f t="shared" si="208"/>
        <v>70.889268768732478</v>
      </c>
      <c r="DD108" s="2">
        <f t="shared" si="209"/>
        <v>69.748395835588255</v>
      </c>
      <c r="DE108" s="2">
        <f t="shared" si="210"/>
        <v>68.571884713857202</v>
      </c>
      <c r="DF108" s="2">
        <f t="shared" si="211"/>
        <v>68.882794703176074</v>
      </c>
      <c r="DG108" s="2">
        <f t="shared" si="212"/>
        <v>65.033714705261829</v>
      </c>
      <c r="DH108" s="2">
        <f t="shared" si="213"/>
        <v>64.749300295284911</v>
      </c>
      <c r="DI108" s="2">
        <f t="shared" si="214"/>
        <v>61.099056449254164</v>
      </c>
      <c r="DJ108" s="2">
        <f t="shared" si="215"/>
        <v>59.660318538690355</v>
      </c>
      <c r="DL108" s="2">
        <f t="shared" si="216"/>
        <v>41.587996889214956</v>
      </c>
      <c r="DM108" s="2">
        <f t="shared" si="217"/>
        <v>47.524964592946759</v>
      </c>
      <c r="DN108" s="2">
        <f t="shared" si="218"/>
        <v>54.231823447432909</v>
      </c>
      <c r="DO108" s="2">
        <f t="shared" si="219"/>
        <v>59.438636667147918</v>
      </c>
      <c r="DP108" s="2">
        <f t="shared" si="220"/>
        <v>62.815020278524329</v>
      </c>
      <c r="DQ108" s="2">
        <f t="shared" si="221"/>
        <v>66.616115614204062</v>
      </c>
      <c r="DR108" s="2">
        <f t="shared" si="222"/>
        <v>68.743328902903912</v>
      </c>
      <c r="DS108" s="2">
        <f t="shared" si="223"/>
        <v>71.255048341808632</v>
      </c>
      <c r="DT108" s="2">
        <f t="shared" si="224"/>
        <v>69.083455876402667</v>
      </c>
      <c r="DU108" s="2">
        <f t="shared" si="225"/>
        <v>67.789796099952326</v>
      </c>
      <c r="DV108" s="2">
        <f t="shared" si="226"/>
        <v>66.484118684641558</v>
      </c>
      <c r="DW108" s="2">
        <f t="shared" si="227"/>
        <v>62.850745182987481</v>
      </c>
      <c r="DX108" s="2">
        <f t="shared" si="228"/>
        <v>57.633945079265423</v>
      </c>
      <c r="DY108" s="2">
        <f t="shared" si="229"/>
        <v>54.983110466348442</v>
      </c>
      <c r="DZ108" s="2">
        <f t="shared" si="230"/>
        <v>52.674582714789693</v>
      </c>
      <c r="EB108" s="2">
        <f t="shared" si="231"/>
        <v>0.26419999531682947</v>
      </c>
      <c r="EC108" s="2">
        <f t="shared" si="232"/>
        <v>0.23022896344114666</v>
      </c>
      <c r="ED108" s="2">
        <f t="shared" si="233"/>
        <v>0.24370219474218191</v>
      </c>
      <c r="EE108" s="2">
        <f t="shared" si="234"/>
        <v>0.25065747547724915</v>
      </c>
      <c r="EF108" s="2">
        <f t="shared" si="235"/>
        <v>0.24681838637598971</v>
      </c>
      <c r="EG108" s="2">
        <f t="shared" si="236"/>
        <v>0.25050652113255434</v>
      </c>
      <c r="EH108" s="2">
        <f t="shared" si="237"/>
        <v>0.26515651598074508</v>
      </c>
      <c r="EI108" s="2">
        <f t="shared" si="238"/>
        <v>0.27949338683304825</v>
      </c>
      <c r="EJ108" s="2">
        <f t="shared" si="239"/>
        <v>0.28403004414580169</v>
      </c>
      <c r="EK108" s="2">
        <f t="shared" si="240"/>
        <v>0.28162812202052379</v>
      </c>
      <c r="EL108" s="2">
        <f t="shared" si="241"/>
        <v>0.25517326624064068</v>
      </c>
      <c r="EM108" s="2">
        <f t="shared" si="242"/>
        <v>0.23124152174186843</v>
      </c>
      <c r="EN108" s="2">
        <f t="shared" si="243"/>
        <v>0.26819142954078951</v>
      </c>
      <c r="EO108" s="2">
        <f t="shared" si="244"/>
        <v>0.28746383414522819</v>
      </c>
      <c r="EP108" s="2">
        <f t="shared" si="245"/>
        <v>0.25696440072708898</v>
      </c>
    </row>
    <row r="109" spans="2:146" x14ac:dyDescent="0.25">
      <c r="B109" s="2">
        <v>87</v>
      </c>
      <c r="C109" s="49">
        <v>82.196399999999997</v>
      </c>
      <c r="D109" s="49">
        <v>68.660700000000006</v>
      </c>
      <c r="E109" s="49">
        <v>54.856999999999999</v>
      </c>
      <c r="F109" s="49">
        <v>59.036000000000001</v>
      </c>
      <c r="G109" s="49">
        <v>62.911000000000001</v>
      </c>
      <c r="H109" s="49">
        <v>65.713999999999999</v>
      </c>
      <c r="I109" s="49">
        <v>67.623000000000005</v>
      </c>
      <c r="J109" s="49">
        <v>69.426000000000002</v>
      </c>
      <c r="K109" s="49">
        <v>68.259</v>
      </c>
      <c r="L109" s="49">
        <v>67.332999999999998</v>
      </c>
      <c r="M109" s="49">
        <v>71.406999999999996</v>
      </c>
      <c r="N109" s="49">
        <v>64.388999999999996</v>
      </c>
      <c r="O109" s="49">
        <v>75.814999999999998</v>
      </c>
      <c r="P109" s="49">
        <v>93.055999999999997</v>
      </c>
      <c r="Q109" s="49">
        <v>118.87</v>
      </c>
      <c r="T109" s="4">
        <f t="shared" si="126"/>
        <v>73.89287262902937</v>
      </c>
      <c r="U109" s="4">
        <f t="shared" si="127"/>
        <v>70.408935491305556</v>
      </c>
      <c r="V109" s="4">
        <f t="shared" si="128"/>
        <v>62.15973290434944</v>
      </c>
      <c r="W109" s="4">
        <f t="shared" si="129"/>
        <v>63.511175269241775</v>
      </c>
      <c r="X109" s="4">
        <f t="shared" si="130"/>
        <v>67.505329996792028</v>
      </c>
      <c r="Y109" s="4">
        <f t="shared" si="131"/>
        <v>69.397817894018672</v>
      </c>
      <c r="Z109" s="4">
        <f t="shared" si="132"/>
        <v>70.346285021939963</v>
      </c>
      <c r="AA109" s="4">
        <f t="shared" si="133"/>
        <v>71.792550182311516</v>
      </c>
      <c r="AB109" s="4">
        <f t="shared" si="134"/>
        <v>70.290477843019644</v>
      </c>
      <c r="AC109" s="4">
        <f t="shared" si="135"/>
        <v>69.49713720033219</v>
      </c>
      <c r="AD109" s="4">
        <f t="shared" si="136"/>
        <v>72.654713572582708</v>
      </c>
      <c r="AE109" s="4">
        <f t="shared" si="137"/>
        <v>77.819444378020847</v>
      </c>
      <c r="AF109" s="4">
        <f t="shared" si="138"/>
        <v>85.564970672171469</v>
      </c>
      <c r="AG109" s="4">
        <f t="shared" si="139"/>
        <v>91.214653160026046</v>
      </c>
      <c r="AH109" s="4">
        <f t="shared" si="140"/>
        <v>110.83374785544649</v>
      </c>
      <c r="AJ109" s="4">
        <f t="shared" si="141"/>
        <v>8.3035273709706274</v>
      </c>
      <c r="AK109" s="4">
        <f t="shared" si="142"/>
        <v>-1.7482354913055502</v>
      </c>
      <c r="AL109" s="4">
        <f t="shared" si="143"/>
        <v>-7.3027329043494404</v>
      </c>
      <c r="AM109" s="4">
        <f t="shared" si="144"/>
        <v>-4.4751752692417739</v>
      </c>
      <c r="AN109" s="4">
        <f t="shared" si="145"/>
        <v>-4.5943299967920268</v>
      </c>
      <c r="AO109" s="4">
        <f t="shared" si="146"/>
        <v>-3.6838178940186737</v>
      </c>
      <c r="AP109" s="4">
        <f t="shared" si="147"/>
        <v>-2.723285021939958</v>
      </c>
      <c r="AQ109" s="4">
        <f t="shared" si="148"/>
        <v>-2.3665501823115136</v>
      </c>
      <c r="AR109" s="4">
        <f t="shared" si="149"/>
        <v>-2.0314778430196441</v>
      </c>
      <c r="AS109" s="4">
        <f t="shared" si="150"/>
        <v>-2.1641372003321919</v>
      </c>
      <c r="AT109" s="4">
        <f t="shared" si="151"/>
        <v>-1.2477135725827111</v>
      </c>
      <c r="AU109" s="4">
        <f t="shared" si="152"/>
        <v>-13.430444378020852</v>
      </c>
      <c r="AV109" s="4">
        <f t="shared" si="153"/>
        <v>-9.7499706721714716</v>
      </c>
      <c r="AW109" s="4">
        <f t="shared" si="154"/>
        <v>1.8413468399739514</v>
      </c>
      <c r="AX109" s="4">
        <f t="shared" si="155"/>
        <v>8.0362521445535151</v>
      </c>
      <c r="AZ109" s="2">
        <f t="shared" si="156"/>
        <v>43.560430623890369</v>
      </c>
      <c r="BA109" s="2">
        <f t="shared" si="157"/>
        <v>48.985000582793347</v>
      </c>
      <c r="BB109" s="2">
        <f t="shared" si="246"/>
        <v>54.598045923881777</v>
      </c>
      <c r="BC109" s="2">
        <f t="shared" si="159"/>
        <v>59.482429173631182</v>
      </c>
      <c r="BD109" s="2">
        <f t="shared" si="160"/>
        <v>62.87737366717041</v>
      </c>
      <c r="BE109" s="2">
        <f t="shared" si="161"/>
        <v>66.520663037553661</v>
      </c>
      <c r="BF109" s="2">
        <f t="shared" si="162"/>
        <v>68.537469106879101</v>
      </c>
      <c r="BG109" s="2">
        <f t="shared" si="163"/>
        <v>70.915376632650776</v>
      </c>
      <c r="BH109" s="2">
        <f t="shared" si="164"/>
        <v>69.450324073419054</v>
      </c>
      <c r="BI109" s="2">
        <f t="shared" si="165"/>
        <v>68.202166743892164</v>
      </c>
      <c r="BJ109" s="2">
        <f t="shared" si="166"/>
        <v>68.114350232304943</v>
      </c>
      <c r="BK109" s="2">
        <f t="shared" si="167"/>
        <v>64.369841426608076</v>
      </c>
      <c r="BL109" s="2">
        <f t="shared" si="168"/>
        <v>62.646803113053274</v>
      </c>
      <c r="BM109" s="2">
        <f t="shared" si="169"/>
        <v>59.165661723581565</v>
      </c>
      <c r="BN109" s="2">
        <f t="shared" si="170"/>
        <v>57.686428375793973</v>
      </c>
      <c r="BP109" s="2" t="str">
        <f t="shared" si="171"/>
        <v/>
      </c>
      <c r="BQ109" s="2" t="str">
        <f t="shared" si="172"/>
        <v/>
      </c>
      <c r="BR109" s="2" t="str">
        <f t="shared" si="173"/>
        <v/>
      </c>
      <c r="BS109" s="2" t="str">
        <f t="shared" si="174"/>
        <v/>
      </c>
      <c r="BT109" s="2" t="str">
        <f t="shared" si="175"/>
        <v/>
      </c>
      <c r="BU109" s="2" t="str">
        <f t="shared" si="176"/>
        <v/>
      </c>
      <c r="BV109" s="2" t="str">
        <f t="shared" si="177"/>
        <v/>
      </c>
      <c r="BW109" s="2" t="str">
        <f t="shared" si="178"/>
        <v/>
      </c>
      <c r="BX109" s="2" t="str">
        <f t="shared" si="179"/>
        <v/>
      </c>
      <c r="BY109" s="2" t="str">
        <f t="shared" si="180"/>
        <v/>
      </c>
      <c r="BZ109" s="2" t="str">
        <f t="shared" si="181"/>
        <v/>
      </c>
      <c r="CA109" s="2" t="str">
        <f t="shared" si="182"/>
        <v/>
      </c>
      <c r="CB109" s="2" t="str">
        <f t="shared" si="183"/>
        <v/>
      </c>
      <c r="CC109" s="2" t="str">
        <f t="shared" si="184"/>
        <v/>
      </c>
      <c r="CD109" s="2" t="str">
        <f t="shared" si="185"/>
        <v/>
      </c>
      <c r="CF109" s="2" t="str">
        <f t="shared" si="186"/>
        <v/>
      </c>
      <c r="CG109" s="2" t="str">
        <f t="shared" si="187"/>
        <v/>
      </c>
      <c r="CH109" s="2" t="str">
        <f t="shared" si="188"/>
        <v/>
      </c>
      <c r="CI109" s="2" t="str">
        <f t="shared" si="189"/>
        <v/>
      </c>
      <c r="CJ109" s="2" t="str">
        <f t="shared" si="190"/>
        <v/>
      </c>
      <c r="CK109" s="2" t="str">
        <f t="shared" si="191"/>
        <v/>
      </c>
      <c r="CL109" s="2" t="str">
        <f t="shared" si="192"/>
        <v/>
      </c>
      <c r="CM109" s="2" t="str">
        <f t="shared" si="193"/>
        <v/>
      </c>
      <c r="CN109" s="2" t="str">
        <f t="shared" si="194"/>
        <v/>
      </c>
      <c r="CO109" s="2" t="str">
        <f t="shared" si="195"/>
        <v/>
      </c>
      <c r="CP109" s="2" t="str">
        <f t="shared" si="196"/>
        <v/>
      </c>
      <c r="CQ109" s="2" t="str">
        <f t="shared" si="197"/>
        <v/>
      </c>
      <c r="CR109" s="2" t="str">
        <f t="shared" si="198"/>
        <v/>
      </c>
      <c r="CS109" s="2" t="str">
        <f t="shared" si="199"/>
        <v/>
      </c>
      <c r="CT109" s="2" t="str">
        <f t="shared" si="200"/>
        <v/>
      </c>
      <c r="CV109" s="2">
        <f t="shared" si="201"/>
        <v>44.350699795091835</v>
      </c>
      <c r="CW109" s="2">
        <f t="shared" si="202"/>
        <v>49.481163164082844</v>
      </c>
      <c r="CX109" s="2">
        <f t="shared" si="203"/>
        <v>54.758005987900859</v>
      </c>
      <c r="CY109" s="2">
        <f t="shared" si="204"/>
        <v>59.534142978401711</v>
      </c>
      <c r="CZ109" s="2">
        <f t="shared" si="205"/>
        <v>62.93407531811377</v>
      </c>
      <c r="DA109" s="2">
        <f t="shared" si="206"/>
        <v>66.524093892004245</v>
      </c>
      <c r="DB109" s="2">
        <f t="shared" si="207"/>
        <v>68.503206627451917</v>
      </c>
      <c r="DC109" s="2">
        <f t="shared" si="208"/>
        <v>70.832556185342739</v>
      </c>
      <c r="DD109" s="2">
        <f t="shared" si="209"/>
        <v>69.657553631345365</v>
      </c>
      <c r="DE109" s="2">
        <f t="shared" si="210"/>
        <v>68.423540437299351</v>
      </c>
      <c r="DF109" s="2">
        <f t="shared" si="211"/>
        <v>68.773757570024799</v>
      </c>
      <c r="DG109" s="2">
        <f t="shared" si="212"/>
        <v>64.905381343396044</v>
      </c>
      <c r="DH109" s="2">
        <f t="shared" si="213"/>
        <v>64.690812562952516</v>
      </c>
      <c r="DI109" s="2">
        <f t="shared" si="214"/>
        <v>61.03472079555425</v>
      </c>
      <c r="DJ109" s="2">
        <f t="shared" si="215"/>
        <v>59.595774942393902</v>
      </c>
      <c r="DL109" s="2">
        <f t="shared" si="216"/>
        <v>41.553178061922218</v>
      </c>
      <c r="DM109" s="2">
        <f t="shared" si="217"/>
        <v>47.472046957189797</v>
      </c>
      <c r="DN109" s="2">
        <f t="shared" si="218"/>
        <v>54.145309986930741</v>
      </c>
      <c r="DO109" s="2">
        <f t="shared" si="219"/>
        <v>59.341433362809504</v>
      </c>
      <c r="DP109" s="2">
        <f t="shared" si="220"/>
        <v>62.719569704373342</v>
      </c>
      <c r="DQ109" s="2">
        <f t="shared" si="221"/>
        <v>66.511301415221027</v>
      </c>
      <c r="DR109" s="2">
        <f t="shared" si="222"/>
        <v>68.624067798669529</v>
      </c>
      <c r="DS109" s="2">
        <f t="shared" si="223"/>
        <v>71.110093694051642</v>
      </c>
      <c r="DT109" s="2">
        <f t="shared" si="224"/>
        <v>68.973912593819705</v>
      </c>
      <c r="DU109" s="2">
        <f t="shared" si="225"/>
        <v>67.687176129179377</v>
      </c>
      <c r="DV109" s="2">
        <f t="shared" si="226"/>
        <v>66.358959265756297</v>
      </c>
      <c r="DW109" s="2">
        <f t="shared" si="227"/>
        <v>62.746103456496982</v>
      </c>
      <c r="DX109" s="2">
        <f t="shared" si="228"/>
        <v>57.560110485010206</v>
      </c>
      <c r="DY109" s="2">
        <f t="shared" si="229"/>
        <v>54.940467024594057</v>
      </c>
      <c r="DZ109" s="2">
        <f t="shared" si="230"/>
        <v>52.651173892245865</v>
      </c>
      <c r="EB109" s="2">
        <f t="shared" si="231"/>
        <v>0.28248901941722704</v>
      </c>
      <c r="EC109" s="2">
        <f t="shared" si="232"/>
        <v>0.24695564128506972</v>
      </c>
      <c r="ED109" s="2">
        <f t="shared" si="233"/>
        <v>0.26107574354297924</v>
      </c>
      <c r="EE109" s="2">
        <f t="shared" si="234"/>
        <v>0.26835093107117119</v>
      </c>
      <c r="EF109" s="2">
        <f t="shared" si="235"/>
        <v>0.26433644301715786</v>
      </c>
      <c r="EG109" s="2">
        <f t="shared" si="236"/>
        <v>0.26819313481932211</v>
      </c>
      <c r="EH109" s="2">
        <f t="shared" si="237"/>
        <v>0.28348624361328756</v>
      </c>
      <c r="EI109" s="2">
        <f t="shared" si="238"/>
        <v>0.29841172709706154</v>
      </c>
      <c r="EJ109" s="2">
        <f t="shared" si="239"/>
        <v>0.30312627029580058</v>
      </c>
      <c r="EK109" s="2">
        <f t="shared" si="240"/>
        <v>0.30063066741023792</v>
      </c>
      <c r="EL109" s="2">
        <f t="shared" si="241"/>
        <v>0.27306932283091989</v>
      </c>
      <c r="EM109" s="2">
        <f t="shared" si="242"/>
        <v>0.24801806198138779</v>
      </c>
      <c r="EN109" s="2">
        <f t="shared" si="243"/>
        <v>0.28664911639234786</v>
      </c>
      <c r="EO109" s="2">
        <f t="shared" si="244"/>
        <v>0.30669203190700106</v>
      </c>
      <c r="EP109" s="2">
        <f t="shared" si="245"/>
        <v>0.27493970536424528</v>
      </c>
    </row>
    <row r="110" spans="2:146" x14ac:dyDescent="0.25">
      <c r="B110" s="2">
        <v>88</v>
      </c>
      <c r="C110" s="49">
        <v>75.178600000000003</v>
      </c>
      <c r="D110" s="49">
        <v>57.160699999999999</v>
      </c>
      <c r="E110" s="49">
        <v>53.606999999999999</v>
      </c>
      <c r="F110" s="49">
        <v>58.5</v>
      </c>
      <c r="G110" s="49">
        <v>62.411000000000001</v>
      </c>
      <c r="H110" s="49">
        <v>66.731999999999999</v>
      </c>
      <c r="I110" s="49">
        <v>67.584999999999994</v>
      </c>
      <c r="J110" s="49">
        <v>69.388999999999996</v>
      </c>
      <c r="K110" s="49">
        <v>67.462999999999994</v>
      </c>
      <c r="L110" s="49">
        <v>67.519000000000005</v>
      </c>
      <c r="M110" s="49">
        <v>71.037000000000006</v>
      </c>
      <c r="N110" s="49">
        <v>64.352000000000004</v>
      </c>
      <c r="O110" s="49">
        <v>61.351999999999997</v>
      </c>
      <c r="P110" s="49">
        <v>68.5</v>
      </c>
      <c r="Q110" s="49">
        <v>110.944</v>
      </c>
      <c r="T110" s="4">
        <f t="shared" si="126"/>
        <v>66.616174401359771</v>
      </c>
      <c r="U110" s="4">
        <f t="shared" si="127"/>
        <v>63.093738591494727</v>
      </c>
      <c r="V110" s="4">
        <f t="shared" si="128"/>
        <v>58.400791557668796</v>
      </c>
      <c r="W110" s="4">
        <f t="shared" si="129"/>
        <v>61.224094621380992</v>
      </c>
      <c r="X110" s="4">
        <f t="shared" si="130"/>
        <v>64.864901428882163</v>
      </c>
      <c r="Y110" s="4">
        <f t="shared" si="131"/>
        <v>67.6015896042328</v>
      </c>
      <c r="Z110" s="4">
        <f t="shared" si="132"/>
        <v>69.148677607082092</v>
      </c>
      <c r="AA110" s="4">
        <f t="shared" si="133"/>
        <v>71.144560118619509</v>
      </c>
      <c r="AB110" s="4">
        <f t="shared" si="134"/>
        <v>69.628713319453723</v>
      </c>
      <c r="AC110" s="4">
        <f t="shared" si="135"/>
        <v>68.543551688254553</v>
      </c>
      <c r="AD110" s="4">
        <f t="shared" si="136"/>
        <v>69.934766354780763</v>
      </c>
      <c r="AE110" s="4">
        <f t="shared" si="137"/>
        <v>71.170429960100464</v>
      </c>
      <c r="AF110" s="4">
        <f t="shared" si="138"/>
        <v>76.398263253098165</v>
      </c>
      <c r="AG110" s="4">
        <f t="shared" si="139"/>
        <v>80.913470532711258</v>
      </c>
      <c r="AH110" s="4">
        <f t="shared" si="140"/>
        <v>99.817892821530492</v>
      </c>
      <c r="AJ110" s="4">
        <f t="shared" si="141"/>
        <v>8.5624255986402318</v>
      </c>
      <c r="AK110" s="4">
        <f t="shared" si="142"/>
        <v>-5.9330385914947286</v>
      </c>
      <c r="AL110" s="4">
        <f t="shared" si="143"/>
        <v>-4.7937915576687971</v>
      </c>
      <c r="AM110" s="4">
        <f t="shared" si="144"/>
        <v>-2.724094621380992</v>
      </c>
      <c r="AN110" s="4">
        <f t="shared" si="145"/>
        <v>-2.4539014288821619</v>
      </c>
      <c r="AO110" s="4">
        <f t="shared" si="146"/>
        <v>-0.86958960423280018</v>
      </c>
      <c r="AP110" s="4">
        <f t="shared" si="147"/>
        <v>-1.5636776070820986</v>
      </c>
      <c r="AQ110" s="4">
        <f t="shared" si="148"/>
        <v>-1.7555601186195133</v>
      </c>
      <c r="AR110" s="4">
        <f t="shared" si="149"/>
        <v>-2.1657133194537295</v>
      </c>
      <c r="AS110" s="4">
        <f t="shared" si="150"/>
        <v>-1.0245516882545473</v>
      </c>
      <c r="AT110" s="4">
        <f t="shared" si="151"/>
        <v>1.1022336452192434</v>
      </c>
      <c r="AU110" s="4">
        <f t="shared" si="152"/>
        <v>-6.8184299601004597</v>
      </c>
      <c r="AV110" s="4">
        <f t="shared" si="153"/>
        <v>-15.046263253098168</v>
      </c>
      <c r="AW110" s="4">
        <f t="shared" si="154"/>
        <v>-12.413470532711258</v>
      </c>
      <c r="AX110" s="4">
        <f t="shared" si="155"/>
        <v>11.12610717846951</v>
      </c>
      <c r="AZ110" s="2">
        <f t="shared" si="156"/>
        <v>43.492363089318381</v>
      </c>
      <c r="BA110" s="2">
        <f t="shared" si="157"/>
        <v>48.901605814457305</v>
      </c>
      <c r="BB110" s="2">
        <f t="shared" si="246"/>
        <v>54.506943962103186</v>
      </c>
      <c r="BC110" s="2">
        <f t="shared" si="159"/>
        <v>59.397885393558312</v>
      </c>
      <c r="BD110" s="2">
        <f t="shared" si="160"/>
        <v>62.793886821912523</v>
      </c>
      <c r="BE110" s="2">
        <f t="shared" si="161"/>
        <v>66.428657988023488</v>
      </c>
      <c r="BF110" s="2">
        <f t="shared" si="162"/>
        <v>68.446817393881261</v>
      </c>
      <c r="BG110" s="2">
        <f t="shared" si="163"/>
        <v>70.836048138722902</v>
      </c>
      <c r="BH110" s="2">
        <f t="shared" si="164"/>
        <v>69.339905975280985</v>
      </c>
      <c r="BI110" s="2">
        <f t="shared" si="165"/>
        <v>68.05395403690116</v>
      </c>
      <c r="BJ110" s="2">
        <f t="shared" si="166"/>
        <v>67.955550666368794</v>
      </c>
      <c r="BK110" s="2">
        <f t="shared" si="167"/>
        <v>64.209854978802184</v>
      </c>
      <c r="BL110" s="2">
        <f t="shared" si="168"/>
        <v>62.446732846238497</v>
      </c>
      <c r="BM110" s="2">
        <f t="shared" si="169"/>
        <v>58.986984336478855</v>
      </c>
      <c r="BN110" s="2">
        <f t="shared" si="170"/>
        <v>57.503852786385501</v>
      </c>
      <c r="BP110" s="2" t="str">
        <f t="shared" si="171"/>
        <v/>
      </c>
      <c r="BQ110" s="2" t="str">
        <f t="shared" si="172"/>
        <v/>
      </c>
      <c r="BR110" s="2" t="str">
        <f t="shared" si="173"/>
        <v/>
      </c>
      <c r="BS110" s="2" t="str">
        <f t="shared" si="174"/>
        <v/>
      </c>
      <c r="BT110" s="2" t="str">
        <f t="shared" si="175"/>
        <v/>
      </c>
      <c r="BU110" s="2" t="str">
        <f t="shared" si="176"/>
        <v/>
      </c>
      <c r="BV110" s="2">
        <f t="shared" si="177"/>
        <v>67.584999999999994</v>
      </c>
      <c r="BW110" s="2">
        <f t="shared" si="178"/>
        <v>69.388999999999996</v>
      </c>
      <c r="BX110" s="2">
        <f t="shared" si="179"/>
        <v>67.462999999999994</v>
      </c>
      <c r="BY110" s="2">
        <f t="shared" si="180"/>
        <v>67.519000000000005</v>
      </c>
      <c r="BZ110" s="2" t="str">
        <f t="shared" si="181"/>
        <v/>
      </c>
      <c r="CA110" s="2" t="str">
        <f t="shared" si="182"/>
        <v/>
      </c>
      <c r="CB110" s="2" t="str">
        <f t="shared" si="183"/>
        <v/>
      </c>
      <c r="CC110" s="2" t="str">
        <f t="shared" si="184"/>
        <v/>
      </c>
      <c r="CD110" s="2" t="str">
        <f t="shared" si="185"/>
        <v/>
      </c>
      <c r="CF110" s="2" t="str">
        <f t="shared" si="186"/>
        <v/>
      </c>
      <c r="CG110" s="2" t="str">
        <f t="shared" si="187"/>
        <v/>
      </c>
      <c r="CH110" s="2" t="str">
        <f t="shared" si="188"/>
        <v/>
      </c>
      <c r="CI110" s="2" t="str">
        <f t="shared" si="189"/>
        <v/>
      </c>
      <c r="CJ110" s="2" t="str">
        <f t="shared" si="190"/>
        <v/>
      </c>
      <c r="CK110" s="2" t="str">
        <f t="shared" si="191"/>
        <v/>
      </c>
      <c r="CL110" s="2" t="str">
        <f t="shared" si="192"/>
        <v/>
      </c>
      <c r="CM110" s="2" t="str">
        <f t="shared" si="193"/>
        <v/>
      </c>
      <c r="CN110" s="2" t="str">
        <f t="shared" si="194"/>
        <v/>
      </c>
      <c r="CO110" s="2" t="str">
        <f t="shared" si="195"/>
        <v/>
      </c>
      <c r="CP110" s="2" t="str">
        <f t="shared" si="196"/>
        <v/>
      </c>
      <c r="CQ110" s="2" t="str">
        <f t="shared" si="197"/>
        <v/>
      </c>
      <c r="CR110" s="2" t="str">
        <f t="shared" si="198"/>
        <v/>
      </c>
      <c r="CS110" s="2" t="str">
        <f t="shared" si="199"/>
        <v/>
      </c>
      <c r="CT110" s="2" t="str">
        <f t="shared" si="200"/>
        <v/>
      </c>
      <c r="CV110" s="2">
        <f t="shared" si="201"/>
        <v>44.344522836109626</v>
      </c>
      <c r="CW110" s="2">
        <f t="shared" si="202"/>
        <v>49.4346782269849</v>
      </c>
      <c r="CX110" s="2">
        <f t="shared" si="203"/>
        <v>54.680559070573629</v>
      </c>
      <c r="CY110" s="2">
        <f t="shared" si="204"/>
        <v>59.459679623736278</v>
      </c>
      <c r="CZ110" s="2">
        <f t="shared" si="205"/>
        <v>62.860772455089815</v>
      </c>
      <c r="DA110" s="2">
        <f t="shared" si="206"/>
        <v>66.437567050178856</v>
      </c>
      <c r="DB110" s="2">
        <f t="shared" si="207"/>
        <v>68.42166059794711</v>
      </c>
      <c r="DC110" s="2">
        <f t="shared" si="208"/>
        <v>70.775843601953014</v>
      </c>
      <c r="DD110" s="2">
        <f t="shared" si="209"/>
        <v>69.56671142710249</v>
      </c>
      <c r="DE110" s="2">
        <f t="shared" si="210"/>
        <v>68.275196160741501</v>
      </c>
      <c r="DF110" s="2">
        <f t="shared" si="211"/>
        <v>68.664720436873509</v>
      </c>
      <c r="DG110" s="2">
        <f t="shared" si="212"/>
        <v>64.777047981530259</v>
      </c>
      <c r="DH110" s="2">
        <f t="shared" si="213"/>
        <v>64.632324830620107</v>
      </c>
      <c r="DI110" s="2">
        <f t="shared" si="214"/>
        <v>60.970385141854337</v>
      </c>
      <c r="DJ110" s="2">
        <f t="shared" si="215"/>
        <v>59.531231346097449</v>
      </c>
      <c r="DL110" s="2">
        <f t="shared" si="216"/>
        <v>41.518359234629479</v>
      </c>
      <c r="DM110" s="2">
        <f t="shared" si="217"/>
        <v>47.419129321432834</v>
      </c>
      <c r="DN110" s="2">
        <f t="shared" si="218"/>
        <v>54.05879652642858</v>
      </c>
      <c r="DO110" s="2">
        <f t="shared" si="219"/>
        <v>59.244230058471096</v>
      </c>
      <c r="DP110" s="2">
        <f t="shared" si="220"/>
        <v>62.624119130222354</v>
      </c>
      <c r="DQ110" s="2">
        <f t="shared" si="221"/>
        <v>66.406487216237991</v>
      </c>
      <c r="DR110" s="2">
        <f t="shared" si="222"/>
        <v>68.50480669443516</v>
      </c>
      <c r="DS110" s="2">
        <f t="shared" si="223"/>
        <v>70.965139046294667</v>
      </c>
      <c r="DT110" s="2">
        <f t="shared" si="224"/>
        <v>68.864369311236757</v>
      </c>
      <c r="DU110" s="2">
        <f t="shared" si="225"/>
        <v>67.584556158406414</v>
      </c>
      <c r="DV110" s="2">
        <f t="shared" si="226"/>
        <v>66.233799846871037</v>
      </c>
      <c r="DW110" s="2">
        <f t="shared" si="227"/>
        <v>62.641461730006483</v>
      </c>
      <c r="DX110" s="2">
        <f t="shared" si="228"/>
        <v>57.486275890754982</v>
      </c>
      <c r="DY110" s="2">
        <f t="shared" si="229"/>
        <v>54.897823582839678</v>
      </c>
      <c r="DZ110" s="2">
        <f t="shared" si="230"/>
        <v>52.627765069702043</v>
      </c>
      <c r="EB110" s="2">
        <f t="shared" si="231"/>
        <v>0.30152527134131335</v>
      </c>
      <c r="EC110" s="2">
        <f t="shared" si="232"/>
        <v>0.26448001884706462</v>
      </c>
      <c r="ED110" s="2">
        <f t="shared" si="233"/>
        <v>0.27923056817320985</v>
      </c>
      <c r="EE110" s="2">
        <f t="shared" si="234"/>
        <v>0.28681529295226299</v>
      </c>
      <c r="EF110" s="2">
        <f t="shared" si="235"/>
        <v>0.28263128445271768</v>
      </c>
      <c r="EG110" s="2">
        <f t="shared" si="236"/>
        <v>0.28665089306198138</v>
      </c>
      <c r="EH110" s="2">
        <f t="shared" si="237"/>
        <v>0.30256135882181229</v>
      </c>
      <c r="EI110" s="2">
        <f t="shared" si="238"/>
        <v>0.31804535486461666</v>
      </c>
      <c r="EJ110" s="2">
        <f t="shared" si="239"/>
        <v>0.32292731234255451</v>
      </c>
      <c r="EK110" s="2">
        <f t="shared" si="240"/>
        <v>0.32034362778337705</v>
      </c>
      <c r="EL110" s="2">
        <f t="shared" si="241"/>
        <v>0.29172889210008801</v>
      </c>
      <c r="EM110" s="2">
        <f t="shared" si="242"/>
        <v>0.2655912409641028</v>
      </c>
      <c r="EN110" s="2">
        <f t="shared" si="243"/>
        <v>0.30584620995092981</v>
      </c>
      <c r="EO110" s="2">
        <f t="shared" si="244"/>
        <v>0.32661682983371926</v>
      </c>
      <c r="EP110" s="2">
        <f t="shared" si="245"/>
        <v>0.2936754491934056</v>
      </c>
    </row>
    <row r="111" spans="2:146" x14ac:dyDescent="0.25">
      <c r="B111" s="2">
        <v>89</v>
      </c>
      <c r="C111" s="49">
        <v>63.625</v>
      </c>
      <c r="D111" s="49">
        <v>50.428600000000003</v>
      </c>
      <c r="E111" s="49">
        <v>52.945999999999998</v>
      </c>
      <c r="F111" s="49">
        <v>58.731999999999999</v>
      </c>
      <c r="G111" s="49">
        <v>62.161000000000001</v>
      </c>
      <c r="H111" s="49">
        <v>65.375</v>
      </c>
      <c r="I111" s="49">
        <v>66.415000000000006</v>
      </c>
      <c r="J111" s="49">
        <v>70.703999999999994</v>
      </c>
      <c r="K111" s="49">
        <v>67.721999999999994</v>
      </c>
      <c r="L111" s="49">
        <v>66.647999999999996</v>
      </c>
      <c r="M111" s="49">
        <v>70.667000000000002</v>
      </c>
      <c r="N111" s="49">
        <v>63</v>
      </c>
      <c r="O111" s="49">
        <v>59.832999999999998</v>
      </c>
      <c r="P111" s="49">
        <v>59.073999999999998</v>
      </c>
      <c r="Q111" s="49">
        <v>92.593000000000004</v>
      </c>
      <c r="T111" s="4">
        <f t="shared" si="126"/>
        <v>59.88170212701737</v>
      </c>
      <c r="U111" s="4">
        <f t="shared" si="127"/>
        <v>57.548877178694383</v>
      </c>
      <c r="V111" s="4">
        <f t="shared" si="128"/>
        <v>56.249341043330496</v>
      </c>
      <c r="W111" s="4">
        <f t="shared" si="129"/>
        <v>60.06343355248012</v>
      </c>
      <c r="X111" s="4">
        <f t="shared" si="130"/>
        <v>63.544685872389927</v>
      </c>
      <c r="Y111" s="4">
        <f t="shared" si="131"/>
        <v>66.764820127553691</v>
      </c>
      <c r="Z111" s="4">
        <f t="shared" si="132"/>
        <v>68.599663725968469</v>
      </c>
      <c r="AA111" s="4">
        <f t="shared" si="133"/>
        <v>70.850540813669951</v>
      </c>
      <c r="AB111" s="4">
        <f t="shared" si="134"/>
        <v>69.31684969631587</v>
      </c>
      <c r="AC111" s="4">
        <f t="shared" si="135"/>
        <v>68.073696430253989</v>
      </c>
      <c r="AD111" s="4">
        <f t="shared" si="136"/>
        <v>68.570742856029909</v>
      </c>
      <c r="AE111" s="4">
        <f t="shared" si="137"/>
        <v>67.300195455876718</v>
      </c>
      <c r="AF111" s="4">
        <f t="shared" si="138"/>
        <v>69.980573252785916</v>
      </c>
      <c r="AG111" s="4">
        <f t="shared" si="139"/>
        <v>72.630219789978256</v>
      </c>
      <c r="AH111" s="4">
        <f t="shared" si="140"/>
        <v>88.345996609777302</v>
      </c>
      <c r="AJ111" s="4">
        <f t="shared" si="141"/>
        <v>3.7432978729826303</v>
      </c>
      <c r="AK111" s="4">
        <f t="shared" si="142"/>
        <v>-7.1202771786943799</v>
      </c>
      <c r="AL111" s="4">
        <f t="shared" si="143"/>
        <v>-3.3033410433304979</v>
      </c>
      <c r="AM111" s="4">
        <f t="shared" si="144"/>
        <v>-1.3314335524801209</v>
      </c>
      <c r="AN111" s="4">
        <f t="shared" si="145"/>
        <v>-1.3836858723899255</v>
      </c>
      <c r="AO111" s="4">
        <f t="shared" si="146"/>
        <v>-1.3898201275536906</v>
      </c>
      <c r="AP111" s="4">
        <f t="shared" si="147"/>
        <v>-2.1846637259684627</v>
      </c>
      <c r="AQ111" s="4">
        <f t="shared" si="148"/>
        <v>-0.14654081366995797</v>
      </c>
      <c r="AR111" s="4">
        <f t="shared" si="149"/>
        <v>-1.594849696315876</v>
      </c>
      <c r="AS111" s="4">
        <f t="shared" si="150"/>
        <v>-1.4256964302539927</v>
      </c>
      <c r="AT111" s="4">
        <f t="shared" si="151"/>
        <v>2.0962571439700923</v>
      </c>
      <c r="AU111" s="4">
        <f t="shared" si="152"/>
        <v>-4.3001954558767181</v>
      </c>
      <c r="AV111" s="4">
        <f t="shared" si="153"/>
        <v>-10.147573252785918</v>
      </c>
      <c r="AW111" s="4">
        <f t="shared" si="154"/>
        <v>-13.556219789978257</v>
      </c>
      <c r="AX111" s="4">
        <f t="shared" si="155"/>
        <v>4.2470033902227016</v>
      </c>
      <c r="AZ111" s="2">
        <f t="shared" si="156"/>
        <v>43.421182679294205</v>
      </c>
      <c r="BA111" s="2">
        <f t="shared" si="157"/>
        <v>48.816415355207262</v>
      </c>
      <c r="BB111" s="2">
        <f t="shared" si="246"/>
        <v>54.415037728037788</v>
      </c>
      <c r="BC111" s="2">
        <f t="shared" si="159"/>
        <v>59.312325813522193</v>
      </c>
      <c r="BD111" s="2">
        <f t="shared" si="160"/>
        <v>62.709396283189612</v>
      </c>
      <c r="BE111" s="2">
        <f t="shared" si="161"/>
        <v>66.335941348995377</v>
      </c>
      <c r="BF111" s="2">
        <f t="shared" si="162"/>
        <v>68.354758920676886</v>
      </c>
      <c r="BG111" s="2">
        <f t="shared" si="163"/>
        <v>70.753322205742933</v>
      </c>
      <c r="BH111" s="2">
        <f t="shared" si="164"/>
        <v>69.228274193994963</v>
      </c>
      <c r="BI111" s="2">
        <f t="shared" si="165"/>
        <v>67.907116551454763</v>
      </c>
      <c r="BJ111" s="2">
        <f t="shared" si="166"/>
        <v>67.794364682955973</v>
      </c>
      <c r="BK111" s="2">
        <f t="shared" si="167"/>
        <v>64.049064511632423</v>
      </c>
      <c r="BL111" s="2">
        <f t="shared" si="168"/>
        <v>62.241070600395986</v>
      </c>
      <c r="BM111" s="2">
        <f t="shared" si="169"/>
        <v>58.805261131979179</v>
      </c>
      <c r="BN111" s="2">
        <f t="shared" si="170"/>
        <v>57.317840991569994</v>
      </c>
      <c r="BP111" s="2" t="str">
        <f t="shared" si="171"/>
        <v/>
      </c>
      <c r="BQ111" s="2" t="str">
        <f t="shared" si="172"/>
        <v/>
      </c>
      <c r="BR111" s="2" t="str">
        <f t="shared" si="173"/>
        <v/>
      </c>
      <c r="BS111" s="2">
        <f t="shared" si="174"/>
        <v>58.731999999999999</v>
      </c>
      <c r="BT111" s="2" t="str">
        <f t="shared" si="175"/>
        <v/>
      </c>
      <c r="BU111" s="2">
        <f t="shared" si="176"/>
        <v>65.375</v>
      </c>
      <c r="BV111" s="2">
        <f t="shared" si="177"/>
        <v>66.415000000000006</v>
      </c>
      <c r="BW111" s="2">
        <f t="shared" si="178"/>
        <v>70.703999999999994</v>
      </c>
      <c r="BX111" s="2">
        <f t="shared" si="179"/>
        <v>67.721999999999994</v>
      </c>
      <c r="BY111" s="2">
        <f t="shared" si="180"/>
        <v>66.647999999999996</v>
      </c>
      <c r="BZ111" s="2">
        <f t="shared" si="181"/>
        <v>70.667000000000002</v>
      </c>
      <c r="CA111" s="2" t="str">
        <f t="shared" si="182"/>
        <v/>
      </c>
      <c r="CB111" s="2" t="str">
        <f t="shared" si="183"/>
        <v/>
      </c>
      <c r="CC111" s="2" t="str">
        <f t="shared" si="184"/>
        <v/>
      </c>
      <c r="CD111" s="2" t="str">
        <f t="shared" si="185"/>
        <v/>
      </c>
      <c r="CF111" s="2" t="str">
        <f t="shared" si="186"/>
        <v/>
      </c>
      <c r="CG111" s="2" t="str">
        <f t="shared" si="187"/>
        <v/>
      </c>
      <c r="CH111" s="2" t="str">
        <f t="shared" si="188"/>
        <v/>
      </c>
      <c r="CI111" s="2" t="str">
        <f t="shared" si="189"/>
        <v/>
      </c>
      <c r="CJ111" s="2" t="str">
        <f t="shared" si="190"/>
        <v/>
      </c>
      <c r="CK111" s="2" t="str">
        <f t="shared" si="191"/>
        <v/>
      </c>
      <c r="CL111" s="2" t="str">
        <f t="shared" si="192"/>
        <v/>
      </c>
      <c r="CM111" s="2" t="str">
        <f t="shared" si="193"/>
        <v/>
      </c>
      <c r="CN111" s="2" t="str">
        <f t="shared" si="194"/>
        <v/>
      </c>
      <c r="CO111" s="2" t="str">
        <f t="shared" si="195"/>
        <v/>
      </c>
      <c r="CP111" s="2" t="str">
        <f t="shared" si="196"/>
        <v/>
      </c>
      <c r="CQ111" s="2" t="str">
        <f t="shared" si="197"/>
        <v/>
      </c>
      <c r="CR111" s="2" t="str">
        <f t="shared" si="198"/>
        <v/>
      </c>
      <c r="CS111" s="2" t="str">
        <f t="shared" si="199"/>
        <v/>
      </c>
      <c r="CT111" s="2" t="str">
        <f t="shared" si="200"/>
        <v/>
      </c>
      <c r="CV111" s="2">
        <f t="shared" si="201"/>
        <v>44.338345877127416</v>
      </c>
      <c r="CW111" s="2">
        <f t="shared" si="202"/>
        <v>49.388193289886964</v>
      </c>
      <c r="CX111" s="2">
        <f t="shared" si="203"/>
        <v>54.6031121532464</v>
      </c>
      <c r="CY111" s="2">
        <f t="shared" si="204"/>
        <v>59.385216269070845</v>
      </c>
      <c r="CZ111" s="2">
        <f t="shared" si="205"/>
        <v>62.787469592065861</v>
      </c>
      <c r="DA111" s="2">
        <f t="shared" si="206"/>
        <v>66.351040208353467</v>
      </c>
      <c r="DB111" s="2">
        <f t="shared" si="207"/>
        <v>68.340114568442289</v>
      </c>
      <c r="DC111" s="2">
        <f t="shared" si="208"/>
        <v>70.719131018563274</v>
      </c>
      <c r="DD111" s="2">
        <f t="shared" si="209"/>
        <v>69.4758692228596</v>
      </c>
      <c r="DE111" s="2">
        <f t="shared" si="210"/>
        <v>68.126851884183651</v>
      </c>
      <c r="DF111" s="2">
        <f t="shared" si="211"/>
        <v>68.555683303722233</v>
      </c>
      <c r="DG111" s="2">
        <f t="shared" si="212"/>
        <v>64.648714619664489</v>
      </c>
      <c r="DH111" s="2">
        <f t="shared" si="213"/>
        <v>64.573837098287697</v>
      </c>
      <c r="DI111" s="2">
        <f t="shared" si="214"/>
        <v>60.906049488154423</v>
      </c>
      <c r="DJ111" s="2">
        <f t="shared" si="215"/>
        <v>59.466687749800997</v>
      </c>
      <c r="DL111" s="2">
        <f t="shared" si="216"/>
        <v>41.483540407336747</v>
      </c>
      <c r="DM111" s="2">
        <f t="shared" si="217"/>
        <v>47.366211685675879</v>
      </c>
      <c r="DN111" s="2">
        <f t="shared" si="218"/>
        <v>53.972283065926412</v>
      </c>
      <c r="DO111" s="2">
        <f t="shared" si="219"/>
        <v>59.147026754132682</v>
      </c>
      <c r="DP111" s="2">
        <f t="shared" si="220"/>
        <v>62.528668556071366</v>
      </c>
      <c r="DQ111" s="2">
        <f t="shared" si="221"/>
        <v>66.301673017254942</v>
      </c>
      <c r="DR111" s="2">
        <f t="shared" si="222"/>
        <v>68.385545590200778</v>
      </c>
      <c r="DS111" s="2">
        <f t="shared" si="223"/>
        <v>70.820184398537691</v>
      </c>
      <c r="DT111" s="2">
        <f t="shared" si="224"/>
        <v>68.75482602865381</v>
      </c>
      <c r="DU111" s="2">
        <f t="shared" si="225"/>
        <v>67.481936187633451</v>
      </c>
      <c r="DV111" s="2">
        <f t="shared" si="226"/>
        <v>66.108640427985776</v>
      </c>
      <c r="DW111" s="2">
        <f t="shared" si="227"/>
        <v>62.536820003515984</v>
      </c>
      <c r="DX111" s="2">
        <f t="shared" si="228"/>
        <v>57.412441296499765</v>
      </c>
      <c r="DY111" s="2">
        <f t="shared" si="229"/>
        <v>54.855180141085292</v>
      </c>
      <c r="DZ111" s="2">
        <f t="shared" si="230"/>
        <v>52.604356247158215</v>
      </c>
      <c r="EB111" s="2">
        <f t="shared" si="231"/>
        <v>0.32126994554920096</v>
      </c>
      <c r="EC111" s="2">
        <f t="shared" si="232"/>
        <v>0.28278097757609877</v>
      </c>
      <c r="ED111" s="2">
        <f t="shared" si="233"/>
        <v>0.2981384799607612</v>
      </c>
      <c r="EE111" s="2">
        <f t="shared" si="234"/>
        <v>0.30601874128493461</v>
      </c>
      <c r="EF111" s="2">
        <f t="shared" si="235"/>
        <v>0.30167309252158192</v>
      </c>
      <c r="EG111" s="2">
        <f t="shared" si="236"/>
        <v>0.3058480545908307</v>
      </c>
      <c r="EH111" s="2">
        <f t="shared" si="237"/>
        <v>0.32234256831069991</v>
      </c>
      <c r="EI111" s="2">
        <f t="shared" si="238"/>
        <v>0.3383477839961494</v>
      </c>
      <c r="EJ111" s="2">
        <f t="shared" si="239"/>
        <v>0.34338446136692019</v>
      </c>
      <c r="EK111" s="2">
        <f t="shared" si="240"/>
        <v>0.34071946752777443</v>
      </c>
      <c r="EL111" s="2">
        <f t="shared" si="241"/>
        <v>0.3111178101189303</v>
      </c>
      <c r="EM111" s="2">
        <f t="shared" si="242"/>
        <v>0.28393940845668636</v>
      </c>
      <c r="EN111" s="2">
        <f t="shared" si="243"/>
        <v>0.32574187525137333</v>
      </c>
      <c r="EO111" s="2">
        <f t="shared" si="244"/>
        <v>0.34718785610414871</v>
      </c>
      <c r="EP111" s="2">
        <f t="shared" si="245"/>
        <v>0.3131365422092261</v>
      </c>
    </row>
    <row r="112" spans="2:146" x14ac:dyDescent="0.25">
      <c r="B112" s="2">
        <v>90</v>
      </c>
      <c r="C112" s="49">
        <v>49.821399999999997</v>
      </c>
      <c r="D112" s="49">
        <v>48.339300000000001</v>
      </c>
      <c r="E112" s="49">
        <v>53.429000000000002</v>
      </c>
      <c r="F112" s="49">
        <v>57.088999999999999</v>
      </c>
      <c r="G112" s="49">
        <v>61.125</v>
      </c>
      <c r="H112" s="49">
        <v>66.338999999999999</v>
      </c>
      <c r="I112" s="49">
        <v>68</v>
      </c>
      <c r="J112" s="49">
        <v>69.332999999999998</v>
      </c>
      <c r="K112" s="49">
        <v>68.388999999999996</v>
      </c>
      <c r="L112" s="49">
        <v>66.388999999999996</v>
      </c>
      <c r="M112" s="49">
        <v>70.093000000000004</v>
      </c>
      <c r="N112" s="49">
        <v>63.185000000000002</v>
      </c>
      <c r="O112" s="49">
        <v>59.63</v>
      </c>
      <c r="P112" s="49">
        <v>56.610999999999997</v>
      </c>
      <c r="Q112" s="49">
        <v>66.685000000000002</v>
      </c>
      <c r="T112" s="4">
        <f t="shared" si="126"/>
        <v>54.287966831826019</v>
      </c>
      <c r="U112" s="4">
        <f t="shared" si="127"/>
        <v>53.720223830370784</v>
      </c>
      <c r="V112" s="4">
        <f t="shared" si="128"/>
        <v>55.1128185558252</v>
      </c>
      <c r="W112" s="4">
        <f t="shared" si="129"/>
        <v>59.506011922605353</v>
      </c>
      <c r="X112" s="4">
        <f t="shared" si="130"/>
        <v>62.927497741916419</v>
      </c>
      <c r="Y112" s="4">
        <f t="shared" si="131"/>
        <v>66.383128263408992</v>
      </c>
      <c r="Z112" s="4">
        <f t="shared" si="132"/>
        <v>68.338061752358499</v>
      </c>
      <c r="AA112" s="4">
        <f t="shared" si="133"/>
        <v>70.694469510680989</v>
      </c>
      <c r="AB112" s="4">
        <f t="shared" si="134"/>
        <v>69.13967140678858</v>
      </c>
      <c r="AC112" s="4">
        <f t="shared" si="135"/>
        <v>67.81278373544832</v>
      </c>
      <c r="AD112" s="4">
        <f t="shared" si="136"/>
        <v>67.904914512582337</v>
      </c>
      <c r="AE112" s="4">
        <f t="shared" si="137"/>
        <v>65.258083809555217</v>
      </c>
      <c r="AF112" s="4">
        <f t="shared" si="138"/>
        <v>65.942722990744272</v>
      </c>
      <c r="AG112" s="4">
        <f t="shared" si="139"/>
        <v>66.654278680704707</v>
      </c>
      <c r="AH112" s="4">
        <f t="shared" si="140"/>
        <v>78.08413883363869</v>
      </c>
      <c r="AJ112" s="4">
        <f t="shared" si="141"/>
        <v>-4.4665668318260217</v>
      </c>
      <c r="AK112" s="4">
        <f t="shared" si="142"/>
        <v>-5.3809238303707829</v>
      </c>
      <c r="AL112" s="4">
        <f t="shared" si="143"/>
        <v>-1.6838185558251979</v>
      </c>
      <c r="AM112" s="4">
        <f t="shared" si="144"/>
        <v>-2.4170119226053544</v>
      </c>
      <c r="AN112" s="4">
        <f t="shared" si="145"/>
        <v>-1.8024977419164188</v>
      </c>
      <c r="AO112" s="4">
        <f t="shared" si="146"/>
        <v>-4.4128263408993007E-2</v>
      </c>
      <c r="AP112" s="4">
        <f t="shared" si="147"/>
        <v>-0.33806175235849878</v>
      </c>
      <c r="AQ112" s="4">
        <f t="shared" si="148"/>
        <v>-1.3614695106809904</v>
      </c>
      <c r="AR112" s="4">
        <f t="shared" si="149"/>
        <v>-0.75067140678858379</v>
      </c>
      <c r="AS112" s="4">
        <f t="shared" si="150"/>
        <v>-1.4237837354483247</v>
      </c>
      <c r="AT112" s="4">
        <f t="shared" si="151"/>
        <v>2.1880854874176663</v>
      </c>
      <c r="AU112" s="4">
        <f t="shared" si="152"/>
        <v>-2.0730838095552144</v>
      </c>
      <c r="AV112" s="4">
        <f t="shared" si="153"/>
        <v>-6.3127229907442697</v>
      </c>
      <c r="AW112" s="4">
        <f t="shared" si="154"/>
        <v>-10.043278680704709</v>
      </c>
      <c r="AX112" s="4">
        <f t="shared" si="155"/>
        <v>-11.399138833638688</v>
      </c>
      <c r="AZ112" s="2">
        <f t="shared" si="156"/>
        <v>43.346966803920388</v>
      </c>
      <c r="BA112" s="2">
        <f t="shared" si="157"/>
        <v>48.729474847492632</v>
      </c>
      <c r="BB112" s="2">
        <f t="shared" si="246"/>
        <v>54.322330546324899</v>
      </c>
      <c r="BC112" s="2">
        <f t="shared" si="159"/>
        <v>59.225710689276283</v>
      </c>
      <c r="BD112" s="2">
        <f t="shared" si="160"/>
        <v>62.623863342128622</v>
      </c>
      <c r="BE112" s="2">
        <f t="shared" si="161"/>
        <v>66.242475318002917</v>
      </c>
      <c r="BF112" s="2">
        <f t="shared" si="162"/>
        <v>68.261213422279084</v>
      </c>
      <c r="BG112" s="2">
        <f t="shared" si="163"/>
        <v>70.667021072803834</v>
      </c>
      <c r="BH112" s="2">
        <f t="shared" si="164"/>
        <v>69.115434615436214</v>
      </c>
      <c r="BI112" s="2">
        <f t="shared" si="165"/>
        <v>67.761779115750812</v>
      </c>
      <c r="BJ112" s="2">
        <f t="shared" si="166"/>
        <v>67.630863642250489</v>
      </c>
      <c r="BK112" s="2">
        <f t="shared" si="167"/>
        <v>63.887588681471286</v>
      </c>
      <c r="BL112" s="2">
        <f t="shared" si="168"/>
        <v>62.030142898249707</v>
      </c>
      <c r="BM112" s="2">
        <f t="shared" si="169"/>
        <v>58.620891865020553</v>
      </c>
      <c r="BN112" s="2">
        <f t="shared" si="170"/>
        <v>57.128784187556718</v>
      </c>
      <c r="BP112" s="2" t="str">
        <f t="shared" si="171"/>
        <v/>
      </c>
      <c r="BQ112" s="2" t="str">
        <f t="shared" si="172"/>
        <v/>
      </c>
      <c r="BR112" s="2" t="str">
        <f t="shared" si="173"/>
        <v/>
      </c>
      <c r="BS112" s="2">
        <f t="shared" si="174"/>
        <v>57.088999999999999</v>
      </c>
      <c r="BT112" s="2">
        <f t="shared" si="175"/>
        <v>61.125</v>
      </c>
      <c r="BU112" s="2">
        <f t="shared" si="176"/>
        <v>66.338999999999999</v>
      </c>
      <c r="BV112" s="2">
        <f t="shared" si="177"/>
        <v>68</v>
      </c>
      <c r="BW112" s="2">
        <f t="shared" si="178"/>
        <v>69.332999999999998</v>
      </c>
      <c r="BX112" s="2">
        <f t="shared" si="179"/>
        <v>68.388999999999996</v>
      </c>
      <c r="BY112" s="2">
        <f t="shared" si="180"/>
        <v>66.388999999999996</v>
      </c>
      <c r="BZ112" s="2">
        <f t="shared" si="181"/>
        <v>70.093000000000004</v>
      </c>
      <c r="CA112" s="2" t="str">
        <f t="shared" si="182"/>
        <v/>
      </c>
      <c r="CB112" s="2" t="str">
        <f t="shared" si="183"/>
        <v/>
      </c>
      <c r="CC112" s="2" t="str">
        <f t="shared" si="184"/>
        <v/>
      </c>
      <c r="CD112" s="2" t="str">
        <f t="shared" si="185"/>
        <v/>
      </c>
      <c r="CF112" s="2" t="str">
        <f t="shared" si="186"/>
        <v/>
      </c>
      <c r="CG112" s="2" t="str">
        <f t="shared" si="187"/>
        <v/>
      </c>
      <c r="CH112" s="2" t="str">
        <f t="shared" si="188"/>
        <v/>
      </c>
      <c r="CI112" s="2" t="str">
        <f t="shared" si="189"/>
        <v/>
      </c>
      <c r="CJ112" s="2" t="str">
        <f t="shared" si="190"/>
        <v/>
      </c>
      <c r="CK112" s="2" t="str">
        <f t="shared" si="191"/>
        <v/>
      </c>
      <c r="CL112" s="2" t="str">
        <f t="shared" si="192"/>
        <v/>
      </c>
      <c r="CM112" s="2" t="str">
        <f t="shared" si="193"/>
        <v/>
      </c>
      <c r="CN112" s="2" t="str">
        <f t="shared" si="194"/>
        <v/>
      </c>
      <c r="CO112" s="2" t="str">
        <f t="shared" si="195"/>
        <v/>
      </c>
      <c r="CP112" s="2" t="str">
        <f t="shared" si="196"/>
        <v/>
      </c>
      <c r="CQ112" s="2" t="str">
        <f t="shared" si="197"/>
        <v/>
      </c>
      <c r="CR112" s="2" t="str">
        <f t="shared" si="198"/>
        <v/>
      </c>
      <c r="CS112" s="2" t="str">
        <f t="shared" si="199"/>
        <v/>
      </c>
      <c r="CT112" s="2" t="str">
        <f t="shared" si="200"/>
        <v/>
      </c>
      <c r="CV112" s="2">
        <f t="shared" si="201"/>
        <v>44.332168918145207</v>
      </c>
      <c r="CW112" s="2">
        <f t="shared" si="202"/>
        <v>49.341708352789027</v>
      </c>
      <c r="CX112" s="2">
        <f t="shared" si="203"/>
        <v>54.52566523591917</v>
      </c>
      <c r="CY112" s="2">
        <f t="shared" si="204"/>
        <v>59.310752914405406</v>
      </c>
      <c r="CZ112" s="2">
        <f t="shared" si="205"/>
        <v>62.714166729041914</v>
      </c>
      <c r="DA112" s="2">
        <f t="shared" si="206"/>
        <v>66.264513366528078</v>
      </c>
      <c r="DB112" s="2">
        <f t="shared" si="207"/>
        <v>68.258568538937467</v>
      </c>
      <c r="DC112" s="2">
        <f t="shared" si="208"/>
        <v>70.662418435173549</v>
      </c>
      <c r="DD112" s="2">
        <f t="shared" si="209"/>
        <v>69.385027018616725</v>
      </c>
      <c r="DE112" s="2">
        <f t="shared" si="210"/>
        <v>67.978507607625801</v>
      </c>
      <c r="DF112" s="2">
        <f t="shared" si="211"/>
        <v>68.446646170570958</v>
      </c>
      <c r="DG112" s="2">
        <f t="shared" si="212"/>
        <v>64.520381257798704</v>
      </c>
      <c r="DH112" s="2">
        <f t="shared" si="213"/>
        <v>64.515349365955288</v>
      </c>
      <c r="DI112" s="2">
        <f t="shared" si="214"/>
        <v>60.841713834454517</v>
      </c>
      <c r="DJ112" s="2">
        <f t="shared" si="215"/>
        <v>59.402144153504551</v>
      </c>
      <c r="DL112" s="2">
        <f t="shared" si="216"/>
        <v>41.448721580044008</v>
      </c>
      <c r="DM112" s="2">
        <f t="shared" si="217"/>
        <v>47.313294049918916</v>
      </c>
      <c r="DN112" s="2">
        <f t="shared" si="218"/>
        <v>53.885769605424251</v>
      </c>
      <c r="DO112" s="2">
        <f t="shared" si="219"/>
        <v>59.049823449794275</v>
      </c>
      <c r="DP112" s="2">
        <f t="shared" si="220"/>
        <v>62.433217981920372</v>
      </c>
      <c r="DQ112" s="2">
        <f t="shared" si="221"/>
        <v>66.196858818271906</v>
      </c>
      <c r="DR112" s="2">
        <f t="shared" si="222"/>
        <v>68.266284485966395</v>
      </c>
      <c r="DS112" s="2">
        <f t="shared" si="223"/>
        <v>70.675229750780716</v>
      </c>
      <c r="DT112" s="2">
        <f t="shared" si="224"/>
        <v>68.645282746070848</v>
      </c>
      <c r="DU112" s="2">
        <f t="shared" si="225"/>
        <v>67.379316216860488</v>
      </c>
      <c r="DV112" s="2">
        <f t="shared" si="226"/>
        <v>65.983481009100515</v>
      </c>
      <c r="DW112" s="2">
        <f t="shared" si="227"/>
        <v>62.432178277025486</v>
      </c>
      <c r="DX112" s="2">
        <f t="shared" si="228"/>
        <v>57.338606702244547</v>
      </c>
      <c r="DY112" s="2">
        <f t="shared" si="229"/>
        <v>54.812536699330913</v>
      </c>
      <c r="DZ112" s="2">
        <f t="shared" si="230"/>
        <v>52.580947424614394</v>
      </c>
      <c r="EB112" s="2">
        <f t="shared" si="231"/>
        <v>0.34167508496048821</v>
      </c>
      <c r="EC112" s="2">
        <f t="shared" si="232"/>
        <v>0.30182862762805185</v>
      </c>
      <c r="ED112" s="2">
        <f t="shared" si="233"/>
        <v>0.31776227232087972</v>
      </c>
      <c r="EE112" s="2">
        <f t="shared" si="234"/>
        <v>0.32592036033897942</v>
      </c>
      <c r="EF112" s="2">
        <f t="shared" si="235"/>
        <v>0.32142299205279756</v>
      </c>
      <c r="EG112" s="2">
        <f t="shared" si="236"/>
        <v>0.32574378357708472</v>
      </c>
      <c r="EH112" s="2">
        <f t="shared" si="237"/>
        <v>0.34278142808680395</v>
      </c>
      <c r="EI112" s="2">
        <f t="shared" si="238"/>
        <v>0.35926346453491736</v>
      </c>
      <c r="EJ112" s="2">
        <f t="shared" si="239"/>
        <v>0.3644400006676522</v>
      </c>
      <c r="EK112" s="2">
        <f t="shared" si="240"/>
        <v>0.3617016118976118</v>
      </c>
      <c r="EL112" s="2">
        <f t="shared" si="241"/>
        <v>0.33119278442273747</v>
      </c>
      <c r="EM112" s="2">
        <f t="shared" si="242"/>
        <v>0.30303212003514529</v>
      </c>
      <c r="EN112" s="2">
        <f t="shared" si="243"/>
        <v>0.34628613343934456</v>
      </c>
      <c r="EO112" s="2">
        <f t="shared" si="244"/>
        <v>0.36834578246114785</v>
      </c>
      <c r="EP112" s="2">
        <f t="shared" si="245"/>
        <v>0.33327875683739649</v>
      </c>
    </row>
    <row r="113" spans="2:146" x14ac:dyDescent="0.25">
      <c r="B113" s="2">
        <v>91</v>
      </c>
      <c r="C113" s="49">
        <v>44.678600000000003</v>
      </c>
      <c r="D113" s="49">
        <v>48.5</v>
      </c>
      <c r="E113" s="49">
        <v>54.161000000000001</v>
      </c>
      <c r="F113" s="49">
        <v>58.25</v>
      </c>
      <c r="G113" s="49">
        <v>61.804000000000002</v>
      </c>
      <c r="H113" s="49">
        <v>65.018000000000001</v>
      </c>
      <c r="I113" s="49">
        <v>67</v>
      </c>
      <c r="J113" s="49">
        <v>69.278000000000006</v>
      </c>
      <c r="K113" s="49">
        <v>68.759</v>
      </c>
      <c r="L113" s="49">
        <v>66.241</v>
      </c>
      <c r="M113" s="49">
        <v>69.685000000000002</v>
      </c>
      <c r="N113" s="49">
        <v>63.63</v>
      </c>
      <c r="O113" s="49">
        <v>59.073999999999998</v>
      </c>
      <c r="P113" s="49">
        <v>56.851999999999997</v>
      </c>
      <c r="Q113" s="49">
        <v>58.073999999999998</v>
      </c>
      <c r="T113" s="4">
        <f t="shared" si="126"/>
        <v>50.060274803495481</v>
      </c>
      <c r="U113" s="4">
        <f t="shared" si="127"/>
        <v>51.290169402385018</v>
      </c>
      <c r="V113" s="4">
        <f t="shared" si="128"/>
        <v>54.540471704673685</v>
      </c>
      <c r="W113" s="4">
        <f t="shared" si="129"/>
        <v>59.232918097566106</v>
      </c>
      <c r="X113" s="4">
        <f t="shared" si="130"/>
        <v>62.636733015010925</v>
      </c>
      <c r="Y113" s="4">
        <f t="shared" si="131"/>
        <v>66.189598723226325</v>
      </c>
      <c r="Z113" s="4">
        <f t="shared" si="132"/>
        <v>68.187793358592828</v>
      </c>
      <c r="AA113" s="4">
        <f t="shared" si="133"/>
        <v>70.583930723347677</v>
      </c>
      <c r="AB113" s="4">
        <f t="shared" si="134"/>
        <v>69.007320921672488</v>
      </c>
      <c r="AC113" s="4">
        <f t="shared" si="135"/>
        <v>67.632115034543631</v>
      </c>
      <c r="AD113" s="4">
        <f t="shared" si="136"/>
        <v>67.552193897088728</v>
      </c>
      <c r="AE113" s="4">
        <f t="shared" si="137"/>
        <v>64.246965815783398</v>
      </c>
      <c r="AF113" s="4">
        <f t="shared" si="138"/>
        <v>63.617034879395796</v>
      </c>
      <c r="AG113" s="4">
        <f t="shared" si="139"/>
        <v>62.736353207608445</v>
      </c>
      <c r="AH113" s="4">
        <f t="shared" si="140"/>
        <v>69.971837766352934</v>
      </c>
      <c r="AJ113" s="4">
        <f t="shared" si="141"/>
        <v>-5.3816748034954784</v>
      </c>
      <c r="AK113" s="4">
        <f t="shared" si="142"/>
        <v>-2.7901694023850183</v>
      </c>
      <c r="AL113" s="4">
        <f t="shared" si="143"/>
        <v>-0.37947170467368352</v>
      </c>
      <c r="AM113" s="4">
        <f t="shared" si="144"/>
        <v>-0.98291809756610604</v>
      </c>
      <c r="AN113" s="4">
        <f t="shared" si="145"/>
        <v>-0.83273301501092334</v>
      </c>
      <c r="AO113" s="4">
        <f t="shared" si="146"/>
        <v>-1.1715987232263245</v>
      </c>
      <c r="AP113" s="4">
        <f t="shared" si="147"/>
        <v>-1.1877933585928275</v>
      </c>
      <c r="AQ113" s="4">
        <f t="shared" si="148"/>
        <v>-1.3059307233476716</v>
      </c>
      <c r="AR113" s="4">
        <f t="shared" si="149"/>
        <v>-0.24832092167248732</v>
      </c>
      <c r="AS113" s="4">
        <f t="shared" si="150"/>
        <v>-1.3911150345436312</v>
      </c>
      <c r="AT113" s="4">
        <f t="shared" si="151"/>
        <v>2.1328061029112746</v>
      </c>
      <c r="AU113" s="4">
        <f t="shared" si="152"/>
        <v>-0.61696581578339504</v>
      </c>
      <c r="AV113" s="4">
        <f t="shared" si="153"/>
        <v>-4.5430348793957975</v>
      </c>
      <c r="AW113" s="4">
        <f t="shared" si="154"/>
        <v>-5.8843532076084486</v>
      </c>
      <c r="AX113" s="4">
        <f t="shared" si="155"/>
        <v>-11.897837766352936</v>
      </c>
      <c r="AZ113" s="2">
        <f t="shared" si="156"/>
        <v>43.269824658926204</v>
      </c>
      <c r="BA113" s="2">
        <f t="shared" si="157"/>
        <v>48.640849135669839</v>
      </c>
      <c r="BB113" s="2">
        <f t="shared" si="246"/>
        <v>54.228833028900119</v>
      </c>
      <c r="BC113" s="2">
        <f t="shared" si="159"/>
        <v>59.138006591951594</v>
      </c>
      <c r="BD113" s="2">
        <f t="shared" si="160"/>
        <v>62.537255507615363</v>
      </c>
      <c r="BE113" s="2">
        <f t="shared" si="161"/>
        <v>66.148225865540041</v>
      </c>
      <c r="BF113" s="2">
        <f t="shared" si="162"/>
        <v>68.166108212424632</v>
      </c>
      <c r="BG113" s="2">
        <f t="shared" si="163"/>
        <v>70.576987245819623</v>
      </c>
      <c r="BH113" s="2">
        <f t="shared" si="164"/>
        <v>69.001403986279669</v>
      </c>
      <c r="BI113" s="2">
        <f t="shared" si="165"/>
        <v>67.618061020224815</v>
      </c>
      <c r="BJ113" s="2">
        <f t="shared" si="166"/>
        <v>67.465144307059802</v>
      </c>
      <c r="BK113" s="2">
        <f t="shared" si="167"/>
        <v>63.72556198523607</v>
      </c>
      <c r="BL113" s="2">
        <f t="shared" si="168"/>
        <v>61.814343838675953</v>
      </c>
      <c r="BM113" s="2">
        <f t="shared" si="169"/>
        <v>58.434322394247474</v>
      </c>
      <c r="BN113" s="2">
        <f t="shared" si="170"/>
        <v>56.937128035207351</v>
      </c>
      <c r="BP113" s="2" t="str">
        <f t="shared" si="171"/>
        <v/>
      </c>
      <c r="BQ113" s="2" t="str">
        <f t="shared" si="172"/>
        <v/>
      </c>
      <c r="BR113" s="2">
        <f t="shared" si="173"/>
        <v>54.161000000000001</v>
      </c>
      <c r="BS113" s="2">
        <f t="shared" si="174"/>
        <v>58.25</v>
      </c>
      <c r="BT113" s="2">
        <f t="shared" si="175"/>
        <v>61.804000000000002</v>
      </c>
      <c r="BU113" s="2">
        <f t="shared" si="176"/>
        <v>65.018000000000001</v>
      </c>
      <c r="BV113" s="2">
        <f t="shared" si="177"/>
        <v>67</v>
      </c>
      <c r="BW113" s="2">
        <f t="shared" si="178"/>
        <v>69.278000000000006</v>
      </c>
      <c r="BX113" s="2">
        <f t="shared" si="179"/>
        <v>68.759</v>
      </c>
      <c r="BY113" s="2">
        <f t="shared" si="180"/>
        <v>66.241</v>
      </c>
      <c r="BZ113" s="2">
        <f t="shared" si="181"/>
        <v>69.685000000000002</v>
      </c>
      <c r="CA113" s="2">
        <f t="shared" si="182"/>
        <v>63.63</v>
      </c>
      <c r="CB113" s="2" t="str">
        <f t="shared" si="183"/>
        <v/>
      </c>
      <c r="CC113" s="2" t="str">
        <f t="shared" si="184"/>
        <v/>
      </c>
      <c r="CD113" s="2" t="str">
        <f t="shared" si="185"/>
        <v/>
      </c>
      <c r="CF113" s="2" t="str">
        <f t="shared" si="186"/>
        <v/>
      </c>
      <c r="CG113" s="2" t="str">
        <f t="shared" si="187"/>
        <v/>
      </c>
      <c r="CH113" s="2" t="str">
        <f t="shared" si="188"/>
        <v/>
      </c>
      <c r="CI113" s="2" t="str">
        <f t="shared" si="189"/>
        <v/>
      </c>
      <c r="CJ113" s="2" t="str">
        <f t="shared" si="190"/>
        <v/>
      </c>
      <c r="CK113" s="2" t="str">
        <f t="shared" si="191"/>
        <v/>
      </c>
      <c r="CL113" s="2" t="str">
        <f t="shared" si="192"/>
        <v/>
      </c>
      <c r="CM113" s="2" t="str">
        <f t="shared" si="193"/>
        <v/>
      </c>
      <c r="CN113" s="2" t="str">
        <f t="shared" si="194"/>
        <v/>
      </c>
      <c r="CO113" s="2" t="str">
        <f t="shared" si="195"/>
        <v/>
      </c>
      <c r="CP113" s="2" t="str">
        <f t="shared" si="196"/>
        <v/>
      </c>
      <c r="CQ113" s="2" t="str">
        <f t="shared" si="197"/>
        <v/>
      </c>
      <c r="CR113" s="2" t="str">
        <f t="shared" si="198"/>
        <v/>
      </c>
      <c r="CS113" s="2" t="str">
        <f t="shared" si="199"/>
        <v/>
      </c>
      <c r="CT113" s="2" t="str">
        <f t="shared" si="200"/>
        <v/>
      </c>
      <c r="CV113" s="2">
        <f t="shared" si="201"/>
        <v>44.325991959162998</v>
      </c>
      <c r="CW113" s="2">
        <f t="shared" si="202"/>
        <v>49.295223415691083</v>
      </c>
      <c r="CX113" s="2">
        <f t="shared" si="203"/>
        <v>54.448218318591934</v>
      </c>
      <c r="CY113" s="2">
        <f t="shared" si="204"/>
        <v>59.236289559739973</v>
      </c>
      <c r="CZ113" s="2">
        <f t="shared" si="205"/>
        <v>62.640863866017959</v>
      </c>
      <c r="DA113" s="2">
        <f t="shared" si="206"/>
        <v>66.177986524702689</v>
      </c>
      <c r="DB113" s="2">
        <f t="shared" si="207"/>
        <v>68.177022509432661</v>
      </c>
      <c r="DC113" s="2">
        <f t="shared" si="208"/>
        <v>70.60570585178381</v>
      </c>
      <c r="DD113" s="2">
        <f t="shared" si="209"/>
        <v>69.294184814373835</v>
      </c>
      <c r="DE113" s="2">
        <f t="shared" si="210"/>
        <v>67.830163331067951</v>
      </c>
      <c r="DF113" s="2">
        <f t="shared" si="211"/>
        <v>68.337609037419668</v>
      </c>
      <c r="DG113" s="2">
        <f t="shared" si="212"/>
        <v>64.392047895932919</v>
      </c>
      <c r="DH113" s="2">
        <f t="shared" si="213"/>
        <v>64.456861633622879</v>
      </c>
      <c r="DI113" s="2">
        <f t="shared" si="214"/>
        <v>60.777378180754603</v>
      </c>
      <c r="DJ113" s="2">
        <f t="shared" si="215"/>
        <v>59.337600557208098</v>
      </c>
      <c r="DL113" s="2">
        <f t="shared" si="216"/>
        <v>41.41390275275127</v>
      </c>
      <c r="DM113" s="2">
        <f t="shared" si="217"/>
        <v>47.260376414161954</v>
      </c>
      <c r="DN113" s="2">
        <f t="shared" si="218"/>
        <v>53.799256144922083</v>
      </c>
      <c r="DO113" s="2">
        <f t="shared" si="219"/>
        <v>58.95262014545586</v>
      </c>
      <c r="DP113" s="2">
        <f t="shared" si="220"/>
        <v>62.337767407769384</v>
      </c>
      <c r="DQ113" s="2">
        <f t="shared" si="221"/>
        <v>66.092044619288856</v>
      </c>
      <c r="DR113" s="2">
        <f t="shared" si="222"/>
        <v>68.147023381732012</v>
      </c>
      <c r="DS113" s="2">
        <f t="shared" si="223"/>
        <v>70.53027510302374</v>
      </c>
      <c r="DT113" s="2">
        <f t="shared" si="224"/>
        <v>68.5357394634879</v>
      </c>
      <c r="DU113" s="2">
        <f t="shared" si="225"/>
        <v>67.276696246087525</v>
      </c>
      <c r="DV113" s="2">
        <f t="shared" si="226"/>
        <v>65.858321590215255</v>
      </c>
      <c r="DW113" s="2">
        <f t="shared" si="227"/>
        <v>62.327536550534987</v>
      </c>
      <c r="DX113" s="2">
        <f t="shared" si="228"/>
        <v>57.26477210798933</v>
      </c>
      <c r="DY113" s="2">
        <f t="shared" si="229"/>
        <v>54.769893257576527</v>
      </c>
      <c r="DZ113" s="2">
        <f t="shared" si="230"/>
        <v>52.557538602070565</v>
      </c>
      <c r="EB113" s="2">
        <f t="shared" si="231"/>
        <v>0.36268370416378864</v>
      </c>
      <c r="EC113" s="2">
        <f t="shared" si="232"/>
        <v>0.32158402058213709</v>
      </c>
      <c r="ED113" s="2">
        <f t="shared" si="233"/>
        <v>0.33805558874286784</v>
      </c>
      <c r="EE113" s="2">
        <f t="shared" si="234"/>
        <v>0.34647009102626269</v>
      </c>
      <c r="EF113" s="2">
        <f t="shared" si="235"/>
        <v>0.34183295641687961</v>
      </c>
      <c r="EG113" s="2">
        <f t="shared" si="236"/>
        <v>0.34628810030837459</v>
      </c>
      <c r="EH113" s="2">
        <f t="shared" si="237"/>
        <v>0.36382047894633013</v>
      </c>
      <c r="EI113" s="2">
        <f t="shared" si="238"/>
        <v>0.38072810407246288</v>
      </c>
      <c r="EJ113" s="2">
        <f t="shared" si="239"/>
        <v>0.38602758623566785</v>
      </c>
      <c r="EK113" s="2">
        <f t="shared" si="240"/>
        <v>0.38322479619657684</v>
      </c>
      <c r="EL113" s="2">
        <f t="shared" si="241"/>
        <v>0.35190140269682291</v>
      </c>
      <c r="EM113" s="2">
        <f t="shared" si="242"/>
        <v>0.32282986101410249</v>
      </c>
      <c r="EN113" s="2">
        <f t="shared" si="243"/>
        <v>0.36742003635086035</v>
      </c>
      <c r="EO113" s="2">
        <f t="shared" si="244"/>
        <v>0.3900227493650717</v>
      </c>
      <c r="EP113" s="2">
        <f t="shared" si="245"/>
        <v>0.35404875912406786</v>
      </c>
    </row>
    <row r="114" spans="2:146" x14ac:dyDescent="0.25">
      <c r="B114" s="2">
        <v>92</v>
      </c>
      <c r="C114" s="49">
        <v>42.553600000000003</v>
      </c>
      <c r="D114" s="49">
        <v>48.214300000000001</v>
      </c>
      <c r="E114" s="49">
        <v>51.945999999999998</v>
      </c>
      <c r="F114" s="49">
        <v>58.304000000000002</v>
      </c>
      <c r="G114" s="49">
        <v>61.679000000000002</v>
      </c>
      <c r="H114" s="49">
        <v>64.320999999999998</v>
      </c>
      <c r="I114" s="49">
        <v>66.320999999999998</v>
      </c>
      <c r="J114" s="49">
        <v>70.647999999999996</v>
      </c>
      <c r="K114" s="49">
        <v>68.962999999999994</v>
      </c>
      <c r="L114" s="49">
        <v>65.759</v>
      </c>
      <c r="M114" s="49">
        <v>66.555999999999997</v>
      </c>
      <c r="N114" s="49">
        <v>62.981000000000002</v>
      </c>
      <c r="O114" s="49">
        <v>58.055999999999997</v>
      </c>
      <c r="P114" s="49">
        <v>56.148000000000003</v>
      </c>
      <c r="Q114" s="49">
        <v>54.5</v>
      </c>
      <c r="T114" s="4">
        <f t="shared" si="126"/>
        <v>47.125104024152293</v>
      </c>
      <c r="U114" s="4">
        <f t="shared" si="127"/>
        <v>49.85692221217424</v>
      </c>
      <c r="V114" s="4">
        <f t="shared" si="128"/>
        <v>54.246956454686462</v>
      </c>
      <c r="W114" s="4">
        <f t="shared" si="129"/>
        <v>59.078347161473118</v>
      </c>
      <c r="X114" s="4">
        <f t="shared" si="130"/>
        <v>62.478921216743792</v>
      </c>
      <c r="Y114" s="4">
        <f t="shared" si="131"/>
        <v>66.064078829773209</v>
      </c>
      <c r="Z114" s="4">
        <f t="shared" si="132"/>
        <v>68.074882717908437</v>
      </c>
      <c r="AA114" s="4">
        <f t="shared" si="133"/>
        <v>70.484661012984731</v>
      </c>
      <c r="AB114" s="4">
        <f t="shared" si="134"/>
        <v>68.887499314819763</v>
      </c>
      <c r="AC114" s="4">
        <f t="shared" si="135"/>
        <v>67.479558699066942</v>
      </c>
      <c r="AD114" s="4">
        <f t="shared" si="136"/>
        <v>67.322210679230452</v>
      </c>
      <c r="AE114" s="4">
        <f t="shared" si="137"/>
        <v>63.742163359829242</v>
      </c>
      <c r="AF114" s="4">
        <f t="shared" si="138"/>
        <v>62.351566906959491</v>
      </c>
      <c r="AG114" s="4">
        <f t="shared" si="139"/>
        <v>60.369227187474451</v>
      </c>
      <c r="AH114" s="4">
        <f t="shared" si="140"/>
        <v>64.210863200662843</v>
      </c>
      <c r="AJ114" s="4">
        <f t="shared" si="141"/>
        <v>-4.57150402415229</v>
      </c>
      <c r="AK114" s="4">
        <f t="shared" si="142"/>
        <v>-1.6426222121742384</v>
      </c>
      <c r="AL114" s="4">
        <f t="shared" si="143"/>
        <v>-2.3009564546864638</v>
      </c>
      <c r="AM114" s="4">
        <f t="shared" si="144"/>
        <v>-0.77434716147311633</v>
      </c>
      <c r="AN114" s="4">
        <f t="shared" si="145"/>
        <v>-0.79992121674379035</v>
      </c>
      <c r="AO114" s="4">
        <f t="shared" si="146"/>
        <v>-1.7430788297732107</v>
      </c>
      <c r="AP114" s="4">
        <f t="shared" si="147"/>
        <v>-1.7538827179084393</v>
      </c>
      <c r="AQ114" s="4">
        <f t="shared" si="148"/>
        <v>0.1633389870152655</v>
      </c>
      <c r="AR114" s="4">
        <f t="shared" si="149"/>
        <v>7.5500685180230676E-2</v>
      </c>
      <c r="AS114" s="4">
        <f t="shared" si="150"/>
        <v>-1.7205586990669417</v>
      </c>
      <c r="AT114" s="4">
        <f t="shared" si="151"/>
        <v>-0.76621067923045416</v>
      </c>
      <c r="AU114" s="4">
        <f t="shared" si="152"/>
        <v>-0.76116335982923999</v>
      </c>
      <c r="AV114" s="4">
        <f t="shared" si="153"/>
        <v>-4.2955669069594933</v>
      </c>
      <c r="AW114" s="4">
        <f t="shared" si="154"/>
        <v>-4.2212271874744474</v>
      </c>
      <c r="AX114" s="4">
        <f t="shared" si="155"/>
        <v>-9.7108632006628426</v>
      </c>
      <c r="AZ114" s="2">
        <f t="shared" si="156"/>
        <v>43.189897458768016</v>
      </c>
      <c r="BA114" s="2">
        <f t="shared" si="157"/>
        <v>48.550622746751515</v>
      </c>
      <c r="BB114" s="2">
        <f t="shared" si="246"/>
        <v>54.134563434987122</v>
      </c>
      <c r="BC114" s="2">
        <f t="shared" si="159"/>
        <v>59.049187393530239</v>
      </c>
      <c r="BD114" s="2">
        <f t="shared" si="160"/>
        <v>62.449547479071498</v>
      </c>
      <c r="BE114" s="2">
        <f t="shared" si="161"/>
        <v>66.053163552949769</v>
      </c>
      <c r="BF114" s="2">
        <f t="shared" si="162"/>
        <v>68.069379858336887</v>
      </c>
      <c r="BG114" s="2">
        <f t="shared" si="163"/>
        <v>70.483087262058874</v>
      </c>
      <c r="BH114" s="2">
        <f t="shared" si="164"/>
        <v>68.886210233748187</v>
      </c>
      <c r="BI114" s="2">
        <f t="shared" si="165"/>
        <v>67.476073728794262</v>
      </c>
      <c r="BJ114" s="2">
        <f t="shared" si="166"/>
        <v>67.297328984663807</v>
      </c>
      <c r="BK114" s="2">
        <f t="shared" si="167"/>
        <v>63.563133848894111</v>
      </c>
      <c r="BL114" s="2">
        <f t="shared" si="168"/>
        <v>61.594132797034632</v>
      </c>
      <c r="BM114" s="2">
        <f t="shared" si="169"/>
        <v>58.246039736950991</v>
      </c>
      <c r="BN114" s="2">
        <f t="shared" si="170"/>
        <v>56.743369021003787</v>
      </c>
      <c r="BP114" s="2" t="str">
        <f t="shared" si="171"/>
        <v/>
      </c>
      <c r="BQ114" s="2" t="str">
        <f t="shared" si="172"/>
        <v/>
      </c>
      <c r="BR114" s="2">
        <f t="shared" si="173"/>
        <v>51.945999999999998</v>
      </c>
      <c r="BS114" s="2">
        <f t="shared" si="174"/>
        <v>58.304000000000002</v>
      </c>
      <c r="BT114" s="2">
        <f t="shared" si="175"/>
        <v>61.679000000000002</v>
      </c>
      <c r="BU114" s="2">
        <f t="shared" si="176"/>
        <v>64.320999999999998</v>
      </c>
      <c r="BV114" s="2">
        <f t="shared" si="177"/>
        <v>66.320999999999998</v>
      </c>
      <c r="BW114" s="2">
        <f t="shared" si="178"/>
        <v>70.647999999999996</v>
      </c>
      <c r="BX114" s="2">
        <f t="shared" si="179"/>
        <v>68.962999999999994</v>
      </c>
      <c r="BY114" s="2">
        <f t="shared" si="180"/>
        <v>65.759</v>
      </c>
      <c r="BZ114" s="2">
        <f t="shared" si="181"/>
        <v>66.555999999999997</v>
      </c>
      <c r="CA114" s="2">
        <f t="shared" si="182"/>
        <v>62.981000000000002</v>
      </c>
      <c r="CB114" s="2" t="str">
        <f t="shared" si="183"/>
        <v/>
      </c>
      <c r="CC114" s="2" t="str">
        <f t="shared" si="184"/>
        <v/>
      </c>
      <c r="CD114" s="2" t="str">
        <f t="shared" si="185"/>
        <v/>
      </c>
      <c r="CF114" s="2" t="str">
        <f t="shared" si="186"/>
        <v/>
      </c>
      <c r="CG114" s="2" t="str">
        <f t="shared" si="187"/>
        <v/>
      </c>
      <c r="CH114" s="2" t="str">
        <f t="shared" si="188"/>
        <v/>
      </c>
      <c r="CI114" s="2" t="str">
        <f t="shared" si="189"/>
        <v/>
      </c>
      <c r="CJ114" s="2" t="str">
        <f t="shared" si="190"/>
        <v/>
      </c>
      <c r="CK114" s="2" t="str">
        <f t="shared" si="191"/>
        <v/>
      </c>
      <c r="CL114" s="2" t="str">
        <f t="shared" si="192"/>
        <v/>
      </c>
      <c r="CM114" s="2" t="str">
        <f t="shared" si="193"/>
        <v/>
      </c>
      <c r="CN114" s="2" t="str">
        <f t="shared" si="194"/>
        <v/>
      </c>
      <c r="CO114" s="2" t="str">
        <f t="shared" si="195"/>
        <v/>
      </c>
      <c r="CP114" s="2" t="str">
        <f t="shared" si="196"/>
        <v/>
      </c>
      <c r="CQ114" s="2" t="str">
        <f t="shared" si="197"/>
        <v/>
      </c>
      <c r="CR114" s="2" t="str">
        <f t="shared" si="198"/>
        <v/>
      </c>
      <c r="CS114" s="2" t="str">
        <f t="shared" si="199"/>
        <v/>
      </c>
      <c r="CT114" s="2" t="str">
        <f t="shared" si="200"/>
        <v/>
      </c>
      <c r="CV114" s="2">
        <f t="shared" si="201"/>
        <v>44.319815000180789</v>
      </c>
      <c r="CW114" s="2">
        <f t="shared" si="202"/>
        <v>49.248738478593147</v>
      </c>
      <c r="CX114" s="2">
        <f t="shared" si="203"/>
        <v>54.370771401264705</v>
      </c>
      <c r="CY114" s="2">
        <f t="shared" si="204"/>
        <v>59.16182620507454</v>
      </c>
      <c r="CZ114" s="2">
        <f t="shared" si="205"/>
        <v>62.567561002994005</v>
      </c>
      <c r="DA114" s="2">
        <f t="shared" si="206"/>
        <v>66.0914596828773</v>
      </c>
      <c r="DB114" s="2">
        <f t="shared" si="207"/>
        <v>68.095476479927839</v>
      </c>
      <c r="DC114" s="2">
        <f t="shared" si="208"/>
        <v>70.548993268394085</v>
      </c>
      <c r="DD114" s="2">
        <f t="shared" si="209"/>
        <v>69.20334261013096</v>
      </c>
      <c r="DE114" s="2">
        <f t="shared" si="210"/>
        <v>67.6818190545101</v>
      </c>
      <c r="DF114" s="2">
        <f t="shared" si="211"/>
        <v>68.228571904268392</v>
      </c>
      <c r="DG114" s="2">
        <f t="shared" si="212"/>
        <v>64.263714534067134</v>
      </c>
      <c r="DH114" s="2">
        <f t="shared" si="213"/>
        <v>64.398373901290483</v>
      </c>
      <c r="DI114" s="2">
        <f t="shared" si="214"/>
        <v>60.713042527054689</v>
      </c>
      <c r="DJ114" s="2">
        <f t="shared" si="215"/>
        <v>59.273056960911646</v>
      </c>
      <c r="DL114" s="2">
        <f t="shared" si="216"/>
        <v>41.379083925458538</v>
      </c>
      <c r="DM114" s="2">
        <f t="shared" si="217"/>
        <v>47.207458778404991</v>
      </c>
      <c r="DN114" s="2">
        <f t="shared" si="218"/>
        <v>53.712742684419922</v>
      </c>
      <c r="DO114" s="2">
        <f t="shared" si="219"/>
        <v>58.855416841117453</v>
      </c>
      <c r="DP114" s="2">
        <f t="shared" si="220"/>
        <v>62.242316833618396</v>
      </c>
      <c r="DQ114" s="2">
        <f t="shared" si="221"/>
        <v>65.987230420305821</v>
      </c>
      <c r="DR114" s="2">
        <f t="shared" si="222"/>
        <v>68.027762277497629</v>
      </c>
      <c r="DS114" s="2">
        <f t="shared" si="223"/>
        <v>70.385320455266765</v>
      </c>
      <c r="DT114" s="2">
        <f t="shared" si="224"/>
        <v>68.426196180904952</v>
      </c>
      <c r="DU114" s="2">
        <f t="shared" si="225"/>
        <v>67.174076275314562</v>
      </c>
      <c r="DV114" s="2">
        <f t="shared" si="226"/>
        <v>65.733162171329994</v>
      </c>
      <c r="DW114" s="2">
        <f t="shared" si="227"/>
        <v>62.222894824044488</v>
      </c>
      <c r="DX114" s="2">
        <f t="shared" si="228"/>
        <v>57.190937513734106</v>
      </c>
      <c r="DY114" s="2">
        <f t="shared" si="229"/>
        <v>54.727249815822148</v>
      </c>
      <c r="DZ114" s="2">
        <f t="shared" si="230"/>
        <v>52.534129779526744</v>
      </c>
      <c r="EB114" s="2">
        <f t="shared" si="231"/>
        <v>0.38423014981724934</v>
      </c>
      <c r="EC114" s="2">
        <f t="shared" si="232"/>
        <v>0.34199905665905644</v>
      </c>
      <c r="ED114" s="2">
        <f t="shared" si="233"/>
        <v>0.35896300606786036</v>
      </c>
      <c r="EE114" s="2">
        <f t="shared" si="234"/>
        <v>0.36760890754003978</v>
      </c>
      <c r="EF114" s="2">
        <f t="shared" si="235"/>
        <v>0.36284593248531499</v>
      </c>
      <c r="EG114" s="2">
        <f t="shared" si="236"/>
        <v>0.36742205579028975</v>
      </c>
      <c r="EH114" s="2">
        <f t="shared" si="237"/>
        <v>0.3853936198664939</v>
      </c>
      <c r="EI114" s="2">
        <f t="shared" si="238"/>
        <v>0.4026692342847662</v>
      </c>
      <c r="EJ114" s="2">
        <f t="shared" si="239"/>
        <v>0.40807287334333753</v>
      </c>
      <c r="EK114" s="2">
        <f t="shared" si="240"/>
        <v>0.40521566065758424</v>
      </c>
      <c r="EL114" s="2">
        <f t="shared" si="241"/>
        <v>0.37318237053921455</v>
      </c>
      <c r="EM114" s="2">
        <f t="shared" si="242"/>
        <v>0.34328396660048199</v>
      </c>
      <c r="EN114" s="2">
        <f t="shared" si="243"/>
        <v>0.38907608107334385</v>
      </c>
      <c r="EO114" s="2">
        <f t="shared" si="244"/>
        <v>0.41214303754192633</v>
      </c>
      <c r="EP114" s="2">
        <f t="shared" si="245"/>
        <v>0.37538437080840814</v>
      </c>
    </row>
    <row r="115" spans="2:146" x14ac:dyDescent="0.25">
      <c r="B115" s="2">
        <v>93</v>
      </c>
      <c r="C115" s="49">
        <v>42.607100000000003</v>
      </c>
      <c r="D115" s="49">
        <v>47.767899999999997</v>
      </c>
      <c r="E115" s="49">
        <v>51.963999999999999</v>
      </c>
      <c r="F115" s="49">
        <v>57.786000000000001</v>
      </c>
      <c r="G115" s="49">
        <v>60.661000000000001</v>
      </c>
      <c r="H115" s="49">
        <v>64.018000000000001</v>
      </c>
      <c r="I115" s="49">
        <v>67.245000000000005</v>
      </c>
      <c r="J115" s="49">
        <v>69.667000000000002</v>
      </c>
      <c r="K115" s="49">
        <v>67.906999999999996</v>
      </c>
      <c r="L115" s="49">
        <v>66.203999999999994</v>
      </c>
      <c r="M115" s="49">
        <v>66</v>
      </c>
      <c r="N115" s="49">
        <v>62.573999999999998</v>
      </c>
      <c r="O115" s="49">
        <v>58.351999999999997</v>
      </c>
      <c r="P115" s="49">
        <v>56.148000000000003</v>
      </c>
      <c r="Q115" s="49">
        <v>54.759</v>
      </c>
      <c r="T115" s="4">
        <f t="shared" si="126"/>
        <v>45.236789033455388</v>
      </c>
      <c r="U115" s="4">
        <f t="shared" si="127"/>
        <v>49.057160674119558</v>
      </c>
      <c r="V115" s="4">
        <f t="shared" si="128"/>
        <v>54.076629539273569</v>
      </c>
      <c r="W115" s="4">
        <f t="shared" si="129"/>
        <v>58.967363933172741</v>
      </c>
      <c r="X115" s="4">
        <f t="shared" si="130"/>
        <v>62.368539401513132</v>
      </c>
      <c r="Y115" s="4">
        <f t="shared" si="131"/>
        <v>65.959847215971763</v>
      </c>
      <c r="Z115" s="4">
        <f t="shared" si="132"/>
        <v>67.972231993177218</v>
      </c>
      <c r="AA115" s="4">
        <f t="shared" si="133"/>
        <v>70.385534864427626</v>
      </c>
      <c r="AB115" s="4">
        <f t="shared" si="134"/>
        <v>68.770144656200927</v>
      </c>
      <c r="AC115" s="4">
        <f t="shared" si="135"/>
        <v>67.336696514495387</v>
      </c>
      <c r="AD115" s="4">
        <f t="shared" si="136"/>
        <v>67.133964903547707</v>
      </c>
      <c r="AE115" s="4">
        <f t="shared" si="137"/>
        <v>63.455946271116368</v>
      </c>
      <c r="AF115" s="4">
        <f t="shared" si="138"/>
        <v>61.661209383031668</v>
      </c>
      <c r="AG115" s="4">
        <f t="shared" si="139"/>
        <v>59.022267789890734</v>
      </c>
      <c r="AH115" s="4">
        <f t="shared" si="140"/>
        <v>60.488224632413981</v>
      </c>
      <c r="AJ115" s="4">
        <f t="shared" si="141"/>
        <v>-2.6296890334553851</v>
      </c>
      <c r="AK115" s="4">
        <f t="shared" si="142"/>
        <v>-1.2892606741195607</v>
      </c>
      <c r="AL115" s="4">
        <f t="shared" si="143"/>
        <v>-2.1126295392735699</v>
      </c>
      <c r="AM115" s="4">
        <f t="shared" si="144"/>
        <v>-1.1813639331727401</v>
      </c>
      <c r="AN115" s="4">
        <f t="shared" si="145"/>
        <v>-1.7075394015131309</v>
      </c>
      <c r="AO115" s="4">
        <f t="shared" si="146"/>
        <v>-1.9418472159717624</v>
      </c>
      <c r="AP115" s="4">
        <f t="shared" si="147"/>
        <v>-0.7272319931772131</v>
      </c>
      <c r="AQ115" s="4">
        <f t="shared" si="148"/>
        <v>-0.7185348644276246</v>
      </c>
      <c r="AR115" s="4">
        <f t="shared" si="149"/>
        <v>-0.86314465620093017</v>
      </c>
      <c r="AS115" s="4">
        <f t="shared" si="150"/>
        <v>-1.1326965144953931</v>
      </c>
      <c r="AT115" s="4">
        <f t="shared" si="151"/>
        <v>-1.1339649035477066</v>
      </c>
      <c r="AU115" s="4">
        <f t="shared" si="152"/>
        <v>-0.88194627111636947</v>
      </c>
      <c r="AV115" s="4">
        <f t="shared" si="153"/>
        <v>-3.3092093830316713</v>
      </c>
      <c r="AW115" s="4">
        <f t="shared" si="154"/>
        <v>-2.8742677898907303</v>
      </c>
      <c r="AX115" s="4">
        <f t="shared" si="155"/>
        <v>-5.7292246324139811</v>
      </c>
      <c r="AZ115" s="2">
        <f t="shared" si="156"/>
        <v>43.107357877721583</v>
      </c>
      <c r="BA115" s="2">
        <f t="shared" si="157"/>
        <v>48.458899925093284</v>
      </c>
      <c r="BB115" s="2">
        <f t="shared" si="246"/>
        <v>54.039547870016541</v>
      </c>
      <c r="BC115" s="2">
        <f t="shared" si="159"/>
        <v>58.959235149195351</v>
      </c>
      <c r="BD115" s="2">
        <f t="shared" si="160"/>
        <v>62.360722020191901</v>
      </c>
      <c r="BE115" s="2">
        <f t="shared" si="161"/>
        <v>65.957264301753014</v>
      </c>
      <c r="BF115" s="2">
        <f t="shared" si="162"/>
        <v>67.970975745054133</v>
      </c>
      <c r="BG115" s="2">
        <f t="shared" si="163"/>
        <v>70.385215093056445</v>
      </c>
      <c r="BH115" s="2">
        <f t="shared" si="164"/>
        <v>68.769892521701749</v>
      </c>
      <c r="BI115" s="2">
        <f t="shared" si="165"/>
        <v>67.335918640567343</v>
      </c>
      <c r="BJ115" s="2">
        <f t="shared" si="166"/>
        <v>67.127565036075396</v>
      </c>
      <c r="BK115" s="2">
        <f t="shared" si="167"/>
        <v>63.400467258993302</v>
      </c>
      <c r="BL115" s="2">
        <f t="shared" si="168"/>
        <v>61.370030307905999</v>
      </c>
      <c r="BM115" s="2">
        <f t="shared" si="169"/>
        <v>58.056565773467305</v>
      </c>
      <c r="BN115" s="2">
        <f t="shared" si="170"/>
        <v>56.548049251347393</v>
      </c>
      <c r="BP115" s="2" t="str">
        <f t="shared" si="171"/>
        <v/>
      </c>
      <c r="BQ115" s="2">
        <f t="shared" si="172"/>
        <v>47.767899999999997</v>
      </c>
      <c r="BR115" s="2">
        <f t="shared" si="173"/>
        <v>51.963999999999999</v>
      </c>
      <c r="BS115" s="2">
        <f t="shared" si="174"/>
        <v>57.786000000000001</v>
      </c>
      <c r="BT115" s="2">
        <f t="shared" si="175"/>
        <v>60.661000000000001</v>
      </c>
      <c r="BU115" s="2">
        <f t="shared" si="176"/>
        <v>64.018000000000001</v>
      </c>
      <c r="BV115" s="2">
        <f t="shared" si="177"/>
        <v>67.245000000000005</v>
      </c>
      <c r="BW115" s="2">
        <f t="shared" si="178"/>
        <v>69.667000000000002</v>
      </c>
      <c r="BX115" s="2">
        <f t="shared" si="179"/>
        <v>67.906999999999996</v>
      </c>
      <c r="BY115" s="2">
        <f t="shared" si="180"/>
        <v>66.203999999999994</v>
      </c>
      <c r="BZ115" s="2">
        <f t="shared" si="181"/>
        <v>66</v>
      </c>
      <c r="CA115" s="2">
        <f t="shared" si="182"/>
        <v>62.573999999999998</v>
      </c>
      <c r="CB115" s="2">
        <f t="shared" si="183"/>
        <v>58.351999999999997</v>
      </c>
      <c r="CC115" s="2" t="str">
        <f t="shared" si="184"/>
        <v/>
      </c>
      <c r="CD115" s="2" t="str">
        <f t="shared" si="185"/>
        <v/>
      </c>
      <c r="CF115" s="2" t="str">
        <f t="shared" si="186"/>
        <v/>
      </c>
      <c r="CG115" s="2" t="str">
        <f t="shared" si="187"/>
        <v/>
      </c>
      <c r="CH115" s="2" t="str">
        <f t="shared" si="188"/>
        <v/>
      </c>
      <c r="CI115" s="2" t="str">
        <f t="shared" si="189"/>
        <v/>
      </c>
      <c r="CJ115" s="2" t="str">
        <f t="shared" si="190"/>
        <v/>
      </c>
      <c r="CK115" s="2" t="str">
        <f t="shared" si="191"/>
        <v/>
      </c>
      <c r="CL115" s="2" t="str">
        <f t="shared" si="192"/>
        <v/>
      </c>
      <c r="CM115" s="2" t="str">
        <f t="shared" si="193"/>
        <v/>
      </c>
      <c r="CN115" s="2" t="str">
        <f t="shared" si="194"/>
        <v/>
      </c>
      <c r="CO115" s="2" t="str">
        <f t="shared" si="195"/>
        <v/>
      </c>
      <c r="CP115" s="2" t="str">
        <f t="shared" si="196"/>
        <v/>
      </c>
      <c r="CQ115" s="2" t="str">
        <f t="shared" si="197"/>
        <v/>
      </c>
      <c r="CR115" s="2" t="str">
        <f t="shared" si="198"/>
        <v/>
      </c>
      <c r="CS115" s="2" t="str">
        <f t="shared" si="199"/>
        <v/>
      </c>
      <c r="CT115" s="2" t="str">
        <f t="shared" si="200"/>
        <v/>
      </c>
      <c r="CV115" s="2">
        <f t="shared" si="201"/>
        <v>44.31363804119858</v>
      </c>
      <c r="CW115" s="2">
        <f t="shared" si="202"/>
        <v>49.202253541495203</v>
      </c>
      <c r="CX115" s="2">
        <f t="shared" si="203"/>
        <v>54.293324483937475</v>
      </c>
      <c r="CY115" s="2">
        <f t="shared" si="204"/>
        <v>59.0873628504091</v>
      </c>
      <c r="CZ115" s="2">
        <f t="shared" si="205"/>
        <v>62.494258139970057</v>
      </c>
      <c r="DA115" s="2">
        <f t="shared" si="206"/>
        <v>66.004932841051911</v>
      </c>
      <c r="DB115" s="2">
        <f t="shared" si="207"/>
        <v>68.013930450423018</v>
      </c>
      <c r="DC115" s="2">
        <f t="shared" si="208"/>
        <v>70.492280685004346</v>
      </c>
      <c r="DD115" s="2">
        <f t="shared" si="209"/>
        <v>69.112500405888071</v>
      </c>
      <c r="DE115" s="2">
        <f t="shared" si="210"/>
        <v>67.53347477795225</v>
      </c>
      <c r="DF115" s="2">
        <f t="shared" si="211"/>
        <v>68.119534771117117</v>
      </c>
      <c r="DG115" s="2">
        <f t="shared" si="212"/>
        <v>64.135381172201363</v>
      </c>
      <c r="DH115" s="2">
        <f t="shared" si="213"/>
        <v>64.339886168958074</v>
      </c>
      <c r="DI115" s="2">
        <f t="shared" si="214"/>
        <v>60.648706873354776</v>
      </c>
      <c r="DJ115" s="2">
        <f t="shared" si="215"/>
        <v>59.208513364615193</v>
      </c>
      <c r="DL115" s="2">
        <f t="shared" si="216"/>
        <v>41.344265098165799</v>
      </c>
      <c r="DM115" s="2">
        <f t="shared" si="217"/>
        <v>47.154541142648029</v>
      </c>
      <c r="DN115" s="2">
        <f t="shared" si="218"/>
        <v>53.626229223917754</v>
      </c>
      <c r="DO115" s="2">
        <f t="shared" si="219"/>
        <v>58.758213536779039</v>
      </c>
      <c r="DP115" s="2">
        <f t="shared" si="220"/>
        <v>62.146866259467402</v>
      </c>
      <c r="DQ115" s="2">
        <f t="shared" si="221"/>
        <v>65.882416221322785</v>
      </c>
      <c r="DR115" s="2">
        <f t="shared" si="222"/>
        <v>67.908501173263261</v>
      </c>
      <c r="DS115" s="2">
        <f t="shared" si="223"/>
        <v>70.240365807509789</v>
      </c>
      <c r="DT115" s="2">
        <f t="shared" si="224"/>
        <v>68.316652898321991</v>
      </c>
      <c r="DU115" s="2">
        <f t="shared" si="225"/>
        <v>67.071456304541599</v>
      </c>
      <c r="DV115" s="2">
        <f t="shared" si="226"/>
        <v>65.608002752444733</v>
      </c>
      <c r="DW115" s="2">
        <f t="shared" si="227"/>
        <v>62.118253097553989</v>
      </c>
      <c r="DX115" s="2">
        <f t="shared" si="228"/>
        <v>57.117102919478889</v>
      </c>
      <c r="DY115" s="2">
        <f t="shared" si="229"/>
        <v>54.684606374067762</v>
      </c>
      <c r="DZ115" s="2">
        <f t="shared" si="230"/>
        <v>52.510720956982922</v>
      </c>
      <c r="EB115" s="2">
        <f t="shared" si="231"/>
        <v>0.40624070691671105</v>
      </c>
      <c r="EC115" s="2">
        <f t="shared" si="232"/>
        <v>0.36301661152240511</v>
      </c>
      <c r="ED115" s="2">
        <f t="shared" si="233"/>
        <v>0.3804203524297754</v>
      </c>
      <c r="EE115" s="2">
        <f t="shared" si="234"/>
        <v>0.3892692340770143</v>
      </c>
      <c r="EF115" s="2">
        <f t="shared" si="235"/>
        <v>0.38439620288460691</v>
      </c>
      <c r="EG115" s="2">
        <f t="shared" si="236"/>
        <v>0.38907814633053944</v>
      </c>
      <c r="EH115" s="2">
        <f t="shared" si="237"/>
        <v>0.4074267274335272</v>
      </c>
      <c r="EI115" s="2">
        <f t="shared" si="238"/>
        <v>0.42500702226377307</v>
      </c>
      <c r="EJ115" s="2">
        <f t="shared" si="239"/>
        <v>0.43049438608422541</v>
      </c>
      <c r="EK115" s="2">
        <f t="shared" si="240"/>
        <v>0.42759358933538361</v>
      </c>
      <c r="EL115" s="2">
        <f t="shared" si="241"/>
        <v>0.39496599193909221</v>
      </c>
      <c r="EM115" s="2">
        <f t="shared" si="242"/>
        <v>0.36433676296758283</v>
      </c>
      <c r="EN115" s="2">
        <f t="shared" si="243"/>
        <v>0.41117887086895788</v>
      </c>
      <c r="EO115" s="2">
        <f t="shared" si="244"/>
        <v>0.43462398063167318</v>
      </c>
      <c r="EP115" s="2">
        <f t="shared" si="245"/>
        <v>0.39721507496054276</v>
      </c>
    </row>
    <row r="116" spans="2:146" x14ac:dyDescent="0.25">
      <c r="B116" s="2">
        <v>94</v>
      </c>
      <c r="C116" s="49">
        <v>41.839300000000001</v>
      </c>
      <c r="D116" s="49">
        <v>48.5</v>
      </c>
      <c r="E116" s="49">
        <v>53.320999999999998</v>
      </c>
      <c r="F116" s="49">
        <v>57.820999999999998</v>
      </c>
      <c r="G116" s="49">
        <v>61.945999999999998</v>
      </c>
      <c r="H116" s="49">
        <v>63.786000000000001</v>
      </c>
      <c r="I116" s="49">
        <v>66.906000000000006</v>
      </c>
      <c r="J116" s="49">
        <v>69.685000000000002</v>
      </c>
      <c r="K116" s="49">
        <v>66.426000000000002</v>
      </c>
      <c r="L116" s="49">
        <v>65.944000000000003</v>
      </c>
      <c r="M116" s="49">
        <v>65.667000000000002</v>
      </c>
      <c r="N116" s="49">
        <v>62.963000000000001</v>
      </c>
      <c r="O116" s="49">
        <v>58.704000000000001</v>
      </c>
      <c r="P116" s="49">
        <v>54.981000000000002</v>
      </c>
      <c r="Q116" s="49">
        <v>54.795999999999999</v>
      </c>
      <c r="T116" s="4">
        <f t="shared" si="126"/>
        <v>44.098345074200523</v>
      </c>
      <c r="U116" s="4">
        <f t="shared" si="127"/>
        <v>48.620298266745749</v>
      </c>
      <c r="V116" s="4">
        <f t="shared" si="128"/>
        <v>53.955012402757802</v>
      </c>
      <c r="W116" s="4">
        <f t="shared" si="129"/>
        <v>58.870197387236757</v>
      </c>
      <c r="X116" s="4">
        <f t="shared" si="130"/>
        <v>62.272646466008347</v>
      </c>
      <c r="Y116" s="4">
        <f t="shared" si="131"/>
        <v>65.861058402527462</v>
      </c>
      <c r="Z116" s="4">
        <f t="shared" si="132"/>
        <v>67.871115679995256</v>
      </c>
      <c r="AA116" s="4">
        <f t="shared" si="133"/>
        <v>70.283354274159052</v>
      </c>
      <c r="AB116" s="4">
        <f t="shared" si="134"/>
        <v>68.652552304658641</v>
      </c>
      <c r="AC116" s="4">
        <f t="shared" si="135"/>
        <v>67.1978422887194</v>
      </c>
      <c r="AD116" s="4">
        <f t="shared" si="136"/>
        <v>66.957505018053666</v>
      </c>
      <c r="AE116" s="4">
        <f t="shared" si="137"/>
        <v>63.253253179758296</v>
      </c>
      <c r="AF116" s="4">
        <f t="shared" si="138"/>
        <v>61.246973812658076</v>
      </c>
      <c r="AG116" s="4">
        <f t="shared" si="139"/>
        <v>58.271247325391997</v>
      </c>
      <c r="AH116" s="4">
        <f t="shared" si="140"/>
        <v>58.266549323085762</v>
      </c>
      <c r="AJ116" s="4">
        <f t="shared" si="141"/>
        <v>-2.2590450742005217</v>
      </c>
      <c r="AK116" s="4">
        <f t="shared" si="142"/>
        <v>-0.12029826674574906</v>
      </c>
      <c r="AL116" s="4">
        <f t="shared" si="143"/>
        <v>-0.63401240275780424</v>
      </c>
      <c r="AM116" s="4">
        <f t="shared" si="144"/>
        <v>-1.0491973872367595</v>
      </c>
      <c r="AN116" s="4">
        <f t="shared" si="145"/>
        <v>-0.32664646600834857</v>
      </c>
      <c r="AO116" s="4">
        <f t="shared" si="146"/>
        <v>-2.0750584025274605</v>
      </c>
      <c r="AP116" s="4">
        <f t="shared" si="147"/>
        <v>-0.96511567999525028</v>
      </c>
      <c r="AQ116" s="4">
        <f t="shared" si="148"/>
        <v>-0.59835427415904974</v>
      </c>
      <c r="AR116" s="4">
        <f t="shared" si="149"/>
        <v>-2.2265523046586395</v>
      </c>
      <c r="AS116" s="4">
        <f t="shared" si="150"/>
        <v>-1.2538422887193974</v>
      </c>
      <c r="AT116" s="4">
        <f t="shared" si="151"/>
        <v>-1.2905050180536648</v>
      </c>
      <c r="AU116" s="4">
        <f t="shared" si="152"/>
        <v>-0.29025317975829523</v>
      </c>
      <c r="AV116" s="4">
        <f t="shared" si="153"/>
        <v>-2.5429738126580759</v>
      </c>
      <c r="AW116" s="4">
        <f t="shared" si="154"/>
        <v>-3.290247325391995</v>
      </c>
      <c r="AX116" s="4">
        <f t="shared" si="155"/>
        <v>-3.4705493230857627</v>
      </c>
      <c r="AZ116" s="2">
        <f t="shared" si="156"/>
        <v>43.022408656307718</v>
      </c>
      <c r="BA116" s="2">
        <f t="shared" si="157"/>
        <v>48.365804174526659</v>
      </c>
      <c r="BB116" s="2">
        <f t="shared" si="246"/>
        <v>53.943820301524596</v>
      </c>
      <c r="BC116" s="2">
        <f t="shared" si="159"/>
        <v>58.868140836128333</v>
      </c>
      <c r="BD116" s="2">
        <f t="shared" si="160"/>
        <v>62.270770693675914</v>
      </c>
      <c r="BE116" s="2">
        <f t="shared" si="161"/>
        <v>65.860510082798783</v>
      </c>
      <c r="BF116" s="2">
        <f t="shared" si="162"/>
        <v>67.870855464773541</v>
      </c>
      <c r="BG116" s="2">
        <f t="shared" si="163"/>
        <v>70.283295038822871</v>
      </c>
      <c r="BH116" s="2">
        <f t="shared" si="164"/>
        <v>68.652501023543891</v>
      </c>
      <c r="BI116" s="2">
        <f t="shared" si="165"/>
        <v>67.197684985745695</v>
      </c>
      <c r="BJ116" s="2">
        <f t="shared" si="166"/>
        <v>66.956023716460635</v>
      </c>
      <c r="BK116" s="2">
        <f t="shared" si="167"/>
        <v>63.237736939370038</v>
      </c>
      <c r="BL116" s="2">
        <f t="shared" si="168"/>
        <v>61.142612138423267</v>
      </c>
      <c r="BM116" s="2">
        <f t="shared" si="169"/>
        <v>57.8664497403742</v>
      </c>
      <c r="BN116" s="2">
        <f t="shared" si="170"/>
        <v>56.351749734443203</v>
      </c>
      <c r="BP116" s="2" t="str">
        <f t="shared" si="171"/>
        <v/>
      </c>
      <c r="BQ116" s="2">
        <f t="shared" si="172"/>
        <v>48.5</v>
      </c>
      <c r="BR116" s="2">
        <f t="shared" si="173"/>
        <v>53.320999999999998</v>
      </c>
      <c r="BS116" s="2">
        <f t="shared" si="174"/>
        <v>57.820999999999998</v>
      </c>
      <c r="BT116" s="2">
        <f t="shared" si="175"/>
        <v>61.945999999999998</v>
      </c>
      <c r="BU116" s="2">
        <f t="shared" si="176"/>
        <v>63.786000000000001</v>
      </c>
      <c r="BV116" s="2">
        <f t="shared" si="177"/>
        <v>66.906000000000006</v>
      </c>
      <c r="BW116" s="2">
        <f t="shared" si="178"/>
        <v>69.685000000000002</v>
      </c>
      <c r="BX116" s="2">
        <f t="shared" si="179"/>
        <v>66.426000000000002</v>
      </c>
      <c r="BY116" s="2">
        <f t="shared" si="180"/>
        <v>65.944000000000003</v>
      </c>
      <c r="BZ116" s="2">
        <f t="shared" si="181"/>
        <v>65.667000000000002</v>
      </c>
      <c r="CA116" s="2">
        <f t="shared" si="182"/>
        <v>62.963000000000001</v>
      </c>
      <c r="CB116" s="2">
        <f t="shared" si="183"/>
        <v>58.704000000000001</v>
      </c>
      <c r="CC116" s="2">
        <f t="shared" si="184"/>
        <v>54.981000000000002</v>
      </c>
      <c r="CD116" s="2" t="str">
        <f t="shared" si="185"/>
        <v/>
      </c>
      <c r="CF116" s="2" t="str">
        <f t="shared" si="186"/>
        <v/>
      </c>
      <c r="CG116" s="2" t="str">
        <f t="shared" si="187"/>
        <v/>
      </c>
      <c r="CH116" s="2" t="str">
        <f t="shared" si="188"/>
        <v/>
      </c>
      <c r="CI116" s="2" t="str">
        <f t="shared" si="189"/>
        <v/>
      </c>
      <c r="CJ116" s="2" t="str">
        <f t="shared" si="190"/>
        <v/>
      </c>
      <c r="CK116" s="2" t="str">
        <f t="shared" si="191"/>
        <v/>
      </c>
      <c r="CL116" s="2" t="str">
        <f t="shared" si="192"/>
        <v/>
      </c>
      <c r="CM116" s="2" t="str">
        <f t="shared" si="193"/>
        <v/>
      </c>
      <c r="CN116" s="2" t="str">
        <f t="shared" si="194"/>
        <v/>
      </c>
      <c r="CO116" s="2" t="str">
        <f t="shared" si="195"/>
        <v/>
      </c>
      <c r="CP116" s="2" t="str">
        <f t="shared" si="196"/>
        <v/>
      </c>
      <c r="CQ116" s="2" t="str">
        <f t="shared" si="197"/>
        <v/>
      </c>
      <c r="CR116" s="2" t="str">
        <f t="shared" si="198"/>
        <v/>
      </c>
      <c r="CS116" s="2" t="str">
        <f t="shared" si="199"/>
        <v/>
      </c>
      <c r="CT116" s="2" t="str">
        <f t="shared" si="200"/>
        <v/>
      </c>
      <c r="CV116" s="2">
        <f t="shared" si="201"/>
        <v>44.307461082216371</v>
      </c>
      <c r="CW116" s="2">
        <f t="shared" si="202"/>
        <v>49.155768604397267</v>
      </c>
      <c r="CX116" s="2">
        <f t="shared" si="203"/>
        <v>54.215877566610246</v>
      </c>
      <c r="CY116" s="2">
        <f t="shared" si="204"/>
        <v>59.012899495743667</v>
      </c>
      <c r="CZ116" s="2">
        <f t="shared" si="205"/>
        <v>62.420955276946103</v>
      </c>
      <c r="DA116" s="2">
        <f t="shared" si="206"/>
        <v>65.918405999226522</v>
      </c>
      <c r="DB116" s="2">
        <f t="shared" si="207"/>
        <v>67.932384420918211</v>
      </c>
      <c r="DC116" s="2">
        <f t="shared" si="208"/>
        <v>70.435568101614621</v>
      </c>
      <c r="DD116" s="2">
        <f t="shared" si="209"/>
        <v>69.021658201645181</v>
      </c>
      <c r="DE116" s="2">
        <f t="shared" si="210"/>
        <v>67.3851305013944</v>
      </c>
      <c r="DF116" s="2">
        <f t="shared" si="211"/>
        <v>68.010497637965841</v>
      </c>
      <c r="DG116" s="2">
        <f t="shared" si="212"/>
        <v>64.007047810335578</v>
      </c>
      <c r="DH116" s="2">
        <f t="shared" si="213"/>
        <v>64.281398436625665</v>
      </c>
      <c r="DI116" s="2">
        <f t="shared" si="214"/>
        <v>60.584371219654869</v>
      </c>
      <c r="DJ116" s="2">
        <f t="shared" si="215"/>
        <v>59.14396976831874</v>
      </c>
      <c r="DL116" s="2">
        <f t="shared" si="216"/>
        <v>41.30944627087306</v>
      </c>
      <c r="DM116" s="2">
        <f t="shared" si="217"/>
        <v>47.101623506891073</v>
      </c>
      <c r="DN116" s="2">
        <f t="shared" si="218"/>
        <v>53.539715763415586</v>
      </c>
      <c r="DO116" s="2">
        <f t="shared" si="219"/>
        <v>58.661010232440631</v>
      </c>
      <c r="DP116" s="2">
        <f t="shared" si="220"/>
        <v>62.051415685316414</v>
      </c>
      <c r="DQ116" s="2">
        <f t="shared" si="221"/>
        <v>65.777602022339735</v>
      </c>
      <c r="DR116" s="2">
        <f t="shared" si="222"/>
        <v>67.789240069028878</v>
      </c>
      <c r="DS116" s="2">
        <f t="shared" si="223"/>
        <v>70.0954111597528</v>
      </c>
      <c r="DT116" s="2">
        <f t="shared" si="224"/>
        <v>68.207109615739043</v>
      </c>
      <c r="DU116" s="2">
        <f t="shared" si="225"/>
        <v>66.968836333768635</v>
      </c>
      <c r="DV116" s="2">
        <f t="shared" si="226"/>
        <v>65.482843333559472</v>
      </c>
      <c r="DW116" s="2">
        <f t="shared" si="227"/>
        <v>62.01361137106349</v>
      </c>
      <c r="DX116" s="2">
        <f t="shared" si="228"/>
        <v>57.043268325223671</v>
      </c>
      <c r="DY116" s="2">
        <f t="shared" si="229"/>
        <v>54.641962932313383</v>
      </c>
      <c r="DZ116" s="2">
        <f t="shared" si="230"/>
        <v>52.487312134439094</v>
      </c>
      <c r="EB116" s="2">
        <f t="shared" si="231"/>
        <v>0.42863444871803885</v>
      </c>
      <c r="EC116" s="2">
        <f t="shared" si="232"/>
        <v>0.384570900482958</v>
      </c>
      <c r="ED116" s="2">
        <f t="shared" si="233"/>
        <v>0.40235527029219947</v>
      </c>
      <c r="EE116" s="2">
        <f t="shared" si="234"/>
        <v>0.41137560793000771</v>
      </c>
      <c r="EF116" s="2">
        <f t="shared" si="235"/>
        <v>0.40640999414396334</v>
      </c>
      <c r="EG116" s="2">
        <f t="shared" si="236"/>
        <v>0.41118097448548424</v>
      </c>
      <c r="EH116" s="2">
        <f t="shared" si="237"/>
        <v>0.42983851847847393</v>
      </c>
      <c r="EI116" s="2">
        <f t="shared" si="238"/>
        <v>0.44765531450951807</v>
      </c>
      <c r="EJ116" s="2">
        <f t="shared" si="239"/>
        <v>0.45320461478749546</v>
      </c>
      <c r="EK116" s="2">
        <f t="shared" si="240"/>
        <v>0.45027177949131136</v>
      </c>
      <c r="EL116" s="2">
        <f t="shared" si="241"/>
        <v>0.41717489597647395</v>
      </c>
      <c r="EM116" s="2">
        <f t="shared" si="242"/>
        <v>0.38592194654897538</v>
      </c>
      <c r="EN116" s="2">
        <f t="shared" si="243"/>
        <v>0.43364601767215755</v>
      </c>
      <c r="EO116" s="2">
        <f t="shared" si="244"/>
        <v>0.45737710164923873</v>
      </c>
      <c r="EP116" s="2">
        <f t="shared" si="245"/>
        <v>0.4194627675703631</v>
      </c>
    </row>
    <row r="117" spans="2:146" x14ac:dyDescent="0.25">
      <c r="B117" s="2">
        <v>95</v>
      </c>
      <c r="C117" s="49">
        <v>41.410699999999999</v>
      </c>
      <c r="D117" s="49">
        <v>47.946399999999997</v>
      </c>
      <c r="E117" s="49">
        <v>52.304000000000002</v>
      </c>
      <c r="F117" s="49">
        <v>57.570999999999998</v>
      </c>
      <c r="G117" s="49">
        <v>60.268000000000001</v>
      </c>
      <c r="H117" s="49">
        <v>65.231999999999999</v>
      </c>
      <c r="I117" s="49">
        <v>66.584999999999994</v>
      </c>
      <c r="J117" s="49">
        <v>68.647999999999996</v>
      </c>
      <c r="K117" s="49">
        <v>67.667000000000002</v>
      </c>
      <c r="L117" s="49">
        <v>66.741</v>
      </c>
      <c r="M117" s="49">
        <v>64.703999999999994</v>
      </c>
      <c r="N117" s="49">
        <v>60.814999999999998</v>
      </c>
      <c r="O117" s="49">
        <v>58.018999999999998</v>
      </c>
      <c r="P117" s="49">
        <v>55.204000000000001</v>
      </c>
      <c r="Q117" s="49">
        <v>54.055999999999997</v>
      </c>
      <c r="T117" s="4">
        <f t="shared" si="126"/>
        <v>43.442897715717372</v>
      </c>
      <c r="U117" s="4">
        <f t="shared" si="127"/>
        <v>48.372032434679937</v>
      </c>
      <c r="V117" s="4">
        <f t="shared" si="128"/>
        <v>53.85051271777597</v>
      </c>
      <c r="W117" s="4">
        <f t="shared" si="129"/>
        <v>58.776379186801172</v>
      </c>
      <c r="X117" s="4">
        <f t="shared" si="130"/>
        <v>62.180103134960191</v>
      </c>
      <c r="Y117" s="4">
        <f t="shared" si="131"/>
        <v>65.762994538947382</v>
      </c>
      <c r="Z117" s="4">
        <f t="shared" si="132"/>
        <v>67.769050564099189</v>
      </c>
      <c r="AA117" s="4">
        <f t="shared" si="133"/>
        <v>70.177298951996491</v>
      </c>
      <c r="AB117" s="4">
        <f t="shared" si="134"/>
        <v>68.534136859623231</v>
      </c>
      <c r="AC117" s="4">
        <f t="shared" si="135"/>
        <v>67.061481846353487</v>
      </c>
      <c r="AD117" s="4">
        <f t="shared" si="136"/>
        <v>66.783206949864208</v>
      </c>
      <c r="AE117" s="4">
        <f t="shared" si="137"/>
        <v>63.079043595543574</v>
      </c>
      <c r="AF117" s="4">
        <f t="shared" si="138"/>
        <v>60.951143889649359</v>
      </c>
      <c r="AG117" s="4">
        <f t="shared" si="139"/>
        <v>57.832636641617626</v>
      </c>
      <c r="AH117" s="4">
        <f t="shared" si="140"/>
        <v>57.012116578161823</v>
      </c>
      <c r="AJ117" s="4">
        <f t="shared" si="141"/>
        <v>-2.0321977157173734</v>
      </c>
      <c r="AK117" s="4">
        <f t="shared" si="142"/>
        <v>-0.42563243467994027</v>
      </c>
      <c r="AL117" s="4">
        <f t="shared" si="143"/>
        <v>-1.5465127177759683</v>
      </c>
      <c r="AM117" s="4">
        <f t="shared" si="144"/>
        <v>-1.2053791868011743</v>
      </c>
      <c r="AN117" s="4">
        <f t="shared" si="145"/>
        <v>-1.9121031349601907</v>
      </c>
      <c r="AO117" s="4">
        <f t="shared" si="146"/>
        <v>-0.53099453894738247</v>
      </c>
      <c r="AP117" s="4">
        <f t="shared" si="147"/>
        <v>-1.184050564099195</v>
      </c>
      <c r="AQ117" s="4">
        <f t="shared" si="148"/>
        <v>-1.5292989519964948</v>
      </c>
      <c r="AR117" s="4">
        <f t="shared" si="149"/>
        <v>-0.86713685962322984</v>
      </c>
      <c r="AS117" s="4">
        <f t="shared" si="150"/>
        <v>-0.32048184635348775</v>
      </c>
      <c r="AT117" s="4">
        <f t="shared" si="151"/>
        <v>-2.0792069498642149</v>
      </c>
      <c r="AU117" s="4">
        <f t="shared" si="152"/>
        <v>-2.2640435955435763</v>
      </c>
      <c r="AV117" s="4">
        <f t="shared" si="153"/>
        <v>-2.9321438896493603</v>
      </c>
      <c r="AW117" s="4">
        <f t="shared" si="154"/>
        <v>-2.628636641617625</v>
      </c>
      <c r="AX117" s="4">
        <f t="shared" si="155"/>
        <v>-2.9561165781618257</v>
      </c>
      <c r="AZ117" s="2">
        <f t="shared" si="156"/>
        <v>42.93528036681159</v>
      </c>
      <c r="BA117" s="2">
        <f t="shared" si="157"/>
        <v>48.271477279696981</v>
      </c>
      <c r="BB117" s="2">
        <f t="shared" si="246"/>
        <v>53.847422376623456</v>
      </c>
      <c r="BC117" s="2">
        <f t="shared" si="159"/>
        <v>58.775904911368748</v>
      </c>
      <c r="BD117" s="2">
        <f t="shared" si="160"/>
        <v>62.179694419732236</v>
      </c>
      <c r="BE117" s="2">
        <f t="shared" si="161"/>
        <v>65.762889494460396</v>
      </c>
      <c r="BF117" s="2">
        <f t="shared" si="162"/>
        <v>67.768991969665407</v>
      </c>
      <c r="BG117" s="2">
        <f t="shared" si="163"/>
        <v>70.177283980003182</v>
      </c>
      <c r="BH117" s="2">
        <f t="shared" si="164"/>
        <v>68.534096404674671</v>
      </c>
      <c r="BI117" s="2">
        <f t="shared" si="165"/>
        <v>67.061447938966523</v>
      </c>
      <c r="BJ117" s="2">
        <f t="shared" si="166"/>
        <v>66.782898339166024</v>
      </c>
      <c r="BK117" s="2">
        <f t="shared" si="167"/>
        <v>63.075127097014608</v>
      </c>
      <c r="BL117" s="2">
        <f t="shared" si="168"/>
        <v>60.912501647847208</v>
      </c>
      <c r="BM117" s="2">
        <f t="shared" si="169"/>
        <v>57.676259719382372</v>
      </c>
      <c r="BN117" s="2">
        <f t="shared" si="170"/>
        <v>56.155082281267042</v>
      </c>
      <c r="BP117" s="2">
        <f t="shared" si="171"/>
        <v>41.410699999999999</v>
      </c>
      <c r="BQ117" s="2">
        <f t="shared" si="172"/>
        <v>47.946399999999997</v>
      </c>
      <c r="BR117" s="2">
        <f t="shared" si="173"/>
        <v>52.304000000000002</v>
      </c>
      <c r="BS117" s="2">
        <f t="shared" si="174"/>
        <v>57.570999999999998</v>
      </c>
      <c r="BT117" s="2">
        <f t="shared" si="175"/>
        <v>60.268000000000001</v>
      </c>
      <c r="BU117" s="2">
        <f t="shared" si="176"/>
        <v>65.231999999999999</v>
      </c>
      <c r="BV117" s="2">
        <f t="shared" si="177"/>
        <v>66.584999999999994</v>
      </c>
      <c r="BW117" s="2">
        <f t="shared" si="178"/>
        <v>68.647999999999996</v>
      </c>
      <c r="BX117" s="2" t="str">
        <f t="shared" si="179"/>
        <v/>
      </c>
      <c r="BY117" s="2">
        <f t="shared" si="180"/>
        <v>66.741</v>
      </c>
      <c r="BZ117" s="2">
        <f t="shared" si="181"/>
        <v>64.703999999999994</v>
      </c>
      <c r="CA117" s="2">
        <f t="shared" si="182"/>
        <v>60.814999999999998</v>
      </c>
      <c r="CB117" s="2" t="str">
        <f t="shared" si="183"/>
        <v/>
      </c>
      <c r="CC117" s="2">
        <f t="shared" si="184"/>
        <v>55.204000000000001</v>
      </c>
      <c r="CD117" s="2" t="str">
        <f t="shared" si="185"/>
        <v/>
      </c>
      <c r="CF117" s="2" t="str">
        <f t="shared" si="186"/>
        <v/>
      </c>
      <c r="CG117" s="2" t="str">
        <f t="shared" si="187"/>
        <v/>
      </c>
      <c r="CH117" s="2" t="str">
        <f t="shared" si="188"/>
        <v/>
      </c>
      <c r="CI117" s="2" t="str">
        <f t="shared" si="189"/>
        <v/>
      </c>
      <c r="CJ117" s="2" t="str">
        <f t="shared" si="190"/>
        <v/>
      </c>
      <c r="CK117" s="2" t="str">
        <f t="shared" si="191"/>
        <v/>
      </c>
      <c r="CL117" s="2" t="str">
        <f t="shared" si="192"/>
        <v/>
      </c>
      <c r="CM117" s="2" t="str">
        <f t="shared" si="193"/>
        <v/>
      </c>
      <c r="CN117" s="2">
        <f t="shared" si="194"/>
        <v>67.667000000000002</v>
      </c>
      <c r="CO117" s="2" t="str">
        <f t="shared" si="195"/>
        <v/>
      </c>
      <c r="CP117" s="2" t="str">
        <f t="shared" si="196"/>
        <v/>
      </c>
      <c r="CQ117" s="2" t="str">
        <f t="shared" si="197"/>
        <v/>
      </c>
      <c r="CR117" s="2">
        <f t="shared" si="198"/>
        <v>58.018999999999998</v>
      </c>
      <c r="CS117" s="2" t="str">
        <f t="shared" si="199"/>
        <v/>
      </c>
      <c r="CT117" s="2" t="str">
        <f t="shared" si="200"/>
        <v/>
      </c>
      <c r="CV117" s="2">
        <f t="shared" si="201"/>
        <v>44.301284123234161</v>
      </c>
      <c r="CW117" s="2">
        <f t="shared" si="202"/>
        <v>49.10928366729933</v>
      </c>
      <c r="CX117" s="2">
        <f t="shared" si="203"/>
        <v>54.138430649283009</v>
      </c>
      <c r="CY117" s="2">
        <f t="shared" si="204"/>
        <v>58.938436141078235</v>
      </c>
      <c r="CZ117" s="2">
        <f t="shared" si="205"/>
        <v>62.347652413922148</v>
      </c>
      <c r="DA117" s="2">
        <f t="shared" si="206"/>
        <v>65.831879157401133</v>
      </c>
      <c r="DB117" s="2">
        <f t="shared" si="207"/>
        <v>67.85083839141339</v>
      </c>
      <c r="DC117" s="2">
        <f t="shared" si="208"/>
        <v>70.378855518224881</v>
      </c>
      <c r="DD117" s="2">
        <f t="shared" si="209"/>
        <v>68.930815997402306</v>
      </c>
      <c r="DE117" s="2">
        <f t="shared" si="210"/>
        <v>67.23678622483655</v>
      </c>
      <c r="DF117" s="2">
        <f t="shared" si="211"/>
        <v>67.901460504814551</v>
      </c>
      <c r="DG117" s="2">
        <f t="shared" si="212"/>
        <v>63.8787144484698</v>
      </c>
      <c r="DH117" s="2">
        <f t="shared" si="213"/>
        <v>64.222910704293255</v>
      </c>
      <c r="DI117" s="2">
        <f t="shared" si="214"/>
        <v>60.520035565954956</v>
      </c>
      <c r="DJ117" s="2">
        <f t="shared" si="215"/>
        <v>59.079426172022288</v>
      </c>
      <c r="DL117" s="2">
        <f t="shared" si="216"/>
        <v>41.274627443580329</v>
      </c>
      <c r="DM117" s="2">
        <f t="shared" si="217"/>
        <v>47.048705871134111</v>
      </c>
      <c r="DN117" s="2">
        <f t="shared" si="218"/>
        <v>53.453202302913425</v>
      </c>
      <c r="DO117" s="2">
        <f t="shared" si="219"/>
        <v>58.563806928102224</v>
      </c>
      <c r="DP117" s="2">
        <f t="shared" si="220"/>
        <v>61.955965111165426</v>
      </c>
      <c r="DQ117" s="2">
        <f t="shared" si="221"/>
        <v>65.6727878233567</v>
      </c>
      <c r="DR117" s="2">
        <f t="shared" si="222"/>
        <v>67.669978964794495</v>
      </c>
      <c r="DS117" s="2">
        <f t="shared" si="223"/>
        <v>69.950456511995824</v>
      </c>
      <c r="DT117" s="2">
        <f t="shared" si="224"/>
        <v>68.097566333156095</v>
      </c>
      <c r="DU117" s="2">
        <f t="shared" si="225"/>
        <v>66.866216362995672</v>
      </c>
      <c r="DV117" s="2">
        <f t="shared" si="226"/>
        <v>65.357683914674212</v>
      </c>
      <c r="DW117" s="2">
        <f t="shared" si="227"/>
        <v>61.908969644572991</v>
      </c>
      <c r="DX117" s="2">
        <f t="shared" si="228"/>
        <v>56.969433730968454</v>
      </c>
      <c r="DY117" s="2">
        <f t="shared" si="229"/>
        <v>54.599319490558997</v>
      </c>
      <c r="DZ117" s="2">
        <f t="shared" si="230"/>
        <v>52.463903311895272</v>
      </c>
      <c r="EB117" s="2">
        <f t="shared" si="231"/>
        <v>0.4513243162349046</v>
      </c>
      <c r="EC117" s="2">
        <f t="shared" si="232"/>
        <v>0.40658808862326268</v>
      </c>
      <c r="ED117" s="2">
        <f t="shared" si="233"/>
        <v>0.42468802436640091</v>
      </c>
      <c r="EE117" s="2">
        <f t="shared" si="234"/>
        <v>0.43384558405991819</v>
      </c>
      <c r="EF117" s="2">
        <f t="shared" si="235"/>
        <v>0.42880632843549771</v>
      </c>
      <c r="EG117" s="2">
        <f t="shared" si="236"/>
        <v>0.43364815157987963</v>
      </c>
      <c r="EH117" s="2">
        <f t="shared" si="237"/>
        <v>0.45254164119655826</v>
      </c>
      <c r="EI117" s="2">
        <f t="shared" si="238"/>
        <v>0.47052288938768339</v>
      </c>
      <c r="EJ117" s="2">
        <f t="shared" si="239"/>
        <v>0.47611131423200376</v>
      </c>
      <c r="EK117" s="2">
        <f t="shared" si="240"/>
        <v>0.47315851591113195</v>
      </c>
      <c r="EL117" s="2">
        <f t="shared" si="241"/>
        <v>0.43972500178831098</v>
      </c>
      <c r="EM117" s="2">
        <f t="shared" si="242"/>
        <v>0.40796520943496239</v>
      </c>
      <c r="EN117" s="2">
        <f t="shared" si="243"/>
        <v>0.45638926939732777</v>
      </c>
      <c r="EO117" s="2">
        <f t="shared" si="244"/>
        <v>0.48030944405359044</v>
      </c>
      <c r="EP117" s="2">
        <f t="shared" si="245"/>
        <v>0.44204274591518866</v>
      </c>
    </row>
    <row r="118" spans="2:146" x14ac:dyDescent="0.25">
      <c r="B118" s="2">
        <v>96</v>
      </c>
      <c r="C118" s="49">
        <v>41.982100000000003</v>
      </c>
      <c r="D118" s="49">
        <v>48.321399999999997</v>
      </c>
      <c r="E118" s="49">
        <v>53.838999999999999</v>
      </c>
      <c r="F118" s="49">
        <v>58.213999999999999</v>
      </c>
      <c r="G118" s="49">
        <v>62.054000000000002</v>
      </c>
      <c r="H118" s="49">
        <v>65.106999999999999</v>
      </c>
      <c r="I118" s="49">
        <v>65.849000000000004</v>
      </c>
      <c r="J118" s="49">
        <v>68.167000000000002</v>
      </c>
      <c r="K118" s="49">
        <v>67.926000000000002</v>
      </c>
      <c r="L118" s="49">
        <v>66.87</v>
      </c>
      <c r="M118" s="49">
        <v>64.147999999999996</v>
      </c>
      <c r="N118" s="49">
        <v>62.536999999999999</v>
      </c>
      <c r="O118" s="49">
        <v>57.981000000000002</v>
      </c>
      <c r="P118" s="49">
        <v>55</v>
      </c>
      <c r="Q118" s="49">
        <v>52.926000000000002</v>
      </c>
      <c r="T118" s="4">
        <f t="shared" si="126"/>
        <v>43.069849638197262</v>
      </c>
      <c r="U118" s="4">
        <f t="shared" si="127"/>
        <v>48.212981581974077</v>
      </c>
      <c r="V118" s="4">
        <f t="shared" si="128"/>
        <v>53.751184047573723</v>
      </c>
      <c r="W118" s="4">
        <f t="shared" si="129"/>
        <v>58.682646188072191</v>
      </c>
      <c r="X118" s="4">
        <f t="shared" si="130"/>
        <v>62.087596986984529</v>
      </c>
      <c r="Y118" s="4">
        <f t="shared" si="131"/>
        <v>65.664419397732914</v>
      </c>
      <c r="Z118" s="4">
        <f t="shared" si="132"/>
        <v>67.665425232213792</v>
      </c>
      <c r="AA118" s="4">
        <f t="shared" si="133"/>
        <v>70.067199762097516</v>
      </c>
      <c r="AB118" s="4">
        <f t="shared" si="134"/>
        <v>68.414884277380764</v>
      </c>
      <c r="AC118" s="4">
        <f t="shared" si="135"/>
        <v>66.927297859696353</v>
      </c>
      <c r="AD118" s="4">
        <f t="shared" si="136"/>
        <v>66.608460134596882</v>
      </c>
      <c r="AE118" s="4">
        <f t="shared" si="137"/>
        <v>62.913720986035671</v>
      </c>
      <c r="AF118" s="4">
        <f t="shared" si="138"/>
        <v>60.701698084485869</v>
      </c>
      <c r="AG118" s="4">
        <f t="shared" si="139"/>
        <v>57.542246741720064</v>
      </c>
      <c r="AH118" s="4">
        <f t="shared" si="140"/>
        <v>56.311977423303041</v>
      </c>
      <c r="AJ118" s="4">
        <f t="shared" si="141"/>
        <v>-1.0877496381972591</v>
      </c>
      <c r="AK118" s="4">
        <f t="shared" si="142"/>
        <v>0.10841841802592</v>
      </c>
      <c r="AL118" s="4">
        <f t="shared" si="143"/>
        <v>8.7815952426275601E-2</v>
      </c>
      <c r="AM118" s="4">
        <f t="shared" si="144"/>
        <v>-0.46864618807219216</v>
      </c>
      <c r="AN118" s="4">
        <f t="shared" si="145"/>
        <v>-3.3596986984527177E-2</v>
      </c>
      <c r="AO118" s="4">
        <f t="shared" si="146"/>
        <v>-0.55741939773291449</v>
      </c>
      <c r="AP118" s="4">
        <f t="shared" si="147"/>
        <v>-1.8164252322137884</v>
      </c>
      <c r="AQ118" s="4">
        <f t="shared" si="148"/>
        <v>-1.9001997620975146</v>
      </c>
      <c r="AR118" s="4">
        <f t="shared" si="149"/>
        <v>-0.48888427738076246</v>
      </c>
      <c r="AS118" s="4">
        <f t="shared" si="150"/>
        <v>-5.7297859696348041E-2</v>
      </c>
      <c r="AT118" s="4">
        <f t="shared" si="151"/>
        <v>-2.460460134596886</v>
      </c>
      <c r="AU118" s="4">
        <f t="shared" si="152"/>
        <v>-0.3767209860356715</v>
      </c>
      <c r="AV118" s="4">
        <f t="shared" si="153"/>
        <v>-2.7206980844858677</v>
      </c>
      <c r="AW118" s="4">
        <f t="shared" si="154"/>
        <v>-2.5422467417200636</v>
      </c>
      <c r="AX118" s="4">
        <f t="shared" si="155"/>
        <v>-3.3859774233030393</v>
      </c>
      <c r="AZ118" s="2">
        <f t="shared" si="156"/>
        <v>42.846228371625401</v>
      </c>
      <c r="BA118" s="2">
        <f t="shared" si="157"/>
        <v>48.176077800480329</v>
      </c>
      <c r="BB118" s="2">
        <f t="shared" ref="BB118:BB133" si="247">((1-ED118)*CX118) + (ED118*DN118)</f>
        <v>53.750403033808205</v>
      </c>
      <c r="BC118" s="2">
        <f t="shared" si="159"/>
        <v>58.682537657002257</v>
      </c>
      <c r="BD118" s="2">
        <f t="shared" si="160"/>
        <v>62.087503826456256</v>
      </c>
      <c r="BE118" s="2">
        <f t="shared" si="161"/>
        <v>65.664398201927256</v>
      </c>
      <c r="BF118" s="2">
        <f t="shared" si="162"/>
        <v>67.665372433680233</v>
      </c>
      <c r="BG118" s="2">
        <f t="shared" si="163"/>
        <v>70.067172877635954</v>
      </c>
      <c r="BH118" s="2">
        <f t="shared" si="164"/>
        <v>68.4147490207842</v>
      </c>
      <c r="BI118" s="2">
        <f t="shared" si="165"/>
        <v>66.927267027658843</v>
      </c>
      <c r="BJ118" s="2">
        <f t="shared" si="166"/>
        <v>66.608401787683945</v>
      </c>
      <c r="BK118" s="2">
        <f t="shared" si="167"/>
        <v>62.912828783957224</v>
      </c>
      <c r="BL118" s="2">
        <f t="shared" si="168"/>
        <v>60.680360617873305</v>
      </c>
      <c r="BM118" s="2">
        <f t="shared" si="169"/>
        <v>57.486573388129457</v>
      </c>
      <c r="BN118" s="2">
        <f t="shared" si="170"/>
        <v>55.958680233429035</v>
      </c>
      <c r="BP118" s="2">
        <f t="shared" si="171"/>
        <v>41.982100000000003</v>
      </c>
      <c r="BQ118" s="2">
        <f t="shared" si="172"/>
        <v>48.321399999999997</v>
      </c>
      <c r="BR118" s="2">
        <f t="shared" si="173"/>
        <v>53.838999999999999</v>
      </c>
      <c r="BS118" s="2">
        <f t="shared" si="174"/>
        <v>58.213999999999999</v>
      </c>
      <c r="BT118" s="2">
        <f t="shared" si="175"/>
        <v>62.054000000000002</v>
      </c>
      <c r="BU118" s="2">
        <f t="shared" si="176"/>
        <v>65.106999999999999</v>
      </c>
      <c r="BV118" s="2" t="str">
        <f t="shared" si="177"/>
        <v/>
      </c>
      <c r="BW118" s="2" t="str">
        <f t="shared" si="178"/>
        <v/>
      </c>
      <c r="BX118" s="2" t="str">
        <f t="shared" si="179"/>
        <v/>
      </c>
      <c r="BY118" s="2" t="str">
        <f t="shared" si="180"/>
        <v/>
      </c>
      <c r="BZ118" s="2">
        <f t="shared" si="181"/>
        <v>64.147999999999996</v>
      </c>
      <c r="CA118" s="2">
        <f t="shared" si="182"/>
        <v>62.536999999999999</v>
      </c>
      <c r="CB118" s="2" t="str">
        <f t="shared" si="183"/>
        <v/>
      </c>
      <c r="CC118" s="2" t="str">
        <f t="shared" si="184"/>
        <v/>
      </c>
      <c r="CD118" s="2">
        <f t="shared" si="185"/>
        <v>52.926000000000002</v>
      </c>
      <c r="CF118" s="2" t="str">
        <f t="shared" si="186"/>
        <v/>
      </c>
      <c r="CG118" s="2" t="str">
        <f t="shared" si="187"/>
        <v/>
      </c>
      <c r="CH118" s="2" t="str">
        <f t="shared" si="188"/>
        <v/>
      </c>
      <c r="CI118" s="2" t="str">
        <f t="shared" si="189"/>
        <v/>
      </c>
      <c r="CJ118" s="2" t="str">
        <f t="shared" si="190"/>
        <v/>
      </c>
      <c r="CK118" s="2" t="str">
        <f t="shared" si="191"/>
        <v/>
      </c>
      <c r="CL118" s="2">
        <f t="shared" si="192"/>
        <v>65.849000000000004</v>
      </c>
      <c r="CM118" s="2">
        <f t="shared" si="193"/>
        <v>68.167000000000002</v>
      </c>
      <c r="CN118" s="2">
        <f t="shared" si="194"/>
        <v>67.926000000000002</v>
      </c>
      <c r="CO118" s="2">
        <f t="shared" si="195"/>
        <v>66.87</v>
      </c>
      <c r="CP118" s="2" t="str">
        <f t="shared" si="196"/>
        <v/>
      </c>
      <c r="CQ118" s="2" t="str">
        <f t="shared" si="197"/>
        <v/>
      </c>
      <c r="CR118" s="2">
        <f t="shared" si="198"/>
        <v>57.981000000000002</v>
      </c>
      <c r="CS118" s="2">
        <f t="shared" si="199"/>
        <v>55</v>
      </c>
      <c r="CT118" s="2" t="str">
        <f t="shared" si="200"/>
        <v/>
      </c>
      <c r="CV118" s="2">
        <f t="shared" si="201"/>
        <v>44.295107164251952</v>
      </c>
      <c r="CW118" s="2">
        <f t="shared" si="202"/>
        <v>49.062798730201386</v>
      </c>
      <c r="CX118" s="2">
        <f t="shared" si="203"/>
        <v>54.06098373195578</v>
      </c>
      <c r="CY118" s="2">
        <f t="shared" si="204"/>
        <v>58.863972786412795</v>
      </c>
      <c r="CZ118" s="2">
        <f t="shared" si="205"/>
        <v>62.274349550898201</v>
      </c>
      <c r="DA118" s="2">
        <f t="shared" si="206"/>
        <v>65.745352315575744</v>
      </c>
      <c r="DB118" s="2">
        <f t="shared" si="207"/>
        <v>67.769292361908583</v>
      </c>
      <c r="DC118" s="2">
        <f t="shared" si="208"/>
        <v>70.322142934835156</v>
      </c>
      <c r="DD118" s="2">
        <f t="shared" si="209"/>
        <v>68.839973793159416</v>
      </c>
      <c r="DE118" s="2">
        <f t="shared" si="210"/>
        <v>67.0884419482787</v>
      </c>
      <c r="DF118" s="2">
        <f t="shared" si="211"/>
        <v>67.792423371663276</v>
      </c>
      <c r="DG118" s="2">
        <f t="shared" si="212"/>
        <v>63.750381086604015</v>
      </c>
      <c r="DH118" s="2">
        <f t="shared" si="213"/>
        <v>64.16442297196086</v>
      </c>
      <c r="DI118" s="2">
        <f t="shared" si="214"/>
        <v>60.455699912255042</v>
      </c>
      <c r="DJ118" s="2">
        <f t="shared" si="215"/>
        <v>59.014882575725835</v>
      </c>
      <c r="DL118" s="2">
        <f t="shared" si="216"/>
        <v>41.23980861628759</v>
      </c>
      <c r="DM118" s="2">
        <f t="shared" si="217"/>
        <v>46.995788235377148</v>
      </c>
      <c r="DN118" s="2">
        <f t="shared" si="218"/>
        <v>53.366688842411264</v>
      </c>
      <c r="DO118" s="2">
        <f t="shared" si="219"/>
        <v>58.46660362376381</v>
      </c>
      <c r="DP118" s="2">
        <f t="shared" si="220"/>
        <v>61.860514537014438</v>
      </c>
      <c r="DQ118" s="2">
        <f t="shared" si="221"/>
        <v>65.56797362437365</v>
      </c>
      <c r="DR118" s="2">
        <f t="shared" si="222"/>
        <v>67.550717860560127</v>
      </c>
      <c r="DS118" s="2">
        <f t="shared" si="223"/>
        <v>69.805501864238849</v>
      </c>
      <c r="DT118" s="2">
        <f t="shared" si="224"/>
        <v>67.988023050573133</v>
      </c>
      <c r="DU118" s="2">
        <f t="shared" si="225"/>
        <v>66.763596392222723</v>
      </c>
      <c r="DV118" s="2">
        <f t="shared" si="226"/>
        <v>65.232524495788965</v>
      </c>
      <c r="DW118" s="2">
        <f t="shared" si="227"/>
        <v>61.804327918082492</v>
      </c>
      <c r="DX118" s="2">
        <f t="shared" si="228"/>
        <v>56.89559913671323</v>
      </c>
      <c r="DY118" s="2">
        <f t="shared" si="229"/>
        <v>54.556676048804619</v>
      </c>
      <c r="DZ118" s="2">
        <f t="shared" si="230"/>
        <v>52.440494489351444</v>
      </c>
      <c r="EB118" s="2">
        <f t="shared" si="231"/>
        <v>0.47421840120726999</v>
      </c>
      <c r="EC118" s="2">
        <f t="shared" si="232"/>
        <v>0.42898714444914254</v>
      </c>
      <c r="ED118" s="2">
        <f t="shared" si="233"/>
        <v>0.44733254244651727</v>
      </c>
      <c r="EE118" s="2">
        <f t="shared" si="234"/>
        <v>0.45659086427601386</v>
      </c>
      <c r="EF118" s="2">
        <f t="shared" si="235"/>
        <v>0.4514981047360781</v>
      </c>
      <c r="EG118" s="2">
        <f t="shared" si="236"/>
        <v>0.45639142503454838</v>
      </c>
      <c r="EH118" s="2">
        <f t="shared" si="237"/>
        <v>0.47544396801654426</v>
      </c>
      <c r="EI118" s="2">
        <f t="shared" si="238"/>
        <v>0.49351488240166974</v>
      </c>
      <c r="EJ118" s="2">
        <f t="shared" si="239"/>
        <v>0.49911896441848047</v>
      </c>
      <c r="EK118" s="2">
        <f t="shared" si="240"/>
        <v>0.49615861327065464</v>
      </c>
      <c r="EL118" s="2">
        <f t="shared" si="241"/>
        <v>0.46252670179205557</v>
      </c>
      <c r="EM118" s="2">
        <f t="shared" si="242"/>
        <v>0.43038510776306294</v>
      </c>
      <c r="EN118" s="2">
        <f t="shared" si="243"/>
        <v>0.47931583335295747</v>
      </c>
      <c r="EO118" s="2">
        <f t="shared" si="244"/>
        <v>0.50332505730683674</v>
      </c>
      <c r="EP118" s="2">
        <f t="shared" si="245"/>
        <v>0.46486491246704137</v>
      </c>
    </row>
    <row r="119" spans="2:146" x14ac:dyDescent="0.25">
      <c r="B119" s="2">
        <v>97</v>
      </c>
      <c r="C119" s="49">
        <v>42.089300000000001</v>
      </c>
      <c r="D119" s="49">
        <v>46.892899999999997</v>
      </c>
      <c r="E119" s="49">
        <v>53.088999999999999</v>
      </c>
      <c r="F119" s="49">
        <v>58.643000000000001</v>
      </c>
      <c r="G119" s="49">
        <v>61.838999999999999</v>
      </c>
      <c r="H119" s="49">
        <v>63.338999999999999</v>
      </c>
      <c r="I119" s="49">
        <v>66.433999999999997</v>
      </c>
      <c r="J119" s="49">
        <v>68.944000000000003</v>
      </c>
      <c r="K119" s="49">
        <v>69.685000000000002</v>
      </c>
      <c r="L119" s="49">
        <v>65.667000000000002</v>
      </c>
      <c r="M119" s="49">
        <v>65.147999999999996</v>
      </c>
      <c r="N119" s="49">
        <v>61.759</v>
      </c>
      <c r="O119" s="49">
        <v>58.685000000000002</v>
      </c>
      <c r="P119" s="49">
        <v>54.5</v>
      </c>
      <c r="Q119" s="49">
        <v>53.593000000000004</v>
      </c>
      <c r="T119" s="4">
        <f t="shared" si="126"/>
        <v>42.84751394450582</v>
      </c>
      <c r="U119" s="4">
        <f t="shared" si="127"/>
        <v>48.092359174971484</v>
      </c>
      <c r="V119" s="4">
        <f t="shared" si="128"/>
        <v>53.653000507391177</v>
      </c>
      <c r="W119" s="4">
        <f t="shared" si="129"/>
        <v>58.588118503714256</v>
      </c>
      <c r="X119" s="4">
        <f t="shared" si="130"/>
        <v>61.994288916736139</v>
      </c>
      <c r="Y119" s="4">
        <f t="shared" si="131"/>
        <v>65.565057260801879</v>
      </c>
      <c r="Z119" s="4">
        <f t="shared" si="132"/>
        <v>67.560170256307586</v>
      </c>
      <c r="AA119" s="4">
        <f t="shared" si="133"/>
        <v>69.953096831089368</v>
      </c>
      <c r="AB119" s="4">
        <f t="shared" si="134"/>
        <v>68.295034180212241</v>
      </c>
      <c r="AC119" s="4">
        <f t="shared" si="135"/>
        <v>66.795297132484777</v>
      </c>
      <c r="AD119" s="4">
        <f t="shared" si="136"/>
        <v>66.432775995763038</v>
      </c>
      <c r="AE119" s="4">
        <f t="shared" si="137"/>
        <v>62.751220381451667</v>
      </c>
      <c r="AF119" s="4">
        <f t="shared" si="138"/>
        <v>60.470575274183815</v>
      </c>
      <c r="AG119" s="4">
        <f t="shared" si="139"/>
        <v>57.316235128323925</v>
      </c>
      <c r="AH119" s="4">
        <f t="shared" si="140"/>
        <v>55.897325514281675</v>
      </c>
      <c r="AJ119" s="4">
        <f t="shared" si="141"/>
        <v>-0.75821394450581892</v>
      </c>
      <c r="AK119" s="4">
        <f t="shared" si="142"/>
        <v>-1.1994591749714871</v>
      </c>
      <c r="AL119" s="4">
        <f t="shared" si="143"/>
        <v>-0.56400050739117802</v>
      </c>
      <c r="AM119" s="4">
        <f t="shared" si="144"/>
        <v>5.4881496285744902E-2</v>
      </c>
      <c r="AN119" s="4">
        <f t="shared" si="145"/>
        <v>-0.15528891673613998</v>
      </c>
      <c r="AO119" s="4">
        <f t="shared" si="146"/>
        <v>-2.2260572608018805</v>
      </c>
      <c r="AP119" s="4">
        <f t="shared" si="147"/>
        <v>-1.1261702563075886</v>
      </c>
      <c r="AQ119" s="4">
        <f t="shared" si="148"/>
        <v>-1.0090968310893658</v>
      </c>
      <c r="AR119" s="4">
        <f t="shared" si="149"/>
        <v>1.3899658197877613</v>
      </c>
      <c r="AS119" s="4">
        <f t="shared" si="150"/>
        <v>-1.128297132484775</v>
      </c>
      <c r="AT119" s="4">
        <f t="shared" si="151"/>
        <v>-1.2847759957630416</v>
      </c>
      <c r="AU119" s="4">
        <f t="shared" si="152"/>
        <v>-0.99222038145166636</v>
      </c>
      <c r="AV119" s="4">
        <f t="shared" si="153"/>
        <v>-1.7855752741838131</v>
      </c>
      <c r="AW119" s="4">
        <f t="shared" si="154"/>
        <v>-2.8162351283239246</v>
      </c>
      <c r="AX119" s="4">
        <f t="shared" si="155"/>
        <v>-2.3043255142816719</v>
      </c>
      <c r="AZ119" s="2">
        <f t="shared" si="156"/>
        <v>42.75552904888346</v>
      </c>
      <c r="BA119" s="2">
        <f t="shared" si="157"/>
        <v>48.079779058096918</v>
      </c>
      <c r="BB119" s="2">
        <f t="shared" si="247"/>
        <v>53.652817911217369</v>
      </c>
      <c r="BC119" s="2">
        <f t="shared" si="159"/>
        <v>58.588059289025267</v>
      </c>
      <c r="BD119" s="2">
        <f t="shared" si="160"/>
        <v>61.994219367932573</v>
      </c>
      <c r="BE119" s="2">
        <f t="shared" si="161"/>
        <v>65.565039214430982</v>
      </c>
      <c r="BF119" s="2">
        <f t="shared" si="162"/>
        <v>67.559998779808225</v>
      </c>
      <c r="BG119" s="2">
        <f t="shared" si="163"/>
        <v>69.9529874413318</v>
      </c>
      <c r="BH119" s="2">
        <f t="shared" si="164"/>
        <v>68.294537852197408</v>
      </c>
      <c r="BI119" s="2">
        <f t="shared" si="165"/>
        <v>66.795184902200418</v>
      </c>
      <c r="BJ119" s="2">
        <f t="shared" si="166"/>
        <v>66.432763432795809</v>
      </c>
      <c r="BK119" s="2">
        <f t="shared" si="167"/>
        <v>62.751036944341756</v>
      </c>
      <c r="BL119" s="2">
        <f t="shared" si="168"/>
        <v>60.446878821636957</v>
      </c>
      <c r="BM119" s="2">
        <f t="shared" si="169"/>
        <v>57.297968345017878</v>
      </c>
      <c r="BN119" s="2">
        <f t="shared" si="170"/>
        <v>55.763188295146222</v>
      </c>
      <c r="BP119" s="2" t="str">
        <f t="shared" si="171"/>
        <v/>
      </c>
      <c r="BQ119" s="2">
        <f t="shared" si="172"/>
        <v>46.892899999999997</v>
      </c>
      <c r="BR119" s="2">
        <f t="shared" si="173"/>
        <v>53.088999999999999</v>
      </c>
      <c r="BS119" s="2" t="str">
        <f t="shared" si="174"/>
        <v/>
      </c>
      <c r="BT119" s="2">
        <f t="shared" si="175"/>
        <v>61.838999999999999</v>
      </c>
      <c r="BU119" s="2" t="str">
        <f t="shared" si="176"/>
        <v/>
      </c>
      <c r="BV119" s="2" t="str">
        <f t="shared" si="177"/>
        <v/>
      </c>
      <c r="BW119" s="2" t="str">
        <f t="shared" si="178"/>
        <v/>
      </c>
      <c r="BX119" s="2" t="str">
        <f t="shared" si="179"/>
        <v/>
      </c>
      <c r="BY119" s="2" t="str">
        <f t="shared" si="180"/>
        <v/>
      </c>
      <c r="BZ119" s="2">
        <f t="shared" si="181"/>
        <v>65.147999999999996</v>
      </c>
      <c r="CA119" s="2">
        <f t="shared" si="182"/>
        <v>61.759</v>
      </c>
      <c r="CB119" s="2" t="str">
        <f t="shared" si="183"/>
        <v/>
      </c>
      <c r="CC119" s="2" t="str">
        <f t="shared" si="184"/>
        <v/>
      </c>
      <c r="CD119" s="2">
        <f t="shared" si="185"/>
        <v>53.593000000000004</v>
      </c>
      <c r="CF119" s="2">
        <f t="shared" si="186"/>
        <v>42.089300000000001</v>
      </c>
      <c r="CG119" s="2" t="str">
        <f t="shared" si="187"/>
        <v/>
      </c>
      <c r="CH119" s="2" t="str">
        <f t="shared" si="188"/>
        <v/>
      </c>
      <c r="CI119" s="2">
        <f t="shared" si="189"/>
        <v>58.643000000000001</v>
      </c>
      <c r="CJ119" s="2" t="str">
        <f t="shared" si="190"/>
        <v/>
      </c>
      <c r="CK119" s="2">
        <f t="shared" si="191"/>
        <v>63.338999999999999</v>
      </c>
      <c r="CL119" s="2">
        <f t="shared" si="192"/>
        <v>66.433999999999997</v>
      </c>
      <c r="CM119" s="2">
        <f t="shared" si="193"/>
        <v>68.944000000000003</v>
      </c>
      <c r="CN119" s="2">
        <f t="shared" si="194"/>
        <v>69.685000000000002</v>
      </c>
      <c r="CO119" s="2">
        <f t="shared" si="195"/>
        <v>65.667000000000002</v>
      </c>
      <c r="CP119" s="2" t="str">
        <f t="shared" si="196"/>
        <v/>
      </c>
      <c r="CQ119" s="2" t="str">
        <f t="shared" si="197"/>
        <v/>
      </c>
      <c r="CR119" s="2" t="str">
        <f t="shared" si="198"/>
        <v/>
      </c>
      <c r="CS119" s="2" t="str">
        <f t="shared" si="199"/>
        <v/>
      </c>
      <c r="CT119" s="2" t="str">
        <f t="shared" si="200"/>
        <v/>
      </c>
      <c r="CV119" s="2">
        <f t="shared" si="201"/>
        <v>44.288930205269743</v>
      </c>
      <c r="CW119" s="2">
        <f t="shared" si="202"/>
        <v>49.01631379310345</v>
      </c>
      <c r="CX119" s="2">
        <f t="shared" si="203"/>
        <v>53.98353681462855</v>
      </c>
      <c r="CY119" s="2">
        <f t="shared" si="204"/>
        <v>58.789509431747362</v>
      </c>
      <c r="CZ119" s="2">
        <f t="shared" si="205"/>
        <v>62.201046687874246</v>
      </c>
      <c r="DA119" s="2">
        <f t="shared" si="206"/>
        <v>65.658825473750355</v>
      </c>
      <c r="DB119" s="2">
        <f t="shared" si="207"/>
        <v>67.687746332403762</v>
      </c>
      <c r="DC119" s="2">
        <f t="shared" si="208"/>
        <v>70.265430351445417</v>
      </c>
      <c r="DD119" s="2">
        <f t="shared" si="209"/>
        <v>68.749131588916541</v>
      </c>
      <c r="DE119" s="2">
        <f t="shared" si="210"/>
        <v>66.940097671720849</v>
      </c>
      <c r="DF119" s="2">
        <f t="shared" si="211"/>
        <v>67.683386238512</v>
      </c>
      <c r="DG119" s="2">
        <f t="shared" si="212"/>
        <v>63.622047724738238</v>
      </c>
      <c r="DH119" s="2">
        <f t="shared" si="213"/>
        <v>64.105935239628451</v>
      </c>
      <c r="DI119" s="2">
        <f t="shared" si="214"/>
        <v>60.391364258555129</v>
      </c>
      <c r="DJ119" s="2">
        <f t="shared" si="215"/>
        <v>58.950338979429389</v>
      </c>
      <c r="DL119" s="2">
        <f t="shared" si="216"/>
        <v>41.204989788994851</v>
      </c>
      <c r="DM119" s="2">
        <f t="shared" si="217"/>
        <v>46.942870599620186</v>
      </c>
      <c r="DN119" s="2">
        <f t="shared" si="218"/>
        <v>53.280175381909096</v>
      </c>
      <c r="DO119" s="2">
        <f t="shared" si="219"/>
        <v>58.369400319425395</v>
      </c>
      <c r="DP119" s="2">
        <f t="shared" si="220"/>
        <v>61.765063962863444</v>
      </c>
      <c r="DQ119" s="2">
        <f t="shared" si="221"/>
        <v>65.463159425390614</v>
      </c>
      <c r="DR119" s="2">
        <f t="shared" si="222"/>
        <v>67.431456756325744</v>
      </c>
      <c r="DS119" s="2">
        <f t="shared" si="223"/>
        <v>69.660547216481874</v>
      </c>
      <c r="DT119" s="2">
        <f t="shared" si="224"/>
        <v>67.878479767990186</v>
      </c>
      <c r="DU119" s="2">
        <f t="shared" si="225"/>
        <v>66.66097642144976</v>
      </c>
      <c r="DV119" s="2">
        <f t="shared" si="226"/>
        <v>65.107365076903704</v>
      </c>
      <c r="DW119" s="2">
        <f t="shared" si="227"/>
        <v>61.699686191591994</v>
      </c>
      <c r="DX119" s="2">
        <f t="shared" si="228"/>
        <v>56.821764542458013</v>
      </c>
      <c r="DY119" s="2">
        <f t="shared" si="229"/>
        <v>54.514032607050233</v>
      </c>
      <c r="DZ119" s="2">
        <f t="shared" si="230"/>
        <v>52.417085666807623</v>
      </c>
      <c r="EB119" s="2">
        <f t="shared" si="231"/>
        <v>0.49722139516511094</v>
      </c>
      <c r="EC119" s="2">
        <f t="shared" si="232"/>
        <v>0.4516809228003052</v>
      </c>
      <c r="ED119" s="2">
        <f t="shared" si="233"/>
        <v>0.47019766513568967</v>
      </c>
      <c r="EE119" s="2">
        <f t="shared" si="234"/>
        <v>0.4795186222185906</v>
      </c>
      <c r="EF119" s="2">
        <f t="shared" si="235"/>
        <v>0.47439338321614904</v>
      </c>
      <c r="EG119" s="2">
        <f t="shared" si="236"/>
        <v>0.47931800179734463</v>
      </c>
      <c r="EH119" s="2">
        <f t="shared" si="237"/>
        <v>0.49845005228246803</v>
      </c>
      <c r="EI119" s="2">
        <f t="shared" si="238"/>
        <v>0.51653433870735099</v>
      </c>
      <c r="EJ119" s="2">
        <f t="shared" si="239"/>
        <v>0.5221303462450283</v>
      </c>
      <c r="EK119" s="2">
        <f t="shared" si="240"/>
        <v>0.51917497997621387</v>
      </c>
      <c r="EL119" s="2">
        <f t="shared" si="241"/>
        <v>0.48548623138459801</v>
      </c>
      <c r="EM119" s="2">
        <f t="shared" si="242"/>
        <v>0.45309415808530756</v>
      </c>
      <c r="EN119" s="2">
        <f t="shared" si="243"/>
        <v>0.50232985608270664</v>
      </c>
      <c r="EO119" s="2">
        <f t="shared" si="244"/>
        <v>0.52632658780540054</v>
      </c>
      <c r="EP119" s="2">
        <f t="shared" si="245"/>
        <v>0.48783516140814898</v>
      </c>
    </row>
    <row r="120" spans="2:146" x14ac:dyDescent="0.25">
      <c r="B120" s="2">
        <v>98</v>
      </c>
      <c r="C120" s="49">
        <v>40.875</v>
      </c>
      <c r="D120" s="49">
        <v>47.767899999999997</v>
      </c>
      <c r="E120" s="49">
        <v>53.195999999999998</v>
      </c>
      <c r="F120" s="49">
        <v>58.554000000000002</v>
      </c>
      <c r="G120" s="49">
        <v>61.963999999999999</v>
      </c>
      <c r="H120" s="49">
        <v>64.070999999999998</v>
      </c>
      <c r="I120" s="49">
        <v>66.225999999999999</v>
      </c>
      <c r="J120" s="49">
        <v>69.519000000000005</v>
      </c>
      <c r="K120" s="49">
        <v>69.093000000000004</v>
      </c>
      <c r="L120" s="49">
        <v>66.444000000000003</v>
      </c>
      <c r="M120" s="49">
        <v>65.037000000000006</v>
      </c>
      <c r="N120" s="49">
        <v>62.610999999999997</v>
      </c>
      <c r="O120" s="49">
        <v>58.13</v>
      </c>
      <c r="P120" s="49">
        <v>55.944000000000003</v>
      </c>
      <c r="Q120" s="49">
        <v>54.667000000000002</v>
      </c>
      <c r="T120" s="4">
        <f t="shared" si="126"/>
        <v>42.698805646782652</v>
      </c>
      <c r="U120" s="4">
        <f t="shared" si="127"/>
        <v>47.986751037076267</v>
      </c>
      <c r="V120" s="4">
        <f t="shared" si="128"/>
        <v>53.554776965629749</v>
      </c>
      <c r="W120" s="4">
        <f t="shared" si="129"/>
        <v>58.492653075847649</v>
      </c>
      <c r="X120" s="4">
        <f t="shared" si="130"/>
        <v>61.900077486417146</v>
      </c>
      <c r="Y120" s="4">
        <f t="shared" si="131"/>
        <v>65.46488775932076</v>
      </c>
      <c r="Z120" s="4">
        <f t="shared" si="132"/>
        <v>67.453490175664342</v>
      </c>
      <c r="AA120" s="4">
        <f t="shared" si="133"/>
        <v>69.835219486500989</v>
      </c>
      <c r="AB120" s="4">
        <f t="shared" si="134"/>
        <v>68.175249889799389</v>
      </c>
      <c r="AC120" s="4">
        <f t="shared" si="135"/>
        <v>66.665663335366332</v>
      </c>
      <c r="AD120" s="4">
        <f t="shared" si="136"/>
        <v>66.25624086368309</v>
      </c>
      <c r="AE120" s="4">
        <f t="shared" si="137"/>
        <v>62.589981291924317</v>
      </c>
      <c r="AF120" s="4">
        <f t="shared" si="138"/>
        <v>60.24941587839411</v>
      </c>
      <c r="AG120" s="4">
        <f t="shared" si="139"/>
        <v>57.116535878939594</v>
      </c>
      <c r="AH120" s="4">
        <f t="shared" si="140"/>
        <v>55.616157518423172</v>
      </c>
      <c r="AJ120" s="4">
        <f t="shared" si="141"/>
        <v>-1.8238056467826524</v>
      </c>
      <c r="AK120" s="4">
        <f t="shared" si="142"/>
        <v>-0.21885103707626996</v>
      </c>
      <c r="AL120" s="4">
        <f t="shared" si="143"/>
        <v>-0.35877696562975103</v>
      </c>
      <c r="AM120" s="4">
        <f t="shared" si="144"/>
        <v>6.1346924152353211E-2</v>
      </c>
      <c r="AN120" s="4">
        <f t="shared" si="145"/>
        <v>6.3922513582852503E-2</v>
      </c>
      <c r="AO120" s="4">
        <f t="shared" si="146"/>
        <v>-1.3938877593207621</v>
      </c>
      <c r="AP120" s="4">
        <f t="shared" si="147"/>
        <v>-1.227490175664343</v>
      </c>
      <c r="AQ120" s="4">
        <f t="shared" si="148"/>
        <v>-0.31621948650098375</v>
      </c>
      <c r="AR120" s="4">
        <f t="shared" si="149"/>
        <v>0.9177501102006147</v>
      </c>
      <c r="AS120" s="4">
        <f t="shared" si="150"/>
        <v>-0.22166333536632976</v>
      </c>
      <c r="AT120" s="4">
        <f t="shared" si="151"/>
        <v>-1.2192408636830834</v>
      </c>
      <c r="AU120" s="4">
        <f t="shared" si="152"/>
        <v>2.1018708075679626E-2</v>
      </c>
      <c r="AV120" s="4">
        <f t="shared" si="153"/>
        <v>-2.1194158783941077</v>
      </c>
      <c r="AW120" s="4">
        <f t="shared" si="154"/>
        <v>-1.1725358789395912</v>
      </c>
      <c r="AX120" s="4">
        <f t="shared" si="155"/>
        <v>-0.94915751842317064</v>
      </c>
      <c r="AZ120" s="2">
        <f t="shared" si="156"/>
        <v>42.663475398274876</v>
      </c>
      <c r="BA120" s="2">
        <f t="shared" si="157"/>
        <v>47.982766657276095</v>
      </c>
      <c r="BB120" s="2">
        <f t="shared" si="247"/>
        <v>53.554728563378596</v>
      </c>
      <c r="BC120" s="2">
        <f t="shared" si="159"/>
        <v>58.492499816330124</v>
      </c>
      <c r="BD120" s="2">
        <f t="shared" si="160"/>
        <v>61.89987119571515</v>
      </c>
      <c r="BE120" s="2">
        <f t="shared" si="161"/>
        <v>65.464822983791805</v>
      </c>
      <c r="BF120" s="2">
        <f t="shared" si="162"/>
        <v>67.452887843484149</v>
      </c>
      <c r="BG120" s="2">
        <f t="shared" si="163"/>
        <v>69.834787924083187</v>
      </c>
      <c r="BH120" s="2">
        <f t="shared" si="164"/>
        <v>68.173549207695501</v>
      </c>
      <c r="BI120" s="2">
        <f t="shared" si="165"/>
        <v>66.665226519309698</v>
      </c>
      <c r="BJ120" s="2">
        <f t="shared" si="166"/>
        <v>66.256225543603591</v>
      </c>
      <c r="BK120" s="2">
        <f t="shared" si="167"/>
        <v>62.589947235793673</v>
      </c>
      <c r="BL120" s="2">
        <f t="shared" si="168"/>
        <v>60.212762670681386</v>
      </c>
      <c r="BM120" s="2">
        <f t="shared" si="169"/>
        <v>57.111012348600696</v>
      </c>
      <c r="BN120" s="2">
        <f t="shared" si="170"/>
        <v>55.569251803110824</v>
      </c>
      <c r="BP120" s="2" t="str">
        <f t="shared" si="171"/>
        <v/>
      </c>
      <c r="BQ120" s="2">
        <f t="shared" si="172"/>
        <v>47.767899999999997</v>
      </c>
      <c r="BR120" s="2">
        <f t="shared" si="173"/>
        <v>53.195999999999998</v>
      </c>
      <c r="BS120" s="2" t="str">
        <f t="shared" si="174"/>
        <v/>
      </c>
      <c r="BT120" s="2" t="str">
        <f t="shared" si="175"/>
        <v/>
      </c>
      <c r="BU120" s="2" t="str">
        <f t="shared" si="176"/>
        <v/>
      </c>
      <c r="BV120" s="2" t="str">
        <f t="shared" si="177"/>
        <v/>
      </c>
      <c r="BW120" s="2" t="str">
        <f t="shared" si="178"/>
        <v/>
      </c>
      <c r="BX120" s="2" t="str">
        <f t="shared" si="179"/>
        <v/>
      </c>
      <c r="BY120" s="2" t="str">
        <f t="shared" si="180"/>
        <v/>
      </c>
      <c r="BZ120" s="2" t="str">
        <f t="shared" si="181"/>
        <v/>
      </c>
      <c r="CA120" s="2">
        <f t="shared" si="182"/>
        <v>62.610999999999997</v>
      </c>
      <c r="CB120" s="2" t="str">
        <f t="shared" si="183"/>
        <v/>
      </c>
      <c r="CC120" s="2" t="str">
        <f t="shared" si="184"/>
        <v/>
      </c>
      <c r="CD120" s="2" t="str">
        <f t="shared" si="185"/>
        <v/>
      </c>
      <c r="CF120" s="2">
        <f t="shared" si="186"/>
        <v>40.875</v>
      </c>
      <c r="CG120" s="2" t="str">
        <f t="shared" si="187"/>
        <v/>
      </c>
      <c r="CH120" s="2" t="str">
        <f t="shared" si="188"/>
        <v/>
      </c>
      <c r="CI120" s="2">
        <f t="shared" si="189"/>
        <v>58.554000000000002</v>
      </c>
      <c r="CJ120" s="2">
        <f t="shared" si="190"/>
        <v>61.963999999999999</v>
      </c>
      <c r="CK120" s="2">
        <f t="shared" si="191"/>
        <v>64.070999999999998</v>
      </c>
      <c r="CL120" s="2">
        <f t="shared" si="192"/>
        <v>66.225999999999999</v>
      </c>
      <c r="CM120" s="2">
        <f t="shared" si="193"/>
        <v>69.519000000000005</v>
      </c>
      <c r="CN120" s="2">
        <f t="shared" si="194"/>
        <v>69.093000000000004</v>
      </c>
      <c r="CO120" s="2">
        <f t="shared" si="195"/>
        <v>66.444000000000003</v>
      </c>
      <c r="CP120" s="2">
        <f t="shared" si="196"/>
        <v>65.037000000000006</v>
      </c>
      <c r="CQ120" s="2" t="str">
        <f t="shared" si="197"/>
        <v/>
      </c>
      <c r="CR120" s="2" t="str">
        <f t="shared" si="198"/>
        <v/>
      </c>
      <c r="CS120" s="2" t="str">
        <f t="shared" si="199"/>
        <v/>
      </c>
      <c r="CT120" s="2">
        <f t="shared" si="200"/>
        <v>54.667000000000002</v>
      </c>
      <c r="CV120" s="2">
        <f t="shared" si="201"/>
        <v>44.282753246287534</v>
      </c>
      <c r="CW120" s="2">
        <f t="shared" si="202"/>
        <v>48.969828856005513</v>
      </c>
      <c r="CX120" s="2">
        <f t="shared" si="203"/>
        <v>53.906089897301314</v>
      </c>
      <c r="CY120" s="2">
        <f t="shared" si="204"/>
        <v>58.715046077081929</v>
      </c>
      <c r="CZ120" s="2">
        <f t="shared" si="205"/>
        <v>62.127743824850292</v>
      </c>
      <c r="DA120" s="2">
        <f t="shared" si="206"/>
        <v>65.572298631924966</v>
      </c>
      <c r="DB120" s="2">
        <f t="shared" si="207"/>
        <v>67.606200302898941</v>
      </c>
      <c r="DC120" s="2">
        <f t="shared" si="208"/>
        <v>70.208717768055692</v>
      </c>
      <c r="DD120" s="2">
        <f t="shared" si="209"/>
        <v>68.658289384673651</v>
      </c>
      <c r="DE120" s="2">
        <f t="shared" si="210"/>
        <v>66.791753395162999</v>
      </c>
      <c r="DF120" s="2">
        <f t="shared" si="211"/>
        <v>67.57434910536071</v>
      </c>
      <c r="DG120" s="2">
        <f t="shared" si="212"/>
        <v>63.493714362872453</v>
      </c>
      <c r="DH120" s="2">
        <f t="shared" si="213"/>
        <v>64.047447507296042</v>
      </c>
      <c r="DI120" s="2">
        <f t="shared" si="214"/>
        <v>60.327028604855215</v>
      </c>
      <c r="DJ120" s="2">
        <f t="shared" si="215"/>
        <v>58.885795383132937</v>
      </c>
      <c r="DL120" s="2">
        <f t="shared" si="216"/>
        <v>41.170170961702112</v>
      </c>
      <c r="DM120" s="2">
        <f t="shared" si="217"/>
        <v>46.889952963863223</v>
      </c>
      <c r="DN120" s="2">
        <f t="shared" si="218"/>
        <v>53.193661921406928</v>
      </c>
      <c r="DO120" s="2">
        <f t="shared" si="219"/>
        <v>58.272197015086988</v>
      </c>
      <c r="DP120" s="2">
        <f t="shared" si="220"/>
        <v>61.669613388712456</v>
      </c>
      <c r="DQ120" s="2">
        <f t="shared" si="221"/>
        <v>65.358345226407579</v>
      </c>
      <c r="DR120" s="2">
        <f t="shared" si="222"/>
        <v>67.312195652091361</v>
      </c>
      <c r="DS120" s="2">
        <f t="shared" si="223"/>
        <v>69.515592568724898</v>
      </c>
      <c r="DT120" s="2">
        <f t="shared" si="224"/>
        <v>67.768936485407238</v>
      </c>
      <c r="DU120" s="2">
        <f t="shared" si="225"/>
        <v>66.558356450676797</v>
      </c>
      <c r="DV120" s="2">
        <f t="shared" si="226"/>
        <v>64.982205658018444</v>
      </c>
      <c r="DW120" s="2">
        <f t="shared" si="227"/>
        <v>61.595044465101495</v>
      </c>
      <c r="DX120" s="2">
        <f t="shared" si="228"/>
        <v>56.747929948202795</v>
      </c>
      <c r="DY120" s="2">
        <f t="shared" si="229"/>
        <v>54.471389165295854</v>
      </c>
      <c r="DZ120" s="2">
        <f t="shared" si="230"/>
        <v>52.393676844263801</v>
      </c>
      <c r="EB120" s="2">
        <f t="shared" si="231"/>
        <v>0.52023615762123965</v>
      </c>
      <c r="EC120" s="2">
        <f t="shared" si="232"/>
        <v>0.47457745073083862</v>
      </c>
      <c r="ED120" s="2">
        <f t="shared" si="233"/>
        <v>0.49318856896602936</v>
      </c>
      <c r="EE120" s="2">
        <f t="shared" si="234"/>
        <v>0.50253298437458083</v>
      </c>
      <c r="EF120" s="2">
        <f t="shared" si="235"/>
        <v>0.49739683539949359</v>
      </c>
      <c r="EG120" s="2">
        <f t="shared" si="236"/>
        <v>0.50233202819680056</v>
      </c>
      <c r="EH120" s="2">
        <f t="shared" si="237"/>
        <v>0.52146270133373185</v>
      </c>
      <c r="EI120" s="2">
        <f t="shared" si="238"/>
        <v>0.53948383976448711</v>
      </c>
      <c r="EJ120" s="2">
        <f t="shared" si="239"/>
        <v>0.54504817758843249</v>
      </c>
      <c r="EK120" s="2">
        <f t="shared" si="240"/>
        <v>0.54211024969430577</v>
      </c>
      <c r="EL120" s="2">
        <f t="shared" si="241"/>
        <v>0.50850718277516183</v>
      </c>
      <c r="EM120" s="2">
        <f t="shared" si="242"/>
        <v>0.47600013469419006</v>
      </c>
      <c r="EN120" s="2">
        <f t="shared" si="243"/>
        <v>0.525334010853589</v>
      </c>
      <c r="EO120" s="2">
        <f t="shared" si="244"/>
        <v>0.54921691976590203</v>
      </c>
      <c r="EP120" s="2">
        <f t="shared" si="245"/>
        <v>0.51085690443967502</v>
      </c>
    </row>
    <row r="121" spans="2:146" x14ac:dyDescent="0.25">
      <c r="B121" s="2">
        <v>99</v>
      </c>
      <c r="C121" s="49">
        <v>42.089300000000001</v>
      </c>
      <c r="D121" s="49">
        <v>47.928600000000003</v>
      </c>
      <c r="E121" s="49">
        <v>53.268000000000001</v>
      </c>
      <c r="F121" s="49">
        <v>58.018000000000001</v>
      </c>
      <c r="G121" s="49">
        <v>60.231999999999999</v>
      </c>
      <c r="H121" s="49">
        <v>65.106999999999999</v>
      </c>
      <c r="I121" s="49">
        <v>66.263999999999996</v>
      </c>
      <c r="J121" s="49">
        <v>70.037000000000006</v>
      </c>
      <c r="K121" s="49">
        <v>66.741</v>
      </c>
      <c r="L121" s="49">
        <v>67.147999999999996</v>
      </c>
      <c r="M121" s="49">
        <v>64.203999999999994</v>
      </c>
      <c r="N121" s="49">
        <v>62.314999999999998</v>
      </c>
      <c r="O121" s="49">
        <v>57.593000000000004</v>
      </c>
      <c r="P121" s="49">
        <v>55</v>
      </c>
      <c r="Q121" s="49">
        <v>52.722000000000001</v>
      </c>
      <c r="T121" s="4">
        <f t="shared" si="126"/>
        <v>42.583042960528353</v>
      </c>
      <c r="U121" s="4">
        <f t="shared" si="127"/>
        <v>47.886412850948226</v>
      </c>
      <c r="V121" s="4">
        <f t="shared" si="128"/>
        <v>53.456252597227319</v>
      </c>
      <c r="W121" s="4">
        <f t="shared" si="129"/>
        <v>58.396416244214564</v>
      </c>
      <c r="X121" s="4">
        <f t="shared" si="130"/>
        <v>61.805197672919725</v>
      </c>
      <c r="Y121" s="4">
        <f t="shared" si="131"/>
        <v>65.364018454723308</v>
      </c>
      <c r="Z121" s="4">
        <f t="shared" si="132"/>
        <v>67.346056570823308</v>
      </c>
      <c r="AA121" s="4">
        <f t="shared" si="133"/>
        <v>69.714241443877555</v>
      </c>
      <c r="AB121" s="4">
        <f t="shared" si="134"/>
        <v>68.057283101012132</v>
      </c>
      <c r="AC121" s="4">
        <f t="shared" si="135"/>
        <v>66.5389732058524</v>
      </c>
      <c r="AD121" s="4">
        <f t="shared" si="136"/>
        <v>66.079101925868457</v>
      </c>
      <c r="AE121" s="4">
        <f t="shared" si="137"/>
        <v>62.42975857427087</v>
      </c>
      <c r="AF121" s="4">
        <f t="shared" si="138"/>
        <v>60.037815206982572</v>
      </c>
      <c r="AG121" s="4">
        <f t="shared" si="139"/>
        <v>56.927793077953631</v>
      </c>
      <c r="AH121" s="4">
        <f t="shared" si="140"/>
        <v>55.392612558150759</v>
      </c>
      <c r="AJ121" s="4">
        <f t="shared" si="141"/>
        <v>-0.4937429605283512</v>
      </c>
      <c r="AK121" s="4">
        <f t="shared" si="142"/>
        <v>4.218714905177734E-2</v>
      </c>
      <c r="AL121" s="4">
        <f t="shared" si="143"/>
        <v>-0.18825259722731857</v>
      </c>
      <c r="AM121" s="4">
        <f t="shared" si="144"/>
        <v>-0.37841624421456288</v>
      </c>
      <c r="AN121" s="4">
        <f t="shared" si="145"/>
        <v>-1.5731976729197257</v>
      </c>
      <c r="AO121" s="4">
        <f t="shared" si="146"/>
        <v>-0.25701845472330831</v>
      </c>
      <c r="AP121" s="4">
        <f t="shared" si="147"/>
        <v>-1.0820565708233119</v>
      </c>
      <c r="AQ121" s="4">
        <f t="shared" si="148"/>
        <v>0.32275855612245152</v>
      </c>
      <c r="AR121" s="4">
        <f t="shared" si="149"/>
        <v>-1.3162831010121323</v>
      </c>
      <c r="AS121" s="4">
        <f t="shared" si="150"/>
        <v>0.60902679414759575</v>
      </c>
      <c r="AT121" s="4">
        <f t="shared" si="151"/>
        <v>-1.8751019258684636</v>
      </c>
      <c r="AU121" s="4">
        <f t="shared" si="152"/>
        <v>-0.11475857427087277</v>
      </c>
      <c r="AV121" s="4">
        <f t="shared" si="153"/>
        <v>-2.4448152069825682</v>
      </c>
      <c r="AW121" s="4">
        <f t="shared" si="154"/>
        <v>-1.9277930779536305</v>
      </c>
      <c r="AX121" s="4">
        <f t="shared" si="155"/>
        <v>-2.6706125581507578</v>
      </c>
      <c r="AZ121" s="2">
        <f t="shared" si="156"/>
        <v>42.570372172923683</v>
      </c>
      <c r="BA121" s="2">
        <f t="shared" si="157"/>
        <v>47.885235613654899</v>
      </c>
      <c r="BB121" s="2">
        <f t="shared" si="247"/>
        <v>53.456201508224098</v>
      </c>
      <c r="BC121" s="2">
        <f t="shared" si="159"/>
        <v>58.395898647717651</v>
      </c>
      <c r="BD121" s="2">
        <f t="shared" si="160"/>
        <v>61.804498780572573</v>
      </c>
      <c r="BE121" s="2">
        <f t="shared" si="161"/>
        <v>65.363767315590593</v>
      </c>
      <c r="BF121" s="2">
        <f t="shared" si="162"/>
        <v>67.344071159433497</v>
      </c>
      <c r="BG121" s="2">
        <f t="shared" si="163"/>
        <v>69.712668042904014</v>
      </c>
      <c r="BH121" s="2">
        <f t="shared" si="164"/>
        <v>68.051875242714971</v>
      </c>
      <c r="BI121" s="2">
        <f t="shared" si="165"/>
        <v>66.53739877119942</v>
      </c>
      <c r="BJ121" s="2">
        <f t="shared" si="166"/>
        <v>66.07903930867144</v>
      </c>
      <c r="BK121" s="2">
        <f t="shared" si="167"/>
        <v>62.429752730017</v>
      </c>
      <c r="BL121" s="2">
        <f t="shared" si="168"/>
        <v>59.978723332173836</v>
      </c>
      <c r="BM121" s="2">
        <f t="shared" si="169"/>
        <v>56.926253820081769</v>
      </c>
      <c r="BN121" s="2">
        <f t="shared" si="170"/>
        <v>55.377505806647818</v>
      </c>
      <c r="BP121" s="2" t="str">
        <f t="shared" si="171"/>
        <v/>
      </c>
      <c r="BQ121" s="2">
        <f t="shared" si="172"/>
        <v>47.928600000000003</v>
      </c>
      <c r="BR121" s="2" t="str">
        <f t="shared" si="173"/>
        <v/>
      </c>
      <c r="BS121" s="2" t="str">
        <f t="shared" si="174"/>
        <v/>
      </c>
      <c r="BT121" s="2" t="str">
        <f t="shared" si="175"/>
        <v/>
      </c>
      <c r="BU121" s="2" t="str">
        <f t="shared" si="176"/>
        <v/>
      </c>
      <c r="BV121" s="2" t="str">
        <f t="shared" si="177"/>
        <v/>
      </c>
      <c r="BW121" s="2" t="str">
        <f t="shared" si="178"/>
        <v/>
      </c>
      <c r="BX121" s="2" t="str">
        <f t="shared" si="179"/>
        <v/>
      </c>
      <c r="BY121" s="2" t="str">
        <f t="shared" si="180"/>
        <v/>
      </c>
      <c r="BZ121" s="2" t="str">
        <f t="shared" si="181"/>
        <v/>
      </c>
      <c r="CA121" s="2">
        <f t="shared" si="182"/>
        <v>62.314999999999998</v>
      </c>
      <c r="CB121" s="2" t="str">
        <f t="shared" si="183"/>
        <v/>
      </c>
      <c r="CC121" s="2" t="str">
        <f t="shared" si="184"/>
        <v/>
      </c>
      <c r="CD121" s="2" t="str">
        <f t="shared" si="185"/>
        <v/>
      </c>
      <c r="CF121" s="2" t="str">
        <f t="shared" si="186"/>
        <v/>
      </c>
      <c r="CG121" s="2" t="str">
        <f t="shared" si="187"/>
        <v/>
      </c>
      <c r="CH121" s="2">
        <f t="shared" si="188"/>
        <v>53.268000000000001</v>
      </c>
      <c r="CI121" s="2">
        <f t="shared" si="189"/>
        <v>58.018000000000001</v>
      </c>
      <c r="CJ121" s="2">
        <f t="shared" si="190"/>
        <v>60.231999999999999</v>
      </c>
      <c r="CK121" s="2">
        <f t="shared" si="191"/>
        <v>65.106999999999999</v>
      </c>
      <c r="CL121" s="2">
        <f t="shared" si="192"/>
        <v>66.263999999999996</v>
      </c>
      <c r="CM121" s="2">
        <f t="shared" si="193"/>
        <v>70.037000000000006</v>
      </c>
      <c r="CN121" s="2">
        <f t="shared" si="194"/>
        <v>66.741</v>
      </c>
      <c r="CO121" s="2">
        <f t="shared" si="195"/>
        <v>67.147999999999996</v>
      </c>
      <c r="CP121" s="2">
        <f t="shared" si="196"/>
        <v>64.203999999999994</v>
      </c>
      <c r="CQ121" s="2" t="str">
        <f t="shared" si="197"/>
        <v/>
      </c>
      <c r="CR121" s="2" t="str">
        <f t="shared" si="198"/>
        <v/>
      </c>
      <c r="CS121" s="2" t="str">
        <f t="shared" si="199"/>
        <v/>
      </c>
      <c r="CT121" s="2" t="str">
        <f t="shared" si="200"/>
        <v/>
      </c>
      <c r="CV121" s="2">
        <f t="shared" si="201"/>
        <v>44.276576287305325</v>
      </c>
      <c r="CW121" s="2">
        <f t="shared" si="202"/>
        <v>48.92334391890757</v>
      </c>
      <c r="CX121" s="2">
        <f t="shared" si="203"/>
        <v>53.828642979974084</v>
      </c>
      <c r="CY121" s="2">
        <f t="shared" si="204"/>
        <v>58.64058272241649</v>
      </c>
      <c r="CZ121" s="2">
        <f t="shared" si="205"/>
        <v>62.054440961826344</v>
      </c>
      <c r="DA121" s="2">
        <f t="shared" si="206"/>
        <v>65.485771790099577</v>
      </c>
      <c r="DB121" s="2">
        <f t="shared" si="207"/>
        <v>67.524654273394134</v>
      </c>
      <c r="DC121" s="2">
        <f t="shared" si="208"/>
        <v>70.152005184665953</v>
      </c>
      <c r="DD121" s="2">
        <f t="shared" si="209"/>
        <v>68.567447180430776</v>
      </c>
      <c r="DE121" s="2">
        <f t="shared" si="210"/>
        <v>66.643409118605149</v>
      </c>
      <c r="DF121" s="2">
        <f t="shared" si="211"/>
        <v>67.465311972209435</v>
      </c>
      <c r="DG121" s="2">
        <f t="shared" si="212"/>
        <v>63.365381001006675</v>
      </c>
      <c r="DH121" s="2">
        <f t="shared" si="213"/>
        <v>63.988959774963632</v>
      </c>
      <c r="DI121" s="2">
        <f t="shared" si="214"/>
        <v>60.262692951155302</v>
      </c>
      <c r="DJ121" s="2">
        <f t="shared" si="215"/>
        <v>58.821251786836484</v>
      </c>
      <c r="DL121" s="2">
        <f t="shared" si="216"/>
        <v>41.135352134409381</v>
      </c>
      <c r="DM121" s="2">
        <f t="shared" si="217"/>
        <v>46.837035328106268</v>
      </c>
      <c r="DN121" s="2">
        <f t="shared" si="218"/>
        <v>53.107148460904767</v>
      </c>
      <c r="DO121" s="2">
        <f t="shared" si="219"/>
        <v>58.174993710748581</v>
      </c>
      <c r="DP121" s="2">
        <f t="shared" si="220"/>
        <v>61.574162814561468</v>
      </c>
      <c r="DQ121" s="2">
        <f t="shared" si="221"/>
        <v>65.253531027424529</v>
      </c>
      <c r="DR121" s="2">
        <f t="shared" si="222"/>
        <v>67.192934547856979</v>
      </c>
      <c r="DS121" s="2">
        <f t="shared" si="223"/>
        <v>69.370637920967908</v>
      </c>
      <c r="DT121" s="2">
        <f t="shared" si="224"/>
        <v>67.659393202824276</v>
      </c>
      <c r="DU121" s="2">
        <f t="shared" si="225"/>
        <v>66.455736479903834</v>
      </c>
      <c r="DV121" s="2">
        <f t="shared" si="226"/>
        <v>64.857046239133183</v>
      </c>
      <c r="DW121" s="2">
        <f t="shared" si="227"/>
        <v>61.490402738610996</v>
      </c>
      <c r="DX121" s="2">
        <f t="shared" si="228"/>
        <v>56.674095353947578</v>
      </c>
      <c r="DY121" s="2">
        <f t="shared" si="229"/>
        <v>54.428745723541468</v>
      </c>
      <c r="DZ121" s="2">
        <f t="shared" si="230"/>
        <v>52.370268021719973</v>
      </c>
      <c r="EB121" s="2">
        <f t="shared" si="231"/>
        <v>0.54316534934594429</v>
      </c>
      <c r="EC121" s="2">
        <f t="shared" si="232"/>
        <v>0.49758137881891967</v>
      </c>
      <c r="ED121" s="2">
        <f t="shared" si="233"/>
        <v>0.51620831746637985</v>
      </c>
      <c r="EE121" s="2">
        <f t="shared" si="234"/>
        <v>0.52553661827690268</v>
      </c>
      <c r="EF121" s="2">
        <f t="shared" si="235"/>
        <v>0.52041131306340283</v>
      </c>
      <c r="EG121" s="2">
        <f t="shared" si="236"/>
        <v>0.52533617743793615</v>
      </c>
      <c r="EH121" s="2">
        <f t="shared" si="237"/>
        <v>0.54438461164229024</v>
      </c>
      <c r="EI121" s="2">
        <f t="shared" si="238"/>
        <v>0.56226714654342214</v>
      </c>
      <c r="EJ121" s="2">
        <f t="shared" si="239"/>
        <v>0.56777675163625785</v>
      </c>
      <c r="EK121" s="2">
        <f t="shared" si="240"/>
        <v>0.56486842269237258</v>
      </c>
      <c r="EL121" s="2">
        <f t="shared" si="241"/>
        <v>0.53149211215644865</v>
      </c>
      <c r="EM121" s="2">
        <f t="shared" si="242"/>
        <v>0.49900752971621909</v>
      </c>
      <c r="EN121" s="2">
        <f t="shared" si="243"/>
        <v>0.54823113758173569</v>
      </c>
      <c r="EO121" s="2">
        <f t="shared" si="244"/>
        <v>0.5719008076180665</v>
      </c>
      <c r="EP121" s="2">
        <f t="shared" si="245"/>
        <v>0.53383268437453113</v>
      </c>
    </row>
    <row r="122" spans="2:146" x14ac:dyDescent="0.25">
      <c r="B122" s="2">
        <v>100</v>
      </c>
      <c r="C122" s="49">
        <v>40.303600000000003</v>
      </c>
      <c r="D122" s="49">
        <v>48.142899999999997</v>
      </c>
      <c r="E122" s="49">
        <v>53.445999999999998</v>
      </c>
      <c r="F122" s="49">
        <v>58.625</v>
      </c>
      <c r="G122" s="49">
        <v>60.554000000000002</v>
      </c>
      <c r="H122" s="49">
        <v>65.304000000000002</v>
      </c>
      <c r="I122" s="49">
        <v>67.566000000000003</v>
      </c>
      <c r="J122" s="49">
        <v>69.832999999999998</v>
      </c>
      <c r="K122" s="49">
        <v>68.167000000000002</v>
      </c>
      <c r="L122" s="49">
        <v>67.167000000000002</v>
      </c>
      <c r="M122" s="49">
        <v>65.278000000000006</v>
      </c>
      <c r="N122" s="49">
        <v>62.406999999999996</v>
      </c>
      <c r="O122" s="49">
        <v>58</v>
      </c>
      <c r="P122" s="49">
        <v>54.759</v>
      </c>
      <c r="Q122" s="49">
        <v>53.37</v>
      </c>
      <c r="T122" s="4">
        <f t="shared" si="126"/>
        <v>42.480773847210195</v>
      </c>
      <c r="U122" s="4">
        <f t="shared" si="127"/>
        <v>47.787731497522785</v>
      </c>
      <c r="V122" s="4">
        <f t="shared" si="128"/>
        <v>53.357480094636188</v>
      </c>
      <c r="W122" s="4">
        <f t="shared" si="129"/>
        <v>58.299966869699325</v>
      </c>
      <c r="X122" s="4">
        <f t="shared" si="130"/>
        <v>61.71038311893777</v>
      </c>
      <c r="Y122" s="4">
        <f t="shared" si="131"/>
        <v>65.262804981790325</v>
      </c>
      <c r="Z122" s="4">
        <f t="shared" si="132"/>
        <v>67.239697955255835</v>
      </c>
      <c r="AA122" s="4">
        <f t="shared" si="133"/>
        <v>69.592046122781937</v>
      </c>
      <c r="AB122" s="4">
        <f t="shared" si="134"/>
        <v>67.945566901362611</v>
      </c>
      <c r="AC122" s="4">
        <f t="shared" si="135"/>
        <v>66.416917375635762</v>
      </c>
      <c r="AD122" s="4">
        <f t="shared" si="136"/>
        <v>65.901718414045106</v>
      </c>
      <c r="AE122" s="4">
        <f t="shared" si="137"/>
        <v>62.270642455777043</v>
      </c>
      <c r="AF122" s="4">
        <f t="shared" si="138"/>
        <v>59.83834986098109</v>
      </c>
      <c r="AG122" s="4">
        <f t="shared" si="139"/>
        <v>56.744608261806739</v>
      </c>
      <c r="AH122" s="4">
        <f t="shared" si="140"/>
        <v>55.193045564203061</v>
      </c>
      <c r="AJ122" s="4">
        <f t="shared" si="141"/>
        <v>-2.1771738472101916</v>
      </c>
      <c r="AK122" s="4">
        <f t="shared" si="142"/>
        <v>0.35516850247721266</v>
      </c>
      <c r="AL122" s="4">
        <f t="shared" si="143"/>
        <v>8.8519905363810381E-2</v>
      </c>
      <c r="AM122" s="4">
        <f t="shared" si="144"/>
        <v>0.3250331303006746</v>
      </c>
      <c r="AN122" s="4">
        <f t="shared" si="145"/>
        <v>-1.156383118937768</v>
      </c>
      <c r="AO122" s="4">
        <f t="shared" si="146"/>
        <v>4.1195018209677414E-2</v>
      </c>
      <c r="AP122" s="4">
        <f t="shared" si="147"/>
        <v>0.32630204474416757</v>
      </c>
      <c r="AQ122" s="4">
        <f t="shared" si="148"/>
        <v>0.24095387721806105</v>
      </c>
      <c r="AR122" s="4">
        <f t="shared" si="149"/>
        <v>0.22143309863739091</v>
      </c>
      <c r="AS122" s="4">
        <f t="shared" si="150"/>
        <v>0.75008262436423934</v>
      </c>
      <c r="AT122" s="4">
        <f t="shared" si="151"/>
        <v>-0.62371841404510064</v>
      </c>
      <c r="AU122" s="4">
        <f t="shared" si="152"/>
        <v>0.13635754422295321</v>
      </c>
      <c r="AV122" s="4">
        <f t="shared" si="153"/>
        <v>-1.83834986098109</v>
      </c>
      <c r="AW122" s="4">
        <f t="shared" si="154"/>
        <v>-1.985608261806739</v>
      </c>
      <c r="AX122" s="4">
        <f t="shared" si="155"/>
        <v>-1.8230455642030634</v>
      </c>
      <c r="AZ122" s="2">
        <f t="shared" si="156"/>
        <v>42.476530708090394</v>
      </c>
      <c r="BA122" s="2">
        <f t="shared" si="157"/>
        <v>47.787387177525176</v>
      </c>
      <c r="BB122" s="2">
        <f t="shared" si="247"/>
        <v>53.357307134989213</v>
      </c>
      <c r="BC122" s="2">
        <f t="shared" si="159"/>
        <v>58.298303956856437</v>
      </c>
      <c r="BD122" s="2">
        <f t="shared" si="160"/>
        <v>61.708150293266115</v>
      </c>
      <c r="BE122" s="2">
        <f t="shared" si="161"/>
        <v>65.26189709301849</v>
      </c>
      <c r="BF122" s="2">
        <f t="shared" si="162"/>
        <v>67.233594377040049</v>
      </c>
      <c r="BG122" s="2">
        <f t="shared" si="163"/>
        <v>69.586753066022538</v>
      </c>
      <c r="BH122" s="2">
        <f t="shared" si="164"/>
        <v>67.929612345651435</v>
      </c>
      <c r="BI122" s="2">
        <f t="shared" si="165"/>
        <v>66.411690571933349</v>
      </c>
      <c r="BJ122" s="2">
        <f t="shared" si="166"/>
        <v>65.901460604758029</v>
      </c>
      <c r="BK122" s="2">
        <f t="shared" si="167"/>
        <v>62.270640607762417</v>
      </c>
      <c r="BL122" s="2">
        <f t="shared" si="168"/>
        <v>59.745464738742008</v>
      </c>
      <c r="BM122" s="2">
        <f t="shared" si="169"/>
        <v>56.744212944347595</v>
      </c>
      <c r="BN122" s="2">
        <f t="shared" si="170"/>
        <v>55.188564347444689</v>
      </c>
      <c r="BP122" s="2" t="str">
        <f t="shared" si="171"/>
        <v/>
      </c>
      <c r="BQ122" s="2" t="str">
        <f t="shared" si="172"/>
        <v/>
      </c>
      <c r="BR122" s="2" t="str">
        <f t="shared" si="173"/>
        <v/>
      </c>
      <c r="BS122" s="2" t="str">
        <f t="shared" si="174"/>
        <v/>
      </c>
      <c r="BT122" s="2" t="str">
        <f t="shared" si="175"/>
        <v/>
      </c>
      <c r="BU122" s="2" t="str">
        <f t="shared" si="176"/>
        <v/>
      </c>
      <c r="BV122" s="2" t="str">
        <f t="shared" si="177"/>
        <v/>
      </c>
      <c r="BW122" s="2" t="str">
        <f t="shared" si="178"/>
        <v/>
      </c>
      <c r="BX122" s="2" t="str">
        <f t="shared" si="179"/>
        <v/>
      </c>
      <c r="BY122" s="2" t="str">
        <f t="shared" si="180"/>
        <v/>
      </c>
      <c r="BZ122" s="2" t="str">
        <f t="shared" si="181"/>
        <v/>
      </c>
      <c r="CA122" s="2" t="str">
        <f t="shared" si="182"/>
        <v/>
      </c>
      <c r="CB122" s="2" t="str">
        <f t="shared" si="183"/>
        <v/>
      </c>
      <c r="CC122" s="2" t="str">
        <f t="shared" si="184"/>
        <v/>
      </c>
      <c r="CD122" s="2" t="str">
        <f t="shared" si="185"/>
        <v/>
      </c>
      <c r="CF122" s="2" t="str">
        <f t="shared" si="186"/>
        <v/>
      </c>
      <c r="CG122" s="2">
        <f t="shared" si="187"/>
        <v>48.142899999999997</v>
      </c>
      <c r="CH122" s="2">
        <f t="shared" si="188"/>
        <v>53.445999999999998</v>
      </c>
      <c r="CI122" s="2">
        <f t="shared" si="189"/>
        <v>58.625</v>
      </c>
      <c r="CJ122" s="2">
        <f t="shared" si="190"/>
        <v>60.554000000000002</v>
      </c>
      <c r="CK122" s="2">
        <f t="shared" si="191"/>
        <v>65.304000000000002</v>
      </c>
      <c r="CL122" s="2">
        <f t="shared" si="192"/>
        <v>67.566000000000003</v>
      </c>
      <c r="CM122" s="2">
        <f t="shared" si="193"/>
        <v>69.832999999999998</v>
      </c>
      <c r="CN122" s="2">
        <f t="shared" si="194"/>
        <v>68.167000000000002</v>
      </c>
      <c r="CO122" s="2">
        <f t="shared" si="195"/>
        <v>67.167000000000002</v>
      </c>
      <c r="CP122" s="2">
        <f t="shared" si="196"/>
        <v>65.278000000000006</v>
      </c>
      <c r="CQ122" s="2">
        <f t="shared" si="197"/>
        <v>62.406999999999996</v>
      </c>
      <c r="CR122" s="2" t="str">
        <f t="shared" si="198"/>
        <v/>
      </c>
      <c r="CS122" s="2" t="str">
        <f t="shared" si="199"/>
        <v/>
      </c>
      <c r="CT122" s="2" t="str">
        <f t="shared" si="200"/>
        <v/>
      </c>
      <c r="CV122" s="2">
        <f t="shared" si="201"/>
        <v>44.270399328323116</v>
      </c>
      <c r="CW122" s="2">
        <f t="shared" si="202"/>
        <v>48.876858981809633</v>
      </c>
      <c r="CX122" s="2">
        <f t="shared" si="203"/>
        <v>53.751196062646855</v>
      </c>
      <c r="CY122" s="2">
        <f t="shared" si="204"/>
        <v>58.566119367751057</v>
      </c>
      <c r="CZ122" s="2">
        <f t="shared" si="205"/>
        <v>61.98113809880239</v>
      </c>
      <c r="DA122" s="2">
        <f t="shared" si="206"/>
        <v>65.399244948274188</v>
      </c>
      <c r="DB122" s="2">
        <f t="shared" si="207"/>
        <v>67.443108243889313</v>
      </c>
      <c r="DC122" s="2">
        <f t="shared" si="208"/>
        <v>70.095292601276228</v>
      </c>
      <c r="DD122" s="2">
        <f t="shared" si="209"/>
        <v>68.476604976187886</v>
      </c>
      <c r="DE122" s="2">
        <f t="shared" si="210"/>
        <v>66.495064842047299</v>
      </c>
      <c r="DF122" s="2">
        <f t="shared" si="211"/>
        <v>67.356274839058159</v>
      </c>
      <c r="DG122" s="2">
        <f t="shared" si="212"/>
        <v>63.237047639140897</v>
      </c>
      <c r="DH122" s="2">
        <f t="shared" si="213"/>
        <v>63.93047204263123</v>
      </c>
      <c r="DI122" s="2">
        <f t="shared" si="214"/>
        <v>60.198357297455388</v>
      </c>
      <c r="DJ122" s="2">
        <f t="shared" si="215"/>
        <v>58.756708190540031</v>
      </c>
      <c r="DL122" s="2">
        <f t="shared" si="216"/>
        <v>41.100533307116642</v>
      </c>
      <c r="DM122" s="2">
        <f t="shared" si="217"/>
        <v>46.784117692349305</v>
      </c>
      <c r="DN122" s="2">
        <f t="shared" si="218"/>
        <v>53.020635000402599</v>
      </c>
      <c r="DO122" s="2">
        <f t="shared" si="219"/>
        <v>58.077790406410166</v>
      </c>
      <c r="DP122" s="2">
        <f t="shared" si="220"/>
        <v>61.478712240410474</v>
      </c>
      <c r="DQ122" s="2">
        <f t="shared" si="221"/>
        <v>65.148716828441493</v>
      </c>
      <c r="DR122" s="2">
        <f t="shared" si="222"/>
        <v>67.073673443622596</v>
      </c>
      <c r="DS122" s="2">
        <f t="shared" si="223"/>
        <v>69.225683273210933</v>
      </c>
      <c r="DT122" s="2">
        <f t="shared" si="224"/>
        <v>67.549849920241329</v>
      </c>
      <c r="DU122" s="2">
        <f t="shared" si="225"/>
        <v>66.353116509130871</v>
      </c>
      <c r="DV122" s="2">
        <f t="shared" si="226"/>
        <v>64.731886820247922</v>
      </c>
      <c r="DW122" s="2">
        <f t="shared" si="227"/>
        <v>61.385761012120497</v>
      </c>
      <c r="DX122" s="2">
        <f t="shared" si="228"/>
        <v>56.600260759692354</v>
      </c>
      <c r="DY122" s="2">
        <f t="shared" si="229"/>
        <v>54.386102281787089</v>
      </c>
      <c r="DZ122" s="2">
        <f t="shared" si="230"/>
        <v>52.346859199176151</v>
      </c>
      <c r="EB122" s="2">
        <f t="shared" si="231"/>
        <v>0.56591307273925784</v>
      </c>
      <c r="EC122" s="2">
        <f t="shared" si="232"/>
        <v>0.52059555080762243</v>
      </c>
      <c r="ED122" s="2">
        <f t="shared" si="233"/>
        <v>0.53915948715857931</v>
      </c>
      <c r="EE122" s="2">
        <f t="shared" si="234"/>
        <v>0.54843237263509947</v>
      </c>
      <c r="EF122" s="2">
        <f t="shared" si="235"/>
        <v>0.54333948178943359</v>
      </c>
      <c r="EG122" s="2">
        <f t="shared" si="236"/>
        <v>0.54823328953023887</v>
      </c>
      <c r="EH122" s="2">
        <f t="shared" si="237"/>
        <v>0.56712000790938033</v>
      </c>
      <c r="EI122" s="2">
        <f t="shared" si="238"/>
        <v>0.58479080069792677</v>
      </c>
      <c r="EJ122" s="2">
        <f t="shared" si="239"/>
        <v>0.59022351917763727</v>
      </c>
      <c r="EK122" s="2">
        <f t="shared" si="240"/>
        <v>0.58735645851533025</v>
      </c>
      <c r="EL122" s="2">
        <f t="shared" si="241"/>
        <v>0.55434418381458317</v>
      </c>
      <c r="EM122" s="2">
        <f t="shared" si="242"/>
        <v>0.52201912835825137</v>
      </c>
      <c r="EN122" s="2">
        <f t="shared" si="243"/>
        <v>0.57092587680656071</v>
      </c>
      <c r="EO122" s="2">
        <f t="shared" si="244"/>
        <v>0.5942864419741285</v>
      </c>
      <c r="EP122" s="2">
        <f t="shared" si="245"/>
        <v>0.55666581972567142</v>
      </c>
    </row>
    <row r="123" spans="2:146" x14ac:dyDescent="0.25">
      <c r="B123" s="2">
        <v>101</v>
      </c>
      <c r="C123" s="49">
        <v>41.053600000000003</v>
      </c>
      <c r="D123" s="49">
        <v>46.535699999999999</v>
      </c>
      <c r="E123" s="49">
        <v>53.679000000000002</v>
      </c>
      <c r="F123" s="49">
        <v>57.643000000000001</v>
      </c>
      <c r="G123" s="49">
        <v>61.286000000000001</v>
      </c>
      <c r="H123" s="49">
        <v>66.804000000000002</v>
      </c>
      <c r="I123" s="49">
        <v>66.811000000000007</v>
      </c>
      <c r="J123" s="49">
        <v>69.796000000000006</v>
      </c>
      <c r="K123" s="49">
        <v>68.573999999999998</v>
      </c>
      <c r="L123" s="49">
        <v>67.573999999999998</v>
      </c>
      <c r="M123" s="49">
        <v>64.832999999999998</v>
      </c>
      <c r="N123" s="49">
        <v>61.277999999999999</v>
      </c>
      <c r="O123" s="49">
        <v>56.13</v>
      </c>
      <c r="P123" s="49">
        <v>54.832999999999998</v>
      </c>
      <c r="Q123" s="49">
        <v>53.667000000000002</v>
      </c>
      <c r="T123" s="4">
        <f t="shared" si="126"/>
        <v>42.38359040830769</v>
      </c>
      <c r="U123" s="4">
        <f t="shared" si="127"/>
        <v>47.689599812565625</v>
      </c>
      <c r="V123" s="4">
        <f t="shared" si="128"/>
        <v>53.258740773811127</v>
      </c>
      <c r="W123" s="4">
        <f t="shared" si="129"/>
        <v>58.20476229656856</v>
      </c>
      <c r="X123" s="4">
        <f t="shared" si="130"/>
        <v>61.617545660759028</v>
      </c>
      <c r="Y123" s="4">
        <f t="shared" si="131"/>
        <v>65.162288057027283</v>
      </c>
      <c r="Z123" s="4">
        <f t="shared" si="132"/>
        <v>67.139012223083952</v>
      </c>
      <c r="AA123" s="4">
        <f t="shared" si="133"/>
        <v>69.473626687985288</v>
      </c>
      <c r="AB123" s="4">
        <f t="shared" si="134"/>
        <v>67.850530987050945</v>
      </c>
      <c r="AC123" s="4">
        <f t="shared" si="135"/>
        <v>66.304052540610286</v>
      </c>
      <c r="AD123" s="4">
        <f t="shared" si="136"/>
        <v>65.724720740338341</v>
      </c>
      <c r="AE123" s="4">
        <f t="shared" si="137"/>
        <v>62.112795132120702</v>
      </c>
      <c r="AF123" s="4">
        <f t="shared" si="138"/>
        <v>59.654548266077029</v>
      </c>
      <c r="AG123" s="4">
        <f t="shared" si="139"/>
        <v>56.565467238176879</v>
      </c>
      <c r="AH123" s="4">
        <f t="shared" si="140"/>
        <v>55.004234873240947</v>
      </c>
      <c r="AJ123" s="4">
        <f t="shared" si="141"/>
        <v>-1.3299904083076868</v>
      </c>
      <c r="AK123" s="4">
        <f t="shared" si="142"/>
        <v>-1.1538998125656263</v>
      </c>
      <c r="AL123" s="4">
        <f t="shared" si="143"/>
        <v>0.42025922618887535</v>
      </c>
      <c r="AM123" s="4">
        <f t="shared" si="144"/>
        <v>-0.5617622965685598</v>
      </c>
      <c r="AN123" s="4">
        <f t="shared" si="145"/>
        <v>-0.33154566075902636</v>
      </c>
      <c r="AO123" s="4">
        <f t="shared" si="146"/>
        <v>1.6417119429727194</v>
      </c>
      <c r="AP123" s="4">
        <f t="shared" si="147"/>
        <v>-0.32801222308394529</v>
      </c>
      <c r="AQ123" s="4">
        <f t="shared" si="148"/>
        <v>0.32237331201471875</v>
      </c>
      <c r="AR123" s="4">
        <f t="shared" si="149"/>
        <v>0.72346901294905308</v>
      </c>
      <c r="AS123" s="4">
        <f t="shared" si="150"/>
        <v>1.2699474593897122</v>
      </c>
      <c r="AT123" s="4">
        <f t="shared" si="151"/>
        <v>-0.89172074033834292</v>
      </c>
      <c r="AU123" s="4">
        <f t="shared" si="152"/>
        <v>-0.83479513212070344</v>
      </c>
      <c r="AV123" s="4">
        <f t="shared" si="153"/>
        <v>-3.5245482660770264</v>
      </c>
      <c r="AW123" s="4">
        <f t="shared" si="154"/>
        <v>-1.7324672381768806</v>
      </c>
      <c r="AX123" s="4">
        <f t="shared" si="155"/>
        <v>-1.3372348732409449</v>
      </c>
      <c r="AZ123" s="2">
        <f t="shared" si="156"/>
        <v>42.382263632116917</v>
      </c>
      <c r="BA123" s="2">
        <f t="shared" si="157"/>
        <v>47.689425462238432</v>
      </c>
      <c r="BB123" s="2">
        <f t="shared" si="247"/>
        <v>53.258118510798234</v>
      </c>
      <c r="BC123" s="2">
        <f t="shared" si="159"/>
        <v>58.199771826770217</v>
      </c>
      <c r="BD123" s="2">
        <f t="shared" si="160"/>
        <v>61.610881764762979</v>
      </c>
      <c r="BE123" s="2">
        <f t="shared" si="161"/>
        <v>65.159243822388078</v>
      </c>
      <c r="BF123" s="2">
        <f t="shared" si="162"/>
        <v>67.12151632694183</v>
      </c>
      <c r="BG123" s="2">
        <f t="shared" si="163"/>
        <v>69.457197146266182</v>
      </c>
      <c r="BH123" s="2">
        <f t="shared" si="164"/>
        <v>67.80685945150681</v>
      </c>
      <c r="BI123" s="2">
        <f t="shared" si="165"/>
        <v>66.288073390752317</v>
      </c>
      <c r="BJ123" s="2">
        <f t="shared" si="166"/>
        <v>65.723745663821347</v>
      </c>
      <c r="BK123" s="2">
        <f t="shared" si="167"/>
        <v>62.112788966815884</v>
      </c>
      <c r="BL123" s="2">
        <f t="shared" si="168"/>
        <v>59.513671917808978</v>
      </c>
      <c r="BM123" s="2">
        <f t="shared" si="169"/>
        <v>56.565373671634745</v>
      </c>
      <c r="BN123" s="2">
        <f t="shared" si="170"/>
        <v>55.003010321452436</v>
      </c>
      <c r="BP123" s="2" t="str">
        <f t="shared" si="171"/>
        <v/>
      </c>
      <c r="BQ123" s="2" t="str">
        <f t="shared" si="172"/>
        <v/>
      </c>
      <c r="BR123" s="2" t="str">
        <f t="shared" si="173"/>
        <v/>
      </c>
      <c r="BS123" s="2" t="str">
        <f t="shared" si="174"/>
        <v/>
      </c>
      <c r="BT123" s="2" t="str">
        <f t="shared" si="175"/>
        <v/>
      </c>
      <c r="BU123" s="2" t="str">
        <f t="shared" si="176"/>
        <v/>
      </c>
      <c r="BV123" s="2" t="str">
        <f t="shared" si="177"/>
        <v/>
      </c>
      <c r="BW123" s="2" t="str">
        <f t="shared" si="178"/>
        <v/>
      </c>
      <c r="BX123" s="2" t="str">
        <f t="shared" si="179"/>
        <v/>
      </c>
      <c r="BY123" s="2" t="str">
        <f t="shared" si="180"/>
        <v/>
      </c>
      <c r="BZ123" s="2" t="str">
        <f t="shared" si="181"/>
        <v/>
      </c>
      <c r="CA123" s="2" t="str">
        <f t="shared" si="182"/>
        <v/>
      </c>
      <c r="CB123" s="2" t="str">
        <f t="shared" si="183"/>
        <v/>
      </c>
      <c r="CC123" s="2" t="str">
        <f t="shared" si="184"/>
        <v/>
      </c>
      <c r="CD123" s="2" t="str">
        <f t="shared" si="185"/>
        <v/>
      </c>
      <c r="CF123" s="2" t="str">
        <f t="shared" si="186"/>
        <v/>
      </c>
      <c r="CG123" s="2">
        <f t="shared" si="187"/>
        <v>46.535699999999999</v>
      </c>
      <c r="CH123" s="2">
        <f t="shared" si="188"/>
        <v>53.679000000000002</v>
      </c>
      <c r="CI123" s="2">
        <f t="shared" si="189"/>
        <v>57.643000000000001</v>
      </c>
      <c r="CJ123" s="2">
        <f t="shared" si="190"/>
        <v>61.286000000000001</v>
      </c>
      <c r="CK123" s="2">
        <f t="shared" si="191"/>
        <v>66.804000000000002</v>
      </c>
      <c r="CL123" s="2">
        <f t="shared" si="192"/>
        <v>66.811000000000007</v>
      </c>
      <c r="CM123" s="2">
        <f t="shared" si="193"/>
        <v>69.796000000000006</v>
      </c>
      <c r="CN123" s="2">
        <f t="shared" si="194"/>
        <v>68.573999999999998</v>
      </c>
      <c r="CO123" s="2">
        <f t="shared" si="195"/>
        <v>67.573999999999998</v>
      </c>
      <c r="CP123" s="2">
        <f t="shared" si="196"/>
        <v>64.832999999999998</v>
      </c>
      <c r="CQ123" s="2">
        <f t="shared" si="197"/>
        <v>61.277999999999999</v>
      </c>
      <c r="CR123" s="2" t="str">
        <f t="shared" si="198"/>
        <v/>
      </c>
      <c r="CS123" s="2" t="str">
        <f t="shared" si="199"/>
        <v/>
      </c>
      <c r="CT123" s="2" t="str">
        <f t="shared" si="200"/>
        <v/>
      </c>
      <c r="CV123" s="2">
        <f t="shared" si="201"/>
        <v>44.264222369340906</v>
      </c>
      <c r="CW123" s="2">
        <f t="shared" si="202"/>
        <v>48.830374044711689</v>
      </c>
      <c r="CX123" s="2">
        <f t="shared" si="203"/>
        <v>53.673749145319626</v>
      </c>
      <c r="CY123" s="2">
        <f t="shared" si="204"/>
        <v>58.491656013085624</v>
      </c>
      <c r="CZ123" s="2">
        <f t="shared" si="205"/>
        <v>61.907835235778435</v>
      </c>
      <c r="DA123" s="2">
        <f t="shared" si="206"/>
        <v>65.312718106448798</v>
      </c>
      <c r="DB123" s="2">
        <f t="shared" si="207"/>
        <v>67.361562214384492</v>
      </c>
      <c r="DC123" s="2">
        <f t="shared" si="208"/>
        <v>70.038580017886488</v>
      </c>
      <c r="DD123" s="2">
        <f t="shared" si="209"/>
        <v>68.385762771944997</v>
      </c>
      <c r="DE123" s="2">
        <f t="shared" si="210"/>
        <v>66.346720565489449</v>
      </c>
      <c r="DF123" s="2">
        <f t="shared" si="211"/>
        <v>67.247237705906869</v>
      </c>
      <c r="DG123" s="2">
        <f t="shared" si="212"/>
        <v>63.108714277275112</v>
      </c>
      <c r="DH123" s="2">
        <f t="shared" si="213"/>
        <v>63.871984310298821</v>
      </c>
      <c r="DI123" s="2">
        <f t="shared" si="214"/>
        <v>60.134021643755482</v>
      </c>
      <c r="DJ123" s="2">
        <f t="shared" si="215"/>
        <v>58.692164594243579</v>
      </c>
      <c r="DL123" s="2">
        <f t="shared" si="216"/>
        <v>41.065714479823903</v>
      </c>
      <c r="DM123" s="2">
        <f t="shared" si="217"/>
        <v>46.731200056592343</v>
      </c>
      <c r="DN123" s="2">
        <f t="shared" si="218"/>
        <v>52.934121539900438</v>
      </c>
      <c r="DO123" s="2">
        <f t="shared" si="219"/>
        <v>57.980587102071759</v>
      </c>
      <c r="DP123" s="2">
        <f t="shared" si="220"/>
        <v>61.383261666259486</v>
      </c>
      <c r="DQ123" s="2">
        <f t="shared" si="221"/>
        <v>65.043902629458444</v>
      </c>
      <c r="DR123" s="2">
        <f t="shared" si="222"/>
        <v>66.954412339388227</v>
      </c>
      <c r="DS123" s="2">
        <f t="shared" si="223"/>
        <v>69.080728625453958</v>
      </c>
      <c r="DT123" s="2">
        <f t="shared" si="224"/>
        <v>67.440306637658381</v>
      </c>
      <c r="DU123" s="2">
        <f t="shared" si="225"/>
        <v>66.250496538357908</v>
      </c>
      <c r="DV123" s="2">
        <f t="shared" si="226"/>
        <v>64.606727401362662</v>
      </c>
      <c r="DW123" s="2">
        <f t="shared" si="227"/>
        <v>61.281119285629998</v>
      </c>
      <c r="DX123" s="2">
        <f t="shared" si="228"/>
        <v>56.526426165437137</v>
      </c>
      <c r="DY123" s="2">
        <f t="shared" si="229"/>
        <v>54.343458840032703</v>
      </c>
      <c r="DZ123" s="2">
        <f t="shared" si="230"/>
        <v>52.323450376632323</v>
      </c>
      <c r="EB123" s="2">
        <f t="shared" si="231"/>
        <v>0.5883864608844761</v>
      </c>
      <c r="EC123" s="2">
        <f t="shared" si="232"/>
        <v>0.54352263744247076</v>
      </c>
      <c r="ED123" s="2">
        <f t="shared" si="233"/>
        <v>0.5619458109406712</v>
      </c>
      <c r="EE123" s="2">
        <f t="shared" si="234"/>
        <v>0.57112491099560403</v>
      </c>
      <c r="EF123" s="2">
        <f t="shared" si="235"/>
        <v>0.56608546116377012</v>
      </c>
      <c r="EG123" s="2">
        <f t="shared" si="236"/>
        <v>0.57092800525849496</v>
      </c>
      <c r="EH123" s="2">
        <f t="shared" si="237"/>
        <v>0.58957622778312446</v>
      </c>
      <c r="EI123" s="2">
        <f t="shared" si="238"/>
        <v>0.60696562766781736</v>
      </c>
      <c r="EJ123" s="2">
        <f t="shared" si="239"/>
        <v>0.61230055995669352</v>
      </c>
      <c r="EK123" s="2">
        <f t="shared" si="240"/>
        <v>0.60948576447506841</v>
      </c>
      <c r="EL123" s="2">
        <f t="shared" si="241"/>
        <v>0.5769687925336463</v>
      </c>
      <c r="EM123" s="2">
        <f t="shared" si="242"/>
        <v>0.544937644834943</v>
      </c>
      <c r="EN123" s="2">
        <f t="shared" si="243"/>
        <v>0.59332623968657039</v>
      </c>
      <c r="EO123" s="2">
        <f t="shared" si="244"/>
        <v>0.61628689526110336</v>
      </c>
      <c r="EP123" s="2">
        <f t="shared" si="245"/>
        <v>0.57926202161648466</v>
      </c>
    </row>
    <row r="124" spans="2:146" x14ac:dyDescent="0.25">
      <c r="B124" s="2">
        <v>102</v>
      </c>
      <c r="C124" s="49">
        <v>40.732100000000003</v>
      </c>
      <c r="D124" s="49">
        <v>47.5</v>
      </c>
      <c r="E124" s="49">
        <v>53.393000000000001</v>
      </c>
      <c r="F124" s="49">
        <v>58.429000000000002</v>
      </c>
      <c r="G124" s="49">
        <v>62.570999999999998</v>
      </c>
      <c r="H124" s="49">
        <v>65.713999999999999</v>
      </c>
      <c r="I124" s="49">
        <v>67.867999999999995</v>
      </c>
      <c r="J124" s="49">
        <v>70.962999999999994</v>
      </c>
      <c r="K124" s="49">
        <v>67.703999999999994</v>
      </c>
      <c r="L124" s="49">
        <v>66.906999999999996</v>
      </c>
      <c r="M124" s="49">
        <v>65.406999999999996</v>
      </c>
      <c r="N124" s="49">
        <v>61.332999999999998</v>
      </c>
      <c r="O124" s="49">
        <v>57.332999999999998</v>
      </c>
      <c r="P124" s="49">
        <v>54.110999999999997</v>
      </c>
      <c r="Q124" s="49">
        <v>53.759</v>
      </c>
      <c r="T124" s="4">
        <f t="shared" si="126"/>
        <v>42.288267026245585</v>
      </c>
      <c r="U124" s="4">
        <f t="shared" si="127"/>
        <v>47.591900701586141</v>
      </c>
      <c r="V124" s="4">
        <f t="shared" si="128"/>
        <v>53.160790564889602</v>
      </c>
      <c r="W124" s="4">
        <f t="shared" si="129"/>
        <v>58.114343173869401</v>
      </c>
      <c r="X124" s="4">
        <f t="shared" si="130"/>
        <v>61.53132804721956</v>
      </c>
      <c r="Y124" s="4">
        <f t="shared" si="131"/>
        <v>65.065311270274194</v>
      </c>
      <c r="Z124" s="4">
        <f t="shared" si="132"/>
        <v>67.054670716536506</v>
      </c>
      <c r="AA124" s="4">
        <f t="shared" si="133"/>
        <v>69.371233904914561</v>
      </c>
      <c r="AB124" s="4">
        <f t="shared" si="134"/>
        <v>67.794625258792053</v>
      </c>
      <c r="AC124" s="4">
        <f t="shared" si="135"/>
        <v>66.211487898775331</v>
      </c>
      <c r="AD124" s="4">
        <f t="shared" si="136"/>
        <v>65.549524575818211</v>
      </c>
      <c r="AE124" s="4">
        <f t="shared" si="137"/>
        <v>61.956397091709761</v>
      </c>
      <c r="AF124" s="4">
        <f t="shared" si="138"/>
        <v>59.489861315939905</v>
      </c>
      <c r="AG124" s="4">
        <f t="shared" si="139"/>
        <v>56.3901972809699</v>
      </c>
      <c r="AH124" s="4">
        <f t="shared" si="140"/>
        <v>54.821694930963893</v>
      </c>
      <c r="AJ124" s="4">
        <f t="shared" si="141"/>
        <v>-1.556167026245582</v>
      </c>
      <c r="AK124" s="4">
        <f t="shared" si="142"/>
        <v>-9.1900701586141054E-2</v>
      </c>
      <c r="AL124" s="4">
        <f t="shared" si="143"/>
        <v>0.23220943511039849</v>
      </c>
      <c r="AM124" s="4">
        <f t="shared" si="144"/>
        <v>0.31465682613060153</v>
      </c>
      <c r="AN124" s="4">
        <f t="shared" si="145"/>
        <v>1.0396719527804379</v>
      </c>
      <c r="AO124" s="4">
        <f t="shared" si="146"/>
        <v>0.64868872972580505</v>
      </c>
      <c r="AP124" s="4">
        <f t="shared" si="147"/>
        <v>0.81332928346348865</v>
      </c>
      <c r="AQ124" s="4">
        <f t="shared" si="148"/>
        <v>1.5917660950854327</v>
      </c>
      <c r="AR124" s="4">
        <f t="shared" si="149"/>
        <v>-9.0625258792059071E-2</v>
      </c>
      <c r="AS124" s="4">
        <f t="shared" si="150"/>
        <v>0.695512101224665</v>
      </c>
      <c r="AT124" s="4">
        <f t="shared" si="151"/>
        <v>-0.14252457581821432</v>
      </c>
      <c r="AU124" s="4">
        <f t="shared" si="152"/>
        <v>-0.62339709170976221</v>
      </c>
      <c r="AV124" s="4">
        <f t="shared" si="153"/>
        <v>-2.1568613159399064</v>
      </c>
      <c r="AW124" s="4">
        <f t="shared" si="154"/>
        <v>-2.2791972809699033</v>
      </c>
      <c r="AX124" s="4">
        <f t="shared" si="155"/>
        <v>-1.0626949309638931</v>
      </c>
      <c r="AZ124" s="2">
        <f t="shared" si="156"/>
        <v>42.287879648378357</v>
      </c>
      <c r="BA124" s="2">
        <f t="shared" si="157"/>
        <v>47.591553996541677</v>
      </c>
      <c r="BB124" s="2">
        <f t="shared" si="247"/>
        <v>53.15871012870717</v>
      </c>
      <c r="BC124" s="2">
        <f t="shared" si="159"/>
        <v>58.100365205847901</v>
      </c>
      <c r="BD124" s="2">
        <f t="shared" si="160"/>
        <v>61.512756056785747</v>
      </c>
      <c r="BE124" s="2">
        <f t="shared" si="161"/>
        <v>65.0558450177287</v>
      </c>
      <c r="BF124" s="2">
        <f t="shared" si="162"/>
        <v>67.007907777698449</v>
      </c>
      <c r="BG124" s="2">
        <f t="shared" si="163"/>
        <v>69.324180013685606</v>
      </c>
      <c r="BH124" s="2">
        <f t="shared" si="164"/>
        <v>67.683716343950138</v>
      </c>
      <c r="BI124" s="2">
        <f t="shared" si="165"/>
        <v>66.166502201511804</v>
      </c>
      <c r="BJ124" s="2">
        <f t="shared" si="166"/>
        <v>65.546146793032776</v>
      </c>
      <c r="BK124" s="2">
        <f t="shared" si="167"/>
        <v>61.956363857960255</v>
      </c>
      <c r="BL124" s="2">
        <f t="shared" si="168"/>
        <v>59.284000045934661</v>
      </c>
      <c r="BM124" s="2">
        <f t="shared" si="169"/>
        <v>56.390176871339648</v>
      </c>
      <c r="BN124" s="2">
        <f t="shared" si="170"/>
        <v>54.821386275595827</v>
      </c>
      <c r="BP124" s="2" t="str">
        <f t="shared" si="171"/>
        <v/>
      </c>
      <c r="BQ124" s="2" t="str">
        <f t="shared" si="172"/>
        <v/>
      </c>
      <c r="BR124" s="2" t="str">
        <f t="shared" si="173"/>
        <v/>
      </c>
      <c r="BS124" s="2" t="str">
        <f t="shared" si="174"/>
        <v/>
      </c>
      <c r="BT124" s="2" t="str">
        <f t="shared" si="175"/>
        <v/>
      </c>
      <c r="BU124" s="2" t="str">
        <f t="shared" si="176"/>
        <v/>
      </c>
      <c r="BV124" s="2" t="str">
        <f t="shared" si="177"/>
        <v/>
      </c>
      <c r="BW124" s="2" t="str">
        <f t="shared" si="178"/>
        <v/>
      </c>
      <c r="BX124" s="2" t="str">
        <f t="shared" si="179"/>
        <v/>
      </c>
      <c r="BY124" s="2" t="str">
        <f t="shared" si="180"/>
        <v/>
      </c>
      <c r="BZ124" s="2" t="str">
        <f t="shared" si="181"/>
        <v/>
      </c>
      <c r="CA124" s="2" t="str">
        <f t="shared" si="182"/>
        <v/>
      </c>
      <c r="CB124" s="2" t="str">
        <f t="shared" si="183"/>
        <v/>
      </c>
      <c r="CC124" s="2" t="str">
        <f t="shared" si="184"/>
        <v/>
      </c>
      <c r="CD124" s="2" t="str">
        <f t="shared" si="185"/>
        <v/>
      </c>
      <c r="CF124" s="2" t="str">
        <f t="shared" si="186"/>
        <v/>
      </c>
      <c r="CG124" s="2">
        <f t="shared" si="187"/>
        <v>47.5</v>
      </c>
      <c r="CH124" s="2">
        <f t="shared" si="188"/>
        <v>53.393000000000001</v>
      </c>
      <c r="CI124" s="2">
        <f t="shared" si="189"/>
        <v>58.429000000000002</v>
      </c>
      <c r="CJ124" s="2">
        <f t="shared" si="190"/>
        <v>62.570999999999998</v>
      </c>
      <c r="CK124" s="2">
        <f t="shared" si="191"/>
        <v>65.713999999999999</v>
      </c>
      <c r="CL124" s="2">
        <f t="shared" si="192"/>
        <v>67.867999999999995</v>
      </c>
      <c r="CM124" s="2">
        <f t="shared" si="193"/>
        <v>70.962999999999994</v>
      </c>
      <c r="CN124" s="2">
        <f t="shared" si="194"/>
        <v>67.703999999999994</v>
      </c>
      <c r="CO124" s="2">
        <f t="shared" si="195"/>
        <v>66.906999999999996</v>
      </c>
      <c r="CP124" s="2">
        <f t="shared" si="196"/>
        <v>65.406999999999996</v>
      </c>
      <c r="CQ124" s="2">
        <f t="shared" si="197"/>
        <v>61.332999999999998</v>
      </c>
      <c r="CR124" s="2" t="str">
        <f t="shared" si="198"/>
        <v/>
      </c>
      <c r="CS124" s="2" t="str">
        <f t="shared" si="199"/>
        <v/>
      </c>
      <c r="CT124" s="2" t="str">
        <f t="shared" si="200"/>
        <v/>
      </c>
      <c r="CV124" s="2">
        <f t="shared" si="201"/>
        <v>44.258045410358697</v>
      </c>
      <c r="CW124" s="2">
        <f t="shared" si="202"/>
        <v>48.783889107613753</v>
      </c>
      <c r="CX124" s="2">
        <f t="shared" si="203"/>
        <v>53.596302227992396</v>
      </c>
      <c r="CY124" s="2">
        <f t="shared" si="204"/>
        <v>58.417192658420184</v>
      </c>
      <c r="CZ124" s="2">
        <f t="shared" si="205"/>
        <v>61.834532372754488</v>
      </c>
      <c r="DA124" s="2">
        <f t="shared" si="206"/>
        <v>65.226191264623409</v>
      </c>
      <c r="DB124" s="2">
        <f t="shared" si="207"/>
        <v>67.280016184879685</v>
      </c>
      <c r="DC124" s="2">
        <f t="shared" si="208"/>
        <v>69.981867434496763</v>
      </c>
      <c r="DD124" s="2">
        <f t="shared" si="209"/>
        <v>68.294920567702121</v>
      </c>
      <c r="DE124" s="2">
        <f t="shared" si="210"/>
        <v>66.198376288931598</v>
      </c>
      <c r="DF124" s="2">
        <f t="shared" si="211"/>
        <v>67.138200572755593</v>
      </c>
      <c r="DG124" s="2">
        <f t="shared" si="212"/>
        <v>62.980380915409327</v>
      </c>
      <c r="DH124" s="2">
        <f t="shared" si="213"/>
        <v>63.813496577966418</v>
      </c>
      <c r="DI124" s="2">
        <f t="shared" si="214"/>
        <v>60.069685990055568</v>
      </c>
      <c r="DJ124" s="2">
        <f t="shared" si="215"/>
        <v>58.627620997947133</v>
      </c>
      <c r="DL124" s="2">
        <f t="shared" si="216"/>
        <v>41.030895652531171</v>
      </c>
      <c r="DM124" s="2">
        <f t="shared" si="217"/>
        <v>46.67828242083538</v>
      </c>
      <c r="DN124" s="2">
        <f t="shared" si="218"/>
        <v>52.84760807939827</v>
      </c>
      <c r="DO124" s="2">
        <f t="shared" si="219"/>
        <v>57.883383797733345</v>
      </c>
      <c r="DP124" s="2">
        <f t="shared" si="220"/>
        <v>61.287811092108498</v>
      </c>
      <c r="DQ124" s="2">
        <f t="shared" si="221"/>
        <v>64.939088430475408</v>
      </c>
      <c r="DR124" s="2">
        <f t="shared" si="222"/>
        <v>66.835151235153845</v>
      </c>
      <c r="DS124" s="2">
        <f t="shared" si="223"/>
        <v>68.935773977696982</v>
      </c>
      <c r="DT124" s="2">
        <f t="shared" si="224"/>
        <v>67.330763355075419</v>
      </c>
      <c r="DU124" s="2">
        <f t="shared" si="225"/>
        <v>66.147876567584944</v>
      </c>
      <c r="DV124" s="2">
        <f t="shared" si="226"/>
        <v>64.481567982477401</v>
      </c>
      <c r="DW124" s="2">
        <f t="shared" si="227"/>
        <v>61.176477559139499</v>
      </c>
      <c r="DX124" s="2">
        <f t="shared" si="228"/>
        <v>56.45259157118192</v>
      </c>
      <c r="DY124" s="2">
        <f t="shared" si="229"/>
        <v>54.300815398278324</v>
      </c>
      <c r="DZ124" s="2">
        <f t="shared" si="230"/>
        <v>52.300041554088502</v>
      </c>
      <c r="EB124" s="2">
        <f t="shared" si="231"/>
        <v>0.61049715997891207</v>
      </c>
      <c r="EC124" s="2">
        <f t="shared" si="232"/>
        <v>0.56626677648729262</v>
      </c>
      <c r="ED124" s="2">
        <f t="shared" si="233"/>
        <v>0.58447378025715735</v>
      </c>
      <c r="EE124" s="2">
        <f t="shared" si="234"/>
        <v>0.59352228092397896</v>
      </c>
      <c r="EF124" s="2">
        <f t="shared" si="235"/>
        <v>0.58855641322127616</v>
      </c>
      <c r="EG124" s="2">
        <f t="shared" si="236"/>
        <v>0.59332833616992298</v>
      </c>
      <c r="EH124" s="2">
        <f t="shared" si="237"/>
        <v>0.61166519715461298</v>
      </c>
      <c r="EI124" s="2">
        <f t="shared" si="238"/>
        <v>0.62870809155346696</v>
      </c>
      <c r="EJ124" s="2">
        <f t="shared" si="239"/>
        <v>0.63392589481008899</v>
      </c>
      <c r="EK124" s="2">
        <f t="shared" si="240"/>
        <v>0.63117353066151516</v>
      </c>
      <c r="EL124" s="2">
        <f t="shared" si="241"/>
        <v>0.5992751069714557</v>
      </c>
      <c r="EM124" s="2">
        <f t="shared" si="242"/>
        <v>0.56766736083166058</v>
      </c>
      <c r="EN124" s="2">
        <f t="shared" si="243"/>
        <v>0.61534505986111065</v>
      </c>
      <c r="EO124" s="2">
        <f t="shared" si="244"/>
        <v>0.63782140025130152</v>
      </c>
      <c r="EP124" s="2">
        <f t="shared" si="245"/>
        <v>0.60153092602346137</v>
      </c>
    </row>
    <row r="125" spans="2:146" x14ac:dyDescent="0.25">
      <c r="B125" s="2">
        <v>103</v>
      </c>
      <c r="C125" s="49">
        <v>41.107100000000003</v>
      </c>
      <c r="D125" s="49">
        <v>48.053600000000003</v>
      </c>
      <c r="E125" s="49">
        <v>53.143000000000001</v>
      </c>
      <c r="F125" s="49">
        <v>58.445999999999998</v>
      </c>
      <c r="G125" s="49">
        <v>62.536000000000001</v>
      </c>
      <c r="H125" s="49">
        <v>65.981999999999999</v>
      </c>
      <c r="I125" s="49">
        <v>68.736000000000004</v>
      </c>
      <c r="J125" s="49">
        <v>69.667000000000002</v>
      </c>
      <c r="K125" s="49">
        <v>69.073999999999998</v>
      </c>
      <c r="L125" s="49">
        <v>66.759</v>
      </c>
      <c r="M125" s="49">
        <v>63.593000000000004</v>
      </c>
      <c r="N125" s="49">
        <v>61.667000000000002</v>
      </c>
      <c r="O125" s="49">
        <v>57.481000000000002</v>
      </c>
      <c r="P125" s="49">
        <v>54.295999999999999</v>
      </c>
      <c r="Q125" s="49">
        <v>55.314999999999998</v>
      </c>
      <c r="T125" s="4">
        <f t="shared" si="126"/>
        <v>42.193784177385069</v>
      </c>
      <c r="U125" s="4">
        <f t="shared" si="127"/>
        <v>47.495034416869423</v>
      </c>
      <c r="V125" s="4">
        <f t="shared" si="128"/>
        <v>53.06557791661109</v>
      </c>
      <c r="W125" s="4">
        <f t="shared" si="129"/>
        <v>58.036692107505921</v>
      </c>
      <c r="X125" s="4">
        <f t="shared" si="130"/>
        <v>61.462174107453457</v>
      </c>
      <c r="Y125" s="4">
        <f t="shared" si="131"/>
        <v>64.979041416229506</v>
      </c>
      <c r="Z125" s="4">
        <f t="shared" si="132"/>
        <v>67.00939159377559</v>
      </c>
      <c r="AA125" s="4">
        <f t="shared" si="133"/>
        <v>69.312244871366133</v>
      </c>
      <c r="AB125" s="4">
        <f t="shared" si="134"/>
        <v>67.821611658641444</v>
      </c>
      <c r="AC125" s="4">
        <f t="shared" si="135"/>
        <v>66.163543627666854</v>
      </c>
      <c r="AD125" s="4">
        <f t="shared" si="136"/>
        <v>65.37962446083823</v>
      </c>
      <c r="AE125" s="4">
        <f t="shared" si="137"/>
        <v>61.801680140367495</v>
      </c>
      <c r="AF125" s="4">
        <f t="shared" si="138"/>
        <v>59.346848382431645</v>
      </c>
      <c r="AG125" s="4">
        <f t="shared" si="139"/>
        <v>56.219018928842488</v>
      </c>
      <c r="AH125" s="4">
        <f t="shared" si="140"/>
        <v>54.644258881771741</v>
      </c>
      <c r="AJ125" s="4">
        <f t="shared" si="141"/>
        <v>-1.0866841773850666</v>
      </c>
      <c r="AK125" s="4">
        <f t="shared" si="142"/>
        <v>0.55856558313058002</v>
      </c>
      <c r="AL125" s="4">
        <f t="shared" si="143"/>
        <v>7.7422083388910323E-2</v>
      </c>
      <c r="AM125" s="4">
        <f t="shared" si="144"/>
        <v>0.40930789249407695</v>
      </c>
      <c r="AN125" s="4">
        <f t="shared" si="145"/>
        <v>1.0738258925465445</v>
      </c>
      <c r="AO125" s="4">
        <f t="shared" si="146"/>
        <v>1.0029585837704929</v>
      </c>
      <c r="AP125" s="4">
        <f t="shared" si="147"/>
        <v>1.7266084062244147</v>
      </c>
      <c r="AQ125" s="4">
        <f t="shared" si="148"/>
        <v>0.35475512863386882</v>
      </c>
      <c r="AR125" s="4">
        <f t="shared" si="149"/>
        <v>1.2523883413585537</v>
      </c>
      <c r="AS125" s="4">
        <f t="shared" si="150"/>
        <v>0.59545637233314608</v>
      </c>
      <c r="AT125" s="4">
        <f t="shared" si="151"/>
        <v>-1.786624460838226</v>
      </c>
      <c r="AU125" s="4">
        <f t="shared" si="152"/>
        <v>-0.1346801403674931</v>
      </c>
      <c r="AV125" s="4">
        <f t="shared" si="153"/>
        <v>-1.8658483824316434</v>
      </c>
      <c r="AW125" s="4">
        <f t="shared" si="154"/>
        <v>-1.9230189288424882</v>
      </c>
      <c r="AX125" s="4">
        <f t="shared" si="155"/>
        <v>0.67074111822825699</v>
      </c>
      <c r="AZ125" s="2">
        <f t="shared" si="156"/>
        <v>42.193678568934018</v>
      </c>
      <c r="BA125" s="2">
        <f t="shared" si="157"/>
        <v>47.493972323897943</v>
      </c>
      <c r="BB125" s="2">
        <f t="shared" si="247"/>
        <v>53.059156642327217</v>
      </c>
      <c r="BC125" s="2">
        <f t="shared" si="159"/>
        <v>58.000152715753295</v>
      </c>
      <c r="BD125" s="2">
        <f t="shared" si="160"/>
        <v>61.413841682161816</v>
      </c>
      <c r="BE125" s="2">
        <f t="shared" si="161"/>
        <v>64.951743449194396</v>
      </c>
      <c r="BF125" s="2">
        <f t="shared" si="162"/>
        <v>66.892849934828348</v>
      </c>
      <c r="BG125" s="2">
        <f t="shared" si="163"/>
        <v>69.187903166036577</v>
      </c>
      <c r="BH125" s="2">
        <f t="shared" si="164"/>
        <v>67.560282005000857</v>
      </c>
      <c r="BI125" s="2">
        <f t="shared" si="165"/>
        <v>66.046916799299922</v>
      </c>
      <c r="BJ125" s="2">
        <f t="shared" si="166"/>
        <v>65.368908297195347</v>
      </c>
      <c r="BK125" s="2">
        <f t="shared" si="167"/>
        <v>61.801516653116963</v>
      </c>
      <c r="BL125" s="2">
        <f t="shared" si="168"/>
        <v>59.057064588501632</v>
      </c>
      <c r="BM125" s="2">
        <f t="shared" si="169"/>
        <v>56.219014825954439</v>
      </c>
      <c r="BN125" s="2">
        <f t="shared" si="170"/>
        <v>54.644186441136554</v>
      </c>
      <c r="BP125" s="2" t="str">
        <f t="shared" si="171"/>
        <v/>
      </c>
      <c r="BQ125" s="2" t="str">
        <f t="shared" si="172"/>
        <v/>
      </c>
      <c r="BR125" s="2" t="str">
        <f t="shared" si="173"/>
        <v/>
      </c>
      <c r="BS125" s="2" t="str">
        <f t="shared" si="174"/>
        <v/>
      </c>
      <c r="BT125" s="2" t="str">
        <f t="shared" si="175"/>
        <v/>
      </c>
      <c r="BU125" s="2" t="str">
        <f t="shared" si="176"/>
        <v/>
      </c>
      <c r="BV125" s="2" t="str">
        <f t="shared" si="177"/>
        <v/>
      </c>
      <c r="BW125" s="2" t="str">
        <f t="shared" si="178"/>
        <v/>
      </c>
      <c r="BX125" s="2" t="str">
        <f t="shared" si="179"/>
        <v/>
      </c>
      <c r="BY125" s="2" t="str">
        <f t="shared" si="180"/>
        <v/>
      </c>
      <c r="BZ125" s="2" t="str">
        <f t="shared" si="181"/>
        <v/>
      </c>
      <c r="CA125" s="2" t="str">
        <f t="shared" si="182"/>
        <v/>
      </c>
      <c r="CB125" s="2" t="str">
        <f t="shared" si="183"/>
        <v/>
      </c>
      <c r="CC125" s="2" t="str">
        <f t="shared" si="184"/>
        <v/>
      </c>
      <c r="CD125" s="2" t="str">
        <f t="shared" si="185"/>
        <v/>
      </c>
      <c r="CF125" s="2" t="str">
        <f t="shared" si="186"/>
        <v/>
      </c>
      <c r="CG125" s="2">
        <f t="shared" si="187"/>
        <v>48.053600000000003</v>
      </c>
      <c r="CH125" s="2">
        <f t="shared" si="188"/>
        <v>53.143000000000001</v>
      </c>
      <c r="CI125" s="2">
        <f t="shared" si="189"/>
        <v>58.445999999999998</v>
      </c>
      <c r="CJ125" s="2">
        <f t="shared" si="190"/>
        <v>62.536000000000001</v>
      </c>
      <c r="CK125" s="2">
        <f t="shared" si="191"/>
        <v>65.981999999999999</v>
      </c>
      <c r="CL125" s="2">
        <f t="shared" si="192"/>
        <v>68.736000000000004</v>
      </c>
      <c r="CM125" s="2">
        <f t="shared" si="193"/>
        <v>69.667000000000002</v>
      </c>
      <c r="CN125" s="2" t="str">
        <f t="shared" si="194"/>
        <v/>
      </c>
      <c r="CO125" s="2">
        <f t="shared" si="195"/>
        <v>66.759</v>
      </c>
      <c r="CP125" s="2">
        <f t="shared" si="196"/>
        <v>63.593000000000004</v>
      </c>
      <c r="CQ125" s="2">
        <f t="shared" si="197"/>
        <v>61.667000000000002</v>
      </c>
      <c r="CR125" s="2" t="str">
        <f t="shared" si="198"/>
        <v/>
      </c>
      <c r="CS125" s="2" t="str">
        <f t="shared" si="199"/>
        <v/>
      </c>
      <c r="CT125" s="2" t="str">
        <f t="shared" si="200"/>
        <v/>
      </c>
      <c r="CV125" s="2">
        <f t="shared" si="201"/>
        <v>44.251868451376488</v>
      </c>
      <c r="CW125" s="2">
        <f t="shared" si="202"/>
        <v>48.737404170515816</v>
      </c>
      <c r="CX125" s="2">
        <f t="shared" si="203"/>
        <v>53.51885531066516</v>
      </c>
      <c r="CY125" s="2">
        <f t="shared" si="204"/>
        <v>58.342729303754751</v>
      </c>
      <c r="CZ125" s="2">
        <f t="shared" si="205"/>
        <v>61.761229509730533</v>
      </c>
      <c r="DA125" s="2">
        <f t="shared" si="206"/>
        <v>65.13966442279802</v>
      </c>
      <c r="DB125" s="2">
        <f t="shared" si="207"/>
        <v>67.198470155374864</v>
      </c>
      <c r="DC125" s="2">
        <f t="shared" si="208"/>
        <v>69.925154851107024</v>
      </c>
      <c r="DD125" s="2">
        <f t="shared" si="209"/>
        <v>68.204078363459232</v>
      </c>
      <c r="DE125" s="2">
        <f t="shared" si="210"/>
        <v>66.050032012373748</v>
      </c>
      <c r="DF125" s="2">
        <f t="shared" si="211"/>
        <v>67.029163439604318</v>
      </c>
      <c r="DG125" s="2">
        <f t="shared" si="212"/>
        <v>62.852047553543549</v>
      </c>
      <c r="DH125" s="2">
        <f t="shared" si="213"/>
        <v>63.755008845634009</v>
      </c>
      <c r="DI125" s="2">
        <f t="shared" si="214"/>
        <v>60.005350336355654</v>
      </c>
      <c r="DJ125" s="2">
        <f t="shared" si="215"/>
        <v>58.563077401650681</v>
      </c>
      <c r="DL125" s="2">
        <f t="shared" si="216"/>
        <v>40.996076825238433</v>
      </c>
      <c r="DM125" s="2">
        <f t="shared" si="217"/>
        <v>46.625364785078418</v>
      </c>
      <c r="DN125" s="2">
        <f t="shared" si="218"/>
        <v>52.761094618896109</v>
      </c>
      <c r="DO125" s="2">
        <f t="shared" si="219"/>
        <v>57.786180493394937</v>
      </c>
      <c r="DP125" s="2">
        <f t="shared" si="220"/>
        <v>61.192360517957511</v>
      </c>
      <c r="DQ125" s="2">
        <f t="shared" si="221"/>
        <v>64.834274231492373</v>
      </c>
      <c r="DR125" s="2">
        <f t="shared" si="222"/>
        <v>66.715890130919462</v>
      </c>
      <c r="DS125" s="2">
        <f t="shared" si="223"/>
        <v>68.790819329940007</v>
      </c>
      <c r="DT125" s="2">
        <f t="shared" si="224"/>
        <v>67.221220072492471</v>
      </c>
      <c r="DU125" s="2">
        <f t="shared" si="225"/>
        <v>66.045256596811981</v>
      </c>
      <c r="DV125" s="2">
        <f t="shared" si="226"/>
        <v>64.35640856359214</v>
      </c>
      <c r="DW125" s="2">
        <f t="shared" si="227"/>
        <v>61.071835832649001</v>
      </c>
      <c r="DX125" s="2">
        <f t="shared" si="228"/>
        <v>56.378756976926702</v>
      </c>
      <c r="DY125" s="2">
        <f t="shared" si="229"/>
        <v>54.258171956523938</v>
      </c>
      <c r="DZ125" s="2">
        <f t="shared" si="230"/>
        <v>52.27663273154468</v>
      </c>
      <c r="EB125" s="2">
        <f t="shared" si="231"/>
        <v>0.63216265620900447</v>
      </c>
      <c r="EC125" s="2">
        <f t="shared" si="232"/>
        <v>0.588735160523706</v>
      </c>
      <c r="ED125" s="2">
        <f t="shared" si="233"/>
        <v>0.60665414995958433</v>
      </c>
      <c r="EE125" s="2">
        <f t="shared" si="234"/>
        <v>0.61553736460235131</v>
      </c>
      <c r="EF125" s="2">
        <f t="shared" si="235"/>
        <v>0.61066402386601659</v>
      </c>
      <c r="EG125" s="2">
        <f t="shared" si="236"/>
        <v>0.61534711642242024</v>
      </c>
      <c r="EH125" s="2">
        <f t="shared" si="237"/>
        <v>0.63330474752121735</v>
      </c>
      <c r="EI125" s="2">
        <f t="shared" si="238"/>
        <v>0.64994146027619537</v>
      </c>
      <c r="EJ125" s="2">
        <f t="shared" si="239"/>
        <v>0.6550245995535422</v>
      </c>
      <c r="EK125" s="2">
        <f t="shared" si="240"/>
        <v>0.65234387113118419</v>
      </c>
      <c r="EL125" s="2">
        <f t="shared" si="241"/>
        <v>0.6211774814479476</v>
      </c>
      <c r="EM125" s="2">
        <f t="shared" si="242"/>
        <v>0.59011570820278958</v>
      </c>
      <c r="EN125" s="2">
        <f t="shared" si="243"/>
        <v>0.63690128004749136</v>
      </c>
      <c r="EO125" s="2">
        <f t="shared" si="244"/>
        <v>0.65881642436720078</v>
      </c>
      <c r="EP125" s="2">
        <f t="shared" si="245"/>
        <v>0.62338748945801814</v>
      </c>
    </row>
    <row r="126" spans="2:146" x14ac:dyDescent="0.25">
      <c r="B126" s="2">
        <v>104</v>
      </c>
      <c r="C126" s="49">
        <v>41.339300000000001</v>
      </c>
      <c r="D126" s="49">
        <v>47.375</v>
      </c>
      <c r="E126" s="49">
        <v>52.963999999999999</v>
      </c>
      <c r="F126" s="49">
        <v>58.856999999999999</v>
      </c>
      <c r="G126" s="49">
        <v>62.856999999999999</v>
      </c>
      <c r="H126" s="49">
        <v>65.820999999999998</v>
      </c>
      <c r="I126" s="49">
        <v>69.113</v>
      </c>
      <c r="J126" s="49">
        <v>70.426000000000002</v>
      </c>
      <c r="K126" s="49">
        <v>68.332999999999998</v>
      </c>
      <c r="L126" s="49">
        <v>68.352000000000004</v>
      </c>
      <c r="M126" s="49">
        <v>64.296000000000006</v>
      </c>
      <c r="N126" s="49">
        <v>61.13</v>
      </c>
      <c r="O126" s="49">
        <v>57.759</v>
      </c>
      <c r="P126" s="49">
        <v>55.110999999999997</v>
      </c>
      <c r="Q126" s="49">
        <v>53.185000000000002</v>
      </c>
      <c r="T126" s="4">
        <f t="shared" si="126"/>
        <v>42.099973645756059</v>
      </c>
      <c r="U126" s="4">
        <f t="shared" si="127"/>
        <v>47.400011684996699</v>
      </c>
      <c r="V126" s="4">
        <f t="shared" si="128"/>
        <v>52.977822984730466</v>
      </c>
      <c r="W126" s="4">
        <f t="shared" si="129"/>
        <v>57.98835144806462</v>
      </c>
      <c r="X126" s="4">
        <f t="shared" si="130"/>
        <v>61.431665666164811</v>
      </c>
      <c r="Y126" s="4">
        <f t="shared" si="131"/>
        <v>64.919988277908701</v>
      </c>
      <c r="Z126" s="4">
        <f t="shared" si="132"/>
        <v>67.047248785292908</v>
      </c>
      <c r="AA126" s="4">
        <f t="shared" si="133"/>
        <v>69.351757841609327</v>
      </c>
      <c r="AB126" s="4">
        <f t="shared" si="134"/>
        <v>68.007954314301458</v>
      </c>
      <c r="AC126" s="4">
        <f t="shared" si="135"/>
        <v>66.207679618425757</v>
      </c>
      <c r="AD126" s="4">
        <f t="shared" si="136"/>
        <v>65.223398567808644</v>
      </c>
      <c r="AE126" s="4">
        <f t="shared" si="137"/>
        <v>61.649102716064171</v>
      </c>
      <c r="AF126" s="4">
        <f t="shared" si="138"/>
        <v>59.226372963235875</v>
      </c>
      <c r="AG126" s="4">
        <f t="shared" si="139"/>
        <v>56.052227942098718</v>
      </c>
      <c r="AH126" s="4">
        <f t="shared" si="140"/>
        <v>54.47186715212424</v>
      </c>
      <c r="AJ126" s="4">
        <f t="shared" si="141"/>
        <v>-0.76067364575605723</v>
      </c>
      <c r="AK126" s="4">
        <f t="shared" si="142"/>
        <v>-2.5011684996698591E-2</v>
      </c>
      <c r="AL126" s="4">
        <f t="shared" si="143"/>
        <v>-1.3822984730467169E-2</v>
      </c>
      <c r="AM126" s="4">
        <f t="shared" si="144"/>
        <v>0.86864855193537949</v>
      </c>
      <c r="AN126" s="4">
        <f t="shared" si="145"/>
        <v>1.4253343338351883</v>
      </c>
      <c r="AO126" s="4">
        <f t="shared" si="146"/>
        <v>0.90101172209129743</v>
      </c>
      <c r="AP126" s="4">
        <f t="shared" si="147"/>
        <v>2.0657512147070918</v>
      </c>
      <c r="AQ126" s="4">
        <f t="shared" si="148"/>
        <v>1.0742421583906747</v>
      </c>
      <c r="AR126" s="4">
        <f t="shared" si="149"/>
        <v>0.32504568569854086</v>
      </c>
      <c r="AS126" s="4">
        <f t="shared" si="150"/>
        <v>2.1443203815742464</v>
      </c>
      <c r="AT126" s="4">
        <f t="shared" si="151"/>
        <v>-0.92739856780863761</v>
      </c>
      <c r="AU126" s="4">
        <f t="shared" si="152"/>
        <v>-0.51910271606416813</v>
      </c>
      <c r="AV126" s="4">
        <f t="shared" si="153"/>
        <v>-1.4673729632358743</v>
      </c>
      <c r="AW126" s="4">
        <f t="shared" si="154"/>
        <v>-0.9412279420987204</v>
      </c>
      <c r="AX126" s="4">
        <f t="shared" si="155"/>
        <v>-1.2868671521242376</v>
      </c>
      <c r="AZ126" s="2">
        <f t="shared" si="156"/>
        <v>42.099946762041469</v>
      </c>
      <c r="BA126" s="2">
        <f t="shared" si="157"/>
        <v>47.396872768142359</v>
      </c>
      <c r="BB126" s="2">
        <f t="shared" si="247"/>
        <v>52.959531631746998</v>
      </c>
      <c r="BC126" s="2">
        <f t="shared" si="159"/>
        <v>57.899207357369519</v>
      </c>
      <c r="BD126" s="2">
        <f t="shared" si="160"/>
        <v>61.314211520449959</v>
      </c>
      <c r="BE126" s="2">
        <f t="shared" si="161"/>
        <v>64.846986285663021</v>
      </c>
      <c r="BF126" s="2">
        <f t="shared" si="162"/>
        <v>66.776432744375882</v>
      </c>
      <c r="BG126" s="2">
        <f t="shared" si="163"/>
        <v>69.048585711939921</v>
      </c>
      <c r="BH126" s="2">
        <f t="shared" si="164"/>
        <v>67.436653066301346</v>
      </c>
      <c r="BI126" s="2">
        <f t="shared" si="165"/>
        <v>65.929243420992236</v>
      </c>
      <c r="BJ126" s="2">
        <f t="shared" si="166"/>
        <v>65.192262738837314</v>
      </c>
      <c r="BK126" s="2">
        <f t="shared" si="167"/>
        <v>61.648381832888674</v>
      </c>
      <c r="BL126" s="2">
        <f t="shared" si="168"/>
        <v>58.833432820285545</v>
      </c>
      <c r="BM126" s="2">
        <f t="shared" si="169"/>
        <v>56.052227181975198</v>
      </c>
      <c r="BN126" s="2">
        <f t="shared" si="170"/>
        <v>54.471850238206414</v>
      </c>
      <c r="BP126" s="2" t="str">
        <f t="shared" si="171"/>
        <v/>
      </c>
      <c r="BQ126" s="2" t="str">
        <f t="shared" si="172"/>
        <v/>
      </c>
      <c r="BR126" s="2" t="str">
        <f t="shared" si="173"/>
        <v/>
      </c>
      <c r="BS126" s="2" t="str">
        <f t="shared" si="174"/>
        <v/>
      </c>
      <c r="BT126" s="2" t="str">
        <f t="shared" si="175"/>
        <v/>
      </c>
      <c r="BU126" s="2" t="str">
        <f t="shared" si="176"/>
        <v/>
      </c>
      <c r="BV126" s="2" t="str">
        <f t="shared" si="177"/>
        <v/>
      </c>
      <c r="BW126" s="2" t="str">
        <f t="shared" si="178"/>
        <v/>
      </c>
      <c r="BX126" s="2" t="str">
        <f t="shared" si="179"/>
        <v/>
      </c>
      <c r="BY126" s="2" t="str">
        <f t="shared" si="180"/>
        <v/>
      </c>
      <c r="BZ126" s="2" t="str">
        <f t="shared" si="181"/>
        <v/>
      </c>
      <c r="CA126" s="2" t="str">
        <f t="shared" si="182"/>
        <v/>
      </c>
      <c r="CB126" s="2" t="str">
        <f t="shared" si="183"/>
        <v/>
      </c>
      <c r="CC126" s="2" t="str">
        <f t="shared" si="184"/>
        <v/>
      </c>
      <c r="CD126" s="2" t="str">
        <f t="shared" si="185"/>
        <v/>
      </c>
      <c r="CF126" s="2" t="str">
        <f t="shared" si="186"/>
        <v/>
      </c>
      <c r="CG126" s="2">
        <f t="shared" si="187"/>
        <v>47.375</v>
      </c>
      <c r="CH126" s="2">
        <f t="shared" si="188"/>
        <v>52.963999999999999</v>
      </c>
      <c r="CI126" s="2">
        <f t="shared" si="189"/>
        <v>58.856999999999999</v>
      </c>
      <c r="CJ126" s="2">
        <f t="shared" si="190"/>
        <v>62.856999999999999</v>
      </c>
      <c r="CK126" s="2">
        <f t="shared" si="191"/>
        <v>65.820999999999998</v>
      </c>
      <c r="CL126" s="2">
        <f t="shared" si="192"/>
        <v>69.113</v>
      </c>
      <c r="CM126" s="2" t="str">
        <f t="shared" si="193"/>
        <v/>
      </c>
      <c r="CN126" s="2" t="str">
        <f t="shared" si="194"/>
        <v/>
      </c>
      <c r="CO126" s="2" t="str">
        <f t="shared" si="195"/>
        <v/>
      </c>
      <c r="CP126" s="2">
        <f t="shared" si="196"/>
        <v>64.296000000000006</v>
      </c>
      <c r="CQ126" s="2">
        <f t="shared" si="197"/>
        <v>61.13</v>
      </c>
      <c r="CR126" s="2" t="str">
        <f t="shared" si="198"/>
        <v/>
      </c>
      <c r="CS126" s="2" t="str">
        <f t="shared" si="199"/>
        <v/>
      </c>
      <c r="CT126" s="2" t="str">
        <f t="shared" si="200"/>
        <v/>
      </c>
      <c r="CV126" s="2">
        <f t="shared" si="201"/>
        <v>44.245691492394279</v>
      </c>
      <c r="CW126" s="2">
        <f t="shared" si="202"/>
        <v>48.690919233417873</v>
      </c>
      <c r="CX126" s="2">
        <f t="shared" si="203"/>
        <v>53.44140839333793</v>
      </c>
      <c r="CY126" s="2">
        <f t="shared" si="204"/>
        <v>58.268265949089319</v>
      </c>
      <c r="CZ126" s="2">
        <f t="shared" si="205"/>
        <v>61.687926646706579</v>
      </c>
      <c r="DA126" s="2">
        <f t="shared" si="206"/>
        <v>65.053137580972631</v>
      </c>
      <c r="DB126" s="2">
        <f t="shared" si="207"/>
        <v>67.116924125870042</v>
      </c>
      <c r="DC126" s="2">
        <f t="shared" si="208"/>
        <v>69.868442267717299</v>
      </c>
      <c r="DD126" s="2">
        <f t="shared" si="209"/>
        <v>68.113236159216356</v>
      </c>
      <c r="DE126" s="2">
        <f t="shared" si="210"/>
        <v>65.901687735815898</v>
      </c>
      <c r="DF126" s="2">
        <f t="shared" si="211"/>
        <v>66.920126306453028</v>
      </c>
      <c r="DG126" s="2">
        <f t="shared" si="212"/>
        <v>62.723714191677772</v>
      </c>
      <c r="DH126" s="2">
        <f t="shared" si="213"/>
        <v>63.6965211133016</v>
      </c>
      <c r="DI126" s="2">
        <f t="shared" si="214"/>
        <v>59.941014682655741</v>
      </c>
      <c r="DJ126" s="2">
        <f t="shared" si="215"/>
        <v>58.498533805354228</v>
      </c>
      <c r="DL126" s="2">
        <f t="shared" si="216"/>
        <v>40.961257997945694</v>
      </c>
      <c r="DM126" s="2">
        <f t="shared" si="217"/>
        <v>46.572447149321462</v>
      </c>
      <c r="DN126" s="2">
        <f t="shared" si="218"/>
        <v>52.674581158393941</v>
      </c>
      <c r="DO126" s="2">
        <f t="shared" si="219"/>
        <v>57.68897718905653</v>
      </c>
      <c r="DP126" s="2">
        <f t="shared" si="220"/>
        <v>61.096909943806523</v>
      </c>
      <c r="DQ126" s="2">
        <f t="shared" si="221"/>
        <v>64.729460032509323</v>
      </c>
      <c r="DR126" s="2">
        <f t="shared" si="222"/>
        <v>66.596629026685079</v>
      </c>
      <c r="DS126" s="2">
        <f t="shared" si="223"/>
        <v>68.645864682183031</v>
      </c>
      <c r="DT126" s="2">
        <f t="shared" si="224"/>
        <v>67.111676789909524</v>
      </c>
      <c r="DU126" s="2">
        <f t="shared" si="225"/>
        <v>65.942636626039018</v>
      </c>
      <c r="DV126" s="2">
        <f t="shared" si="226"/>
        <v>64.231249144706879</v>
      </c>
      <c r="DW126" s="2">
        <f t="shared" si="227"/>
        <v>60.967194106158502</v>
      </c>
      <c r="DX126" s="2">
        <f t="shared" si="228"/>
        <v>56.304922382671478</v>
      </c>
      <c r="DY126" s="2">
        <f t="shared" si="229"/>
        <v>54.215528514769559</v>
      </c>
      <c r="DZ126" s="2">
        <f t="shared" si="230"/>
        <v>52.253223909000852</v>
      </c>
      <c r="EB126" s="2">
        <f t="shared" si="231"/>
        <v>0.65330740719201263</v>
      </c>
      <c r="EC126" s="2">
        <f t="shared" si="232"/>
        <v>0.61083951730591901</v>
      </c>
      <c r="ED126" s="2">
        <f t="shared" si="233"/>
        <v>0.62840329559516872</v>
      </c>
      <c r="EE126" s="2">
        <f t="shared" si="234"/>
        <v>0.63708916378579006</v>
      </c>
      <c r="EF126" s="2">
        <f t="shared" si="235"/>
        <v>0.63232582839510287</v>
      </c>
      <c r="EG126" s="2">
        <f t="shared" si="236"/>
        <v>0.63690328936415797</v>
      </c>
      <c r="EH126" s="2">
        <f t="shared" si="237"/>
        <v>0.65441973608350612</v>
      </c>
      <c r="EI126" s="2">
        <f t="shared" si="238"/>
        <v>0.67059675024149279</v>
      </c>
      <c r="EJ126" s="2">
        <f t="shared" si="239"/>
        <v>0.67552969264644103</v>
      </c>
      <c r="EK126" s="2">
        <f t="shared" si="240"/>
        <v>0.67292874180931572</v>
      </c>
      <c r="EL126" s="2">
        <f t="shared" si="241"/>
        <v>0.64259669136154896</v>
      </c>
      <c r="EM126" s="2">
        <f t="shared" si="242"/>
        <v>0.61219474098481264</v>
      </c>
      <c r="EN126" s="2">
        <f t="shared" si="243"/>
        <v>0.65792103579214289</v>
      </c>
      <c r="EO126" s="2">
        <f t="shared" si="244"/>
        <v>0.67920651393631182</v>
      </c>
      <c r="EP126" s="2">
        <f t="shared" si="245"/>
        <v>0.64475320424035221</v>
      </c>
    </row>
    <row r="127" spans="2:146" x14ac:dyDescent="0.25">
      <c r="B127" s="2">
        <v>105</v>
      </c>
      <c r="C127" s="49">
        <v>41.017899999999997</v>
      </c>
      <c r="D127" s="49">
        <v>47.589300000000001</v>
      </c>
      <c r="E127" s="49">
        <v>52.661000000000001</v>
      </c>
      <c r="F127" s="49">
        <v>58.804000000000002</v>
      </c>
      <c r="G127" s="49">
        <v>61.893000000000001</v>
      </c>
      <c r="H127" s="49">
        <v>65.268000000000001</v>
      </c>
      <c r="I127" s="49">
        <v>69.736000000000004</v>
      </c>
      <c r="J127" s="49">
        <v>70.555999999999997</v>
      </c>
      <c r="K127" s="49">
        <v>68.814999999999998</v>
      </c>
      <c r="L127" s="49">
        <v>67.426000000000002</v>
      </c>
      <c r="M127" s="49">
        <v>64.962999999999994</v>
      </c>
      <c r="N127" s="49">
        <v>61.741</v>
      </c>
      <c r="O127" s="49">
        <v>58.110999999999997</v>
      </c>
      <c r="P127" s="49">
        <v>55.37</v>
      </c>
      <c r="Q127" s="49">
        <v>53.37</v>
      </c>
      <c r="T127" s="4">
        <f t="shared" si="126"/>
        <v>42.006959538647529</v>
      </c>
      <c r="U127" s="4">
        <f t="shared" si="127"/>
        <v>47.308987367247518</v>
      </c>
      <c r="V127" s="4">
        <f t="shared" si="128"/>
        <v>52.907992871262607</v>
      </c>
      <c r="W127" s="4">
        <f t="shared" si="129"/>
        <v>58.000577920856202</v>
      </c>
      <c r="X127" s="4">
        <f t="shared" si="130"/>
        <v>61.480472476637885</v>
      </c>
      <c r="Y127" s="4">
        <f t="shared" si="131"/>
        <v>64.922671154641137</v>
      </c>
      <c r="Z127" s="4">
        <f t="shared" si="132"/>
        <v>67.245541257479815</v>
      </c>
      <c r="AA127" s="4">
        <f t="shared" si="133"/>
        <v>69.588504839527531</v>
      </c>
      <c r="AB127" s="4">
        <f t="shared" si="134"/>
        <v>68.471688813424137</v>
      </c>
      <c r="AC127" s="4">
        <f t="shared" si="135"/>
        <v>66.425544184550319</v>
      </c>
      <c r="AD127" s="4">
        <f t="shared" si="136"/>
        <v>65.099278119257193</v>
      </c>
      <c r="AE127" s="4">
        <f t="shared" si="137"/>
        <v>61.499923296787657</v>
      </c>
      <c r="AF127" s="4">
        <f t="shared" si="138"/>
        <v>59.126868648668662</v>
      </c>
      <c r="AG127" s="4">
        <f t="shared" si="139"/>
        <v>55.890098531299294</v>
      </c>
      <c r="AH127" s="4">
        <f t="shared" si="140"/>
        <v>54.304762895015934</v>
      </c>
      <c r="AJ127" s="4">
        <f t="shared" si="141"/>
        <v>-0.98905953864753116</v>
      </c>
      <c r="AK127" s="4">
        <f t="shared" si="142"/>
        <v>0.28031263275248364</v>
      </c>
      <c r="AL127" s="4">
        <f t="shared" si="143"/>
        <v>-0.24699287126260572</v>
      </c>
      <c r="AM127" s="4">
        <f t="shared" si="144"/>
        <v>0.80342207914380026</v>
      </c>
      <c r="AN127" s="4">
        <f t="shared" si="145"/>
        <v>0.41252752336211529</v>
      </c>
      <c r="AO127" s="4">
        <f t="shared" si="146"/>
        <v>0.3453288453588641</v>
      </c>
      <c r="AP127" s="4">
        <f t="shared" si="147"/>
        <v>2.4904587425201896</v>
      </c>
      <c r="AQ127" s="4">
        <f t="shared" si="148"/>
        <v>0.96749516047246686</v>
      </c>
      <c r="AR127" s="4">
        <f t="shared" si="149"/>
        <v>0.34331118657586046</v>
      </c>
      <c r="AS127" s="4">
        <f t="shared" si="150"/>
        <v>1.0004558154496834</v>
      </c>
      <c r="AT127" s="4">
        <f t="shared" si="151"/>
        <v>-0.13627811925719868</v>
      </c>
      <c r="AU127" s="4">
        <f t="shared" si="152"/>
        <v>0.24107670321234309</v>
      </c>
      <c r="AV127" s="4">
        <f t="shared" si="153"/>
        <v>-1.0158686486686648</v>
      </c>
      <c r="AW127" s="4">
        <f t="shared" si="154"/>
        <v>-0.52009853129929695</v>
      </c>
      <c r="AX127" s="4">
        <f t="shared" si="155"/>
        <v>-0.93476289501593612</v>
      </c>
      <c r="AZ127" s="2">
        <f t="shared" si="156"/>
        <v>42.00695314856285</v>
      </c>
      <c r="BA127" s="2">
        <f t="shared" si="157"/>
        <v>47.300437474028797</v>
      </c>
      <c r="BB127" s="2">
        <f t="shared" si="247"/>
        <v>52.859906442416218</v>
      </c>
      <c r="BC127" s="2">
        <f t="shared" si="159"/>
        <v>57.797605163714181</v>
      </c>
      <c r="BD127" s="2">
        <f t="shared" si="160"/>
        <v>61.213941477417372</v>
      </c>
      <c r="BE127" s="2">
        <f t="shared" si="161"/>
        <v>64.741624165533736</v>
      </c>
      <c r="BF127" s="2">
        <f t="shared" si="162"/>
        <v>66.658753068884934</v>
      </c>
      <c r="BG127" s="2">
        <f t="shared" si="163"/>
        <v>68.906460027756637</v>
      </c>
      <c r="BH127" s="2">
        <f t="shared" si="164"/>
        <v>67.312922407919586</v>
      </c>
      <c r="BI127" s="2">
        <f t="shared" si="165"/>
        <v>65.813396596754473</v>
      </c>
      <c r="BJ127" s="2">
        <f t="shared" si="166"/>
        <v>65.016427649729678</v>
      </c>
      <c r="BK127" s="2">
        <f t="shared" si="167"/>
        <v>61.497075258872897</v>
      </c>
      <c r="BL127" s="2">
        <f t="shared" si="168"/>
        <v>58.613616943761187</v>
      </c>
      <c r="BM127" s="2">
        <f t="shared" si="169"/>
        <v>55.890098401516042</v>
      </c>
      <c r="BN127" s="2">
        <f t="shared" si="170"/>
        <v>54.304757407808445</v>
      </c>
      <c r="BP127" s="2" t="str">
        <f t="shared" si="171"/>
        <v/>
      </c>
      <c r="BQ127" s="2" t="str">
        <f t="shared" si="172"/>
        <v/>
      </c>
      <c r="BR127" s="2" t="str">
        <f t="shared" si="173"/>
        <v/>
      </c>
      <c r="BS127" s="2" t="str">
        <f t="shared" si="174"/>
        <v/>
      </c>
      <c r="BT127" s="2" t="str">
        <f t="shared" si="175"/>
        <v/>
      </c>
      <c r="BU127" s="2" t="str">
        <f t="shared" si="176"/>
        <v/>
      </c>
      <c r="BV127" s="2" t="str">
        <f t="shared" si="177"/>
        <v/>
      </c>
      <c r="BW127" s="2" t="str">
        <f t="shared" si="178"/>
        <v/>
      </c>
      <c r="BX127" s="2" t="str">
        <f t="shared" si="179"/>
        <v/>
      </c>
      <c r="BY127" s="2" t="str">
        <f t="shared" si="180"/>
        <v/>
      </c>
      <c r="BZ127" s="2" t="str">
        <f t="shared" si="181"/>
        <v/>
      </c>
      <c r="CA127" s="2" t="str">
        <f t="shared" si="182"/>
        <v/>
      </c>
      <c r="CB127" s="2" t="str">
        <f t="shared" si="183"/>
        <v/>
      </c>
      <c r="CC127" s="2" t="str">
        <f t="shared" si="184"/>
        <v/>
      </c>
      <c r="CD127" s="2" t="str">
        <f t="shared" si="185"/>
        <v/>
      </c>
      <c r="CF127" s="2" t="str">
        <f t="shared" si="186"/>
        <v/>
      </c>
      <c r="CG127" s="2">
        <f t="shared" si="187"/>
        <v>47.589300000000001</v>
      </c>
      <c r="CH127" s="2">
        <f t="shared" si="188"/>
        <v>52.661000000000001</v>
      </c>
      <c r="CI127" s="2" t="str">
        <f t="shared" si="189"/>
        <v/>
      </c>
      <c r="CJ127" s="2" t="str">
        <f t="shared" si="190"/>
        <v/>
      </c>
      <c r="CK127" s="2">
        <f t="shared" si="191"/>
        <v>65.268000000000001</v>
      </c>
      <c r="CL127" s="2" t="str">
        <f t="shared" si="192"/>
        <v/>
      </c>
      <c r="CM127" s="2" t="str">
        <f t="shared" si="193"/>
        <v/>
      </c>
      <c r="CN127" s="2" t="str">
        <f t="shared" si="194"/>
        <v/>
      </c>
      <c r="CO127" s="2" t="str">
        <f t="shared" si="195"/>
        <v/>
      </c>
      <c r="CP127" s="2">
        <f t="shared" si="196"/>
        <v>64.962999999999994</v>
      </c>
      <c r="CQ127" s="2">
        <f t="shared" si="197"/>
        <v>61.741</v>
      </c>
      <c r="CR127" s="2" t="str">
        <f t="shared" si="198"/>
        <v/>
      </c>
      <c r="CS127" s="2" t="str">
        <f t="shared" si="199"/>
        <v/>
      </c>
      <c r="CT127" s="2" t="str">
        <f t="shared" si="200"/>
        <v/>
      </c>
      <c r="CV127" s="2">
        <f t="shared" si="201"/>
        <v>44.23951453341207</v>
      </c>
      <c r="CW127" s="2">
        <f t="shared" si="202"/>
        <v>48.644434296319936</v>
      </c>
      <c r="CX127" s="2">
        <f t="shared" si="203"/>
        <v>53.363961476010701</v>
      </c>
      <c r="CY127" s="2">
        <f t="shared" si="204"/>
        <v>58.193802594423879</v>
      </c>
      <c r="CZ127" s="2">
        <f t="shared" si="205"/>
        <v>61.614623783682632</v>
      </c>
      <c r="DA127" s="2">
        <f t="shared" si="206"/>
        <v>64.966610739147242</v>
      </c>
      <c r="DB127" s="2">
        <f t="shared" si="207"/>
        <v>67.035378096365235</v>
      </c>
      <c r="DC127" s="2">
        <f t="shared" si="208"/>
        <v>69.81172968432756</v>
      </c>
      <c r="DD127" s="2">
        <f t="shared" si="209"/>
        <v>68.022393954973467</v>
      </c>
      <c r="DE127" s="2">
        <f t="shared" si="210"/>
        <v>65.753343459258048</v>
      </c>
      <c r="DF127" s="2">
        <f t="shared" si="211"/>
        <v>66.811089173301752</v>
      </c>
      <c r="DG127" s="2">
        <f t="shared" si="212"/>
        <v>62.595380829811987</v>
      </c>
      <c r="DH127" s="2">
        <f t="shared" si="213"/>
        <v>63.638033380969198</v>
      </c>
      <c r="DI127" s="2">
        <f t="shared" si="214"/>
        <v>59.876679028955834</v>
      </c>
      <c r="DJ127" s="2">
        <f t="shared" si="215"/>
        <v>58.433990209057775</v>
      </c>
      <c r="DL127" s="2">
        <f t="shared" si="216"/>
        <v>40.926439170652962</v>
      </c>
      <c r="DM127" s="2">
        <f t="shared" si="217"/>
        <v>46.5195295135645</v>
      </c>
      <c r="DN127" s="2">
        <f t="shared" si="218"/>
        <v>52.588067697891773</v>
      </c>
      <c r="DO127" s="2">
        <f t="shared" si="219"/>
        <v>57.591773884718116</v>
      </c>
      <c r="DP127" s="2">
        <f t="shared" si="220"/>
        <v>61.001459369655528</v>
      </c>
      <c r="DQ127" s="2">
        <f t="shared" si="221"/>
        <v>64.624645833526287</v>
      </c>
      <c r="DR127" s="2">
        <f t="shared" si="222"/>
        <v>66.477367922450711</v>
      </c>
      <c r="DS127" s="2">
        <f t="shared" si="223"/>
        <v>68.500910034426042</v>
      </c>
      <c r="DT127" s="2">
        <f t="shared" si="224"/>
        <v>67.002133507326562</v>
      </c>
      <c r="DU127" s="2">
        <f t="shared" si="225"/>
        <v>65.840016655266055</v>
      </c>
      <c r="DV127" s="2">
        <f t="shared" si="226"/>
        <v>64.106089725821619</v>
      </c>
      <c r="DW127" s="2">
        <f t="shared" si="227"/>
        <v>60.862552379668003</v>
      </c>
      <c r="DX127" s="2">
        <f t="shared" si="228"/>
        <v>56.231087788416261</v>
      </c>
      <c r="DY127" s="2">
        <f t="shared" si="229"/>
        <v>54.172885073015173</v>
      </c>
      <c r="DZ127" s="2">
        <f t="shared" si="230"/>
        <v>52.22981508645703</v>
      </c>
      <c r="EB127" s="2">
        <f t="shared" si="231"/>
        <v>0.67386374905458057</v>
      </c>
      <c r="EC127" s="2">
        <f t="shared" si="232"/>
        <v>0.63249743386069668</v>
      </c>
      <c r="ED127" s="2">
        <f t="shared" si="233"/>
        <v>0.64964438149833736</v>
      </c>
      <c r="EE127" s="2">
        <f t="shared" si="234"/>
        <v>0.65810388162939371</v>
      </c>
      <c r="EF127" s="2">
        <f t="shared" si="235"/>
        <v>0.65346634132546211</v>
      </c>
      <c r="EG127" s="2">
        <f t="shared" si="236"/>
        <v>0.65792299126417353</v>
      </c>
      <c r="EH127" s="2">
        <f t="shared" si="237"/>
        <v>0.67494294026616464</v>
      </c>
      <c r="EI127" s="2">
        <f t="shared" si="238"/>
        <v>0.69061343155706689</v>
      </c>
      <c r="EJ127" s="2">
        <f t="shared" si="239"/>
        <v>0.6953827806323204</v>
      </c>
      <c r="EK127" s="2">
        <f t="shared" si="240"/>
        <v>0.69286861754671003</v>
      </c>
      <c r="EL127" s="2">
        <f t="shared" si="241"/>
        <v>0.66346095754064149</v>
      </c>
      <c r="EM127" s="2">
        <f t="shared" si="242"/>
        <v>0.63382244840672475</v>
      </c>
      <c r="EN127" s="2">
        <f t="shared" si="243"/>
        <v>0.67833851004112156</v>
      </c>
      <c r="EO127" s="2">
        <f t="shared" si="244"/>
        <v>0.69893489460425817</v>
      </c>
      <c r="EP127" s="2">
        <f t="shared" si="245"/>
        <v>0.66555709979997968</v>
      </c>
    </row>
    <row r="128" spans="2:146" x14ac:dyDescent="0.25">
      <c r="B128" s="2">
        <v>106</v>
      </c>
      <c r="C128" s="49">
        <v>40.714300000000001</v>
      </c>
      <c r="D128" s="49">
        <v>47.553600000000003</v>
      </c>
      <c r="E128" s="49">
        <v>52.518000000000001</v>
      </c>
      <c r="F128" s="49">
        <v>58.125</v>
      </c>
      <c r="G128" s="49">
        <v>63.463999999999999</v>
      </c>
      <c r="H128" s="49">
        <v>66.838999999999999</v>
      </c>
      <c r="I128" s="49">
        <v>68.641999999999996</v>
      </c>
      <c r="J128" s="49">
        <v>71.926000000000002</v>
      </c>
      <c r="K128" s="49">
        <v>70.203999999999994</v>
      </c>
      <c r="L128" s="49">
        <v>68.87</v>
      </c>
      <c r="M128" s="49">
        <v>65.221999999999994</v>
      </c>
      <c r="N128" s="49">
        <v>61.036999999999999</v>
      </c>
      <c r="O128" s="49">
        <v>57.795999999999999</v>
      </c>
      <c r="P128" s="49">
        <v>55.055999999999997</v>
      </c>
      <c r="Q128" s="49">
        <v>54.426000000000002</v>
      </c>
      <c r="T128" s="4">
        <f t="shared" si="126"/>
        <v>41.914947267299496</v>
      </c>
      <c r="U128" s="4">
        <f t="shared" si="127"/>
        <v>47.226231132930494</v>
      </c>
      <c r="V128" s="4">
        <f t="shared" si="128"/>
        <v>52.877016945550452</v>
      </c>
      <c r="W128" s="4">
        <f t="shared" si="129"/>
        <v>58.126741158383133</v>
      </c>
      <c r="X128" s="4">
        <f t="shared" si="130"/>
        <v>61.677885768791427</v>
      </c>
      <c r="Y128" s="4">
        <f t="shared" si="131"/>
        <v>65.052100036682177</v>
      </c>
      <c r="Z128" s="4">
        <f t="shared" si="132"/>
        <v>67.725414370013368</v>
      </c>
      <c r="AA128" s="4">
        <f t="shared" si="133"/>
        <v>70.177521149250055</v>
      </c>
      <c r="AB128" s="4">
        <f t="shared" si="134"/>
        <v>69.369802314028945</v>
      </c>
      <c r="AC128" s="4">
        <f t="shared" si="135"/>
        <v>66.938619281839095</v>
      </c>
      <c r="AD128" s="4">
        <f t="shared" si="136"/>
        <v>65.043505867527031</v>
      </c>
      <c r="AE128" s="4">
        <f t="shared" si="137"/>
        <v>61.357774410378731</v>
      </c>
      <c r="AF128" s="4">
        <f t="shared" si="138"/>
        <v>59.04385099079699</v>
      </c>
      <c r="AG128" s="4">
        <f t="shared" si="139"/>
        <v>55.732856709052413</v>
      </c>
      <c r="AH128" s="4">
        <f t="shared" si="140"/>
        <v>54.143228846318436</v>
      </c>
      <c r="AJ128" s="4">
        <f t="shared" si="141"/>
        <v>-1.2006472672994946</v>
      </c>
      <c r="AK128" s="4">
        <f t="shared" si="142"/>
        <v>0.32736886706950941</v>
      </c>
      <c r="AL128" s="4">
        <f t="shared" si="143"/>
        <v>-0.35901694555045083</v>
      </c>
      <c r="AM128" s="4">
        <f t="shared" si="144"/>
        <v>-1.7411583831332678E-3</v>
      </c>
      <c r="AN128" s="4">
        <f t="shared" si="145"/>
        <v>1.7861142312085718</v>
      </c>
      <c r="AO128" s="4">
        <f t="shared" si="146"/>
        <v>1.786899963317822</v>
      </c>
      <c r="AP128" s="4">
        <f t="shared" si="147"/>
        <v>0.91658562998662774</v>
      </c>
      <c r="AQ128" s="4">
        <f t="shared" si="148"/>
        <v>1.7484788507499474</v>
      </c>
      <c r="AR128" s="4">
        <f t="shared" si="149"/>
        <v>0.83419768597104849</v>
      </c>
      <c r="AS128" s="4">
        <f t="shared" si="150"/>
        <v>1.9313807181609093</v>
      </c>
      <c r="AT128" s="4">
        <f t="shared" si="151"/>
        <v>0.17849413247296297</v>
      </c>
      <c r="AU128" s="4">
        <f t="shared" si="152"/>
        <v>-0.320774410378732</v>
      </c>
      <c r="AV128" s="4">
        <f t="shared" si="153"/>
        <v>-1.2478509907969908</v>
      </c>
      <c r="AW128" s="4">
        <f t="shared" si="154"/>
        <v>-0.67685670905241579</v>
      </c>
      <c r="AX128" s="4">
        <f t="shared" si="155"/>
        <v>0.28277115368156558</v>
      </c>
      <c r="AZ128" s="2">
        <f t="shared" si="156"/>
        <v>41.91494584905638</v>
      </c>
      <c r="BA128" s="2">
        <f t="shared" si="157"/>
        <v>47.20483581435748</v>
      </c>
      <c r="BB128" s="2">
        <f t="shared" si="247"/>
        <v>52.760349133288734</v>
      </c>
      <c r="BC128" s="2">
        <f t="shared" si="159"/>
        <v>57.69542384854725</v>
      </c>
      <c r="BD128" s="2">
        <f t="shared" si="160"/>
        <v>61.113109137030307</v>
      </c>
      <c r="BE128" s="2">
        <f t="shared" si="161"/>
        <v>64.635710231176489</v>
      </c>
      <c r="BF128" s="2">
        <f t="shared" si="162"/>
        <v>66.53991280507482</v>
      </c>
      <c r="BG128" s="2">
        <f t="shared" si="163"/>
        <v>68.761767385753345</v>
      </c>
      <c r="BH128" s="2">
        <f t="shared" si="164"/>
        <v>67.189177940602036</v>
      </c>
      <c r="BI128" s="2">
        <f t="shared" si="165"/>
        <v>65.699281154669805</v>
      </c>
      <c r="BJ128" s="2">
        <f t="shared" si="166"/>
        <v>64.841602780631888</v>
      </c>
      <c r="BK128" s="2">
        <f t="shared" si="167"/>
        <v>61.347692971178375</v>
      </c>
      <c r="BL128" s="2">
        <f t="shared" si="168"/>
        <v>58.398068936010205</v>
      </c>
      <c r="BM128" s="2">
        <f t="shared" si="169"/>
        <v>55.732856688630655</v>
      </c>
      <c r="BN128" s="2">
        <f t="shared" si="170"/>
        <v>54.143224844783632</v>
      </c>
      <c r="BP128" s="2" t="str">
        <f t="shared" si="171"/>
        <v/>
      </c>
      <c r="BQ128" s="2" t="str">
        <f t="shared" si="172"/>
        <v/>
      </c>
      <c r="BR128" s="2" t="str">
        <f t="shared" si="173"/>
        <v/>
      </c>
      <c r="BS128" s="2" t="str">
        <f t="shared" si="174"/>
        <v/>
      </c>
      <c r="BT128" s="2" t="str">
        <f t="shared" si="175"/>
        <v/>
      </c>
      <c r="BU128" s="2" t="str">
        <f t="shared" si="176"/>
        <v/>
      </c>
      <c r="BV128" s="2" t="str">
        <f t="shared" si="177"/>
        <v/>
      </c>
      <c r="BW128" s="2" t="str">
        <f t="shared" si="178"/>
        <v/>
      </c>
      <c r="BX128" s="2" t="str">
        <f t="shared" si="179"/>
        <v/>
      </c>
      <c r="BY128" s="2" t="str">
        <f t="shared" si="180"/>
        <v/>
      </c>
      <c r="BZ128" s="2" t="str">
        <f t="shared" si="181"/>
        <v/>
      </c>
      <c r="CA128" s="2" t="str">
        <f t="shared" si="182"/>
        <v/>
      </c>
      <c r="CB128" s="2" t="str">
        <f t="shared" si="183"/>
        <v/>
      </c>
      <c r="CC128" s="2" t="str">
        <f t="shared" si="184"/>
        <v/>
      </c>
      <c r="CD128" s="2" t="str">
        <f t="shared" si="185"/>
        <v/>
      </c>
      <c r="CF128" s="2" t="str">
        <f t="shared" si="186"/>
        <v/>
      </c>
      <c r="CG128" s="2" t="str">
        <f t="shared" si="187"/>
        <v/>
      </c>
      <c r="CH128" s="2" t="str">
        <f t="shared" si="188"/>
        <v/>
      </c>
      <c r="CI128" s="2" t="str">
        <f t="shared" si="189"/>
        <v/>
      </c>
      <c r="CJ128" s="2" t="str">
        <f t="shared" si="190"/>
        <v/>
      </c>
      <c r="CK128" s="2" t="str">
        <f t="shared" si="191"/>
        <v/>
      </c>
      <c r="CL128" s="2" t="str">
        <f t="shared" si="192"/>
        <v/>
      </c>
      <c r="CM128" s="2" t="str">
        <f t="shared" si="193"/>
        <v/>
      </c>
      <c r="CN128" s="2" t="str">
        <f t="shared" si="194"/>
        <v/>
      </c>
      <c r="CO128" s="2" t="str">
        <f t="shared" si="195"/>
        <v/>
      </c>
      <c r="CP128" s="2" t="str">
        <f t="shared" si="196"/>
        <v/>
      </c>
      <c r="CQ128" s="2">
        <f t="shared" si="197"/>
        <v>61.036999999999999</v>
      </c>
      <c r="CR128" s="2" t="str">
        <f t="shared" si="198"/>
        <v/>
      </c>
      <c r="CS128" s="2" t="str">
        <f t="shared" si="199"/>
        <v/>
      </c>
      <c r="CT128" s="2" t="str">
        <f t="shared" si="200"/>
        <v/>
      </c>
      <c r="CV128" s="2">
        <f t="shared" si="201"/>
        <v>44.233337574429861</v>
      </c>
      <c r="CW128" s="2">
        <f t="shared" si="202"/>
        <v>48.597949359222</v>
      </c>
      <c r="CX128" s="2">
        <f t="shared" si="203"/>
        <v>53.286514558683464</v>
      </c>
      <c r="CY128" s="2">
        <f t="shared" si="204"/>
        <v>58.119339239758446</v>
      </c>
      <c r="CZ128" s="2">
        <f t="shared" si="205"/>
        <v>61.541320920658677</v>
      </c>
      <c r="DA128" s="2">
        <f t="shared" si="206"/>
        <v>64.880083897321853</v>
      </c>
      <c r="DB128" s="2">
        <f t="shared" si="207"/>
        <v>66.953832066860414</v>
      </c>
      <c r="DC128" s="2">
        <f t="shared" si="208"/>
        <v>69.755017100937835</v>
      </c>
      <c r="DD128" s="2">
        <f t="shared" si="209"/>
        <v>67.931551750730591</v>
      </c>
      <c r="DE128" s="2">
        <f t="shared" si="210"/>
        <v>65.604999182700197</v>
      </c>
      <c r="DF128" s="2">
        <f t="shared" si="211"/>
        <v>66.702052040150477</v>
      </c>
      <c r="DG128" s="2">
        <f t="shared" si="212"/>
        <v>62.467047467946209</v>
      </c>
      <c r="DH128" s="2">
        <f t="shared" si="213"/>
        <v>63.579545648636788</v>
      </c>
      <c r="DI128" s="2">
        <f t="shared" si="214"/>
        <v>59.812343375255921</v>
      </c>
      <c r="DJ128" s="2">
        <f t="shared" si="215"/>
        <v>58.369446612761323</v>
      </c>
      <c r="DL128" s="2">
        <f t="shared" si="216"/>
        <v>40.891620343360223</v>
      </c>
      <c r="DM128" s="2">
        <f t="shared" si="217"/>
        <v>46.466611877807537</v>
      </c>
      <c r="DN128" s="2">
        <f t="shared" si="218"/>
        <v>52.501554237389612</v>
      </c>
      <c r="DO128" s="2">
        <f t="shared" si="219"/>
        <v>57.494570580379701</v>
      </c>
      <c r="DP128" s="2">
        <f t="shared" si="220"/>
        <v>60.90600879550454</v>
      </c>
      <c r="DQ128" s="2">
        <f t="shared" si="221"/>
        <v>64.519831634543237</v>
      </c>
      <c r="DR128" s="2">
        <f t="shared" si="222"/>
        <v>66.358106818216328</v>
      </c>
      <c r="DS128" s="2">
        <f t="shared" si="223"/>
        <v>68.355955386669066</v>
      </c>
      <c r="DT128" s="2">
        <f t="shared" si="224"/>
        <v>66.892590224743614</v>
      </c>
      <c r="DU128" s="2">
        <f t="shared" si="225"/>
        <v>65.737396684493092</v>
      </c>
      <c r="DV128" s="2">
        <f t="shared" si="226"/>
        <v>63.980930306936358</v>
      </c>
      <c r="DW128" s="2">
        <f t="shared" si="227"/>
        <v>60.757910653177504</v>
      </c>
      <c r="DX128" s="2">
        <f t="shared" si="228"/>
        <v>56.157253194161044</v>
      </c>
      <c r="DY128" s="2">
        <f t="shared" si="229"/>
        <v>54.130241631260795</v>
      </c>
      <c r="DZ128" s="2">
        <f t="shared" si="230"/>
        <v>52.206406263913202</v>
      </c>
      <c r="EB128" s="2">
        <f t="shared" si="231"/>
        <v>0.69377256214805294</v>
      </c>
      <c r="EC128" s="2">
        <f t="shared" si="232"/>
        <v>0.65363348461360682</v>
      </c>
      <c r="ED128" s="2">
        <f t="shared" si="233"/>
        <v>0.67030830874030689</v>
      </c>
      <c r="EE128" s="2">
        <f t="shared" si="234"/>
        <v>0.6785157751554497</v>
      </c>
      <c r="EF128" s="2">
        <f t="shared" si="235"/>
        <v>0.6740179616821943</v>
      </c>
      <c r="EG128" s="2">
        <f t="shared" si="236"/>
        <v>0.67834040586039046</v>
      </c>
      <c r="EH128" s="2">
        <f t="shared" si="237"/>
        <v>0.69481571030891598</v>
      </c>
      <c r="EI128" s="2">
        <f t="shared" si="238"/>
        <v>0.70993988689314136</v>
      </c>
      <c r="EJ128" s="2">
        <f t="shared" si="239"/>
        <v>0.71453445730179665</v>
      </c>
      <c r="EK128" s="2">
        <f t="shared" si="240"/>
        <v>0.71211292277325577</v>
      </c>
      <c r="EL128" s="2">
        <f t="shared" si="241"/>
        <v>0.68370673638370172</v>
      </c>
      <c r="EM128" s="2">
        <f t="shared" si="242"/>
        <v>0.65492386981279382</v>
      </c>
      <c r="EN128" s="2">
        <f t="shared" si="243"/>
        <v>0.69809654421553768</v>
      </c>
      <c r="EO128" s="2">
        <f t="shared" si="244"/>
        <v>0.71795382596527579</v>
      </c>
      <c r="EP128" s="2">
        <f t="shared" si="245"/>
        <v>0.68573650808039521</v>
      </c>
    </row>
    <row r="129" spans="2:146" x14ac:dyDescent="0.25">
      <c r="B129" s="2">
        <v>107</v>
      </c>
      <c r="C129" s="49">
        <v>41.732100000000003</v>
      </c>
      <c r="D129" s="49">
        <v>46.589300000000001</v>
      </c>
      <c r="E129" s="49">
        <v>52.411000000000001</v>
      </c>
      <c r="F129" s="49">
        <v>58.945999999999998</v>
      </c>
      <c r="G129" s="49">
        <v>63.588999999999999</v>
      </c>
      <c r="H129" s="49">
        <v>68.393000000000001</v>
      </c>
      <c r="I129" s="49">
        <v>71.075000000000003</v>
      </c>
      <c r="J129" s="49">
        <v>73.63</v>
      </c>
      <c r="K129" s="49">
        <v>72.296000000000006</v>
      </c>
      <c r="L129" s="49">
        <v>68.926000000000002</v>
      </c>
      <c r="M129" s="49">
        <v>65.814999999999998</v>
      </c>
      <c r="N129" s="49">
        <v>59.926000000000002</v>
      </c>
      <c r="O129" s="49">
        <v>58.406999999999996</v>
      </c>
      <c r="P129" s="49">
        <v>54.036999999999999</v>
      </c>
      <c r="Q129" s="49">
        <v>54.185000000000002</v>
      </c>
      <c r="T129" s="4">
        <f t="shared" si="126"/>
        <v>41.824149840766196</v>
      </c>
      <c r="U129" s="4">
        <f t="shared" si="127"/>
        <v>47.159398891278229</v>
      </c>
      <c r="V129" s="4">
        <f t="shared" si="128"/>
        <v>52.922158589601523</v>
      </c>
      <c r="W129" s="4">
        <f t="shared" si="129"/>
        <v>58.448142921295705</v>
      </c>
      <c r="X129" s="4">
        <f t="shared" si="130"/>
        <v>62.12931250526492</v>
      </c>
      <c r="Y129" s="4">
        <f t="shared" si="131"/>
        <v>65.417397498200899</v>
      </c>
      <c r="Z129" s="4">
        <f t="shared" si="132"/>
        <v>68.653263651097021</v>
      </c>
      <c r="AA129" s="4">
        <f t="shared" si="133"/>
        <v>71.326279366971661</v>
      </c>
      <c r="AB129" s="4">
        <f t="shared" si="134"/>
        <v>70.872827655087391</v>
      </c>
      <c r="AC129" s="4">
        <f t="shared" si="135"/>
        <v>67.897404565775417</v>
      </c>
      <c r="AD129" s="4">
        <f t="shared" si="136"/>
        <v>65.118581642258064</v>
      </c>
      <c r="AE129" s="4">
        <f t="shared" si="137"/>
        <v>61.232284388202736</v>
      </c>
      <c r="AF129" s="4">
        <f t="shared" si="138"/>
        <v>58.969873144856344</v>
      </c>
      <c r="AG129" s="4">
        <f t="shared" si="139"/>
        <v>55.580674305504289</v>
      </c>
      <c r="AH129" s="4">
        <f t="shared" si="140"/>
        <v>53.987509701121155</v>
      </c>
      <c r="AJ129" s="4">
        <f t="shared" si="141"/>
        <v>-9.2049840766193824E-2</v>
      </c>
      <c r="AK129" s="4">
        <f t="shared" si="142"/>
        <v>-0.57009889127822788</v>
      </c>
      <c r="AL129" s="4">
        <f t="shared" si="143"/>
        <v>-0.51115858960152138</v>
      </c>
      <c r="AM129" s="4">
        <f t="shared" si="144"/>
        <v>0.49785707870429263</v>
      </c>
      <c r="AN129" s="4">
        <f t="shared" si="145"/>
        <v>1.4596874947350784</v>
      </c>
      <c r="AO129" s="4">
        <f t="shared" si="146"/>
        <v>2.9756025017991021</v>
      </c>
      <c r="AP129" s="4">
        <f t="shared" si="147"/>
        <v>2.4217363489029822</v>
      </c>
      <c r="AQ129" s="4">
        <f t="shared" si="148"/>
        <v>2.303720633028334</v>
      </c>
      <c r="AR129" s="4">
        <f t="shared" si="149"/>
        <v>1.423172344912615</v>
      </c>
      <c r="AS129" s="4">
        <f t="shared" si="150"/>
        <v>1.0285954342245844</v>
      </c>
      <c r="AT129" s="4">
        <f t="shared" si="151"/>
        <v>0.69641835774193339</v>
      </c>
      <c r="AU129" s="4">
        <f t="shared" si="152"/>
        <v>-1.3062843882027337</v>
      </c>
      <c r="AV129" s="4">
        <f t="shared" si="153"/>
        <v>-0.5628731448563471</v>
      </c>
      <c r="AW129" s="4">
        <f t="shared" si="154"/>
        <v>-1.5436743055042896</v>
      </c>
      <c r="AX129" s="4">
        <f t="shared" si="155"/>
        <v>0.19749029887884717</v>
      </c>
      <c r="AZ129" s="2">
        <f t="shared" si="156"/>
        <v>41.824149546851373</v>
      </c>
      <c r="BA129" s="2">
        <f t="shared" si="157"/>
        <v>47.110222233965175</v>
      </c>
      <c r="BB129" s="2">
        <f t="shared" si="247"/>
        <v>52.660923563377651</v>
      </c>
      <c r="BC129" s="2">
        <f t="shared" si="159"/>
        <v>57.592741496380697</v>
      </c>
      <c r="BD129" s="2">
        <f t="shared" si="160"/>
        <v>61.011792451885498</v>
      </c>
      <c r="BE129" s="2">
        <f t="shared" si="161"/>
        <v>64.529299161789965</v>
      </c>
      <c r="BF129" s="2">
        <f t="shared" si="162"/>
        <v>66.420017009871515</v>
      </c>
      <c r="BG129" s="2">
        <f t="shared" si="163"/>
        <v>68.614753699101399</v>
      </c>
      <c r="BH129" s="2">
        <f t="shared" si="164"/>
        <v>67.065501596270749</v>
      </c>
      <c r="BI129" s="2">
        <f t="shared" si="165"/>
        <v>65.586794300637237</v>
      </c>
      <c r="BJ129" s="2">
        <f t="shared" si="166"/>
        <v>64.667967946019303</v>
      </c>
      <c r="BK129" s="2">
        <f t="shared" si="167"/>
        <v>61.200310525532245</v>
      </c>
      <c r="BL129" s="2">
        <f t="shared" si="168"/>
        <v>58.18717716852052</v>
      </c>
      <c r="BM129" s="2">
        <f t="shared" si="169"/>
        <v>55.580674302542818</v>
      </c>
      <c r="BN129" s="2">
        <f t="shared" si="170"/>
        <v>53.987505124131623</v>
      </c>
      <c r="BP129" s="2" t="str">
        <f t="shared" si="171"/>
        <v/>
      </c>
      <c r="BQ129" s="2" t="str">
        <f t="shared" si="172"/>
        <v/>
      </c>
      <c r="BR129" s="2" t="str">
        <f t="shared" si="173"/>
        <v/>
      </c>
      <c r="BS129" s="2" t="str">
        <f t="shared" si="174"/>
        <v/>
      </c>
      <c r="BT129" s="2" t="str">
        <f t="shared" si="175"/>
        <v/>
      </c>
      <c r="BU129" s="2" t="str">
        <f t="shared" si="176"/>
        <v/>
      </c>
      <c r="BV129" s="2" t="str">
        <f t="shared" si="177"/>
        <v/>
      </c>
      <c r="BW129" s="2" t="str">
        <f t="shared" si="178"/>
        <v/>
      </c>
      <c r="BX129" s="2" t="str">
        <f t="shared" si="179"/>
        <v/>
      </c>
      <c r="BY129" s="2" t="str">
        <f t="shared" si="180"/>
        <v/>
      </c>
      <c r="BZ129" s="2" t="str">
        <f t="shared" si="181"/>
        <v/>
      </c>
      <c r="CA129" s="2" t="str">
        <f t="shared" si="182"/>
        <v/>
      </c>
      <c r="CB129" s="2" t="str">
        <f t="shared" si="183"/>
        <v/>
      </c>
      <c r="CC129" s="2" t="str">
        <f t="shared" si="184"/>
        <v/>
      </c>
      <c r="CD129" s="2" t="str">
        <f t="shared" si="185"/>
        <v/>
      </c>
      <c r="CF129" s="2" t="str">
        <f t="shared" si="186"/>
        <v/>
      </c>
      <c r="CG129" s="2" t="str">
        <f t="shared" si="187"/>
        <v/>
      </c>
      <c r="CH129" s="2" t="str">
        <f t="shared" si="188"/>
        <v/>
      </c>
      <c r="CI129" s="2" t="str">
        <f t="shared" si="189"/>
        <v/>
      </c>
      <c r="CJ129" s="2" t="str">
        <f t="shared" si="190"/>
        <v/>
      </c>
      <c r="CK129" s="2" t="str">
        <f t="shared" si="191"/>
        <v/>
      </c>
      <c r="CL129" s="2" t="str">
        <f t="shared" si="192"/>
        <v/>
      </c>
      <c r="CM129" s="2" t="str">
        <f t="shared" si="193"/>
        <v/>
      </c>
      <c r="CN129" s="2" t="str">
        <f t="shared" si="194"/>
        <v/>
      </c>
      <c r="CO129" s="2" t="str">
        <f t="shared" si="195"/>
        <v/>
      </c>
      <c r="CP129" s="2" t="str">
        <f t="shared" si="196"/>
        <v/>
      </c>
      <c r="CQ129" s="2">
        <f t="shared" si="197"/>
        <v>59.926000000000002</v>
      </c>
      <c r="CR129" s="2" t="str">
        <f t="shared" si="198"/>
        <v/>
      </c>
      <c r="CS129" s="2" t="str">
        <f t="shared" si="199"/>
        <v/>
      </c>
      <c r="CT129" s="2" t="str">
        <f t="shared" si="200"/>
        <v/>
      </c>
      <c r="CV129" s="2">
        <f t="shared" si="201"/>
        <v>44.227160615447652</v>
      </c>
      <c r="CW129" s="2">
        <f t="shared" si="202"/>
        <v>48.551464422124056</v>
      </c>
      <c r="CX129" s="2">
        <f t="shared" si="203"/>
        <v>53.209067641356235</v>
      </c>
      <c r="CY129" s="2">
        <f t="shared" si="204"/>
        <v>58.044875885093013</v>
      </c>
      <c r="CZ129" s="2">
        <f t="shared" si="205"/>
        <v>61.468018057634723</v>
      </c>
      <c r="DA129" s="2">
        <f t="shared" si="206"/>
        <v>64.793557055496464</v>
      </c>
      <c r="DB129" s="2">
        <f t="shared" si="207"/>
        <v>66.872286037355607</v>
      </c>
      <c r="DC129" s="2">
        <f t="shared" si="208"/>
        <v>69.698304517548095</v>
      </c>
      <c r="DD129" s="2">
        <f t="shared" si="209"/>
        <v>67.840709546487702</v>
      </c>
      <c r="DE129" s="2">
        <f t="shared" si="210"/>
        <v>65.456654906142361</v>
      </c>
      <c r="DF129" s="2">
        <f t="shared" si="211"/>
        <v>66.593014906999201</v>
      </c>
      <c r="DG129" s="2">
        <f t="shared" si="212"/>
        <v>62.338714106080424</v>
      </c>
      <c r="DH129" s="2">
        <f t="shared" si="213"/>
        <v>63.521057916304386</v>
      </c>
      <c r="DI129" s="2">
        <f t="shared" si="214"/>
        <v>59.748007721556007</v>
      </c>
      <c r="DJ129" s="2">
        <f t="shared" si="215"/>
        <v>58.30490301646487</v>
      </c>
      <c r="DL129" s="2">
        <f t="shared" si="216"/>
        <v>40.856801516067485</v>
      </c>
      <c r="DM129" s="2">
        <f t="shared" si="217"/>
        <v>46.413694242050575</v>
      </c>
      <c r="DN129" s="2">
        <f t="shared" si="218"/>
        <v>52.415040776887452</v>
      </c>
      <c r="DO129" s="2">
        <f t="shared" si="219"/>
        <v>57.397367276041294</v>
      </c>
      <c r="DP129" s="2">
        <f t="shared" si="220"/>
        <v>60.810558221353553</v>
      </c>
      <c r="DQ129" s="2">
        <f t="shared" si="221"/>
        <v>64.415017435560202</v>
      </c>
      <c r="DR129" s="2">
        <f t="shared" si="222"/>
        <v>66.238845713981945</v>
      </c>
      <c r="DS129" s="2">
        <f t="shared" si="223"/>
        <v>68.211000738912091</v>
      </c>
      <c r="DT129" s="2">
        <f t="shared" si="224"/>
        <v>66.783046942160667</v>
      </c>
      <c r="DU129" s="2">
        <f t="shared" si="225"/>
        <v>65.634776713720129</v>
      </c>
      <c r="DV129" s="2">
        <f t="shared" si="226"/>
        <v>63.855770888051097</v>
      </c>
      <c r="DW129" s="2">
        <f t="shared" si="227"/>
        <v>60.653268926687012</v>
      </c>
      <c r="DX129" s="2">
        <f t="shared" si="228"/>
        <v>56.083418599905826</v>
      </c>
      <c r="DY129" s="2">
        <f t="shared" si="229"/>
        <v>54.087598189506409</v>
      </c>
      <c r="DZ129" s="2">
        <f t="shared" si="230"/>
        <v>52.18299744136938</v>
      </c>
      <c r="EB129" s="2">
        <f t="shared" si="231"/>
        <v>0.71298369038427234</v>
      </c>
      <c r="EC129" s="2">
        <f t="shared" si="232"/>
        <v>0.67418013479322725</v>
      </c>
      <c r="ED129" s="2">
        <f t="shared" si="233"/>
        <v>0.69033442381737919</v>
      </c>
      <c r="EE129" s="2">
        <f t="shared" si="234"/>
        <v>0.69826776415294067</v>
      </c>
      <c r="EF129" s="2">
        <f t="shared" si="235"/>
        <v>0.69392163684065689</v>
      </c>
      <c r="EG129" s="2">
        <f t="shared" si="236"/>
        <v>0.69809837541177988</v>
      </c>
      <c r="EH129" s="2">
        <f t="shared" si="237"/>
        <v>0.71398837553527739</v>
      </c>
      <c r="EI129" s="2">
        <f t="shared" si="238"/>
        <v>0.72853362844301695</v>
      </c>
      <c r="EJ129" s="2">
        <f t="shared" si="239"/>
        <v>0.73294446361767762</v>
      </c>
      <c r="EK129" s="2">
        <f t="shared" si="240"/>
        <v>0.73062022143501737</v>
      </c>
      <c r="EL129" s="2">
        <f t="shared" si="241"/>
        <v>0.70327926471081814</v>
      </c>
      <c r="EM129" s="2">
        <f t="shared" si="242"/>
        <v>0.67543198347031586</v>
      </c>
      <c r="EN129" s="2">
        <f t="shared" si="243"/>
        <v>0.7171470033541002</v>
      </c>
      <c r="EO129" s="2">
        <f t="shared" si="244"/>
        <v>0.73622471932772404</v>
      </c>
      <c r="EP129" s="2">
        <f t="shared" si="245"/>
        <v>0.70523758319580132</v>
      </c>
    </row>
    <row r="130" spans="2:146" x14ac:dyDescent="0.25">
      <c r="B130" s="2">
        <v>108</v>
      </c>
      <c r="C130" s="49">
        <v>40.946399999999997</v>
      </c>
      <c r="D130" s="49">
        <v>47.25</v>
      </c>
      <c r="E130" s="49">
        <v>52.768000000000001</v>
      </c>
      <c r="F130" s="49">
        <v>58.320999999999998</v>
      </c>
      <c r="G130" s="49">
        <v>63.5</v>
      </c>
      <c r="H130" s="49">
        <v>69.161000000000001</v>
      </c>
      <c r="I130" s="49">
        <v>71.358000000000004</v>
      </c>
      <c r="J130" s="49">
        <v>75.555999999999997</v>
      </c>
      <c r="K130" s="49">
        <v>72.259</v>
      </c>
      <c r="L130" s="49">
        <v>70.647999999999996</v>
      </c>
      <c r="M130" s="49">
        <v>65.203999999999994</v>
      </c>
      <c r="N130" s="49">
        <v>60.722000000000001</v>
      </c>
      <c r="O130" s="49">
        <v>57.036999999999999</v>
      </c>
      <c r="P130" s="49">
        <v>55.926000000000002</v>
      </c>
      <c r="Q130" s="49">
        <v>53.685000000000002</v>
      </c>
      <c r="T130" s="4">
        <f t="shared" si="126"/>
        <v>41.734763652388501</v>
      </c>
      <c r="U130" s="4">
        <f t="shared" si="127"/>
        <v>47.120553103994553</v>
      </c>
      <c r="V130" s="4">
        <f t="shared" si="128"/>
        <v>53.101526798942231</v>
      </c>
      <c r="W130" s="4">
        <f t="shared" si="129"/>
        <v>59.07291267286395</v>
      </c>
      <c r="X130" s="4">
        <f t="shared" si="130"/>
        <v>62.974894919513744</v>
      </c>
      <c r="Y130" s="4">
        <f t="shared" si="131"/>
        <v>66.179051630713673</v>
      </c>
      <c r="Z130" s="4">
        <f t="shared" si="132"/>
        <v>70.221871567469577</v>
      </c>
      <c r="AA130" s="4">
        <f t="shared" si="133"/>
        <v>73.25737958033713</v>
      </c>
      <c r="AB130" s="4">
        <f t="shared" si="134"/>
        <v>73.109530537356648</v>
      </c>
      <c r="AC130" s="4">
        <f t="shared" si="135"/>
        <v>69.44286976788031</v>
      </c>
      <c r="AD130" s="4">
        <f t="shared" si="136"/>
        <v>65.416723120651653</v>
      </c>
      <c r="AE130" s="4">
        <f t="shared" si="137"/>
        <v>61.145840922308921</v>
      </c>
      <c r="AF130" s="4">
        <f t="shared" si="138"/>
        <v>58.895066092359755</v>
      </c>
      <c r="AG130" s="4">
        <f t="shared" si="139"/>
        <v>55.43366911989407</v>
      </c>
      <c r="AH130" s="4">
        <f t="shared" si="140"/>
        <v>53.837792089888417</v>
      </c>
      <c r="AJ130" s="4">
        <f t="shared" si="141"/>
        <v>-0.78836365238850448</v>
      </c>
      <c r="AK130" s="4">
        <f t="shared" si="142"/>
        <v>0.12944689600544734</v>
      </c>
      <c r="AL130" s="4">
        <f t="shared" si="143"/>
        <v>-0.33352679894223058</v>
      </c>
      <c r="AM130" s="4">
        <f t="shared" si="144"/>
        <v>-0.75191267286395203</v>
      </c>
      <c r="AN130" s="4">
        <f t="shared" si="145"/>
        <v>0.52510508048625582</v>
      </c>
      <c r="AO130" s="4">
        <f t="shared" si="146"/>
        <v>2.9819483692863287</v>
      </c>
      <c r="AP130" s="4">
        <f t="shared" si="147"/>
        <v>1.1361284325304268</v>
      </c>
      <c r="AQ130" s="4">
        <f t="shared" si="148"/>
        <v>2.2986204196628677</v>
      </c>
      <c r="AR130" s="4">
        <f t="shared" si="149"/>
        <v>-0.85053053735664719</v>
      </c>
      <c r="AS130" s="4">
        <f t="shared" si="150"/>
        <v>1.2051302321196857</v>
      </c>
      <c r="AT130" s="4">
        <f t="shared" si="151"/>
        <v>-0.21272312065165977</v>
      </c>
      <c r="AU130" s="4">
        <f t="shared" si="152"/>
        <v>-0.42384092230891923</v>
      </c>
      <c r="AV130" s="4">
        <f t="shared" si="153"/>
        <v>-1.8580660923597563</v>
      </c>
      <c r="AW130" s="4">
        <f t="shared" si="154"/>
        <v>0.49233088010593207</v>
      </c>
      <c r="AX130" s="4">
        <f t="shared" si="155"/>
        <v>-0.15279208988841475</v>
      </c>
      <c r="AZ130" s="2">
        <f t="shared" si="156"/>
        <v>41.734763595513819</v>
      </c>
      <c r="BA130" s="2">
        <f t="shared" si="157"/>
        <v>47.016734576743033</v>
      </c>
      <c r="BB130" s="2">
        <f t="shared" si="247"/>
        <v>52.561688637593839</v>
      </c>
      <c r="BC130" s="2">
        <f t="shared" si="159"/>
        <v>57.489635334226776</v>
      </c>
      <c r="BD130" s="2">
        <f t="shared" si="160"/>
        <v>60.910068512863305</v>
      </c>
      <c r="BE130" s="2">
        <f t="shared" si="161"/>
        <v>64.422446236804916</v>
      </c>
      <c r="BF130" s="2">
        <f t="shared" si="162"/>
        <v>66.299172095303419</v>
      </c>
      <c r="BG130" s="2">
        <f t="shared" si="163"/>
        <v>68.465665510370073</v>
      </c>
      <c r="BH130" s="2">
        <f t="shared" si="164"/>
        <v>66.941968540210624</v>
      </c>
      <c r="BI130" s="2">
        <f t="shared" si="165"/>
        <v>65.475827699959723</v>
      </c>
      <c r="BJ130" s="2">
        <f t="shared" si="166"/>
        <v>64.495681489779074</v>
      </c>
      <c r="BK130" s="2">
        <f t="shared" si="167"/>
        <v>61.054982859167467</v>
      </c>
      <c r="BL130" s="2">
        <f t="shared" si="168"/>
        <v>57.981264763110033</v>
      </c>
      <c r="BM130" s="2">
        <f t="shared" si="169"/>
        <v>55.433669119498283</v>
      </c>
      <c r="BN130" s="2">
        <f t="shared" si="170"/>
        <v>53.837786639245394</v>
      </c>
      <c r="BP130" s="2" t="str">
        <f t="shared" si="171"/>
        <v/>
      </c>
      <c r="BQ130" s="2" t="str">
        <f t="shared" si="172"/>
        <v/>
      </c>
      <c r="BR130" s="2" t="str">
        <f t="shared" si="173"/>
        <v/>
      </c>
      <c r="BS130" s="2" t="str">
        <f t="shared" si="174"/>
        <v/>
      </c>
      <c r="BT130" s="2" t="str">
        <f t="shared" si="175"/>
        <v/>
      </c>
      <c r="BU130" s="2" t="str">
        <f t="shared" si="176"/>
        <v/>
      </c>
      <c r="BV130" s="2" t="str">
        <f t="shared" si="177"/>
        <v/>
      </c>
      <c r="BW130" s="2" t="str">
        <f t="shared" si="178"/>
        <v/>
      </c>
      <c r="BX130" s="2" t="str">
        <f t="shared" si="179"/>
        <v/>
      </c>
      <c r="BY130" s="2" t="str">
        <f t="shared" si="180"/>
        <v/>
      </c>
      <c r="BZ130" s="2" t="str">
        <f t="shared" si="181"/>
        <v/>
      </c>
      <c r="CA130" s="2" t="str">
        <f t="shared" si="182"/>
        <v/>
      </c>
      <c r="CB130" s="2" t="str">
        <f t="shared" si="183"/>
        <v/>
      </c>
      <c r="CC130" s="2" t="str">
        <f t="shared" si="184"/>
        <v/>
      </c>
      <c r="CD130" s="2" t="str">
        <f t="shared" si="185"/>
        <v/>
      </c>
      <c r="CF130" s="2" t="str">
        <f t="shared" si="186"/>
        <v/>
      </c>
      <c r="CG130" s="2" t="str">
        <f t="shared" si="187"/>
        <v/>
      </c>
      <c r="CH130" s="2" t="str">
        <f t="shared" si="188"/>
        <v/>
      </c>
      <c r="CI130" s="2" t="str">
        <f t="shared" si="189"/>
        <v/>
      </c>
      <c r="CJ130" s="2" t="str">
        <f t="shared" si="190"/>
        <v/>
      </c>
      <c r="CK130" s="2" t="str">
        <f t="shared" si="191"/>
        <v/>
      </c>
      <c r="CL130" s="2" t="str">
        <f t="shared" si="192"/>
        <v/>
      </c>
      <c r="CM130" s="2" t="str">
        <f t="shared" si="193"/>
        <v/>
      </c>
      <c r="CN130" s="2" t="str">
        <f t="shared" si="194"/>
        <v/>
      </c>
      <c r="CO130" s="2" t="str">
        <f t="shared" si="195"/>
        <v/>
      </c>
      <c r="CP130" s="2" t="str">
        <f t="shared" si="196"/>
        <v/>
      </c>
      <c r="CQ130" s="2" t="str">
        <f t="shared" si="197"/>
        <v/>
      </c>
      <c r="CR130" s="2" t="str">
        <f t="shared" si="198"/>
        <v/>
      </c>
      <c r="CS130" s="2" t="str">
        <f t="shared" si="199"/>
        <v/>
      </c>
      <c r="CT130" s="2" t="str">
        <f t="shared" si="200"/>
        <v/>
      </c>
      <c r="CV130" s="2">
        <f t="shared" si="201"/>
        <v>44.220983656465442</v>
      </c>
      <c r="CW130" s="2">
        <f t="shared" si="202"/>
        <v>48.504979485026119</v>
      </c>
      <c r="CX130" s="2">
        <f t="shared" si="203"/>
        <v>53.131620724029005</v>
      </c>
      <c r="CY130" s="2">
        <f t="shared" si="204"/>
        <v>57.970412530427573</v>
      </c>
      <c r="CZ130" s="2">
        <f t="shared" si="205"/>
        <v>61.394715194610775</v>
      </c>
      <c r="DA130" s="2">
        <f t="shared" si="206"/>
        <v>64.707030213671075</v>
      </c>
      <c r="DB130" s="2">
        <f t="shared" si="207"/>
        <v>66.790740007850786</v>
      </c>
      <c r="DC130" s="2">
        <f t="shared" si="208"/>
        <v>69.64159193415837</v>
      </c>
      <c r="DD130" s="2">
        <f t="shared" si="209"/>
        <v>67.749867342244812</v>
      </c>
      <c r="DE130" s="2">
        <f t="shared" si="210"/>
        <v>65.308310629584511</v>
      </c>
      <c r="DF130" s="2">
        <f t="shared" si="211"/>
        <v>66.483977773847911</v>
      </c>
      <c r="DG130" s="2">
        <f t="shared" si="212"/>
        <v>62.210380744214646</v>
      </c>
      <c r="DH130" s="2">
        <f t="shared" si="213"/>
        <v>63.462570183971977</v>
      </c>
      <c r="DI130" s="2">
        <f t="shared" si="214"/>
        <v>59.683672067856094</v>
      </c>
      <c r="DJ130" s="2">
        <f t="shared" si="215"/>
        <v>58.240359420168417</v>
      </c>
      <c r="DL130" s="2">
        <f t="shared" si="216"/>
        <v>40.821982688774753</v>
      </c>
      <c r="DM130" s="2">
        <f t="shared" si="217"/>
        <v>46.360776606293612</v>
      </c>
      <c r="DN130" s="2">
        <f t="shared" si="218"/>
        <v>52.328527316385284</v>
      </c>
      <c r="DO130" s="2">
        <f t="shared" si="219"/>
        <v>57.300163971702887</v>
      </c>
      <c r="DP130" s="2">
        <f t="shared" si="220"/>
        <v>60.715107647202558</v>
      </c>
      <c r="DQ130" s="2">
        <f t="shared" si="221"/>
        <v>64.310203236577166</v>
      </c>
      <c r="DR130" s="2">
        <f t="shared" si="222"/>
        <v>66.119584609747562</v>
      </c>
      <c r="DS130" s="2">
        <f t="shared" si="223"/>
        <v>68.066046091155116</v>
      </c>
      <c r="DT130" s="2">
        <f t="shared" si="224"/>
        <v>66.673503659577705</v>
      </c>
      <c r="DU130" s="2">
        <f t="shared" si="225"/>
        <v>65.532156742947166</v>
      </c>
      <c r="DV130" s="2">
        <f t="shared" si="226"/>
        <v>63.730611469165837</v>
      </c>
      <c r="DW130" s="2">
        <f t="shared" si="227"/>
        <v>60.548627200196513</v>
      </c>
      <c r="DX130" s="2">
        <f t="shared" si="228"/>
        <v>56.009584005650602</v>
      </c>
      <c r="DY130" s="2">
        <f t="shared" si="229"/>
        <v>54.04495474775203</v>
      </c>
      <c r="DZ130" s="2">
        <f t="shared" si="230"/>
        <v>52.159588618825552</v>
      </c>
      <c r="EB130" s="2">
        <f t="shared" si="231"/>
        <v>0.73145612036726815</v>
      </c>
      <c r="EC130" s="2">
        <f t="shared" si="232"/>
        <v>0.69407840230250328</v>
      </c>
      <c r="ED130" s="2">
        <f t="shared" si="233"/>
        <v>0.70967098099752735</v>
      </c>
      <c r="EE130" s="2">
        <f t="shared" si="234"/>
        <v>0.71731179417318369</v>
      </c>
      <c r="EF130" s="2">
        <f t="shared" si="235"/>
        <v>0.71312727999526038</v>
      </c>
      <c r="EG130" s="2">
        <f t="shared" si="236"/>
        <v>0.71714876581794396</v>
      </c>
      <c r="EH130" s="2">
        <f t="shared" si="237"/>
        <v>0.73242041103537359</v>
      </c>
      <c r="EI130" s="2">
        <f t="shared" si="238"/>
        <v>0.74636128742962193</v>
      </c>
      <c r="EJ130" s="2">
        <f t="shared" si="239"/>
        <v>0.75058162500644021</v>
      </c>
      <c r="EK130" s="2">
        <f t="shared" si="240"/>
        <v>0.74835818169342128</v>
      </c>
      <c r="EL130" s="2">
        <f t="shared" si="241"/>
        <v>0.7221328599423037</v>
      </c>
      <c r="EM130" s="2">
        <f t="shared" si="242"/>
        <v>0.69528835320152904</v>
      </c>
      <c r="EN130" s="2">
        <f t="shared" si="243"/>
        <v>0.73545090380088252</v>
      </c>
      <c r="EO130" s="2">
        <f t="shared" si="244"/>
        <v>0.7537180367607742</v>
      </c>
      <c r="EP130" s="2">
        <f t="shared" si="245"/>
        <v>0.72401557709604403</v>
      </c>
    </row>
    <row r="131" spans="2:146" x14ac:dyDescent="0.25">
      <c r="B131" s="2">
        <v>109</v>
      </c>
      <c r="C131" s="49">
        <v>41.517899999999997</v>
      </c>
      <c r="D131" s="49">
        <v>46.678600000000003</v>
      </c>
      <c r="E131" s="49">
        <v>53.393000000000001</v>
      </c>
      <c r="F131" s="49">
        <v>60.304000000000002</v>
      </c>
      <c r="G131" s="49">
        <v>64.804000000000002</v>
      </c>
      <c r="H131" s="49">
        <v>68.981999999999999</v>
      </c>
      <c r="I131" s="49">
        <v>73</v>
      </c>
      <c r="J131" s="49">
        <v>76.221999999999994</v>
      </c>
      <c r="K131" s="49">
        <v>76.332999999999998</v>
      </c>
      <c r="L131" s="49">
        <v>71.926000000000002</v>
      </c>
      <c r="M131" s="49">
        <v>66.426000000000002</v>
      </c>
      <c r="N131" s="49">
        <v>60.073999999999998</v>
      </c>
      <c r="O131" s="49">
        <v>56.889000000000003</v>
      </c>
      <c r="P131" s="49">
        <v>55.463000000000001</v>
      </c>
      <c r="Q131" s="49">
        <v>54.110999999999997</v>
      </c>
      <c r="T131" s="4">
        <f t="shared" si="126"/>
        <v>41.646960874685341</v>
      </c>
      <c r="U131" s="4">
        <f t="shared" si="127"/>
        <v>47.125803160443738</v>
      </c>
      <c r="V131" s="4">
        <f t="shared" si="128"/>
        <v>53.49224804894056</v>
      </c>
      <c r="W131" s="4">
        <f t="shared" si="129"/>
        <v>60.121184626005487</v>
      </c>
      <c r="X131" s="4">
        <f t="shared" si="130"/>
        <v>64.370565815152716</v>
      </c>
      <c r="Y131" s="4">
        <f t="shared" si="131"/>
        <v>67.53731046065549</v>
      </c>
      <c r="Z131" s="4">
        <f t="shared" si="132"/>
        <v>72.602100132741512</v>
      </c>
      <c r="AA131" s="4">
        <f t="shared" si="133"/>
        <v>76.127771977630943</v>
      </c>
      <c r="AB131" s="4">
        <f t="shared" si="134"/>
        <v>76.088251418468985</v>
      </c>
      <c r="AC131" s="4">
        <f t="shared" si="135"/>
        <v>71.638328467096088</v>
      </c>
      <c r="AD131" s="4">
        <f t="shared" si="136"/>
        <v>66.048999716734912</v>
      </c>
      <c r="AE131" s="4">
        <f t="shared" si="137"/>
        <v>61.143072353714885</v>
      </c>
      <c r="AF131" s="4">
        <f t="shared" si="138"/>
        <v>58.808279327050379</v>
      </c>
      <c r="AG131" s="4">
        <f t="shared" si="139"/>
        <v>55.291907267840436</v>
      </c>
      <c r="AH131" s="4">
        <f t="shared" si="140"/>
        <v>53.694201365864821</v>
      </c>
      <c r="AJ131" s="4">
        <f t="shared" si="141"/>
        <v>-0.12906087468534366</v>
      </c>
      <c r="AK131" s="4">
        <f t="shared" si="142"/>
        <v>-0.44720316044373476</v>
      </c>
      <c r="AL131" s="4">
        <f t="shared" si="143"/>
        <v>-9.9248048940559386E-2</v>
      </c>
      <c r="AM131" s="4">
        <f t="shared" si="144"/>
        <v>0.18281537399451508</v>
      </c>
      <c r="AN131" s="4">
        <f t="shared" si="145"/>
        <v>0.43343418484728602</v>
      </c>
      <c r="AO131" s="4">
        <f t="shared" si="146"/>
        <v>1.4446895393445089</v>
      </c>
      <c r="AP131" s="4">
        <f t="shared" si="147"/>
        <v>0.39789986725848792</v>
      </c>
      <c r="AQ131" s="4">
        <f t="shared" si="148"/>
        <v>9.42280223690517E-2</v>
      </c>
      <c r="AR131" s="4">
        <f t="shared" si="149"/>
        <v>0.24474858153101309</v>
      </c>
      <c r="AS131" s="4">
        <f t="shared" si="150"/>
        <v>0.28767153290391434</v>
      </c>
      <c r="AT131" s="4">
        <f t="shared" si="151"/>
        <v>0.37700028326509027</v>
      </c>
      <c r="AU131" s="4">
        <f t="shared" si="152"/>
        <v>-1.069072353714887</v>
      </c>
      <c r="AV131" s="4">
        <f t="shared" si="153"/>
        <v>-1.9192793270503756</v>
      </c>
      <c r="AW131" s="4">
        <f t="shared" si="154"/>
        <v>0.17109273215956478</v>
      </c>
      <c r="AX131" s="4">
        <f t="shared" si="155"/>
        <v>0.41679863413517637</v>
      </c>
      <c r="AZ131" s="2">
        <f t="shared" si="156"/>
        <v>41.646960864408889</v>
      </c>
      <c r="BA131" s="2">
        <f t="shared" si="157"/>
        <v>46.92449291695209</v>
      </c>
      <c r="BB131" s="2">
        <f t="shared" si="247"/>
        <v>52.462697724005508</v>
      </c>
      <c r="BC131" s="2">
        <f t="shared" si="159"/>
        <v>57.386180618290375</v>
      </c>
      <c r="BD131" s="2">
        <f t="shared" si="160"/>
        <v>60.808012431808606</v>
      </c>
      <c r="BE131" s="2">
        <f t="shared" si="161"/>
        <v>64.315206457795398</v>
      </c>
      <c r="BF131" s="2">
        <f t="shared" si="162"/>
        <v>66.177484143922001</v>
      </c>
      <c r="BG131" s="2">
        <f t="shared" si="163"/>
        <v>68.314746326519838</v>
      </c>
      <c r="BH131" s="2">
        <f t="shared" si="164"/>
        <v>66.818646607616571</v>
      </c>
      <c r="BI131" s="2">
        <f t="shared" si="165"/>
        <v>65.366269494818141</v>
      </c>
      <c r="BJ131" s="2">
        <f t="shared" si="166"/>
        <v>64.324879368592349</v>
      </c>
      <c r="BK131" s="2">
        <f t="shared" si="167"/>
        <v>60.911744652060037</v>
      </c>
      <c r="BL131" s="2">
        <f t="shared" si="168"/>
        <v>57.780589576641383</v>
      </c>
      <c r="BM131" s="2">
        <f t="shared" si="169"/>
        <v>55.291907267791686</v>
      </c>
      <c r="BN131" s="2">
        <f t="shared" si="170"/>
        <v>53.694195208473651</v>
      </c>
      <c r="BP131" s="2" t="str">
        <f t="shared" si="171"/>
        <v/>
      </c>
      <c r="BQ131" s="2" t="str">
        <f t="shared" si="172"/>
        <v/>
      </c>
      <c r="BR131" s="2" t="str">
        <f t="shared" si="173"/>
        <v/>
      </c>
      <c r="BS131" s="2" t="str">
        <f t="shared" si="174"/>
        <v/>
      </c>
      <c r="BT131" s="2" t="str">
        <f t="shared" si="175"/>
        <v/>
      </c>
      <c r="BU131" s="2" t="str">
        <f t="shared" si="176"/>
        <v/>
      </c>
      <c r="BV131" s="2" t="str">
        <f t="shared" si="177"/>
        <v/>
      </c>
      <c r="BW131" s="2" t="str">
        <f t="shared" si="178"/>
        <v/>
      </c>
      <c r="BX131" s="2" t="str">
        <f t="shared" si="179"/>
        <v/>
      </c>
      <c r="BY131" s="2" t="str">
        <f t="shared" si="180"/>
        <v/>
      </c>
      <c r="BZ131" s="2" t="str">
        <f t="shared" si="181"/>
        <v/>
      </c>
      <c r="CA131" s="2" t="str">
        <f t="shared" si="182"/>
        <v/>
      </c>
      <c r="CB131" s="2" t="str">
        <f t="shared" si="183"/>
        <v/>
      </c>
      <c r="CC131" s="2" t="str">
        <f t="shared" si="184"/>
        <v/>
      </c>
      <c r="CD131" s="2" t="str">
        <f t="shared" si="185"/>
        <v/>
      </c>
      <c r="CF131" s="2" t="str">
        <f t="shared" si="186"/>
        <v/>
      </c>
      <c r="CG131" s="2" t="str">
        <f t="shared" si="187"/>
        <v/>
      </c>
      <c r="CH131" s="2" t="str">
        <f t="shared" si="188"/>
        <v/>
      </c>
      <c r="CI131" s="2" t="str">
        <f t="shared" si="189"/>
        <v/>
      </c>
      <c r="CJ131" s="2" t="str">
        <f t="shared" si="190"/>
        <v/>
      </c>
      <c r="CK131" s="2" t="str">
        <f t="shared" si="191"/>
        <v/>
      </c>
      <c r="CL131" s="2" t="str">
        <f t="shared" si="192"/>
        <v/>
      </c>
      <c r="CM131" s="2" t="str">
        <f t="shared" si="193"/>
        <v/>
      </c>
      <c r="CN131" s="2" t="str">
        <f t="shared" si="194"/>
        <v/>
      </c>
      <c r="CO131" s="2" t="str">
        <f t="shared" si="195"/>
        <v/>
      </c>
      <c r="CP131" s="2" t="str">
        <f t="shared" si="196"/>
        <v/>
      </c>
      <c r="CQ131" s="2" t="str">
        <f t="shared" si="197"/>
        <v/>
      </c>
      <c r="CR131" s="2" t="str">
        <f t="shared" si="198"/>
        <v/>
      </c>
      <c r="CS131" s="2" t="str">
        <f t="shared" si="199"/>
        <v/>
      </c>
      <c r="CT131" s="2" t="str">
        <f t="shared" si="200"/>
        <v/>
      </c>
      <c r="CV131" s="2">
        <f t="shared" si="201"/>
        <v>44.214806697483233</v>
      </c>
      <c r="CW131" s="2">
        <f t="shared" si="202"/>
        <v>48.458494547928183</v>
      </c>
      <c r="CX131" s="2">
        <f t="shared" si="203"/>
        <v>53.054173806701776</v>
      </c>
      <c r="CY131" s="2">
        <f t="shared" si="204"/>
        <v>57.895949175762141</v>
      </c>
      <c r="CZ131" s="2">
        <f t="shared" si="205"/>
        <v>61.321412331586821</v>
      </c>
      <c r="DA131" s="2">
        <f t="shared" si="206"/>
        <v>64.620503371845686</v>
      </c>
      <c r="DB131" s="2">
        <f t="shared" si="207"/>
        <v>66.709193978345965</v>
      </c>
      <c r="DC131" s="2">
        <f t="shared" si="208"/>
        <v>69.584879350768631</v>
      </c>
      <c r="DD131" s="2">
        <f t="shared" si="209"/>
        <v>67.659025138001937</v>
      </c>
      <c r="DE131" s="2">
        <f t="shared" si="210"/>
        <v>65.159966353026661</v>
      </c>
      <c r="DF131" s="2">
        <f t="shared" si="211"/>
        <v>66.374940640696636</v>
      </c>
      <c r="DG131" s="2">
        <f t="shared" si="212"/>
        <v>62.082047382348861</v>
      </c>
      <c r="DH131" s="2">
        <f t="shared" si="213"/>
        <v>63.404082451639567</v>
      </c>
      <c r="DI131" s="2">
        <f t="shared" si="214"/>
        <v>59.61933641415618</v>
      </c>
      <c r="DJ131" s="2">
        <f t="shared" si="215"/>
        <v>58.175815823871972</v>
      </c>
      <c r="DL131" s="2">
        <f t="shared" si="216"/>
        <v>40.787163861482014</v>
      </c>
      <c r="DM131" s="2">
        <f t="shared" si="217"/>
        <v>46.307858970536657</v>
      </c>
      <c r="DN131" s="2">
        <f t="shared" si="218"/>
        <v>52.242013855883116</v>
      </c>
      <c r="DO131" s="2">
        <f t="shared" si="219"/>
        <v>57.202960667364472</v>
      </c>
      <c r="DP131" s="2">
        <f t="shared" si="220"/>
        <v>60.61965707305157</v>
      </c>
      <c r="DQ131" s="2">
        <f t="shared" si="221"/>
        <v>64.205389037594117</v>
      </c>
      <c r="DR131" s="2">
        <f t="shared" si="222"/>
        <v>66.000323505513194</v>
      </c>
      <c r="DS131" s="2">
        <f t="shared" si="223"/>
        <v>67.92109144339814</v>
      </c>
      <c r="DT131" s="2">
        <f t="shared" si="224"/>
        <v>66.563960376994757</v>
      </c>
      <c r="DU131" s="2">
        <f t="shared" si="225"/>
        <v>65.429536772174217</v>
      </c>
      <c r="DV131" s="2">
        <f t="shared" si="226"/>
        <v>63.605452050280576</v>
      </c>
      <c r="DW131" s="2">
        <f t="shared" si="227"/>
        <v>60.443985473706014</v>
      </c>
      <c r="DX131" s="2">
        <f t="shared" si="228"/>
        <v>55.935749411395385</v>
      </c>
      <c r="DY131" s="2">
        <f t="shared" si="229"/>
        <v>54.002311305997644</v>
      </c>
      <c r="DZ131" s="2">
        <f t="shared" si="230"/>
        <v>52.136179796281731</v>
      </c>
      <c r="EB131" s="2">
        <f t="shared" si="231"/>
        <v>0.74915793620728122</v>
      </c>
      <c r="EC131" s="2">
        <f t="shared" si="232"/>
        <v>0.71327827322407722</v>
      </c>
      <c r="ED131" s="2">
        <f t="shared" si="233"/>
        <v>0.72827536263030035</v>
      </c>
      <c r="EE131" s="2">
        <f t="shared" si="234"/>
        <v>0.73560896218965632</v>
      </c>
      <c r="EF131" s="2">
        <f t="shared" si="235"/>
        <v>0.73159394751073548</v>
      </c>
      <c r="EG131" s="2">
        <f t="shared" si="236"/>
        <v>0.73545259428518872</v>
      </c>
      <c r="EH131" s="2">
        <f t="shared" si="237"/>
        <v>0.75008038111553854</v>
      </c>
      <c r="EI131" s="2">
        <f t="shared" si="238"/>
        <v>0.76339839869142978</v>
      </c>
      <c r="EJ131" s="2">
        <f t="shared" si="239"/>
        <v>0.76742359019244155</v>
      </c>
      <c r="EK131" s="2">
        <f t="shared" si="240"/>
        <v>0.76530333871150502</v>
      </c>
      <c r="EL131" s="2">
        <f t="shared" si="241"/>
        <v>0.74023098676001475</v>
      </c>
      <c r="EM131" s="2">
        <f t="shared" si="242"/>
        <v>0.71444352872989747</v>
      </c>
      <c r="EN131" s="2">
        <f t="shared" si="243"/>
        <v>0.75297832122579234</v>
      </c>
      <c r="EO131" s="2">
        <f t="shared" si="244"/>
        <v>0.77041299674431851</v>
      </c>
      <c r="EP131" s="2">
        <f t="shared" si="245"/>
        <v>0.74203488338128232</v>
      </c>
    </row>
    <row r="132" spans="2:146" x14ac:dyDescent="0.25">
      <c r="B132" s="2">
        <v>110</v>
      </c>
      <c r="C132" s="49">
        <v>41.285699999999999</v>
      </c>
      <c r="D132" s="49">
        <v>48.053600000000003</v>
      </c>
      <c r="E132" s="49">
        <v>54.125</v>
      </c>
      <c r="F132" s="49">
        <v>60.75</v>
      </c>
      <c r="G132" s="49">
        <v>64.695999999999998</v>
      </c>
      <c r="H132" s="49">
        <v>70.679000000000002</v>
      </c>
      <c r="I132" s="49">
        <v>77.037999999999997</v>
      </c>
      <c r="J132" s="49">
        <v>80.147999999999996</v>
      </c>
      <c r="K132" s="49">
        <v>79.426000000000002</v>
      </c>
      <c r="L132" s="49">
        <v>74.519000000000005</v>
      </c>
      <c r="M132" s="49">
        <v>67.388999999999996</v>
      </c>
      <c r="N132" s="49">
        <v>61.351999999999997</v>
      </c>
      <c r="O132" s="49">
        <v>55.63</v>
      </c>
      <c r="P132" s="49">
        <v>54.795999999999999</v>
      </c>
      <c r="Q132" s="49">
        <v>54.536999999999999</v>
      </c>
      <c r="T132" s="4">
        <f t="shared" si="126"/>
        <v>41.560887287379202</v>
      </c>
      <c r="U132" s="4">
        <f t="shared" si="127"/>
        <v>47.192134260475406</v>
      </c>
      <c r="V132" s="4">
        <f t="shared" si="128"/>
        <v>54.176103423696667</v>
      </c>
      <c r="W132" s="4">
        <f t="shared" si="129"/>
        <v>61.691782503396155</v>
      </c>
      <c r="X132" s="4">
        <f t="shared" si="130"/>
        <v>66.445391564406549</v>
      </c>
      <c r="Y132" s="4">
        <f t="shared" si="131"/>
        <v>69.688599447201113</v>
      </c>
      <c r="Z132" s="4">
        <f t="shared" si="132"/>
        <v>75.86627934858096</v>
      </c>
      <c r="AA132" s="4">
        <f t="shared" si="133"/>
        <v>79.916587898431217</v>
      </c>
      <c r="AB132" s="4">
        <f t="shared" si="134"/>
        <v>79.6215663873555</v>
      </c>
      <c r="AC132" s="4">
        <f t="shared" si="135"/>
        <v>74.389812273429015</v>
      </c>
      <c r="AD132" s="4">
        <f t="shared" si="136"/>
        <v>67.111435984967272</v>
      </c>
      <c r="AE132" s="4">
        <f t="shared" si="137"/>
        <v>61.298311758807309</v>
      </c>
      <c r="AF132" s="4">
        <f t="shared" si="138"/>
        <v>58.698675415900311</v>
      </c>
      <c r="AG132" s="4">
        <f t="shared" si="139"/>
        <v>55.155406637366148</v>
      </c>
      <c r="AH132" s="4">
        <f t="shared" si="140"/>
        <v>53.556803470446219</v>
      </c>
      <c r="AJ132" s="4">
        <f t="shared" si="141"/>
        <v>-0.27518728737920384</v>
      </c>
      <c r="AK132" s="4">
        <f t="shared" si="142"/>
        <v>0.86146573952459704</v>
      </c>
      <c r="AL132" s="4">
        <f t="shared" si="143"/>
        <v>-5.1103423696666539E-2</v>
      </c>
      <c r="AM132" s="4">
        <f t="shared" si="144"/>
        <v>-0.94178250339615488</v>
      </c>
      <c r="AN132" s="4">
        <f t="shared" si="145"/>
        <v>-1.749391564406551</v>
      </c>
      <c r="AO132" s="4">
        <f t="shared" si="146"/>
        <v>0.99040055279888861</v>
      </c>
      <c r="AP132" s="4">
        <f t="shared" si="147"/>
        <v>1.1717206514190366</v>
      </c>
      <c r="AQ132" s="4">
        <f t="shared" si="148"/>
        <v>0.23141210156877889</v>
      </c>
      <c r="AR132" s="4">
        <f t="shared" si="149"/>
        <v>-0.19556638735549825</v>
      </c>
      <c r="AS132" s="4">
        <f t="shared" si="150"/>
        <v>0.12918772657098998</v>
      </c>
      <c r="AT132" s="4">
        <f t="shared" si="151"/>
        <v>0.27756401503272343</v>
      </c>
      <c r="AU132" s="4">
        <f t="shared" si="152"/>
        <v>5.3688241192688224E-2</v>
      </c>
      <c r="AV132" s="4">
        <f t="shared" si="153"/>
        <v>-3.0686754159003087</v>
      </c>
      <c r="AW132" s="4">
        <f t="shared" si="154"/>
        <v>-0.35940663736614908</v>
      </c>
      <c r="AX132" s="4">
        <f t="shared" si="155"/>
        <v>0.98019652955377978</v>
      </c>
      <c r="AZ132" s="2">
        <f t="shared" si="156"/>
        <v>41.560887285645421</v>
      </c>
      <c r="BA132" s="2">
        <f t="shared" si="157"/>
        <v>46.833598892254074</v>
      </c>
      <c r="BB132" s="2">
        <f t="shared" si="247"/>
        <v>52.363998246123089</v>
      </c>
      <c r="BC132" s="2">
        <f t="shared" si="159"/>
        <v>57.282449660600584</v>
      </c>
      <c r="BD132" s="2">
        <f t="shared" si="160"/>
        <v>60.705696362917351</v>
      </c>
      <c r="BE132" s="2">
        <f t="shared" si="161"/>
        <v>64.207633751585419</v>
      </c>
      <c r="BF132" s="2">
        <f t="shared" si="162"/>
        <v>66.055057385773296</v>
      </c>
      <c r="BG132" s="2">
        <f t="shared" si="163"/>
        <v>68.16223337716832</v>
      </c>
      <c r="BH132" s="2">
        <f t="shared" si="164"/>
        <v>66.695595957604496</v>
      </c>
      <c r="BI132" s="2">
        <f t="shared" si="165"/>
        <v>65.258006202134794</v>
      </c>
      <c r="BJ132" s="2">
        <f t="shared" si="166"/>
        <v>64.155674823780515</v>
      </c>
      <c r="BK132" s="2">
        <f t="shared" si="167"/>
        <v>60.770611131388243</v>
      </c>
      <c r="BL132" s="2">
        <f t="shared" si="168"/>
        <v>57.585345650601489</v>
      </c>
      <c r="BM132" s="2">
        <f t="shared" si="169"/>
        <v>55.155406637360613</v>
      </c>
      <c r="BN132" s="2">
        <f t="shared" si="170"/>
        <v>53.556796958878039</v>
      </c>
      <c r="BP132" s="2" t="str">
        <f t="shared" si="171"/>
        <v/>
      </c>
      <c r="BQ132" s="2" t="str">
        <f t="shared" si="172"/>
        <v/>
      </c>
      <c r="BR132" s="2" t="str">
        <f t="shared" si="173"/>
        <v/>
      </c>
      <c r="BS132" s="2" t="str">
        <f t="shared" si="174"/>
        <v/>
      </c>
      <c r="BT132" s="2" t="str">
        <f t="shared" si="175"/>
        <v/>
      </c>
      <c r="BU132" s="2" t="str">
        <f t="shared" si="176"/>
        <v/>
      </c>
      <c r="BV132" s="2" t="str">
        <f t="shared" si="177"/>
        <v/>
      </c>
      <c r="BW132" s="2" t="str">
        <f t="shared" si="178"/>
        <v/>
      </c>
      <c r="BX132" s="2" t="str">
        <f t="shared" si="179"/>
        <v/>
      </c>
      <c r="BY132" s="2" t="str">
        <f t="shared" si="180"/>
        <v/>
      </c>
      <c r="BZ132" s="2" t="str">
        <f t="shared" si="181"/>
        <v/>
      </c>
      <c r="CA132" s="2" t="str">
        <f t="shared" si="182"/>
        <v/>
      </c>
      <c r="CB132" s="2" t="str">
        <f t="shared" si="183"/>
        <v/>
      </c>
      <c r="CC132" s="2" t="str">
        <f t="shared" si="184"/>
        <v/>
      </c>
      <c r="CD132" s="2" t="str">
        <f t="shared" si="185"/>
        <v/>
      </c>
      <c r="CF132" s="2" t="str">
        <f t="shared" si="186"/>
        <v/>
      </c>
      <c r="CG132" s="2" t="str">
        <f t="shared" si="187"/>
        <v/>
      </c>
      <c r="CH132" s="2" t="str">
        <f t="shared" si="188"/>
        <v/>
      </c>
      <c r="CI132" s="2" t="str">
        <f t="shared" si="189"/>
        <v/>
      </c>
      <c r="CJ132" s="2" t="str">
        <f t="shared" si="190"/>
        <v/>
      </c>
      <c r="CK132" s="2" t="str">
        <f t="shared" si="191"/>
        <v/>
      </c>
      <c r="CL132" s="2" t="str">
        <f t="shared" si="192"/>
        <v/>
      </c>
      <c r="CM132" s="2" t="str">
        <f t="shared" si="193"/>
        <v/>
      </c>
      <c r="CN132" s="2" t="str">
        <f t="shared" si="194"/>
        <v/>
      </c>
      <c r="CO132" s="2" t="str">
        <f t="shared" si="195"/>
        <v/>
      </c>
      <c r="CP132" s="2" t="str">
        <f t="shared" si="196"/>
        <v/>
      </c>
      <c r="CQ132" s="2" t="str">
        <f t="shared" si="197"/>
        <v/>
      </c>
      <c r="CR132" s="2" t="str">
        <f t="shared" si="198"/>
        <v/>
      </c>
      <c r="CS132" s="2" t="str">
        <f t="shared" si="199"/>
        <v/>
      </c>
      <c r="CT132" s="2" t="str">
        <f t="shared" si="200"/>
        <v/>
      </c>
      <c r="CV132" s="2">
        <f t="shared" si="201"/>
        <v>44.208629738501024</v>
      </c>
      <c r="CW132" s="2">
        <f t="shared" si="202"/>
        <v>48.412009610830239</v>
      </c>
      <c r="CX132" s="2">
        <f t="shared" si="203"/>
        <v>52.976726889374547</v>
      </c>
      <c r="CY132" s="2">
        <f t="shared" si="204"/>
        <v>57.821485821096701</v>
      </c>
      <c r="CZ132" s="2">
        <f t="shared" si="205"/>
        <v>61.248109468562873</v>
      </c>
      <c r="DA132" s="2">
        <f t="shared" si="206"/>
        <v>64.533976530020297</v>
      </c>
      <c r="DB132" s="2">
        <f t="shared" si="207"/>
        <v>66.627647948841158</v>
      </c>
      <c r="DC132" s="2">
        <f t="shared" si="208"/>
        <v>69.528166767378906</v>
      </c>
      <c r="DD132" s="2">
        <f t="shared" si="209"/>
        <v>67.568182933759047</v>
      </c>
      <c r="DE132" s="2">
        <f t="shared" si="210"/>
        <v>65.011622076468811</v>
      </c>
      <c r="DF132" s="2">
        <f t="shared" si="211"/>
        <v>66.26590350754536</v>
      </c>
      <c r="DG132" s="2">
        <f t="shared" si="212"/>
        <v>61.953714020483083</v>
      </c>
      <c r="DH132" s="2">
        <f t="shared" si="213"/>
        <v>63.345594719307165</v>
      </c>
      <c r="DI132" s="2">
        <f t="shared" si="214"/>
        <v>59.555000760456267</v>
      </c>
      <c r="DJ132" s="2">
        <f t="shared" si="215"/>
        <v>58.111272227575519</v>
      </c>
      <c r="DL132" s="2">
        <f t="shared" si="216"/>
        <v>40.752345034189275</v>
      </c>
      <c r="DM132" s="2">
        <f t="shared" si="217"/>
        <v>46.254941334779694</v>
      </c>
      <c r="DN132" s="2">
        <f t="shared" si="218"/>
        <v>52.155500395380955</v>
      </c>
      <c r="DO132" s="2">
        <f t="shared" si="219"/>
        <v>57.105757363026065</v>
      </c>
      <c r="DP132" s="2">
        <f t="shared" si="220"/>
        <v>60.524206498900583</v>
      </c>
      <c r="DQ132" s="2">
        <f t="shared" si="221"/>
        <v>64.100574838611081</v>
      </c>
      <c r="DR132" s="2">
        <f t="shared" si="222"/>
        <v>65.881062401278811</v>
      </c>
      <c r="DS132" s="2">
        <f t="shared" si="223"/>
        <v>67.77613679564115</v>
      </c>
      <c r="DT132" s="2">
        <f t="shared" si="224"/>
        <v>66.454417094411809</v>
      </c>
      <c r="DU132" s="2">
        <f t="shared" si="225"/>
        <v>65.326916801401254</v>
      </c>
      <c r="DV132" s="2">
        <f t="shared" si="226"/>
        <v>63.480292631395315</v>
      </c>
      <c r="DW132" s="2">
        <f t="shared" si="227"/>
        <v>60.339343747215516</v>
      </c>
      <c r="DX132" s="2">
        <f t="shared" si="228"/>
        <v>55.861914817140168</v>
      </c>
      <c r="DY132" s="2">
        <f t="shared" si="229"/>
        <v>53.959667864243265</v>
      </c>
      <c r="DZ132" s="2">
        <f t="shared" si="230"/>
        <v>52.112770973737909</v>
      </c>
      <c r="EB132" s="2">
        <f t="shared" si="231"/>
        <v>0.76606607365200974</v>
      </c>
      <c r="EC132" s="2">
        <f t="shared" si="232"/>
        <v>0.73173887729976628</v>
      </c>
      <c r="ED132" s="2">
        <f t="shared" si="233"/>
        <v>0.74611407173651745</v>
      </c>
      <c r="EE132" s="2">
        <f t="shared" si="234"/>
        <v>0.75312942278301798</v>
      </c>
      <c r="EF132" s="2">
        <f t="shared" si="235"/>
        <v>0.74928979210923718</v>
      </c>
      <c r="EG132" s="2">
        <f t="shared" si="236"/>
        <v>0.75297993732735657</v>
      </c>
      <c r="EH132" s="2">
        <f t="shared" si="237"/>
        <v>0.76694568350193371</v>
      </c>
      <c r="EI132" s="2">
        <f t="shared" si="238"/>
        <v>0.7796290087753357</v>
      </c>
      <c r="EJ132" s="2">
        <f t="shared" si="239"/>
        <v>0.78345640109231129</v>
      </c>
      <c r="EK132" s="2">
        <f t="shared" si="240"/>
        <v>0.78144068448581516</v>
      </c>
      <c r="EL132" s="2">
        <f t="shared" si="241"/>
        <v>0.75754611020235629</v>
      </c>
      <c r="EM132" s="2">
        <f t="shared" si="242"/>
        <v>0.73285720673001409</v>
      </c>
      <c r="EN132" s="2">
        <f t="shared" si="243"/>
        <v>0.76970810403551904</v>
      </c>
      <c r="EO132" s="2">
        <f t="shared" si="244"/>
        <v>0.78629711666902946</v>
      </c>
      <c r="EP132" s="2">
        <f t="shared" si="245"/>
        <v>0.75926887000043664</v>
      </c>
    </row>
    <row r="133" spans="2:146" x14ac:dyDescent="0.25">
      <c r="B133" s="2">
        <v>111</v>
      </c>
      <c r="C133" s="49">
        <v>39.482100000000003</v>
      </c>
      <c r="D133" s="49">
        <v>47.267899999999997</v>
      </c>
      <c r="E133" s="49">
        <v>56.625</v>
      </c>
      <c r="F133" s="49">
        <v>63.356999999999999</v>
      </c>
      <c r="G133" s="49">
        <v>68.731999999999999</v>
      </c>
      <c r="H133" s="49">
        <v>73.375</v>
      </c>
      <c r="I133" s="49">
        <v>79.83</v>
      </c>
      <c r="J133" s="49">
        <v>84.647999999999996</v>
      </c>
      <c r="K133" s="49">
        <v>81.63</v>
      </c>
      <c r="L133" s="49">
        <v>75.796000000000006</v>
      </c>
      <c r="M133" s="49">
        <v>67.406999999999996</v>
      </c>
      <c r="N133" s="49">
        <v>61.13</v>
      </c>
      <c r="O133" s="49">
        <v>57.555999999999997</v>
      </c>
      <c r="P133" s="49">
        <v>54.704000000000001</v>
      </c>
      <c r="Q133" s="49">
        <v>52.889000000000003</v>
      </c>
      <c r="T133" s="4">
        <f t="shared" si="126"/>
        <v>41.476662041278388</v>
      </c>
      <c r="U133" s="4">
        <f t="shared" si="127"/>
        <v>47.330642582567329</v>
      </c>
      <c r="V133" s="4">
        <f t="shared" si="128"/>
        <v>55.209178925914429</v>
      </c>
      <c r="W133" s="4">
        <f t="shared" si="129"/>
        <v>63.812912415028485</v>
      </c>
      <c r="X133" s="4">
        <f t="shared" si="130"/>
        <v>69.23825931682552</v>
      </c>
      <c r="Y133" s="4">
        <f t="shared" si="131"/>
        <v>72.746010595746867</v>
      </c>
      <c r="Z133" s="4">
        <f t="shared" si="132"/>
        <v>79.902520783545881</v>
      </c>
      <c r="AA133" s="4">
        <f t="shared" si="133"/>
        <v>84.32494858674481</v>
      </c>
      <c r="AB133" s="4">
        <f t="shared" si="134"/>
        <v>83.296067243598031</v>
      </c>
      <c r="AC133" s="4">
        <f t="shared" si="135"/>
        <v>77.394448719951555</v>
      </c>
      <c r="AD133" s="4">
        <f t="shared" si="136"/>
        <v>68.628869797218954</v>
      </c>
      <c r="AE133" s="4">
        <f t="shared" si="137"/>
        <v>61.710136937357419</v>
      </c>
      <c r="AF133" s="4">
        <f t="shared" si="138"/>
        <v>58.557481433192315</v>
      </c>
      <c r="AG133" s="4">
        <f t="shared" si="139"/>
        <v>55.024141055630764</v>
      </c>
      <c r="AH133" s="4">
        <f t="shared" si="140"/>
        <v>53.425608699807</v>
      </c>
      <c r="AJ133" s="4">
        <f t="shared" si="141"/>
        <v>-1.9945620412783853</v>
      </c>
      <c r="AK133" s="4">
        <f t="shared" si="142"/>
        <v>-6.274258256733134E-2</v>
      </c>
      <c r="AL133" s="4">
        <f t="shared" si="143"/>
        <v>1.4158210740855708</v>
      </c>
      <c r="AM133" s="4">
        <f t="shared" si="144"/>
        <v>-0.4559124150284859</v>
      </c>
      <c r="AN133" s="4">
        <f t="shared" si="145"/>
        <v>-0.5062593168255205</v>
      </c>
      <c r="AO133" s="4">
        <f t="shared" si="146"/>
        <v>0.62898940425313299</v>
      </c>
      <c r="AP133" s="4">
        <f t="shared" si="147"/>
        <v>-7.2520783545883205E-2</v>
      </c>
      <c r="AQ133" s="4">
        <f t="shared" si="148"/>
        <v>0.32305141325518605</v>
      </c>
      <c r="AR133" s="4">
        <f t="shared" si="149"/>
        <v>-1.6660672435980359</v>
      </c>
      <c r="AS133" s="4">
        <f t="shared" si="150"/>
        <v>-1.5984487199515485</v>
      </c>
      <c r="AT133" s="4">
        <f t="shared" si="151"/>
        <v>-1.2218697972189574</v>
      </c>
      <c r="AU133" s="4">
        <f t="shared" si="152"/>
        <v>-0.58013693735741612</v>
      </c>
      <c r="AV133" s="4">
        <f t="shared" si="153"/>
        <v>-1.0014814331923176</v>
      </c>
      <c r="AW133" s="4">
        <f t="shared" si="154"/>
        <v>-0.32014105563076356</v>
      </c>
      <c r="AX133" s="4">
        <f t="shared" si="155"/>
        <v>-0.53660869980699744</v>
      </c>
      <c r="AZ133" s="2">
        <f t="shared" si="156"/>
        <v>41.476662041005255</v>
      </c>
      <c r="BA133" s="2">
        <f t="shared" si="157"/>
        <v>46.744135514598383</v>
      </c>
      <c r="BB133" s="2">
        <f t="shared" si="247"/>
        <v>52.265631446035073</v>
      </c>
      <c r="BC133" s="2">
        <f t="shared" si="159"/>
        <v>57.178511011973228</v>
      </c>
      <c r="BD133" s="2">
        <f t="shared" si="160"/>
        <v>60.603188679911092</v>
      </c>
      <c r="BE133" s="2">
        <f t="shared" si="161"/>
        <v>64.099780271351634</v>
      </c>
      <c r="BF133" s="2">
        <f t="shared" si="162"/>
        <v>65.931992866468306</v>
      </c>
      <c r="BG133" s="2">
        <f t="shared" si="163"/>
        <v>68.008354846161538</v>
      </c>
      <c r="BH133" s="2">
        <f t="shared" si="164"/>
        <v>66.572868929881665</v>
      </c>
      <c r="BI133" s="2">
        <f t="shared" si="165"/>
        <v>65.150924448140188</v>
      </c>
      <c r="BJ133" s="2">
        <f t="shared" si="166"/>
        <v>63.988158591108885</v>
      </c>
      <c r="BK133" s="2">
        <f t="shared" si="167"/>
        <v>60.631579253183403</v>
      </c>
      <c r="BL133" s="2">
        <f t="shared" si="168"/>
        <v>57.395665920873341</v>
      </c>
      <c r="BM133" s="2">
        <f t="shared" si="169"/>
        <v>55.024141055630189</v>
      </c>
      <c r="BN133" s="2">
        <f t="shared" si="170"/>
        <v>53.425602264446873</v>
      </c>
      <c r="BP133" s="2" t="str">
        <f t="shared" si="171"/>
        <v/>
      </c>
      <c r="BQ133" s="2" t="str">
        <f t="shared" si="172"/>
        <v/>
      </c>
      <c r="BR133" s="2" t="str">
        <f t="shared" si="173"/>
        <v/>
      </c>
      <c r="BS133" s="2" t="str">
        <f t="shared" si="174"/>
        <v/>
      </c>
      <c r="BT133" s="2" t="str">
        <f t="shared" si="175"/>
        <v/>
      </c>
      <c r="BU133" s="2" t="str">
        <f t="shared" si="176"/>
        <v/>
      </c>
      <c r="BV133" s="2" t="str">
        <f t="shared" si="177"/>
        <v/>
      </c>
      <c r="BW133" s="2" t="str">
        <f t="shared" si="178"/>
        <v/>
      </c>
      <c r="BX133" s="2" t="str">
        <f t="shared" si="179"/>
        <v/>
      </c>
      <c r="BY133" s="2" t="str">
        <f t="shared" si="180"/>
        <v/>
      </c>
      <c r="BZ133" s="2" t="str">
        <f t="shared" si="181"/>
        <v/>
      </c>
      <c r="CA133" s="2" t="str">
        <f t="shared" si="182"/>
        <v/>
      </c>
      <c r="CB133" s="2" t="str">
        <f t="shared" si="183"/>
        <v/>
      </c>
      <c r="CC133" s="2" t="str">
        <f t="shared" si="184"/>
        <v/>
      </c>
      <c r="CD133" s="2" t="str">
        <f t="shared" si="185"/>
        <v/>
      </c>
      <c r="CF133" s="2" t="str">
        <f t="shared" si="186"/>
        <v/>
      </c>
      <c r="CG133" s="2" t="str">
        <f t="shared" si="187"/>
        <v/>
      </c>
      <c r="CH133" s="2" t="str">
        <f t="shared" si="188"/>
        <v/>
      </c>
      <c r="CI133" s="2" t="str">
        <f t="shared" si="189"/>
        <v/>
      </c>
      <c r="CJ133" s="2" t="str">
        <f t="shared" si="190"/>
        <v/>
      </c>
      <c r="CK133" s="2" t="str">
        <f t="shared" si="191"/>
        <v/>
      </c>
      <c r="CL133" s="2" t="str">
        <f t="shared" si="192"/>
        <v/>
      </c>
      <c r="CM133" s="2" t="str">
        <f t="shared" si="193"/>
        <v/>
      </c>
      <c r="CN133" s="2" t="str">
        <f t="shared" si="194"/>
        <v/>
      </c>
      <c r="CO133" s="2" t="str">
        <f t="shared" si="195"/>
        <v/>
      </c>
      <c r="CP133" s="2" t="str">
        <f t="shared" si="196"/>
        <v/>
      </c>
      <c r="CQ133" s="2" t="str">
        <f t="shared" si="197"/>
        <v/>
      </c>
      <c r="CR133" s="2" t="str">
        <f t="shared" si="198"/>
        <v/>
      </c>
      <c r="CS133" s="2" t="str">
        <f t="shared" si="199"/>
        <v/>
      </c>
      <c r="CT133" s="2" t="str">
        <f t="shared" si="200"/>
        <v/>
      </c>
      <c r="CV133" s="2">
        <f t="shared" si="201"/>
        <v>44.202452779518815</v>
      </c>
      <c r="CW133" s="2">
        <f t="shared" si="202"/>
        <v>48.365524673732303</v>
      </c>
      <c r="CX133" s="2">
        <f t="shared" si="203"/>
        <v>52.89927997204731</v>
      </c>
      <c r="CY133" s="2">
        <f t="shared" si="204"/>
        <v>57.747022466431268</v>
      </c>
      <c r="CZ133" s="2">
        <f t="shared" si="205"/>
        <v>61.174806605538919</v>
      </c>
      <c r="DA133" s="2">
        <f t="shared" si="206"/>
        <v>64.447449688194908</v>
      </c>
      <c r="DB133" s="2">
        <f t="shared" si="207"/>
        <v>66.546101919336337</v>
      </c>
      <c r="DC133" s="2">
        <f t="shared" si="208"/>
        <v>69.471454183989167</v>
      </c>
      <c r="DD133" s="2">
        <f t="shared" si="209"/>
        <v>67.477340729516172</v>
      </c>
      <c r="DE133" s="2">
        <f t="shared" si="210"/>
        <v>64.863277799910961</v>
      </c>
      <c r="DF133" s="2">
        <f t="shared" si="211"/>
        <v>66.15686637439407</v>
      </c>
      <c r="DG133" s="2">
        <f t="shared" si="212"/>
        <v>61.825380658617306</v>
      </c>
      <c r="DH133" s="2">
        <f t="shared" si="213"/>
        <v>63.287106986974756</v>
      </c>
      <c r="DI133" s="2">
        <f t="shared" si="214"/>
        <v>59.49066510675636</v>
      </c>
      <c r="DJ133" s="2">
        <f t="shared" si="215"/>
        <v>58.046728631279066</v>
      </c>
      <c r="DL133" s="2">
        <f t="shared" si="216"/>
        <v>40.717526206896537</v>
      </c>
      <c r="DM133" s="2">
        <f t="shared" si="217"/>
        <v>46.202023699022732</v>
      </c>
      <c r="DN133" s="2">
        <f t="shared" si="218"/>
        <v>52.068986934878787</v>
      </c>
      <c r="DO133" s="2">
        <f t="shared" si="219"/>
        <v>57.00855405868765</v>
      </c>
      <c r="DP133" s="2">
        <f t="shared" si="220"/>
        <v>60.428755924749595</v>
      </c>
      <c r="DQ133" s="2">
        <f t="shared" si="221"/>
        <v>63.995760639628031</v>
      </c>
      <c r="DR133" s="2">
        <f t="shared" si="222"/>
        <v>65.761801297044428</v>
      </c>
      <c r="DS133" s="2">
        <f t="shared" si="223"/>
        <v>67.631182147884175</v>
      </c>
      <c r="DT133" s="2">
        <f t="shared" si="224"/>
        <v>66.344873811828847</v>
      </c>
      <c r="DU133" s="2">
        <f t="shared" si="225"/>
        <v>65.22429683062829</v>
      </c>
      <c r="DV133" s="2">
        <f t="shared" si="226"/>
        <v>63.355133212510054</v>
      </c>
      <c r="DW133" s="2">
        <f t="shared" si="227"/>
        <v>60.234702020725017</v>
      </c>
      <c r="DX133" s="2">
        <f t="shared" si="228"/>
        <v>55.78808022288495</v>
      </c>
      <c r="DY133" s="2">
        <f t="shared" si="229"/>
        <v>53.917024422488879</v>
      </c>
      <c r="DZ133" s="2">
        <f t="shared" si="230"/>
        <v>52.089362151194081</v>
      </c>
      <c r="EB133" s="2">
        <f t="shared" si="231"/>
        <v>0.78216590269863273</v>
      </c>
      <c r="EC133" s="2">
        <f t="shared" si="232"/>
        <v>0.74942843940783277</v>
      </c>
      <c r="ED133" s="2">
        <f t="shared" si="233"/>
        <v>0.76316251931139067</v>
      </c>
      <c r="EE133" s="2">
        <f t="shared" si="234"/>
        <v>0.76985209996337822</v>
      </c>
      <c r="EF133" s="2">
        <f t="shared" si="235"/>
        <v>0.76619181557887872</v>
      </c>
      <c r="EG133" s="2">
        <f t="shared" si="236"/>
        <v>0.76970964415977328</v>
      </c>
      <c r="EH133" s="2">
        <f t="shared" si="237"/>
        <v>0.7830021236926481</v>
      </c>
      <c r="EI133" s="2">
        <f t="shared" si="238"/>
        <v>0.79504513958943623</v>
      </c>
      <c r="EJ133" s="2">
        <f t="shared" si="239"/>
        <v>0.79867392637091961</v>
      </c>
      <c r="EK133" s="2">
        <f t="shared" si="240"/>
        <v>0.79676311705145586</v>
      </c>
      <c r="EL133" s="2">
        <f t="shared" si="241"/>
        <v>0.77405936182261159</v>
      </c>
      <c r="EM133" s="2">
        <f t="shared" si="242"/>
        <v>0.75049816914353973</v>
      </c>
      <c r="EN133" s="2">
        <f t="shared" si="243"/>
        <v>0.78562742225610438</v>
      </c>
      <c r="EO133" s="2">
        <f t="shared" si="244"/>
        <v>0.80136562511711118</v>
      </c>
      <c r="EP133" s="2">
        <f t="shared" si="245"/>
        <v>0.7756995280180029</v>
      </c>
    </row>
    <row r="134" spans="2:146" x14ac:dyDescent="0.25">
      <c r="B134" s="2">
        <v>112</v>
      </c>
      <c r="C134" s="49">
        <v>39.928600000000003</v>
      </c>
      <c r="D134" s="49">
        <v>46.357100000000003</v>
      </c>
      <c r="E134" s="49">
        <v>56.963999999999999</v>
      </c>
      <c r="F134" s="49">
        <v>65.856999999999999</v>
      </c>
      <c r="G134" s="49">
        <v>70.606999999999999</v>
      </c>
      <c r="H134" s="49">
        <v>77.286000000000001</v>
      </c>
      <c r="I134" s="49">
        <v>83.132000000000005</v>
      </c>
      <c r="J134" s="49">
        <v>87.426000000000002</v>
      </c>
      <c r="K134" s="49">
        <v>85.555999999999997</v>
      </c>
      <c r="L134" s="49">
        <v>79.314999999999998</v>
      </c>
      <c r="M134" s="49">
        <v>70.573999999999998</v>
      </c>
      <c r="N134" s="49">
        <v>62.795999999999999</v>
      </c>
      <c r="O134" s="49">
        <v>57.148000000000003</v>
      </c>
      <c r="P134" s="49">
        <v>54.018999999999998</v>
      </c>
      <c r="Q134" s="49">
        <v>54.110999999999997</v>
      </c>
      <c r="T134" s="4">
        <f t="shared" si="126"/>
        <v>41.394378309341178</v>
      </c>
      <c r="U134" s="4">
        <f t="shared" si="127"/>
        <v>47.537398106911304</v>
      </c>
      <c r="V134" s="4">
        <f t="shared" si="128"/>
        <v>56.580394388661553</v>
      </c>
      <c r="W134" s="4">
        <f t="shared" si="129"/>
        <v>66.390752084784936</v>
      </c>
      <c r="X134" s="4">
        <f t="shared" si="130"/>
        <v>72.631440762979679</v>
      </c>
      <c r="Y134" s="4">
        <f t="shared" si="131"/>
        <v>76.640477697604638</v>
      </c>
      <c r="Z134" s="4">
        <f t="shared" si="132"/>
        <v>84.357208898125151</v>
      </c>
      <c r="AA134" s="4">
        <f t="shared" si="133"/>
        <v>88.751648590194918</v>
      </c>
      <c r="AB134" s="4">
        <f t="shared" si="134"/>
        <v>86.524318035510049</v>
      </c>
      <c r="AC134" s="4">
        <f t="shared" si="135"/>
        <v>80.161697384630003</v>
      </c>
      <c r="AD134" s="4">
        <f t="shared" si="136"/>
        <v>70.495277686687032</v>
      </c>
      <c r="AE134" s="4">
        <f t="shared" si="137"/>
        <v>62.469755810680077</v>
      </c>
      <c r="AF134" s="4">
        <f t="shared" si="138"/>
        <v>58.379516326661957</v>
      </c>
      <c r="AG134" s="4">
        <f t="shared" si="139"/>
        <v>54.898044923544447</v>
      </c>
      <c r="AH134" s="4">
        <f t="shared" si="140"/>
        <v>53.300576442681233</v>
      </c>
      <c r="AJ134" s="4">
        <f t="shared" si="141"/>
        <v>-1.4657783093411751</v>
      </c>
      <c r="AK134" s="4">
        <f t="shared" si="142"/>
        <v>-1.1802981069113017</v>
      </c>
      <c r="AL134" s="4">
        <f t="shared" si="143"/>
        <v>0.38360561133844584</v>
      </c>
      <c r="AM134" s="4">
        <f t="shared" si="144"/>
        <v>-0.53375208478493619</v>
      </c>
      <c r="AN134" s="4">
        <f t="shared" si="145"/>
        <v>-2.0244407629796797</v>
      </c>
      <c r="AO134" s="4">
        <f t="shared" si="146"/>
        <v>0.64552230239536357</v>
      </c>
      <c r="AP134" s="4">
        <f t="shared" si="147"/>
        <v>-1.2252088981251461</v>
      </c>
      <c r="AQ134" s="4">
        <f t="shared" si="148"/>
        <v>-1.3256485901949162</v>
      </c>
      <c r="AR134" s="4">
        <f t="shared" si="149"/>
        <v>-0.9683180355100518</v>
      </c>
      <c r="AS134" s="4">
        <f t="shared" si="150"/>
        <v>-0.84669738463000499</v>
      </c>
      <c r="AT134" s="4">
        <f t="shared" si="151"/>
        <v>7.8722313312965753E-2</v>
      </c>
      <c r="AU134" s="4">
        <f t="shared" si="152"/>
        <v>0.32624418931992238</v>
      </c>
      <c r="AV134" s="4">
        <f t="shared" si="153"/>
        <v>-1.2315163266619535</v>
      </c>
      <c r="AW134" s="4">
        <f t="shared" si="154"/>
        <v>-0.87904492354444841</v>
      </c>
      <c r="AX134" s="4">
        <f t="shared" si="155"/>
        <v>0.8104235573187637</v>
      </c>
      <c r="AZ134" s="2">
        <f t="shared" si="156"/>
        <v>41.394378309301004</v>
      </c>
      <c r="BA134" s="2">
        <f t="shared" si="157"/>
        <v>46.656167417540168</v>
      </c>
      <c r="BB134" s="2">
        <f t="shared" ref="BB134:BB149" si="248">((1-ED134)*CX134) + (ED134*DN134)</f>
        <v>52.167632307619677</v>
      </c>
      <c r="BC134" s="2">
        <f t="shared" si="159"/>
        <v>57.074428809318775</v>
      </c>
      <c r="BD134" s="2">
        <f t="shared" si="160"/>
        <v>60.500553317651288</v>
      </c>
      <c r="BE134" s="2">
        <f t="shared" si="161"/>
        <v>63.991695806496992</v>
      </c>
      <c r="BF134" s="2">
        <f t="shared" si="162"/>
        <v>65.808387324443771</v>
      </c>
      <c r="BG134" s="2">
        <f t="shared" si="163"/>
        <v>67.853327601020581</v>
      </c>
      <c r="BH134" s="2">
        <f t="shared" si="164"/>
        <v>66.450510083266366</v>
      </c>
      <c r="BI134" s="2">
        <f t="shared" si="165"/>
        <v>65.044912508284611</v>
      </c>
      <c r="BJ134" s="2">
        <f t="shared" si="166"/>
        <v>63.822399582171691</v>
      </c>
      <c r="BK134" s="2">
        <f t="shared" si="167"/>
        <v>60.494629186398448</v>
      </c>
      <c r="BL134" s="2">
        <f t="shared" si="168"/>
        <v>57.211625958460473</v>
      </c>
      <c r="BM134" s="2">
        <f t="shared" si="169"/>
        <v>54.89804492354439</v>
      </c>
      <c r="BN134" s="2">
        <f t="shared" si="170"/>
        <v>53.300570500236056</v>
      </c>
      <c r="BP134" s="2" t="str">
        <f t="shared" si="171"/>
        <v/>
      </c>
      <c r="BQ134" s="2" t="str">
        <f t="shared" si="172"/>
        <v/>
      </c>
      <c r="BR134" s="2" t="str">
        <f t="shared" si="173"/>
        <v/>
      </c>
      <c r="BS134" s="2" t="str">
        <f t="shared" si="174"/>
        <v/>
      </c>
      <c r="BT134" s="2" t="str">
        <f t="shared" si="175"/>
        <v/>
      </c>
      <c r="BU134" s="2" t="str">
        <f t="shared" si="176"/>
        <v/>
      </c>
      <c r="BV134" s="2" t="str">
        <f t="shared" si="177"/>
        <v/>
      </c>
      <c r="BW134" s="2" t="str">
        <f t="shared" si="178"/>
        <v/>
      </c>
      <c r="BX134" s="2" t="str">
        <f t="shared" si="179"/>
        <v/>
      </c>
      <c r="BY134" s="2" t="str">
        <f t="shared" si="180"/>
        <v/>
      </c>
      <c r="BZ134" s="2" t="str">
        <f t="shared" si="181"/>
        <v/>
      </c>
      <c r="CA134" s="2" t="str">
        <f t="shared" si="182"/>
        <v/>
      </c>
      <c r="CB134" s="2" t="str">
        <f t="shared" si="183"/>
        <v/>
      </c>
      <c r="CC134" s="2" t="str">
        <f t="shared" si="184"/>
        <v/>
      </c>
      <c r="CD134" s="2" t="str">
        <f t="shared" si="185"/>
        <v/>
      </c>
      <c r="CF134" s="2" t="str">
        <f t="shared" si="186"/>
        <v/>
      </c>
      <c r="CG134" s="2" t="str">
        <f t="shared" si="187"/>
        <v/>
      </c>
      <c r="CH134" s="2" t="str">
        <f t="shared" si="188"/>
        <v/>
      </c>
      <c r="CI134" s="2" t="str">
        <f t="shared" si="189"/>
        <v/>
      </c>
      <c r="CJ134" s="2" t="str">
        <f t="shared" si="190"/>
        <v/>
      </c>
      <c r="CK134" s="2" t="str">
        <f t="shared" si="191"/>
        <v/>
      </c>
      <c r="CL134" s="2" t="str">
        <f t="shared" si="192"/>
        <v/>
      </c>
      <c r="CM134" s="2" t="str">
        <f t="shared" si="193"/>
        <v/>
      </c>
      <c r="CN134" s="2" t="str">
        <f t="shared" si="194"/>
        <v/>
      </c>
      <c r="CO134" s="2" t="str">
        <f t="shared" si="195"/>
        <v/>
      </c>
      <c r="CP134" s="2" t="str">
        <f t="shared" si="196"/>
        <v/>
      </c>
      <c r="CQ134" s="2" t="str">
        <f t="shared" si="197"/>
        <v/>
      </c>
      <c r="CR134" s="2" t="str">
        <f t="shared" si="198"/>
        <v/>
      </c>
      <c r="CS134" s="2" t="str">
        <f t="shared" si="199"/>
        <v/>
      </c>
      <c r="CT134" s="2" t="str">
        <f t="shared" si="200"/>
        <v/>
      </c>
      <c r="CV134" s="2">
        <f t="shared" si="201"/>
        <v>44.196275820536606</v>
      </c>
      <c r="CW134" s="2">
        <f t="shared" si="202"/>
        <v>48.319039736634366</v>
      </c>
      <c r="CX134" s="2">
        <f t="shared" si="203"/>
        <v>52.821833054720081</v>
      </c>
      <c r="CY134" s="2">
        <f t="shared" si="204"/>
        <v>57.672559111765835</v>
      </c>
      <c r="CZ134" s="2">
        <f t="shared" si="205"/>
        <v>61.101503742514964</v>
      </c>
      <c r="DA134" s="2">
        <f t="shared" si="206"/>
        <v>64.360922846369519</v>
      </c>
      <c r="DB134" s="2">
        <f t="shared" si="207"/>
        <v>66.46455588983153</v>
      </c>
      <c r="DC134" s="2">
        <f t="shared" si="208"/>
        <v>69.414741600599442</v>
      </c>
      <c r="DD134" s="2">
        <f t="shared" si="209"/>
        <v>67.386498525273282</v>
      </c>
      <c r="DE134" s="2">
        <f t="shared" si="210"/>
        <v>64.71493352335311</v>
      </c>
      <c r="DF134" s="2">
        <f t="shared" si="211"/>
        <v>66.047829241242795</v>
      </c>
      <c r="DG134" s="2">
        <f t="shared" si="212"/>
        <v>61.697047296751521</v>
      </c>
      <c r="DH134" s="2">
        <f t="shared" si="213"/>
        <v>63.228619254642354</v>
      </c>
      <c r="DI134" s="2">
        <f t="shared" si="214"/>
        <v>59.426329453056447</v>
      </c>
      <c r="DJ134" s="2">
        <f t="shared" si="215"/>
        <v>57.982185034982614</v>
      </c>
      <c r="DL134" s="2">
        <f t="shared" si="216"/>
        <v>40.682707379603805</v>
      </c>
      <c r="DM134" s="2">
        <f t="shared" si="217"/>
        <v>46.149106063265769</v>
      </c>
      <c r="DN134" s="2">
        <f t="shared" si="218"/>
        <v>51.982473474376626</v>
      </c>
      <c r="DO134" s="2">
        <f t="shared" si="219"/>
        <v>56.911350754349243</v>
      </c>
      <c r="DP134" s="2">
        <f t="shared" si="220"/>
        <v>60.333305350598607</v>
      </c>
      <c r="DQ134" s="2">
        <f t="shared" si="221"/>
        <v>63.890946440644996</v>
      </c>
      <c r="DR134" s="2">
        <f t="shared" si="222"/>
        <v>65.642540192810046</v>
      </c>
      <c r="DS134" s="2">
        <f t="shared" si="223"/>
        <v>67.4862275001272</v>
      </c>
      <c r="DT134" s="2">
        <f t="shared" si="224"/>
        <v>66.2353305292459</v>
      </c>
      <c r="DU134" s="2">
        <f t="shared" si="225"/>
        <v>65.121676859855327</v>
      </c>
      <c r="DV134" s="2">
        <f t="shared" si="226"/>
        <v>63.229973793624801</v>
      </c>
      <c r="DW134" s="2">
        <f t="shared" si="227"/>
        <v>60.130060294234518</v>
      </c>
      <c r="DX134" s="2">
        <f t="shared" si="228"/>
        <v>55.714245628629726</v>
      </c>
      <c r="DY134" s="2">
        <f t="shared" si="229"/>
        <v>53.8743809807345</v>
      </c>
      <c r="DZ134" s="2">
        <f t="shared" si="230"/>
        <v>52.065953328650259</v>
      </c>
      <c r="EB134" s="2">
        <f t="shared" si="231"/>
        <v>0.79745067111649526</v>
      </c>
      <c r="EC134" s="2">
        <f t="shared" si="232"/>
        <v>0.76632403077683098</v>
      </c>
      <c r="ED134" s="2">
        <f t="shared" si="233"/>
        <v>0.77940463470103682</v>
      </c>
      <c r="EE134" s="2">
        <f t="shared" si="234"/>
        <v>0.78576423474514301</v>
      </c>
      <c r="EF134" s="2">
        <f t="shared" si="235"/>
        <v>0.78228545020061635</v>
      </c>
      <c r="EG134" s="2">
        <f t="shared" si="236"/>
        <v>0.78562888556782118</v>
      </c>
      <c r="EH134" s="2">
        <f t="shared" si="237"/>
        <v>0.79824335200085672</v>
      </c>
      <c r="EI134" s="2">
        <f t="shared" si="238"/>
        <v>0.80964614113866729</v>
      </c>
      <c r="EJ134" s="2">
        <f t="shared" si="239"/>
        <v>0.81307719224036756</v>
      </c>
      <c r="EK134" s="2">
        <f t="shared" si="240"/>
        <v>0.81127078262461172</v>
      </c>
      <c r="EL134" s="2">
        <f t="shared" si="241"/>
        <v>0.78976004995299609</v>
      </c>
      <c r="EM134" s="2">
        <f t="shared" si="242"/>
        <v>0.76734402290616954</v>
      </c>
      <c r="EN134" s="2">
        <f t="shared" si="243"/>
        <v>0.80073118474609206</v>
      </c>
      <c r="EO134" s="2">
        <f t="shared" si="244"/>
        <v>0.8156207774778268</v>
      </c>
      <c r="EP134" s="2">
        <f t="shared" si="245"/>
        <v>0.79131696781511418</v>
      </c>
    </row>
    <row r="135" spans="2:146" x14ac:dyDescent="0.25">
      <c r="B135" s="2">
        <v>113</v>
      </c>
      <c r="C135" s="49">
        <v>40.767899999999997</v>
      </c>
      <c r="D135" s="49">
        <v>46.803600000000003</v>
      </c>
      <c r="E135" s="49">
        <v>58.768000000000001</v>
      </c>
      <c r="F135" s="49">
        <v>68</v>
      </c>
      <c r="G135" s="49">
        <v>73.304000000000002</v>
      </c>
      <c r="H135" s="49">
        <v>80.786000000000001</v>
      </c>
      <c r="I135" s="49">
        <v>86.34</v>
      </c>
      <c r="J135" s="49">
        <v>90.611000000000004</v>
      </c>
      <c r="K135" s="49">
        <v>89</v>
      </c>
      <c r="L135" s="49">
        <v>82.352000000000004</v>
      </c>
      <c r="M135" s="49">
        <v>71.37</v>
      </c>
      <c r="N135" s="49">
        <v>63.63</v>
      </c>
      <c r="O135" s="49">
        <v>56.87</v>
      </c>
      <c r="P135" s="49">
        <v>52.981000000000002</v>
      </c>
      <c r="Q135" s="49">
        <v>53.277999999999999</v>
      </c>
      <c r="T135" s="4">
        <f t="shared" si="126"/>
        <v>41.314104483128261</v>
      </c>
      <c r="U135" s="4">
        <f t="shared" si="127"/>
        <v>47.785874540987194</v>
      </c>
      <c r="V135" s="4">
        <f t="shared" si="128"/>
        <v>58.175256434803941</v>
      </c>
      <c r="W135" s="4">
        <f t="shared" si="129"/>
        <v>69.179858481990195</v>
      </c>
      <c r="X135" s="4">
        <f t="shared" si="130"/>
        <v>76.311464992617715</v>
      </c>
      <c r="Y135" s="4">
        <f t="shared" si="131"/>
        <v>81.043645056305479</v>
      </c>
      <c r="Z135" s="4">
        <f t="shared" si="132"/>
        <v>88.647596319642716</v>
      </c>
      <c r="AA135" s="4">
        <f t="shared" si="133"/>
        <v>92.394370709194646</v>
      </c>
      <c r="AB135" s="4">
        <f t="shared" si="134"/>
        <v>88.684573485382245</v>
      </c>
      <c r="AC135" s="4">
        <f t="shared" si="135"/>
        <v>82.12747749230715</v>
      </c>
      <c r="AD135" s="4">
        <f t="shared" si="136"/>
        <v>72.445742532940869</v>
      </c>
      <c r="AE135" s="4">
        <f t="shared" si="137"/>
        <v>63.600451982929258</v>
      </c>
      <c r="AF135" s="4">
        <f t="shared" si="138"/>
        <v>58.16413374860808</v>
      </c>
      <c r="AG135" s="4">
        <f t="shared" si="139"/>
        <v>54.777018117801653</v>
      </c>
      <c r="AH135" s="4">
        <f t="shared" si="140"/>
        <v>53.181620499435589</v>
      </c>
      <c r="AJ135" s="4">
        <f t="shared" si="141"/>
        <v>-0.54620448312826397</v>
      </c>
      <c r="AK135" s="4">
        <f t="shared" si="142"/>
        <v>-0.98227454098719136</v>
      </c>
      <c r="AL135" s="4">
        <f t="shared" si="143"/>
        <v>0.59274356519605931</v>
      </c>
      <c r="AM135" s="4">
        <f t="shared" si="144"/>
        <v>-1.1798584819901947</v>
      </c>
      <c r="AN135" s="4">
        <f t="shared" si="145"/>
        <v>-3.0074649926177131</v>
      </c>
      <c r="AO135" s="4">
        <f t="shared" si="146"/>
        <v>-0.25764505630547774</v>
      </c>
      <c r="AP135" s="4">
        <f t="shared" si="147"/>
        <v>-2.3075963196427125</v>
      </c>
      <c r="AQ135" s="4">
        <f t="shared" si="148"/>
        <v>-1.7833707091946422</v>
      </c>
      <c r="AR135" s="4">
        <f t="shared" si="149"/>
        <v>0.31542651461775506</v>
      </c>
      <c r="AS135" s="4">
        <f t="shared" si="150"/>
        <v>0.22452250769285342</v>
      </c>
      <c r="AT135" s="4">
        <f t="shared" si="151"/>
        <v>-1.0757425329408647</v>
      </c>
      <c r="AU135" s="4">
        <f t="shared" si="152"/>
        <v>2.9548017070744947E-2</v>
      </c>
      <c r="AV135" s="4">
        <f t="shared" si="153"/>
        <v>-1.2941337486080826</v>
      </c>
      <c r="AW135" s="4">
        <f t="shared" si="154"/>
        <v>-1.7960181178016512</v>
      </c>
      <c r="AX135" s="4">
        <f t="shared" si="155"/>
        <v>9.6379500564410137E-2</v>
      </c>
      <c r="AZ135" s="2">
        <f t="shared" si="156"/>
        <v>41.31410448312274</v>
      </c>
      <c r="BA135" s="2">
        <f t="shared" si="157"/>
        <v>46.569741485387908</v>
      </c>
      <c r="BB135" s="2">
        <f t="shared" si="248"/>
        <v>52.070029623896502</v>
      </c>
      <c r="BC135" s="2">
        <f t="shared" si="159"/>
        <v>56.970262287668994</v>
      </c>
      <c r="BD135" s="2">
        <f t="shared" si="160"/>
        <v>60.397849279104371</v>
      </c>
      <c r="BE135" s="2">
        <f t="shared" si="161"/>
        <v>63.883427306312001</v>
      </c>
      <c r="BF135" s="2">
        <f t="shared" si="162"/>
        <v>65.684332284793214</v>
      </c>
      <c r="BG135" s="2">
        <f t="shared" si="163"/>
        <v>67.697355422030256</v>
      </c>
      <c r="BH135" s="2">
        <f t="shared" si="164"/>
        <v>66.328556391202596</v>
      </c>
      <c r="BI135" s="2">
        <f t="shared" si="165"/>
        <v>64.939861633131343</v>
      </c>
      <c r="BJ135" s="2">
        <f t="shared" si="166"/>
        <v>63.658445960746803</v>
      </c>
      <c r="BK135" s="2">
        <f t="shared" si="167"/>
        <v>60.359726020937522</v>
      </c>
      <c r="BL135" s="2">
        <f t="shared" si="168"/>
        <v>57.033248502566764</v>
      </c>
      <c r="BM135" s="2">
        <f t="shared" si="169"/>
        <v>54.777018117801646</v>
      </c>
      <c r="BN135" s="2">
        <f t="shared" si="170"/>
        <v>53.1816153725809</v>
      </c>
      <c r="BP135" s="2" t="str">
        <f t="shared" si="171"/>
        <v/>
      </c>
      <c r="BQ135" s="2" t="str">
        <f t="shared" si="172"/>
        <v/>
      </c>
      <c r="BR135" s="2" t="str">
        <f t="shared" si="173"/>
        <v/>
      </c>
      <c r="BS135" s="2" t="str">
        <f t="shared" si="174"/>
        <v/>
      </c>
      <c r="BT135" s="2" t="str">
        <f t="shared" si="175"/>
        <v/>
      </c>
      <c r="BU135" s="2" t="str">
        <f t="shared" si="176"/>
        <v/>
      </c>
      <c r="BV135" s="2" t="str">
        <f t="shared" si="177"/>
        <v/>
      </c>
      <c r="BW135" s="2" t="str">
        <f t="shared" si="178"/>
        <v/>
      </c>
      <c r="BX135" s="2" t="str">
        <f t="shared" si="179"/>
        <v/>
      </c>
      <c r="BY135" s="2" t="str">
        <f t="shared" si="180"/>
        <v/>
      </c>
      <c r="BZ135" s="2" t="str">
        <f t="shared" si="181"/>
        <v/>
      </c>
      <c r="CA135" s="2" t="str">
        <f t="shared" si="182"/>
        <v/>
      </c>
      <c r="CB135" s="2" t="str">
        <f t="shared" si="183"/>
        <v/>
      </c>
      <c r="CC135" s="2" t="str">
        <f t="shared" si="184"/>
        <v/>
      </c>
      <c r="CD135" s="2" t="str">
        <f t="shared" si="185"/>
        <v/>
      </c>
      <c r="CF135" s="2" t="str">
        <f t="shared" si="186"/>
        <v/>
      </c>
      <c r="CG135" s="2" t="str">
        <f t="shared" si="187"/>
        <v/>
      </c>
      <c r="CH135" s="2" t="str">
        <f t="shared" si="188"/>
        <v/>
      </c>
      <c r="CI135" s="2" t="str">
        <f t="shared" si="189"/>
        <v/>
      </c>
      <c r="CJ135" s="2" t="str">
        <f t="shared" si="190"/>
        <v/>
      </c>
      <c r="CK135" s="2" t="str">
        <f t="shared" si="191"/>
        <v/>
      </c>
      <c r="CL135" s="2" t="str">
        <f t="shared" si="192"/>
        <v/>
      </c>
      <c r="CM135" s="2" t="str">
        <f t="shared" si="193"/>
        <v/>
      </c>
      <c r="CN135" s="2" t="str">
        <f t="shared" si="194"/>
        <v/>
      </c>
      <c r="CO135" s="2" t="str">
        <f t="shared" si="195"/>
        <v/>
      </c>
      <c r="CP135" s="2" t="str">
        <f t="shared" si="196"/>
        <v/>
      </c>
      <c r="CQ135" s="2" t="str">
        <f t="shared" si="197"/>
        <v/>
      </c>
      <c r="CR135" s="2" t="str">
        <f t="shared" si="198"/>
        <v/>
      </c>
      <c r="CS135" s="2" t="str">
        <f t="shared" si="199"/>
        <v/>
      </c>
      <c r="CT135" s="2" t="str">
        <f t="shared" si="200"/>
        <v/>
      </c>
      <c r="CV135" s="2">
        <f t="shared" si="201"/>
        <v>44.190098861554397</v>
      </c>
      <c r="CW135" s="2">
        <f t="shared" si="202"/>
        <v>48.272554799536422</v>
      </c>
      <c r="CX135" s="2">
        <f t="shared" si="203"/>
        <v>52.744386137392851</v>
      </c>
      <c r="CY135" s="2">
        <f t="shared" si="204"/>
        <v>57.598095757100396</v>
      </c>
      <c r="CZ135" s="2">
        <f t="shared" si="205"/>
        <v>61.02820087949101</v>
      </c>
      <c r="DA135" s="2">
        <f t="shared" si="206"/>
        <v>64.27439600454413</v>
      </c>
      <c r="DB135" s="2">
        <f t="shared" si="207"/>
        <v>66.383009860326709</v>
      </c>
      <c r="DC135" s="2">
        <f t="shared" si="208"/>
        <v>69.358029017209702</v>
      </c>
      <c r="DD135" s="2">
        <f t="shared" si="209"/>
        <v>67.295656321030407</v>
      </c>
      <c r="DE135" s="2">
        <f t="shared" si="210"/>
        <v>64.56658924679526</v>
      </c>
      <c r="DF135" s="2">
        <f t="shared" si="211"/>
        <v>65.938792108091519</v>
      </c>
      <c r="DG135" s="2">
        <f t="shared" si="212"/>
        <v>61.568713934885743</v>
      </c>
      <c r="DH135" s="2">
        <f t="shared" si="213"/>
        <v>63.170131522309944</v>
      </c>
      <c r="DI135" s="2">
        <f t="shared" si="214"/>
        <v>59.361993799356533</v>
      </c>
      <c r="DJ135" s="2">
        <f t="shared" si="215"/>
        <v>57.917641438686161</v>
      </c>
      <c r="DL135" s="2">
        <f t="shared" si="216"/>
        <v>40.647888552311066</v>
      </c>
      <c r="DM135" s="2">
        <f t="shared" si="217"/>
        <v>46.096188427508807</v>
      </c>
      <c r="DN135" s="2">
        <f t="shared" si="218"/>
        <v>51.895960013874458</v>
      </c>
      <c r="DO135" s="2">
        <f t="shared" si="219"/>
        <v>56.814147450010836</v>
      </c>
      <c r="DP135" s="2">
        <f t="shared" si="220"/>
        <v>60.237854776447612</v>
      </c>
      <c r="DQ135" s="2">
        <f t="shared" si="221"/>
        <v>63.786132241661953</v>
      </c>
      <c r="DR135" s="2">
        <f t="shared" si="222"/>
        <v>65.523279088575677</v>
      </c>
      <c r="DS135" s="2">
        <f t="shared" si="223"/>
        <v>67.341272852370224</v>
      </c>
      <c r="DT135" s="2">
        <f t="shared" si="224"/>
        <v>66.125787246662952</v>
      </c>
      <c r="DU135" s="2">
        <f t="shared" si="225"/>
        <v>65.019056889082364</v>
      </c>
      <c r="DV135" s="2">
        <f t="shared" si="226"/>
        <v>63.10481437473954</v>
      </c>
      <c r="DW135" s="2">
        <f t="shared" si="227"/>
        <v>60.025418567744019</v>
      </c>
      <c r="DX135" s="2">
        <f t="shared" si="228"/>
        <v>55.640411034374509</v>
      </c>
      <c r="DY135" s="2">
        <f t="shared" si="229"/>
        <v>53.831737538980114</v>
      </c>
      <c r="DZ135" s="2">
        <f t="shared" si="230"/>
        <v>52.042544506106431</v>
      </c>
      <c r="EB135" s="2">
        <f t="shared" si="231"/>
        <v>0.8119208424544424</v>
      </c>
      <c r="EC135" s="2">
        <f t="shared" si="232"/>
        <v>0.78241114916790866</v>
      </c>
      <c r="ED135" s="2">
        <f t="shared" si="233"/>
        <v>0.79483233106945406</v>
      </c>
      <c r="EE135" s="2">
        <f t="shared" si="234"/>
        <v>0.8008608013483165</v>
      </c>
      <c r="EF135" s="2">
        <f t="shared" si="235"/>
        <v>0.79756400133983574</v>
      </c>
      <c r="EG135" s="2">
        <f t="shared" si="236"/>
        <v>0.80073257110925466</v>
      </c>
      <c r="EH135" s="2">
        <f t="shared" si="237"/>
        <v>0.8126701968692831</v>
      </c>
      <c r="EI135" s="2">
        <f t="shared" si="238"/>
        <v>0.82343796643935108</v>
      </c>
      <c r="EJ135" s="2">
        <f t="shared" si="239"/>
        <v>0.82667364324569759</v>
      </c>
      <c r="EK135" s="2">
        <f t="shared" si="240"/>
        <v>0.82497034362345112</v>
      </c>
      <c r="EL135" s="2">
        <f t="shared" si="241"/>
        <v>0.80464504731572528</v>
      </c>
      <c r="EM135" s="2">
        <f t="shared" si="242"/>
        <v>0.78338077058271727</v>
      </c>
      <c r="EN135" s="2">
        <f t="shared" si="243"/>
        <v>0.81502135830620204</v>
      </c>
      <c r="EO135" s="2">
        <f t="shared" si="244"/>
        <v>0.82907110732022493</v>
      </c>
      <c r="EP135" s="2">
        <f t="shared" si="245"/>
        <v>0.80611879607332548</v>
      </c>
    </row>
    <row r="136" spans="2:146" x14ac:dyDescent="0.25">
      <c r="B136" s="2">
        <v>114</v>
      </c>
      <c r="C136" s="49">
        <v>40.553600000000003</v>
      </c>
      <c r="D136" s="49">
        <v>47.410699999999999</v>
      </c>
      <c r="E136" s="49">
        <v>58.929000000000002</v>
      </c>
      <c r="F136" s="49">
        <v>71.463999999999999</v>
      </c>
      <c r="G136" s="49">
        <v>76.643000000000001</v>
      </c>
      <c r="H136" s="49">
        <v>82.911000000000001</v>
      </c>
      <c r="I136" s="49">
        <v>89.34</v>
      </c>
      <c r="J136" s="49">
        <v>93.147999999999996</v>
      </c>
      <c r="K136" s="49">
        <v>89.055999999999997</v>
      </c>
      <c r="L136" s="49">
        <v>81.980999999999995</v>
      </c>
      <c r="M136" s="49">
        <v>72.721999999999994</v>
      </c>
      <c r="N136" s="49">
        <v>64.406999999999996</v>
      </c>
      <c r="O136" s="49">
        <v>57</v>
      </c>
      <c r="P136" s="49">
        <v>53.055999999999997</v>
      </c>
      <c r="Q136" s="49">
        <v>53.906999999999996</v>
      </c>
      <c r="T136" s="4">
        <f t="shared" si="126"/>
        <v>41.235885758745042</v>
      </c>
      <c r="U136" s="4">
        <f t="shared" si="127"/>
        <v>48.026402569018913</v>
      </c>
      <c r="V136" s="4">
        <f t="shared" si="128"/>
        <v>59.768363061176068</v>
      </c>
      <c r="W136" s="4">
        <f t="shared" si="129"/>
        <v>71.799922727652117</v>
      </c>
      <c r="X136" s="4">
        <f t="shared" si="130"/>
        <v>79.788852561436912</v>
      </c>
      <c r="Y136" s="4">
        <f t="shared" si="131"/>
        <v>85.364841023746351</v>
      </c>
      <c r="Z136" s="4">
        <f t="shared" si="132"/>
        <v>92.067165244748125</v>
      </c>
      <c r="AA136" s="4">
        <f t="shared" si="133"/>
        <v>94.470154730670458</v>
      </c>
      <c r="AB136" s="4">
        <f t="shared" si="134"/>
        <v>89.307110138362646</v>
      </c>
      <c r="AC136" s="4">
        <f t="shared" si="135"/>
        <v>82.831629022136084</v>
      </c>
      <c r="AD136" s="4">
        <f t="shared" si="136"/>
        <v>74.094006995192984</v>
      </c>
      <c r="AE136" s="4">
        <f t="shared" si="137"/>
        <v>64.990972124237274</v>
      </c>
      <c r="AF136" s="4">
        <f t="shared" si="138"/>
        <v>57.915348466021236</v>
      </c>
      <c r="AG136" s="4">
        <f t="shared" si="139"/>
        <v>54.660930984762345</v>
      </c>
      <c r="AH136" s="4">
        <f t="shared" si="140"/>
        <v>53.068614729085255</v>
      </c>
      <c r="AJ136" s="4">
        <f t="shared" si="141"/>
        <v>-0.68228575874503861</v>
      </c>
      <c r="AK136" s="4">
        <f t="shared" si="142"/>
        <v>-0.6157025690189144</v>
      </c>
      <c r="AL136" s="4">
        <f t="shared" si="143"/>
        <v>-0.83936306117606563</v>
      </c>
      <c r="AM136" s="4">
        <f t="shared" si="144"/>
        <v>-0.33592272765211817</v>
      </c>
      <c r="AN136" s="4">
        <f t="shared" si="145"/>
        <v>-3.1458525614369108</v>
      </c>
      <c r="AO136" s="4">
        <f t="shared" si="146"/>
        <v>-2.4538410237463495</v>
      </c>
      <c r="AP136" s="4">
        <f t="shared" si="147"/>
        <v>-2.7271652447481216</v>
      </c>
      <c r="AQ136" s="4">
        <f t="shared" si="148"/>
        <v>-1.3221547306704622</v>
      </c>
      <c r="AR136" s="4">
        <f t="shared" si="149"/>
        <v>-0.25111013836264817</v>
      </c>
      <c r="AS136" s="4">
        <f t="shared" si="150"/>
        <v>-0.85062902213608993</v>
      </c>
      <c r="AT136" s="4">
        <f t="shared" si="151"/>
        <v>-1.3720069951929901</v>
      </c>
      <c r="AU136" s="4">
        <f t="shared" si="152"/>
        <v>-0.58397212423727751</v>
      </c>
      <c r="AV136" s="4">
        <f t="shared" si="153"/>
        <v>-0.91534846602123565</v>
      </c>
      <c r="AW136" s="4">
        <f t="shared" si="154"/>
        <v>-1.6049309847623476</v>
      </c>
      <c r="AX136" s="4">
        <f t="shared" si="155"/>
        <v>0.83838527091474191</v>
      </c>
      <c r="AZ136" s="2">
        <f t="shared" si="156"/>
        <v>41.235885758744331</v>
      </c>
      <c r="BA136" s="2">
        <f t="shared" si="157"/>
        <v>46.484887801020506</v>
      </c>
      <c r="BB136" s="2">
        <f t="shared" si="248"/>
        <v>51.972846188975694</v>
      </c>
      <c r="BC136" s="2">
        <f t="shared" si="159"/>
        <v>56.866065450758974</v>
      </c>
      <c r="BD136" s="2">
        <f t="shared" si="160"/>
        <v>60.295130301901786</v>
      </c>
      <c r="BE136" s="2">
        <f t="shared" si="161"/>
        <v>63.775018517275981</v>
      </c>
      <c r="BF136" s="2">
        <f t="shared" si="162"/>
        <v>65.559913367625896</v>
      </c>
      <c r="BG136" s="2">
        <f t="shared" si="163"/>
        <v>67.540627713521346</v>
      </c>
      <c r="BH136" s="2">
        <f t="shared" si="164"/>
        <v>66.207037567235858</v>
      </c>
      <c r="BI136" s="2">
        <f t="shared" si="165"/>
        <v>64.835667151860974</v>
      </c>
      <c r="BJ136" s="2">
        <f t="shared" si="166"/>
        <v>63.496326532655758</v>
      </c>
      <c r="BK136" s="2">
        <f t="shared" si="167"/>
        <v>60.226821622077608</v>
      </c>
      <c r="BL136" s="2">
        <f t="shared" si="168"/>
        <v>56.860508551335876</v>
      </c>
      <c r="BM136" s="2">
        <f t="shared" si="169"/>
        <v>54.660930984762345</v>
      </c>
      <c r="BN136" s="2">
        <f t="shared" si="170"/>
        <v>53.068610596432492</v>
      </c>
      <c r="BP136" s="2" t="str">
        <f t="shared" si="171"/>
        <v/>
      </c>
      <c r="BQ136" s="2" t="str">
        <f t="shared" si="172"/>
        <v/>
      </c>
      <c r="BR136" s="2" t="str">
        <f t="shared" si="173"/>
        <v/>
      </c>
      <c r="BS136" s="2" t="str">
        <f t="shared" si="174"/>
        <v/>
      </c>
      <c r="BT136" s="2" t="str">
        <f t="shared" si="175"/>
        <v/>
      </c>
      <c r="BU136" s="2" t="str">
        <f t="shared" si="176"/>
        <v/>
      </c>
      <c r="BV136" s="2" t="str">
        <f t="shared" si="177"/>
        <v/>
      </c>
      <c r="BW136" s="2" t="str">
        <f t="shared" si="178"/>
        <v/>
      </c>
      <c r="BX136" s="2" t="str">
        <f t="shared" si="179"/>
        <v/>
      </c>
      <c r="BY136" s="2" t="str">
        <f t="shared" si="180"/>
        <v/>
      </c>
      <c r="BZ136" s="2" t="str">
        <f t="shared" si="181"/>
        <v/>
      </c>
      <c r="CA136" s="2" t="str">
        <f t="shared" si="182"/>
        <v/>
      </c>
      <c r="CB136" s="2" t="str">
        <f t="shared" si="183"/>
        <v/>
      </c>
      <c r="CC136" s="2" t="str">
        <f t="shared" si="184"/>
        <v/>
      </c>
      <c r="CD136" s="2" t="str">
        <f t="shared" si="185"/>
        <v/>
      </c>
      <c r="CF136" s="2" t="str">
        <f t="shared" si="186"/>
        <v/>
      </c>
      <c r="CG136" s="2" t="str">
        <f t="shared" si="187"/>
        <v/>
      </c>
      <c r="CH136" s="2" t="str">
        <f t="shared" si="188"/>
        <v/>
      </c>
      <c r="CI136" s="2" t="str">
        <f t="shared" si="189"/>
        <v/>
      </c>
      <c r="CJ136" s="2" t="str">
        <f t="shared" si="190"/>
        <v/>
      </c>
      <c r="CK136" s="2" t="str">
        <f t="shared" si="191"/>
        <v/>
      </c>
      <c r="CL136" s="2" t="str">
        <f t="shared" si="192"/>
        <v/>
      </c>
      <c r="CM136" s="2" t="str">
        <f t="shared" si="193"/>
        <v/>
      </c>
      <c r="CN136" s="2" t="str">
        <f t="shared" si="194"/>
        <v/>
      </c>
      <c r="CO136" s="2" t="str">
        <f t="shared" si="195"/>
        <v/>
      </c>
      <c r="CP136" s="2" t="str">
        <f t="shared" si="196"/>
        <v/>
      </c>
      <c r="CQ136" s="2" t="str">
        <f t="shared" si="197"/>
        <v/>
      </c>
      <c r="CR136" s="2" t="str">
        <f t="shared" si="198"/>
        <v/>
      </c>
      <c r="CS136" s="2" t="str">
        <f t="shared" si="199"/>
        <v/>
      </c>
      <c r="CT136" s="2" t="str">
        <f t="shared" si="200"/>
        <v/>
      </c>
      <c r="CV136" s="2">
        <f t="shared" si="201"/>
        <v>44.183921902572187</v>
      </c>
      <c r="CW136" s="2">
        <f t="shared" si="202"/>
        <v>48.226069862438486</v>
      </c>
      <c r="CX136" s="2">
        <f t="shared" si="203"/>
        <v>52.666939220065615</v>
      </c>
      <c r="CY136" s="2">
        <f t="shared" si="204"/>
        <v>57.523632402434963</v>
      </c>
      <c r="CZ136" s="2">
        <f t="shared" si="205"/>
        <v>60.954898016467062</v>
      </c>
      <c r="DA136" s="2">
        <f t="shared" si="206"/>
        <v>64.187869162718741</v>
      </c>
      <c r="DB136" s="2">
        <f t="shared" si="207"/>
        <v>66.301463830821888</v>
      </c>
      <c r="DC136" s="2">
        <f t="shared" si="208"/>
        <v>69.301316433819977</v>
      </c>
      <c r="DD136" s="2">
        <f t="shared" si="209"/>
        <v>67.204814116787517</v>
      </c>
      <c r="DE136" s="2">
        <f t="shared" si="210"/>
        <v>64.41824497023741</v>
      </c>
      <c r="DF136" s="2">
        <f t="shared" si="211"/>
        <v>65.829754974940244</v>
      </c>
      <c r="DG136" s="2">
        <f t="shared" si="212"/>
        <v>61.440380573019958</v>
      </c>
      <c r="DH136" s="2">
        <f t="shared" si="213"/>
        <v>63.111643789977535</v>
      </c>
      <c r="DI136" s="2">
        <f t="shared" si="214"/>
        <v>59.297658145656619</v>
      </c>
      <c r="DJ136" s="2">
        <f t="shared" si="215"/>
        <v>57.853097842389715</v>
      </c>
      <c r="DL136" s="2">
        <f t="shared" si="216"/>
        <v>40.613069725018327</v>
      </c>
      <c r="DM136" s="2">
        <f t="shared" si="217"/>
        <v>46.043270791751851</v>
      </c>
      <c r="DN136" s="2">
        <f t="shared" si="218"/>
        <v>51.809446553372297</v>
      </c>
      <c r="DO136" s="2">
        <f t="shared" si="219"/>
        <v>56.716944145672421</v>
      </c>
      <c r="DP136" s="2">
        <f t="shared" si="220"/>
        <v>60.142404202296625</v>
      </c>
      <c r="DQ136" s="2">
        <f t="shared" si="221"/>
        <v>63.68131804267891</v>
      </c>
      <c r="DR136" s="2">
        <f t="shared" si="222"/>
        <v>65.404017984341294</v>
      </c>
      <c r="DS136" s="2">
        <f t="shared" si="223"/>
        <v>67.196318204613249</v>
      </c>
      <c r="DT136" s="2">
        <f t="shared" si="224"/>
        <v>66.01624396407999</v>
      </c>
      <c r="DU136" s="2">
        <f t="shared" si="225"/>
        <v>64.916436918309401</v>
      </c>
      <c r="DV136" s="2">
        <f t="shared" si="226"/>
        <v>62.979654955854279</v>
      </c>
      <c r="DW136" s="2">
        <f t="shared" si="227"/>
        <v>59.92077684125352</v>
      </c>
      <c r="DX136" s="2">
        <f t="shared" si="228"/>
        <v>55.566576440119292</v>
      </c>
      <c r="DY136" s="2">
        <f t="shared" si="229"/>
        <v>53.789094097225728</v>
      </c>
      <c r="DZ136" s="2">
        <f t="shared" si="230"/>
        <v>52.01913568356261</v>
      </c>
      <c r="EB136" s="2">
        <f t="shared" si="231"/>
        <v>0.82558336140572308</v>
      </c>
      <c r="EC136" s="2">
        <f t="shared" si="232"/>
        <v>0.79768316048909704</v>
      </c>
      <c r="ED136" s="2">
        <f t="shared" si="233"/>
        <v>0.809444859472083</v>
      </c>
      <c r="EE136" s="2">
        <f t="shared" si="234"/>
        <v>0.81514382559005427</v>
      </c>
      <c r="EF136" s="2">
        <f t="shared" si="235"/>
        <v>0.81202798477783678</v>
      </c>
      <c r="EG136" s="2">
        <f t="shared" si="236"/>
        <v>0.81502266821618174</v>
      </c>
      <c r="EH136" s="2">
        <f t="shared" si="237"/>
        <v>0.8262899272463502</v>
      </c>
      <c r="EI136" s="2">
        <f t="shared" si="238"/>
        <v>0.83643239973752792</v>
      </c>
      <c r="EJ136" s="2">
        <f t="shared" si="239"/>
        <v>0.83947636349335686</v>
      </c>
      <c r="EK136" s="2">
        <f t="shared" si="240"/>
        <v>0.83787420338484908</v>
      </c>
      <c r="EL136" s="2">
        <f t="shared" si="241"/>
        <v>0.81871808942088375</v>
      </c>
      <c r="EM136" s="2">
        <f t="shared" si="242"/>
        <v>0.79860224450204076</v>
      </c>
      <c r="EN136" s="2">
        <f t="shared" si="243"/>
        <v>0.82850622118821859</v>
      </c>
      <c r="EO136" s="2">
        <f t="shared" si="244"/>
        <v>0.84173064343602255</v>
      </c>
      <c r="EP136" s="2">
        <f t="shared" si="245"/>
        <v>0.82010940690076839</v>
      </c>
    </row>
    <row r="137" spans="2:146" x14ac:dyDescent="0.25">
      <c r="B137" s="2">
        <v>115</v>
      </c>
      <c r="C137" s="49">
        <v>40.75</v>
      </c>
      <c r="D137" s="49">
        <v>47.767899999999997</v>
      </c>
      <c r="E137" s="49">
        <v>60.893000000000001</v>
      </c>
      <c r="F137" s="49">
        <v>73.518000000000001</v>
      </c>
      <c r="G137" s="49">
        <v>80.536000000000001</v>
      </c>
      <c r="H137" s="49">
        <v>87.625</v>
      </c>
      <c r="I137" s="49">
        <v>93.528000000000006</v>
      </c>
      <c r="J137" s="49">
        <v>94.685000000000002</v>
      </c>
      <c r="K137" s="49">
        <v>88.778000000000006</v>
      </c>
      <c r="L137" s="49">
        <v>81.87</v>
      </c>
      <c r="M137" s="49">
        <v>75.5</v>
      </c>
      <c r="N137" s="49">
        <v>65.832999999999998</v>
      </c>
      <c r="O137" s="49">
        <v>58.518999999999998</v>
      </c>
      <c r="P137" s="49">
        <v>54.444000000000003</v>
      </c>
      <c r="Q137" s="49">
        <v>53.851999999999997</v>
      </c>
      <c r="T137" s="4">
        <f t="shared" si="126"/>
        <v>41.159746003286173</v>
      </c>
      <c r="U137" s="4">
        <f t="shared" si="127"/>
        <v>48.19631067989355</v>
      </c>
      <c r="V137" s="4">
        <f t="shared" si="128"/>
        <v>61.062382757089509</v>
      </c>
      <c r="W137" s="4">
        <f t="shared" si="129"/>
        <v>73.809227435210701</v>
      </c>
      <c r="X137" s="4">
        <f t="shared" si="130"/>
        <v>82.490669822470906</v>
      </c>
      <c r="Y137" s="4">
        <f t="shared" si="131"/>
        <v>88.856473129519912</v>
      </c>
      <c r="Z137" s="4">
        <f t="shared" si="132"/>
        <v>93.965722753468256</v>
      </c>
      <c r="AA137" s="4">
        <f t="shared" si="133"/>
        <v>94.47675933182218</v>
      </c>
      <c r="AB137" s="4">
        <f t="shared" si="134"/>
        <v>88.231527916020966</v>
      </c>
      <c r="AC137" s="4">
        <f t="shared" si="135"/>
        <v>82.083756724087976</v>
      </c>
      <c r="AD137" s="4">
        <f t="shared" si="136"/>
        <v>75.041278310493936</v>
      </c>
      <c r="AE137" s="4">
        <f t="shared" si="137"/>
        <v>66.371011247442596</v>
      </c>
      <c r="AF137" s="4">
        <f t="shared" si="138"/>
        <v>57.641115706899654</v>
      </c>
      <c r="AG137" s="4">
        <f t="shared" si="139"/>
        <v>54.54962927580771</v>
      </c>
      <c r="AH137" s="4">
        <f t="shared" si="140"/>
        <v>52.961398823693145</v>
      </c>
      <c r="AJ137" s="4">
        <f t="shared" si="141"/>
        <v>-0.40974600328617328</v>
      </c>
      <c r="AK137" s="4">
        <f t="shared" si="142"/>
        <v>-0.42841067989355253</v>
      </c>
      <c r="AL137" s="4">
        <f t="shared" si="143"/>
        <v>-0.16938275708950812</v>
      </c>
      <c r="AM137" s="4">
        <f t="shared" si="144"/>
        <v>-0.29122743521070049</v>
      </c>
      <c r="AN137" s="4">
        <f t="shared" si="145"/>
        <v>-1.9546698224709047</v>
      </c>
      <c r="AO137" s="4">
        <f t="shared" si="146"/>
        <v>-1.2314731295199124</v>
      </c>
      <c r="AP137" s="4">
        <f t="shared" si="147"/>
        <v>-0.4377227534682504</v>
      </c>
      <c r="AQ137" s="4">
        <f t="shared" si="148"/>
        <v>0.20824066817782239</v>
      </c>
      <c r="AR137" s="4">
        <f t="shared" si="149"/>
        <v>0.54647208397904024</v>
      </c>
      <c r="AS137" s="4">
        <f t="shared" si="150"/>
        <v>-0.21375672408797186</v>
      </c>
      <c r="AT137" s="4">
        <f t="shared" si="151"/>
        <v>0.45872168950606351</v>
      </c>
      <c r="AU137" s="4">
        <f t="shared" si="152"/>
        <v>-0.5380112474425971</v>
      </c>
      <c r="AV137" s="4">
        <f t="shared" si="153"/>
        <v>0.87788429310034388</v>
      </c>
      <c r="AW137" s="4">
        <f t="shared" si="154"/>
        <v>-0.10562927580770776</v>
      </c>
      <c r="AX137" s="4">
        <f t="shared" si="155"/>
        <v>0.89060117630685198</v>
      </c>
      <c r="AZ137" s="2">
        <f t="shared" si="156"/>
        <v>41.159746003286088</v>
      </c>
      <c r="BA137" s="2">
        <f t="shared" si="157"/>
        <v>46.401620845107004</v>
      </c>
      <c r="BB137" s="2">
        <f t="shared" si="248"/>
        <v>51.876099092978748</v>
      </c>
      <c r="BC137" s="2">
        <f t="shared" si="159"/>
        <v>56.761886888788517</v>
      </c>
      <c r="BD137" s="2">
        <f t="shared" si="160"/>
        <v>60.192444673386532</v>
      </c>
      <c r="BE137" s="2">
        <f t="shared" si="161"/>
        <v>63.666509729497406</v>
      </c>
      <c r="BF137" s="2">
        <f t="shared" si="162"/>
        <v>65.435209801122795</v>
      </c>
      <c r="BG137" s="2">
        <f t="shared" si="163"/>
        <v>67.383318664765497</v>
      </c>
      <c r="BH137" s="2">
        <f t="shared" si="164"/>
        <v>66.085976492888108</v>
      </c>
      <c r="BI137" s="2">
        <f t="shared" si="165"/>
        <v>64.732229354534311</v>
      </c>
      <c r="BJ137" s="2">
        <f t="shared" si="166"/>
        <v>63.336052367582646</v>
      </c>
      <c r="BK137" s="2">
        <f t="shared" si="167"/>
        <v>60.095856558409949</v>
      </c>
      <c r="BL137" s="2">
        <f t="shared" si="168"/>
        <v>56.693338790148744</v>
      </c>
      <c r="BM137" s="2">
        <f t="shared" si="169"/>
        <v>54.54962927580771</v>
      </c>
      <c r="BN137" s="2">
        <f t="shared" si="170"/>
        <v>52.961395711269283</v>
      </c>
      <c r="BP137" s="2" t="str">
        <f t="shared" si="171"/>
        <v/>
      </c>
      <c r="BQ137" s="2" t="str">
        <f t="shared" si="172"/>
        <v/>
      </c>
      <c r="BR137" s="2" t="str">
        <f t="shared" si="173"/>
        <v/>
      </c>
      <c r="BS137" s="2" t="str">
        <f t="shared" si="174"/>
        <v/>
      </c>
      <c r="BT137" s="2" t="str">
        <f t="shared" si="175"/>
        <v/>
      </c>
      <c r="BU137" s="2" t="str">
        <f t="shared" si="176"/>
        <v/>
      </c>
      <c r="BV137" s="2" t="str">
        <f t="shared" si="177"/>
        <v/>
      </c>
      <c r="BW137" s="2" t="str">
        <f t="shared" si="178"/>
        <v/>
      </c>
      <c r="BX137" s="2" t="str">
        <f t="shared" si="179"/>
        <v/>
      </c>
      <c r="BY137" s="2" t="str">
        <f t="shared" si="180"/>
        <v/>
      </c>
      <c r="BZ137" s="2" t="str">
        <f t="shared" si="181"/>
        <v/>
      </c>
      <c r="CA137" s="2" t="str">
        <f t="shared" si="182"/>
        <v/>
      </c>
      <c r="CB137" s="2" t="str">
        <f t="shared" si="183"/>
        <v/>
      </c>
      <c r="CC137" s="2" t="str">
        <f t="shared" si="184"/>
        <v/>
      </c>
      <c r="CD137" s="2" t="str">
        <f t="shared" si="185"/>
        <v/>
      </c>
      <c r="CF137" s="2" t="str">
        <f t="shared" si="186"/>
        <v/>
      </c>
      <c r="CG137" s="2" t="str">
        <f t="shared" si="187"/>
        <v/>
      </c>
      <c r="CH137" s="2" t="str">
        <f t="shared" si="188"/>
        <v/>
      </c>
      <c r="CI137" s="2" t="str">
        <f t="shared" si="189"/>
        <v/>
      </c>
      <c r="CJ137" s="2" t="str">
        <f t="shared" si="190"/>
        <v/>
      </c>
      <c r="CK137" s="2" t="str">
        <f t="shared" si="191"/>
        <v/>
      </c>
      <c r="CL137" s="2" t="str">
        <f t="shared" si="192"/>
        <v/>
      </c>
      <c r="CM137" s="2" t="str">
        <f t="shared" si="193"/>
        <v/>
      </c>
      <c r="CN137" s="2" t="str">
        <f t="shared" si="194"/>
        <v/>
      </c>
      <c r="CO137" s="2" t="str">
        <f t="shared" si="195"/>
        <v/>
      </c>
      <c r="CP137" s="2" t="str">
        <f t="shared" si="196"/>
        <v/>
      </c>
      <c r="CQ137" s="2" t="str">
        <f t="shared" si="197"/>
        <v/>
      </c>
      <c r="CR137" s="2" t="str">
        <f t="shared" si="198"/>
        <v/>
      </c>
      <c r="CS137" s="2" t="str">
        <f t="shared" si="199"/>
        <v/>
      </c>
      <c r="CT137" s="2" t="str">
        <f t="shared" si="200"/>
        <v/>
      </c>
      <c r="CV137" s="2">
        <f t="shared" si="201"/>
        <v>44.177744943589978</v>
      </c>
      <c r="CW137" s="2">
        <f t="shared" si="202"/>
        <v>48.179584925340549</v>
      </c>
      <c r="CX137" s="2">
        <f t="shared" si="203"/>
        <v>52.589492302738385</v>
      </c>
      <c r="CY137" s="2">
        <f t="shared" si="204"/>
        <v>57.44916904776953</v>
      </c>
      <c r="CZ137" s="2">
        <f t="shared" si="205"/>
        <v>60.881595153443108</v>
      </c>
      <c r="DA137" s="2">
        <f t="shared" si="206"/>
        <v>64.101342320893352</v>
      </c>
      <c r="DB137" s="2">
        <f t="shared" si="207"/>
        <v>66.219917801317081</v>
      </c>
      <c r="DC137" s="2">
        <f t="shared" si="208"/>
        <v>69.244603850430238</v>
      </c>
      <c r="DD137" s="2">
        <f t="shared" si="209"/>
        <v>67.113971912544628</v>
      </c>
      <c r="DE137" s="2">
        <f t="shared" si="210"/>
        <v>64.26990069367956</v>
      </c>
      <c r="DF137" s="2">
        <f t="shared" si="211"/>
        <v>65.720717841788954</v>
      </c>
      <c r="DG137" s="2">
        <f t="shared" si="212"/>
        <v>61.31204721115418</v>
      </c>
      <c r="DH137" s="2">
        <f t="shared" si="213"/>
        <v>63.053156057645133</v>
      </c>
      <c r="DI137" s="2">
        <f t="shared" si="214"/>
        <v>59.233322491956706</v>
      </c>
      <c r="DJ137" s="2">
        <f t="shared" si="215"/>
        <v>57.788554246093263</v>
      </c>
      <c r="DL137" s="2">
        <f t="shared" si="216"/>
        <v>40.578250897725596</v>
      </c>
      <c r="DM137" s="2">
        <f t="shared" si="217"/>
        <v>45.990353155994889</v>
      </c>
      <c r="DN137" s="2">
        <f t="shared" si="218"/>
        <v>51.722933092870129</v>
      </c>
      <c r="DO137" s="2">
        <f t="shared" si="219"/>
        <v>56.619740841334007</v>
      </c>
      <c r="DP137" s="2">
        <f t="shared" si="220"/>
        <v>60.046953628145637</v>
      </c>
      <c r="DQ137" s="2">
        <f t="shared" si="221"/>
        <v>63.576503843695868</v>
      </c>
      <c r="DR137" s="2">
        <f t="shared" si="222"/>
        <v>65.284756880106912</v>
      </c>
      <c r="DS137" s="2">
        <f t="shared" si="223"/>
        <v>67.051363556856273</v>
      </c>
      <c r="DT137" s="2">
        <f t="shared" si="224"/>
        <v>65.906700681497043</v>
      </c>
      <c r="DU137" s="2">
        <f t="shared" si="225"/>
        <v>64.813816947536438</v>
      </c>
      <c r="DV137" s="2">
        <f t="shared" si="226"/>
        <v>62.854495536969019</v>
      </c>
      <c r="DW137" s="2">
        <f t="shared" si="227"/>
        <v>59.816135114763021</v>
      </c>
      <c r="DX137" s="2">
        <f t="shared" si="228"/>
        <v>55.492741845864074</v>
      </c>
      <c r="DY137" s="2">
        <f t="shared" si="229"/>
        <v>53.746450655471349</v>
      </c>
      <c r="DZ137" s="2">
        <f t="shared" si="230"/>
        <v>51.995726861018788</v>
      </c>
      <c r="EB137" s="2">
        <f t="shared" si="231"/>
        <v>0.83845087722020317</v>
      </c>
      <c r="EC137" s="2">
        <f t="shared" si="232"/>
        <v>0.81214063541795112</v>
      </c>
      <c r="ED137" s="2">
        <f t="shared" si="233"/>
        <v>0.82324808464974975</v>
      </c>
      <c r="EE137" s="2">
        <f t="shared" si="234"/>
        <v>0.82862163795298482</v>
      </c>
      <c r="EF137" s="2">
        <f t="shared" si="235"/>
        <v>0.8256843916446166</v>
      </c>
      <c r="EG137" s="2">
        <f t="shared" si="236"/>
        <v>0.82850745569922934</v>
      </c>
      <c r="EH137" s="2">
        <f t="shared" si="237"/>
        <v>0.8391154745632613</v>
      </c>
      <c r="EI137" s="2">
        <f t="shared" si="238"/>
        <v>0.84864626603759274</v>
      </c>
      <c r="EJ137" s="2">
        <f t="shared" si="239"/>
        <v>0.85150328544190823</v>
      </c>
      <c r="EK137" s="2">
        <f t="shared" si="240"/>
        <v>0.8499997151701455</v>
      </c>
      <c r="EL137" s="2">
        <f t="shared" si="241"/>
        <v>0.83198901571457873</v>
      </c>
      <c r="EM137" s="2">
        <f t="shared" si="242"/>
        <v>0.81300943797315883</v>
      </c>
      <c r="EN137" s="2">
        <f t="shared" si="243"/>
        <v>0.84119958104757964</v>
      </c>
      <c r="EO137" s="2">
        <f t="shared" si="244"/>
        <v>0.85361811898073392</v>
      </c>
      <c r="EP137" s="2">
        <f t="shared" si="245"/>
        <v>0.83329921883421076</v>
      </c>
    </row>
    <row r="138" spans="2:146" x14ac:dyDescent="0.25">
      <c r="B138" s="2">
        <v>116</v>
      </c>
      <c r="C138" s="49">
        <v>40.732100000000003</v>
      </c>
      <c r="D138" s="49">
        <v>48.053600000000003</v>
      </c>
      <c r="E138" s="49">
        <v>61.588999999999999</v>
      </c>
      <c r="F138" s="49">
        <v>74.945999999999998</v>
      </c>
      <c r="G138" s="49">
        <v>82.570999999999998</v>
      </c>
      <c r="H138" s="49">
        <v>89.945999999999998</v>
      </c>
      <c r="I138" s="49">
        <v>94.415000000000006</v>
      </c>
      <c r="J138" s="49">
        <v>93.093000000000004</v>
      </c>
      <c r="K138" s="49">
        <v>88</v>
      </c>
      <c r="L138" s="49">
        <v>81.852000000000004</v>
      </c>
      <c r="M138" s="49">
        <v>76.221999999999994</v>
      </c>
      <c r="N138" s="49">
        <v>67.537000000000006</v>
      </c>
      <c r="O138" s="49">
        <v>57.741</v>
      </c>
      <c r="P138" s="49">
        <v>54.906999999999996</v>
      </c>
      <c r="Q138" s="49">
        <v>52.536999999999999</v>
      </c>
      <c r="T138" s="4">
        <f t="shared" si="126"/>
        <v>41.085689808045544</v>
      </c>
      <c r="U138" s="4">
        <f t="shared" si="127"/>
        <v>48.239079003527664</v>
      </c>
      <c r="V138" s="4">
        <f t="shared" si="128"/>
        <v>61.770285991529136</v>
      </c>
      <c r="W138" s="4">
        <f t="shared" si="129"/>
        <v>74.819416395563195</v>
      </c>
      <c r="X138" s="4">
        <f t="shared" si="130"/>
        <v>83.907294548787704</v>
      </c>
      <c r="Y138" s="4">
        <f t="shared" si="131"/>
        <v>90.813690823861592</v>
      </c>
      <c r="Z138" s="4">
        <f t="shared" si="132"/>
        <v>93.943385859339386</v>
      </c>
      <c r="AA138" s="4">
        <f t="shared" si="133"/>
        <v>92.376327289259336</v>
      </c>
      <c r="AB138" s="4">
        <f t="shared" si="134"/>
        <v>85.66301613108962</v>
      </c>
      <c r="AC138" s="4">
        <f t="shared" si="135"/>
        <v>80.035939487091341</v>
      </c>
      <c r="AD138" s="4">
        <f t="shared" si="136"/>
        <v>75.017905469937546</v>
      </c>
      <c r="AE138" s="4">
        <f t="shared" si="137"/>
        <v>67.372344099411109</v>
      </c>
      <c r="AF138" s="4">
        <f t="shared" si="138"/>
        <v>57.351943741305064</v>
      </c>
      <c r="AG138" s="4">
        <f t="shared" si="139"/>
        <v>54.442938900770976</v>
      </c>
      <c r="AH138" s="4">
        <f t="shared" si="140"/>
        <v>52.859784044084257</v>
      </c>
      <c r="AJ138" s="4">
        <f t="shared" si="141"/>
        <v>-0.35358980804554108</v>
      </c>
      <c r="AK138" s="4">
        <f t="shared" si="142"/>
        <v>-0.18547900352766078</v>
      </c>
      <c r="AL138" s="4">
        <f t="shared" si="143"/>
        <v>-0.18128599152913694</v>
      </c>
      <c r="AM138" s="4">
        <f t="shared" si="144"/>
        <v>0.12658360443680294</v>
      </c>
      <c r="AN138" s="4">
        <f t="shared" si="145"/>
        <v>-1.3362945487877056</v>
      </c>
      <c r="AO138" s="4">
        <f t="shared" si="146"/>
        <v>-0.86769082386159369</v>
      </c>
      <c r="AP138" s="4">
        <f t="shared" si="147"/>
        <v>0.4716141406606198</v>
      </c>
      <c r="AQ138" s="4">
        <f t="shared" si="148"/>
        <v>0.71667271074066718</v>
      </c>
      <c r="AR138" s="4">
        <f t="shared" si="149"/>
        <v>2.3369838689103801</v>
      </c>
      <c r="AS138" s="4">
        <f t="shared" si="150"/>
        <v>1.8160605129086633</v>
      </c>
      <c r="AT138" s="4">
        <f t="shared" si="151"/>
        <v>1.2040945300624486</v>
      </c>
      <c r="AU138" s="4">
        <f t="shared" si="152"/>
        <v>0.16465590058889745</v>
      </c>
      <c r="AV138" s="4">
        <f t="shared" si="153"/>
        <v>0.38905625869493576</v>
      </c>
      <c r="AW138" s="4">
        <f t="shared" si="154"/>
        <v>0.46406109922902061</v>
      </c>
      <c r="AX138" s="4">
        <f t="shared" si="155"/>
        <v>-0.32278404408425843</v>
      </c>
      <c r="AZ138" s="2">
        <f t="shared" si="156"/>
        <v>41.085689808045537</v>
      </c>
      <c r="BA138" s="2">
        <f t="shared" si="157"/>
        <v>46.319940879330751</v>
      </c>
      <c r="BB138" s="2">
        <f t="shared" si="248"/>
        <v>51.77980009761324</v>
      </c>
      <c r="BC138" s="2">
        <f t="shared" si="159"/>
        <v>56.657769728180831</v>
      </c>
      <c r="BD138" s="2">
        <f t="shared" si="160"/>
        <v>60.089835179094173</v>
      </c>
      <c r="BE138" s="2">
        <f t="shared" si="161"/>
        <v>63.557937624373025</v>
      </c>
      <c r="BF138" s="2">
        <f t="shared" si="162"/>
        <v>65.310294123465823</v>
      </c>
      <c r="BG138" s="2">
        <f t="shared" si="163"/>
        <v>67.225586816953722</v>
      </c>
      <c r="BH138" s="2">
        <f t="shared" si="164"/>
        <v>65.965389721206137</v>
      </c>
      <c r="BI138" s="2">
        <f t="shared" si="165"/>
        <v>64.629454162039124</v>
      </c>
      <c r="BJ138" s="2">
        <f t="shared" si="166"/>
        <v>63.177618575150547</v>
      </c>
      <c r="BK138" s="2">
        <f t="shared" si="167"/>
        <v>59.966762038015752</v>
      </c>
      <c r="BL138" s="2">
        <f t="shared" si="168"/>
        <v>56.531635159832774</v>
      </c>
      <c r="BM138" s="2">
        <f t="shared" si="169"/>
        <v>54.442938900770976</v>
      </c>
      <c r="BN138" s="2">
        <f t="shared" si="170"/>
        <v>52.859781854001881</v>
      </c>
      <c r="BP138" s="2" t="str">
        <f t="shared" si="171"/>
        <v/>
      </c>
      <c r="BQ138" s="2" t="str">
        <f t="shared" si="172"/>
        <v/>
      </c>
      <c r="BR138" s="2" t="str">
        <f t="shared" si="173"/>
        <v/>
      </c>
      <c r="BS138" s="2" t="str">
        <f t="shared" si="174"/>
        <v/>
      </c>
      <c r="BT138" s="2" t="str">
        <f t="shared" si="175"/>
        <v/>
      </c>
      <c r="BU138" s="2" t="str">
        <f t="shared" si="176"/>
        <v/>
      </c>
      <c r="BV138" s="2" t="str">
        <f t="shared" si="177"/>
        <v/>
      </c>
      <c r="BW138" s="2" t="str">
        <f t="shared" si="178"/>
        <v/>
      </c>
      <c r="BX138" s="2" t="str">
        <f t="shared" si="179"/>
        <v/>
      </c>
      <c r="BY138" s="2" t="str">
        <f t="shared" si="180"/>
        <v/>
      </c>
      <c r="BZ138" s="2" t="str">
        <f t="shared" si="181"/>
        <v/>
      </c>
      <c r="CA138" s="2" t="str">
        <f t="shared" si="182"/>
        <v/>
      </c>
      <c r="CB138" s="2" t="str">
        <f t="shared" si="183"/>
        <v/>
      </c>
      <c r="CC138" s="2" t="str">
        <f t="shared" si="184"/>
        <v/>
      </c>
      <c r="CD138" s="2" t="str">
        <f t="shared" si="185"/>
        <v/>
      </c>
      <c r="CF138" s="2" t="str">
        <f t="shared" si="186"/>
        <v/>
      </c>
      <c r="CG138" s="2" t="str">
        <f t="shared" si="187"/>
        <v/>
      </c>
      <c r="CH138" s="2" t="str">
        <f t="shared" si="188"/>
        <v/>
      </c>
      <c r="CI138" s="2" t="str">
        <f t="shared" si="189"/>
        <v/>
      </c>
      <c r="CJ138" s="2" t="str">
        <f t="shared" si="190"/>
        <v/>
      </c>
      <c r="CK138" s="2" t="str">
        <f t="shared" si="191"/>
        <v/>
      </c>
      <c r="CL138" s="2" t="str">
        <f t="shared" si="192"/>
        <v/>
      </c>
      <c r="CM138" s="2" t="str">
        <f t="shared" si="193"/>
        <v/>
      </c>
      <c r="CN138" s="2" t="str">
        <f t="shared" si="194"/>
        <v/>
      </c>
      <c r="CO138" s="2" t="str">
        <f t="shared" si="195"/>
        <v/>
      </c>
      <c r="CP138" s="2" t="str">
        <f t="shared" si="196"/>
        <v/>
      </c>
      <c r="CQ138" s="2" t="str">
        <f t="shared" si="197"/>
        <v/>
      </c>
      <c r="CR138" s="2" t="str">
        <f t="shared" si="198"/>
        <v/>
      </c>
      <c r="CS138" s="2" t="str">
        <f t="shared" si="199"/>
        <v/>
      </c>
      <c r="CT138" s="2" t="str">
        <f t="shared" si="200"/>
        <v/>
      </c>
      <c r="CV138" s="2">
        <f t="shared" si="201"/>
        <v>44.171567984607769</v>
      </c>
      <c r="CW138" s="2">
        <f t="shared" si="202"/>
        <v>48.133099988242606</v>
      </c>
      <c r="CX138" s="2">
        <f t="shared" si="203"/>
        <v>52.512045385411156</v>
      </c>
      <c r="CY138" s="2">
        <f t="shared" si="204"/>
        <v>57.37470569310409</v>
      </c>
      <c r="CZ138" s="2">
        <f t="shared" si="205"/>
        <v>60.808292290419161</v>
      </c>
      <c r="DA138" s="2">
        <f t="shared" si="206"/>
        <v>64.014815479067963</v>
      </c>
      <c r="DB138" s="2">
        <f t="shared" si="207"/>
        <v>66.13837177181226</v>
      </c>
      <c r="DC138" s="2">
        <f t="shared" si="208"/>
        <v>69.187891267040513</v>
      </c>
      <c r="DD138" s="2">
        <f t="shared" si="209"/>
        <v>67.023129708301752</v>
      </c>
      <c r="DE138" s="2">
        <f t="shared" si="210"/>
        <v>64.12155641712171</v>
      </c>
      <c r="DF138" s="2">
        <f t="shared" si="211"/>
        <v>65.611680708637678</v>
      </c>
      <c r="DG138" s="2">
        <f t="shared" si="212"/>
        <v>61.183713849288395</v>
      </c>
      <c r="DH138" s="2">
        <f t="shared" si="213"/>
        <v>62.994668325312723</v>
      </c>
      <c r="DI138" s="2">
        <f t="shared" si="214"/>
        <v>59.168986838256799</v>
      </c>
      <c r="DJ138" s="2">
        <f t="shared" si="215"/>
        <v>57.72401064979681</v>
      </c>
      <c r="DL138" s="2">
        <f t="shared" si="216"/>
        <v>40.543432070432857</v>
      </c>
      <c r="DM138" s="2">
        <f t="shared" si="217"/>
        <v>45.937435520237926</v>
      </c>
      <c r="DN138" s="2">
        <f t="shared" si="218"/>
        <v>51.636419632367961</v>
      </c>
      <c r="DO138" s="2">
        <f t="shared" si="219"/>
        <v>56.5225375369956</v>
      </c>
      <c r="DP138" s="2">
        <f t="shared" si="220"/>
        <v>59.951503053994642</v>
      </c>
      <c r="DQ138" s="2">
        <f t="shared" si="221"/>
        <v>63.471689644712825</v>
      </c>
      <c r="DR138" s="2">
        <f t="shared" si="222"/>
        <v>65.165495775872529</v>
      </c>
      <c r="DS138" s="2">
        <f t="shared" si="223"/>
        <v>66.906408909099298</v>
      </c>
      <c r="DT138" s="2">
        <f t="shared" si="224"/>
        <v>65.797157398914095</v>
      </c>
      <c r="DU138" s="2">
        <f t="shared" si="225"/>
        <v>64.711196976763475</v>
      </c>
      <c r="DV138" s="2">
        <f t="shared" si="226"/>
        <v>62.729336118083758</v>
      </c>
      <c r="DW138" s="2">
        <f t="shared" si="227"/>
        <v>59.711493388272523</v>
      </c>
      <c r="DX138" s="2">
        <f t="shared" si="228"/>
        <v>55.418907251608857</v>
      </c>
      <c r="DY138" s="2">
        <f t="shared" si="229"/>
        <v>53.703807213716971</v>
      </c>
      <c r="DZ138" s="2">
        <f t="shared" si="230"/>
        <v>51.97231803847496</v>
      </c>
      <c r="EB138" s="2">
        <f t="shared" si="231"/>
        <v>0.85054095258832085</v>
      </c>
      <c r="EC138" s="2">
        <f t="shared" si="232"/>
        <v>0.8257906138817146</v>
      </c>
      <c r="ED138" s="2">
        <f t="shared" si="233"/>
        <v>0.83625371370477675</v>
      </c>
      <c r="EE138" s="2">
        <f t="shared" si="234"/>
        <v>0.84130809134809015</v>
      </c>
      <c r="EF138" s="2">
        <f t="shared" si="235"/>
        <v>0.83854591162138059</v>
      </c>
      <c r="EG138" s="2">
        <f t="shared" si="236"/>
        <v>0.84120074169809256</v>
      </c>
      <c r="EH138" s="2">
        <f t="shared" si="237"/>
        <v>0.85116464153951421</v>
      </c>
      <c r="EI138" s="2">
        <f t="shared" si="238"/>
        <v>0.86010064608062797</v>
      </c>
      <c r="EJ138" s="2">
        <f t="shared" si="239"/>
        <v>0.86277640938231059</v>
      </c>
      <c r="EK138" s="2">
        <f t="shared" si="240"/>
        <v>0.86136839912435281</v>
      </c>
      <c r="EL138" s="2">
        <f t="shared" si="241"/>
        <v>0.84447298267670579</v>
      </c>
      <c r="EM138" s="2">
        <f t="shared" si="242"/>
        <v>0.82660976633412298</v>
      </c>
      <c r="EN138" s="2">
        <f t="shared" si="243"/>
        <v>0.85311998393319255</v>
      </c>
      <c r="EO138" s="2">
        <f t="shared" si="244"/>
        <v>0.86475619506902446</v>
      </c>
      <c r="EP138" s="2">
        <f t="shared" si="245"/>
        <v>0.84570388657766504</v>
      </c>
    </row>
    <row r="139" spans="2:146" x14ac:dyDescent="0.25">
      <c r="B139" s="2">
        <v>117</v>
      </c>
      <c r="C139" s="49">
        <v>40.678600000000003</v>
      </c>
      <c r="D139" s="49">
        <v>48.964300000000001</v>
      </c>
      <c r="E139" s="49">
        <v>61.661000000000001</v>
      </c>
      <c r="F139" s="49">
        <v>76</v>
      </c>
      <c r="G139" s="49">
        <v>85.054000000000002</v>
      </c>
      <c r="H139" s="49">
        <v>91.070999999999998</v>
      </c>
      <c r="I139" s="49">
        <v>94.320999999999998</v>
      </c>
      <c r="J139" s="49">
        <v>91.019000000000005</v>
      </c>
      <c r="K139" s="49">
        <v>83.388999999999996</v>
      </c>
      <c r="L139" s="49">
        <v>78.573999999999998</v>
      </c>
      <c r="M139" s="49">
        <v>74.480999999999995</v>
      </c>
      <c r="N139" s="49">
        <v>68.019000000000005</v>
      </c>
      <c r="O139" s="49">
        <v>58.889000000000003</v>
      </c>
      <c r="P139" s="49">
        <v>54.851999999999997</v>
      </c>
      <c r="Q139" s="49">
        <v>54.093000000000004</v>
      </c>
      <c r="T139" s="4">
        <f t="shared" si="126"/>
        <v>41.013704645076388</v>
      </c>
      <c r="U139" s="4">
        <f t="shared" si="127"/>
        <v>48.124778265847318</v>
      </c>
      <c r="V139" s="4">
        <f t="shared" si="128"/>
        <v>61.711283417780002</v>
      </c>
      <c r="W139" s="4">
        <f t="shared" si="129"/>
        <v>74.611672852790733</v>
      </c>
      <c r="X139" s="4">
        <f t="shared" si="130"/>
        <v>83.743167829202875</v>
      </c>
      <c r="Y139" s="4">
        <f t="shared" si="131"/>
        <v>90.798308473457737</v>
      </c>
      <c r="Z139" s="4">
        <f t="shared" si="132"/>
        <v>91.979426150877373</v>
      </c>
      <c r="AA139" s="4">
        <f t="shared" si="133"/>
        <v>88.609701438289889</v>
      </c>
      <c r="AB139" s="4">
        <f t="shared" si="134"/>
        <v>82.100608556301154</v>
      </c>
      <c r="AC139" s="4">
        <f t="shared" si="135"/>
        <v>77.124413998536411</v>
      </c>
      <c r="AD139" s="4">
        <f t="shared" si="136"/>
        <v>73.98978030703114</v>
      </c>
      <c r="AE139" s="4">
        <f t="shared" si="137"/>
        <v>67.669966604723527</v>
      </c>
      <c r="AF139" s="4">
        <f t="shared" si="138"/>
        <v>57.05917394419393</v>
      </c>
      <c r="AG139" s="4">
        <f t="shared" si="139"/>
        <v>54.340670403424326</v>
      </c>
      <c r="AH139" s="4">
        <f t="shared" si="140"/>
        <v>52.763558777858087</v>
      </c>
      <c r="AJ139" s="4">
        <f t="shared" si="141"/>
        <v>-0.3351046450763846</v>
      </c>
      <c r="AK139" s="4">
        <f t="shared" si="142"/>
        <v>0.83952173415268305</v>
      </c>
      <c r="AL139" s="4">
        <f t="shared" si="143"/>
        <v>-5.0283417780001116E-2</v>
      </c>
      <c r="AM139" s="4">
        <f t="shared" si="144"/>
        <v>1.3883271472092673</v>
      </c>
      <c r="AN139" s="4">
        <f t="shared" si="145"/>
        <v>1.3108321707971271</v>
      </c>
      <c r="AO139" s="4">
        <f t="shared" si="146"/>
        <v>0.27269152654226048</v>
      </c>
      <c r="AP139" s="4">
        <f t="shared" si="147"/>
        <v>2.341573849122625</v>
      </c>
      <c r="AQ139" s="4">
        <f t="shared" si="148"/>
        <v>2.4092985617101164</v>
      </c>
      <c r="AR139" s="4">
        <f t="shared" si="149"/>
        <v>1.288391443698842</v>
      </c>
      <c r="AS139" s="4">
        <f t="shared" si="150"/>
        <v>1.4495860014635866</v>
      </c>
      <c r="AT139" s="4">
        <f t="shared" si="151"/>
        <v>0.49121969296885482</v>
      </c>
      <c r="AU139" s="4">
        <f t="shared" si="152"/>
        <v>0.34903339527647859</v>
      </c>
      <c r="AV139" s="4">
        <f t="shared" si="153"/>
        <v>1.8298260558060733</v>
      </c>
      <c r="AW139" s="4">
        <f t="shared" si="154"/>
        <v>0.51132959657567056</v>
      </c>
      <c r="AX139" s="4">
        <f t="shared" si="155"/>
        <v>1.3294412221419165</v>
      </c>
      <c r="AZ139" s="2">
        <f t="shared" si="156"/>
        <v>41.013704645076388</v>
      </c>
      <c r="BA139" s="2">
        <f t="shared" si="157"/>
        <v>46.23983544938131</v>
      </c>
      <c r="BB139" s="2">
        <f t="shared" si="248"/>
        <v>51.68395607057019</v>
      </c>
      <c r="BC139" s="2">
        <f t="shared" si="159"/>
        <v>56.553751695720969</v>
      </c>
      <c r="BD139" s="2">
        <f t="shared" si="160"/>
        <v>59.987339167058067</v>
      </c>
      <c r="BE139" s="2">
        <f t="shared" si="161"/>
        <v>63.449335213087181</v>
      </c>
      <c r="BF139" s="2">
        <f t="shared" si="162"/>
        <v>65.18523205362267</v>
      </c>
      <c r="BG139" s="2">
        <f t="shared" si="163"/>
        <v>67.067574985758739</v>
      </c>
      <c r="BH139" s="2">
        <f t="shared" si="164"/>
        <v>65.845288031141862</v>
      </c>
      <c r="BI139" s="2">
        <f t="shared" si="165"/>
        <v>64.52725359858718</v>
      </c>
      <c r="BJ139" s="2">
        <f t="shared" si="166"/>
        <v>63.021006164366383</v>
      </c>
      <c r="BK139" s="2">
        <f t="shared" si="167"/>
        <v>59.839461797102622</v>
      </c>
      <c r="BL139" s="2">
        <f t="shared" si="168"/>
        <v>56.375262394647486</v>
      </c>
      <c r="BM139" s="2">
        <f t="shared" si="169"/>
        <v>54.340670403424326</v>
      </c>
      <c r="BN139" s="2">
        <f t="shared" si="170"/>
        <v>52.763557338018678</v>
      </c>
      <c r="BP139" s="2" t="str">
        <f t="shared" si="171"/>
        <v/>
      </c>
      <c r="BQ139" s="2" t="str">
        <f t="shared" si="172"/>
        <v/>
      </c>
      <c r="BR139" s="2" t="str">
        <f t="shared" si="173"/>
        <v/>
      </c>
      <c r="BS139" s="2" t="str">
        <f t="shared" si="174"/>
        <v/>
      </c>
      <c r="BT139" s="2" t="str">
        <f t="shared" si="175"/>
        <v/>
      </c>
      <c r="BU139" s="2" t="str">
        <f t="shared" si="176"/>
        <v/>
      </c>
      <c r="BV139" s="2" t="str">
        <f t="shared" si="177"/>
        <v/>
      </c>
      <c r="BW139" s="2" t="str">
        <f t="shared" si="178"/>
        <v/>
      </c>
      <c r="BX139" s="2" t="str">
        <f t="shared" si="179"/>
        <v/>
      </c>
      <c r="BY139" s="2" t="str">
        <f t="shared" si="180"/>
        <v/>
      </c>
      <c r="BZ139" s="2" t="str">
        <f t="shared" si="181"/>
        <v/>
      </c>
      <c r="CA139" s="2" t="str">
        <f t="shared" si="182"/>
        <v/>
      </c>
      <c r="CB139" s="2" t="str">
        <f t="shared" si="183"/>
        <v/>
      </c>
      <c r="CC139" s="2" t="str">
        <f t="shared" si="184"/>
        <v/>
      </c>
      <c r="CD139" s="2" t="str">
        <f t="shared" si="185"/>
        <v/>
      </c>
      <c r="CF139" s="2" t="str">
        <f t="shared" si="186"/>
        <v/>
      </c>
      <c r="CG139" s="2" t="str">
        <f t="shared" si="187"/>
        <v/>
      </c>
      <c r="CH139" s="2" t="str">
        <f t="shared" si="188"/>
        <v/>
      </c>
      <c r="CI139" s="2" t="str">
        <f t="shared" si="189"/>
        <v/>
      </c>
      <c r="CJ139" s="2" t="str">
        <f t="shared" si="190"/>
        <v/>
      </c>
      <c r="CK139" s="2" t="str">
        <f t="shared" si="191"/>
        <v/>
      </c>
      <c r="CL139" s="2" t="str">
        <f t="shared" si="192"/>
        <v/>
      </c>
      <c r="CM139" s="2" t="str">
        <f t="shared" si="193"/>
        <v/>
      </c>
      <c r="CN139" s="2" t="str">
        <f t="shared" si="194"/>
        <v/>
      </c>
      <c r="CO139" s="2" t="str">
        <f t="shared" si="195"/>
        <v/>
      </c>
      <c r="CP139" s="2" t="str">
        <f t="shared" si="196"/>
        <v/>
      </c>
      <c r="CQ139" s="2" t="str">
        <f t="shared" si="197"/>
        <v/>
      </c>
      <c r="CR139" s="2" t="str">
        <f t="shared" si="198"/>
        <v/>
      </c>
      <c r="CS139" s="2" t="str">
        <f t="shared" si="199"/>
        <v/>
      </c>
      <c r="CT139" s="2" t="str">
        <f t="shared" si="200"/>
        <v/>
      </c>
      <c r="CV139" s="2">
        <f t="shared" si="201"/>
        <v>44.16539102562556</v>
      </c>
      <c r="CW139" s="2">
        <f t="shared" si="202"/>
        <v>48.086615051144669</v>
      </c>
      <c r="CX139" s="2">
        <f t="shared" si="203"/>
        <v>52.434598468083919</v>
      </c>
      <c r="CY139" s="2">
        <f t="shared" si="204"/>
        <v>57.300242338438657</v>
      </c>
      <c r="CZ139" s="2">
        <f t="shared" si="205"/>
        <v>60.734989427395206</v>
      </c>
      <c r="DA139" s="2">
        <f t="shared" si="206"/>
        <v>63.928288637242574</v>
      </c>
      <c r="DB139" s="2">
        <f t="shared" si="207"/>
        <v>66.056825742307439</v>
      </c>
      <c r="DC139" s="2">
        <f t="shared" si="208"/>
        <v>69.131178683650774</v>
      </c>
      <c r="DD139" s="2">
        <f t="shared" si="209"/>
        <v>66.932287504058863</v>
      </c>
      <c r="DE139" s="2">
        <f t="shared" si="210"/>
        <v>63.973212140563859</v>
      </c>
      <c r="DF139" s="2">
        <f t="shared" si="211"/>
        <v>65.502643575486402</v>
      </c>
      <c r="DG139" s="2">
        <f t="shared" si="212"/>
        <v>61.055380487422617</v>
      </c>
      <c r="DH139" s="2">
        <f t="shared" si="213"/>
        <v>62.936180592980321</v>
      </c>
      <c r="DI139" s="2">
        <f t="shared" si="214"/>
        <v>59.104651184556886</v>
      </c>
      <c r="DJ139" s="2">
        <f t="shared" si="215"/>
        <v>57.659467053500357</v>
      </c>
      <c r="DL139" s="2">
        <f t="shared" si="216"/>
        <v>40.508613243140118</v>
      </c>
      <c r="DM139" s="2">
        <f t="shared" si="217"/>
        <v>45.884517884480964</v>
      </c>
      <c r="DN139" s="2">
        <f t="shared" si="218"/>
        <v>51.5499061718658</v>
      </c>
      <c r="DO139" s="2">
        <f t="shared" si="219"/>
        <v>56.425334232657193</v>
      </c>
      <c r="DP139" s="2">
        <f t="shared" si="220"/>
        <v>59.856052479843655</v>
      </c>
      <c r="DQ139" s="2">
        <f t="shared" si="221"/>
        <v>63.366875445729789</v>
      </c>
      <c r="DR139" s="2">
        <f t="shared" si="222"/>
        <v>65.04623467163816</v>
      </c>
      <c r="DS139" s="2">
        <f t="shared" si="223"/>
        <v>66.761454261342308</v>
      </c>
      <c r="DT139" s="2">
        <f t="shared" si="224"/>
        <v>65.687614116331133</v>
      </c>
      <c r="DU139" s="2">
        <f t="shared" si="225"/>
        <v>64.608577005990512</v>
      </c>
      <c r="DV139" s="2">
        <f t="shared" si="226"/>
        <v>62.604176699198497</v>
      </c>
      <c r="DW139" s="2">
        <f t="shared" si="227"/>
        <v>59.606851661782024</v>
      </c>
      <c r="DX139" s="2">
        <f t="shared" si="228"/>
        <v>55.345072657353633</v>
      </c>
      <c r="DY139" s="2">
        <f t="shared" si="229"/>
        <v>53.661163771962585</v>
      </c>
      <c r="DZ139" s="2">
        <f t="shared" si="230"/>
        <v>51.948909215931138</v>
      </c>
      <c r="EB139" s="2">
        <f t="shared" si="231"/>
        <v>0.86187528146898496</v>
      </c>
      <c r="EC139" s="2">
        <f t="shared" si="232"/>
        <v>0.83864582804097232</v>
      </c>
      <c r="ED139" s="2">
        <f t="shared" si="233"/>
        <v>0.84847850571613459</v>
      </c>
      <c r="EE139" s="2">
        <f t="shared" si="234"/>
        <v>0.8532217701319923</v>
      </c>
      <c r="EF139" s="2">
        <f t="shared" si="235"/>
        <v>0.85063014180921781</v>
      </c>
      <c r="EG139" s="2">
        <f t="shared" si="236"/>
        <v>0.85312107267163473</v>
      </c>
      <c r="EH139" s="2">
        <f t="shared" si="237"/>
        <v>0.86245932106598189</v>
      </c>
      <c r="EI139" s="2">
        <f t="shared" si="238"/>
        <v>0.87082011666224601</v>
      </c>
      <c r="EJ139" s="2">
        <f t="shared" si="239"/>
        <v>0.87332105244205671</v>
      </c>
      <c r="EK139" s="2">
        <f t="shared" si="240"/>
        <v>0.8720051865808931</v>
      </c>
      <c r="EL139" s="2">
        <f t="shared" si="241"/>
        <v>0.85618967441790317</v>
      </c>
      <c r="EM139" s="2">
        <f t="shared" si="242"/>
        <v>0.83941628830359949</v>
      </c>
      <c r="EN139" s="2">
        <f t="shared" si="243"/>
        <v>0.86428993685375555</v>
      </c>
      <c r="EO139" s="2">
        <f t="shared" si="244"/>
        <v>0.87517071686625003</v>
      </c>
      <c r="EP139" s="2">
        <f t="shared" si="245"/>
        <v>0.8573435126200728</v>
      </c>
    </row>
    <row r="140" spans="2:146" x14ac:dyDescent="0.25">
      <c r="B140" s="2">
        <v>118</v>
      </c>
      <c r="C140" s="49">
        <v>40.696399999999997</v>
      </c>
      <c r="D140" s="49">
        <v>48.517899999999997</v>
      </c>
      <c r="E140" s="49">
        <v>61.070999999999998</v>
      </c>
      <c r="F140" s="49">
        <v>75.088999999999999</v>
      </c>
      <c r="G140" s="49">
        <v>85.179000000000002</v>
      </c>
      <c r="H140" s="49">
        <v>90.554000000000002</v>
      </c>
      <c r="I140" s="49">
        <v>90.584999999999994</v>
      </c>
      <c r="J140" s="49">
        <v>85.555999999999997</v>
      </c>
      <c r="K140" s="49">
        <v>77.167000000000002</v>
      </c>
      <c r="L140" s="49">
        <v>74.203999999999994</v>
      </c>
      <c r="M140" s="49">
        <v>72.147999999999996</v>
      </c>
      <c r="N140" s="49">
        <v>67.37</v>
      </c>
      <c r="O140" s="49">
        <v>58.795999999999999</v>
      </c>
      <c r="P140" s="49">
        <v>55.555999999999997</v>
      </c>
      <c r="Q140" s="49">
        <v>53.759</v>
      </c>
      <c r="T140" s="4">
        <f t="shared" si="126"/>
        <v>40.943763054492472</v>
      </c>
      <c r="U140" s="4">
        <f t="shared" si="127"/>
        <v>47.861736338415845</v>
      </c>
      <c r="V140" s="4">
        <f t="shared" si="128"/>
        <v>60.876855851800705</v>
      </c>
      <c r="W140" s="4">
        <f t="shared" si="129"/>
        <v>73.206786492583049</v>
      </c>
      <c r="X140" s="4">
        <f t="shared" si="130"/>
        <v>82.010562902061736</v>
      </c>
      <c r="Y140" s="4">
        <f t="shared" si="131"/>
        <v>88.790044214546015</v>
      </c>
      <c r="Z140" s="4">
        <f t="shared" si="132"/>
        <v>88.439136999025507</v>
      </c>
      <c r="AA140" s="4">
        <f t="shared" si="133"/>
        <v>83.934035149405702</v>
      </c>
      <c r="AB140" s="4">
        <f t="shared" si="134"/>
        <v>78.171723672488042</v>
      </c>
      <c r="AC140" s="4">
        <f t="shared" si="135"/>
        <v>73.91071269186142</v>
      </c>
      <c r="AD140" s="4">
        <f t="shared" si="136"/>
        <v>72.172277311796464</v>
      </c>
      <c r="AE140" s="4">
        <f t="shared" si="137"/>
        <v>67.132374246030452</v>
      </c>
      <c r="AF140" s="4">
        <f t="shared" si="138"/>
        <v>56.773314588933673</v>
      </c>
      <c r="AG140" s="4">
        <f t="shared" si="139"/>
        <v>54.242623089292692</v>
      </c>
      <c r="AH140" s="4">
        <f t="shared" si="140"/>
        <v>52.672493803951234</v>
      </c>
      <c r="AJ140" s="4">
        <f t="shared" si="141"/>
        <v>-0.24736305449247453</v>
      </c>
      <c r="AK140" s="4">
        <f t="shared" si="142"/>
        <v>0.65616366158415218</v>
      </c>
      <c r="AL140" s="4">
        <f t="shared" si="143"/>
        <v>0.19414414819929249</v>
      </c>
      <c r="AM140" s="4">
        <f t="shared" si="144"/>
        <v>1.8822135074169495</v>
      </c>
      <c r="AN140" s="4">
        <f t="shared" si="145"/>
        <v>3.1684370979382663</v>
      </c>
      <c r="AO140" s="4">
        <f t="shared" si="146"/>
        <v>1.7639557854539873</v>
      </c>
      <c r="AP140" s="4">
        <f t="shared" si="147"/>
        <v>2.1458630009744866</v>
      </c>
      <c r="AQ140" s="4">
        <f t="shared" si="148"/>
        <v>1.6219648505942956</v>
      </c>
      <c r="AR140" s="4">
        <f t="shared" si="149"/>
        <v>-1.0047236724880406</v>
      </c>
      <c r="AS140" s="4">
        <f t="shared" si="150"/>
        <v>0.29328730813857362</v>
      </c>
      <c r="AT140" s="4">
        <f t="shared" si="151"/>
        <v>-2.4277311796467416E-2</v>
      </c>
      <c r="AU140" s="4">
        <f t="shared" si="152"/>
        <v>0.23762575396955299</v>
      </c>
      <c r="AV140" s="4">
        <f t="shared" si="153"/>
        <v>2.0226854110663268</v>
      </c>
      <c r="AW140" s="4">
        <f t="shared" si="154"/>
        <v>1.313376910707305</v>
      </c>
      <c r="AX140" s="4">
        <f t="shared" si="155"/>
        <v>1.0865061960487665</v>
      </c>
      <c r="AZ140" s="2">
        <f t="shared" si="156"/>
        <v>40.943763054492472</v>
      </c>
      <c r="BA140" s="2">
        <f t="shared" si="157"/>
        <v>46.161280949141663</v>
      </c>
      <c r="BB140" s="2">
        <f t="shared" si="248"/>
        <v>51.588569458326596</v>
      </c>
      <c r="BC140" s="2">
        <f t="shared" si="159"/>
        <v>56.449865278267424</v>
      </c>
      <c r="BD140" s="2">
        <f t="shared" si="160"/>
        <v>59.884988709039234</v>
      </c>
      <c r="BE140" s="2">
        <f t="shared" si="161"/>
        <v>63.340731854032555</v>
      </c>
      <c r="BF140" s="2">
        <f t="shared" si="162"/>
        <v>65.060082508450193</v>
      </c>
      <c r="BG140" s="2">
        <f t="shared" si="163"/>
        <v>66.909410485558993</v>
      </c>
      <c r="BH140" s="2">
        <f t="shared" si="164"/>
        <v>65.725677010533758</v>
      </c>
      <c r="BI140" s="2">
        <f t="shared" si="165"/>
        <v>64.425546085785896</v>
      </c>
      <c r="BJ140" s="2">
        <f t="shared" si="166"/>
        <v>62.866183924359405</v>
      </c>
      <c r="BK140" s="2">
        <f t="shared" si="167"/>
        <v>59.713873895852061</v>
      </c>
      <c r="BL140" s="2">
        <f t="shared" si="168"/>
        <v>56.224059389927334</v>
      </c>
      <c r="BM140" s="2">
        <f t="shared" si="169"/>
        <v>54.242623089292692</v>
      </c>
      <c r="BN140" s="2">
        <f t="shared" si="170"/>
        <v>52.672492919529205</v>
      </c>
      <c r="BP140" s="2" t="str">
        <f t="shared" si="171"/>
        <v/>
      </c>
      <c r="BQ140" s="2" t="str">
        <f t="shared" si="172"/>
        <v/>
      </c>
      <c r="BR140" s="2" t="str">
        <f t="shared" si="173"/>
        <v/>
      </c>
      <c r="BS140" s="2" t="str">
        <f t="shared" si="174"/>
        <v/>
      </c>
      <c r="BT140" s="2" t="str">
        <f t="shared" si="175"/>
        <v/>
      </c>
      <c r="BU140" s="2" t="str">
        <f t="shared" si="176"/>
        <v/>
      </c>
      <c r="BV140" s="2" t="str">
        <f t="shared" si="177"/>
        <v/>
      </c>
      <c r="BW140" s="2" t="str">
        <f t="shared" si="178"/>
        <v/>
      </c>
      <c r="BX140" s="2" t="str">
        <f t="shared" si="179"/>
        <v/>
      </c>
      <c r="BY140" s="2" t="str">
        <f t="shared" si="180"/>
        <v/>
      </c>
      <c r="BZ140" s="2" t="str">
        <f t="shared" si="181"/>
        <v/>
      </c>
      <c r="CA140" s="2" t="str">
        <f t="shared" si="182"/>
        <v/>
      </c>
      <c r="CB140" s="2" t="str">
        <f t="shared" si="183"/>
        <v/>
      </c>
      <c r="CC140" s="2" t="str">
        <f t="shared" si="184"/>
        <v/>
      </c>
      <c r="CD140" s="2" t="str">
        <f t="shared" si="185"/>
        <v/>
      </c>
      <c r="CF140" s="2" t="str">
        <f t="shared" si="186"/>
        <v/>
      </c>
      <c r="CG140" s="2" t="str">
        <f t="shared" si="187"/>
        <v/>
      </c>
      <c r="CH140" s="2" t="str">
        <f t="shared" si="188"/>
        <v/>
      </c>
      <c r="CI140" s="2" t="str">
        <f t="shared" si="189"/>
        <v/>
      </c>
      <c r="CJ140" s="2" t="str">
        <f t="shared" si="190"/>
        <v/>
      </c>
      <c r="CK140" s="2" t="str">
        <f t="shared" si="191"/>
        <v/>
      </c>
      <c r="CL140" s="2" t="str">
        <f t="shared" si="192"/>
        <v/>
      </c>
      <c r="CM140" s="2" t="str">
        <f t="shared" si="193"/>
        <v/>
      </c>
      <c r="CN140" s="2" t="str">
        <f t="shared" si="194"/>
        <v/>
      </c>
      <c r="CO140" s="2" t="str">
        <f t="shared" si="195"/>
        <v/>
      </c>
      <c r="CP140" s="2" t="str">
        <f t="shared" si="196"/>
        <v/>
      </c>
      <c r="CQ140" s="2" t="str">
        <f t="shared" si="197"/>
        <v/>
      </c>
      <c r="CR140" s="2" t="str">
        <f t="shared" si="198"/>
        <v/>
      </c>
      <c r="CS140" s="2">
        <f t="shared" si="199"/>
        <v>55.555999999999997</v>
      </c>
      <c r="CT140" s="2" t="str">
        <f t="shared" si="200"/>
        <v/>
      </c>
      <c r="CV140" s="2">
        <f t="shared" si="201"/>
        <v>44.159214066643351</v>
      </c>
      <c r="CW140" s="2">
        <f t="shared" si="202"/>
        <v>48.040130114046725</v>
      </c>
      <c r="CX140" s="2">
        <f t="shared" si="203"/>
        <v>52.35715155075669</v>
      </c>
      <c r="CY140" s="2">
        <f t="shared" si="204"/>
        <v>57.225778983773225</v>
      </c>
      <c r="CZ140" s="2">
        <f t="shared" si="205"/>
        <v>60.661686564371252</v>
      </c>
      <c r="DA140" s="2">
        <f t="shared" si="206"/>
        <v>63.841761795417185</v>
      </c>
      <c r="DB140" s="2">
        <f t="shared" si="207"/>
        <v>65.975279712802632</v>
      </c>
      <c r="DC140" s="2">
        <f t="shared" si="208"/>
        <v>69.074466100261048</v>
      </c>
      <c r="DD140" s="2">
        <f t="shared" si="209"/>
        <v>66.841445299815987</v>
      </c>
      <c r="DE140" s="2">
        <f t="shared" si="210"/>
        <v>63.824867864006009</v>
      </c>
      <c r="DF140" s="2">
        <f t="shared" si="211"/>
        <v>65.393606442335113</v>
      </c>
      <c r="DG140" s="2">
        <f t="shared" si="212"/>
        <v>60.92704712555684</v>
      </c>
      <c r="DH140" s="2">
        <f t="shared" si="213"/>
        <v>62.877692860647912</v>
      </c>
      <c r="DI140" s="2">
        <f t="shared" si="214"/>
        <v>59.040315530856972</v>
      </c>
      <c r="DJ140" s="2">
        <f t="shared" si="215"/>
        <v>57.594923457203905</v>
      </c>
      <c r="DL140" s="2">
        <f t="shared" si="216"/>
        <v>40.473794415847387</v>
      </c>
      <c r="DM140" s="2">
        <f t="shared" si="217"/>
        <v>45.831600248724001</v>
      </c>
      <c r="DN140" s="2">
        <f t="shared" si="218"/>
        <v>51.463392711363639</v>
      </c>
      <c r="DO140" s="2">
        <f t="shared" si="219"/>
        <v>56.328130928318778</v>
      </c>
      <c r="DP140" s="2">
        <f t="shared" si="220"/>
        <v>59.760601905692667</v>
      </c>
      <c r="DQ140" s="2">
        <f t="shared" si="221"/>
        <v>63.262061246746747</v>
      </c>
      <c r="DR140" s="2">
        <f t="shared" si="222"/>
        <v>64.926973567403778</v>
      </c>
      <c r="DS140" s="2">
        <f t="shared" si="223"/>
        <v>66.616499613585333</v>
      </c>
      <c r="DT140" s="2">
        <f t="shared" si="224"/>
        <v>65.578070833748185</v>
      </c>
      <c r="DU140" s="2">
        <f t="shared" si="225"/>
        <v>64.505957035217548</v>
      </c>
      <c r="DV140" s="2">
        <f t="shared" si="226"/>
        <v>62.479017280313236</v>
      </c>
      <c r="DW140" s="2">
        <f t="shared" si="227"/>
        <v>59.502209935291532</v>
      </c>
      <c r="DX140" s="2">
        <f t="shared" si="228"/>
        <v>55.271238063098416</v>
      </c>
      <c r="DY140" s="2">
        <f t="shared" si="229"/>
        <v>53.618520330208199</v>
      </c>
      <c r="DZ140" s="2">
        <f t="shared" si="230"/>
        <v>51.92550039338731</v>
      </c>
      <c r="EB140" s="2">
        <f t="shared" si="231"/>
        <v>0.87247893505327512</v>
      </c>
      <c r="EC140" s="2">
        <f t="shared" si="232"/>
        <v>0.85072391114372081</v>
      </c>
      <c r="ED140" s="2">
        <f t="shared" si="233"/>
        <v>0.85994348649131425</v>
      </c>
      <c r="EE140" s="2">
        <f t="shared" si="234"/>
        <v>0.86438521288055337</v>
      </c>
      <c r="EF140" s="2">
        <f t="shared" si="235"/>
        <v>0.86195880470434105</v>
      </c>
      <c r="EG140" s="2">
        <f t="shared" si="236"/>
        <v>0.86429095596641847</v>
      </c>
      <c r="EH140" s="2">
        <f t="shared" si="237"/>
        <v>0.87302474412590025</v>
      </c>
      <c r="EI140" s="2">
        <f t="shared" si="238"/>
        <v>0.88083203185988057</v>
      </c>
      <c r="EJ140" s="2">
        <f t="shared" si="239"/>
        <v>0.88316514165037163</v>
      </c>
      <c r="EK140" s="2">
        <f t="shared" si="240"/>
        <v>0.88193770679306427</v>
      </c>
      <c r="EL140" s="2">
        <f t="shared" si="241"/>
        <v>0.86716253217054251</v>
      </c>
      <c r="EM140" s="2">
        <f t="shared" si="242"/>
        <v>0.85144691477268608</v>
      </c>
      <c r="EN140" s="2">
        <f t="shared" si="243"/>
        <v>0.87473516214993041</v>
      </c>
      <c r="EO140" s="2">
        <f t="shared" si="244"/>
        <v>0.88489001594715133</v>
      </c>
      <c r="EP140" s="2">
        <f t="shared" si="245"/>
        <v>0.86824187968801414</v>
      </c>
    </row>
    <row r="141" spans="2:146" x14ac:dyDescent="0.25">
      <c r="B141" s="2">
        <v>119</v>
      </c>
      <c r="C141" s="49">
        <v>40.875</v>
      </c>
      <c r="D141" s="49">
        <v>47.464300000000001</v>
      </c>
      <c r="E141" s="49">
        <v>60.088999999999999</v>
      </c>
      <c r="F141" s="49">
        <v>71.5</v>
      </c>
      <c r="G141" s="49">
        <v>81.804000000000002</v>
      </c>
      <c r="H141" s="49">
        <v>86.804000000000002</v>
      </c>
      <c r="I141" s="49">
        <v>85.396000000000001</v>
      </c>
      <c r="J141" s="49">
        <v>80.147999999999996</v>
      </c>
      <c r="K141" s="49">
        <v>74.314999999999998</v>
      </c>
      <c r="L141" s="49">
        <v>70.796000000000006</v>
      </c>
      <c r="M141" s="49">
        <v>70.611000000000004</v>
      </c>
      <c r="N141" s="49">
        <v>65.87</v>
      </c>
      <c r="O141" s="49">
        <v>58.351999999999997</v>
      </c>
      <c r="P141" s="49">
        <v>54.481000000000002</v>
      </c>
      <c r="Q141" s="49">
        <v>53.277999999999999</v>
      </c>
      <c r="T141" s="4">
        <f t="shared" si="126"/>
        <v>40.875824801570069</v>
      </c>
      <c r="U141" s="4">
        <f t="shared" si="127"/>
        <v>47.493232612014296</v>
      </c>
      <c r="V141" s="4">
        <f t="shared" si="128"/>
        <v>59.433955500885034</v>
      </c>
      <c r="W141" s="4">
        <f t="shared" si="129"/>
        <v>70.858384529060672</v>
      </c>
      <c r="X141" s="4">
        <f t="shared" si="130"/>
        <v>79.025622574474852</v>
      </c>
      <c r="Y141" s="4">
        <f t="shared" si="131"/>
        <v>85.193717311775785</v>
      </c>
      <c r="Z141" s="4">
        <f t="shared" si="132"/>
        <v>83.955618835498427</v>
      </c>
      <c r="AA141" s="4">
        <f t="shared" si="133"/>
        <v>79.165375965773976</v>
      </c>
      <c r="AB141" s="4">
        <f t="shared" si="134"/>
        <v>74.44796863124094</v>
      </c>
      <c r="AC141" s="4">
        <f t="shared" si="135"/>
        <v>70.901145208443268</v>
      </c>
      <c r="AD141" s="4">
        <f t="shared" si="136"/>
        <v>69.943973765174491</v>
      </c>
      <c r="AE141" s="4">
        <f t="shared" si="137"/>
        <v>65.8869789159981</v>
      </c>
      <c r="AF141" s="4">
        <f t="shared" si="138"/>
        <v>56.502757242741119</v>
      </c>
      <c r="AG141" s="4">
        <f t="shared" si="139"/>
        <v>54.148588760114428</v>
      </c>
      <c r="AH141" s="4">
        <f t="shared" si="140"/>
        <v>52.58634717118948</v>
      </c>
      <c r="AJ141" s="4">
        <f t="shared" si="141"/>
        <v>-8.2480157006870058E-4</v>
      </c>
      <c r="AK141" s="4">
        <f t="shared" si="142"/>
        <v>-2.8932612014294534E-2</v>
      </c>
      <c r="AL141" s="4">
        <f t="shared" si="143"/>
        <v>0.65504449911496465</v>
      </c>
      <c r="AM141" s="4">
        <f t="shared" si="144"/>
        <v>0.64161547093932825</v>
      </c>
      <c r="AN141" s="4">
        <f t="shared" si="145"/>
        <v>2.7783774255251501</v>
      </c>
      <c r="AO141" s="4">
        <f t="shared" si="146"/>
        <v>1.6102826882242169</v>
      </c>
      <c r="AP141" s="4">
        <f t="shared" si="147"/>
        <v>1.4403811645015736</v>
      </c>
      <c r="AQ141" s="4">
        <f t="shared" si="148"/>
        <v>0.98262403422602063</v>
      </c>
      <c r="AR141" s="4">
        <f t="shared" si="149"/>
        <v>-0.13296863124094216</v>
      </c>
      <c r="AS141" s="4">
        <f t="shared" si="150"/>
        <v>-0.10514520844326114</v>
      </c>
      <c r="AT141" s="4">
        <f t="shared" si="151"/>
        <v>0.6670262348255136</v>
      </c>
      <c r="AU141" s="4">
        <f t="shared" si="152"/>
        <v>-1.697891599809509E-2</v>
      </c>
      <c r="AV141" s="4">
        <f t="shared" si="153"/>
        <v>1.8492427572588781</v>
      </c>
      <c r="AW141" s="4">
        <f t="shared" si="154"/>
        <v>0.3324112398855732</v>
      </c>
      <c r="AX141" s="4">
        <f t="shared" si="155"/>
        <v>0.69165282881051837</v>
      </c>
      <c r="AZ141" s="2">
        <f t="shared" si="156"/>
        <v>40.875824801570069</v>
      </c>
      <c r="BA141" s="2">
        <f t="shared" si="157"/>
        <v>46.084244194861832</v>
      </c>
      <c r="BB141" s="2">
        <f t="shared" si="248"/>
        <v>51.493638779015008</v>
      </c>
      <c r="BC141" s="2">
        <f t="shared" si="159"/>
        <v>56.346137959104269</v>
      </c>
      <c r="BD141" s="2">
        <f t="shared" si="160"/>
        <v>59.782810839581195</v>
      </c>
      <c r="BE141" s="2">
        <f t="shared" si="161"/>
        <v>63.232153336513562</v>
      </c>
      <c r="BF141" s="2">
        <f t="shared" si="162"/>
        <v>64.934897742529571</v>
      </c>
      <c r="BG141" s="2">
        <f t="shared" si="163"/>
        <v>66.751205600961043</v>
      </c>
      <c r="BH141" s="2">
        <f t="shared" si="164"/>
        <v>65.606557648503184</v>
      </c>
      <c r="BI141" s="2">
        <f t="shared" si="165"/>
        <v>64.324256579837453</v>
      </c>
      <c r="BJ141" s="2">
        <f t="shared" si="166"/>
        <v>62.713110274259321</v>
      </c>
      <c r="BK141" s="2">
        <f t="shared" si="167"/>
        <v>59.589912386961608</v>
      </c>
      <c r="BL141" s="2">
        <f t="shared" si="168"/>
        <v>56.077844289629276</v>
      </c>
      <c r="BM141" s="2">
        <f t="shared" si="169"/>
        <v>54.148588760114428</v>
      </c>
      <c r="BN141" s="2">
        <f t="shared" si="170"/>
        <v>52.586346663618322</v>
      </c>
      <c r="BP141" s="2" t="str">
        <f t="shared" si="171"/>
        <v/>
      </c>
      <c r="BQ141" s="2" t="str">
        <f t="shared" si="172"/>
        <v/>
      </c>
      <c r="BR141" s="2" t="str">
        <f t="shared" si="173"/>
        <v/>
      </c>
      <c r="BS141" s="2" t="str">
        <f t="shared" si="174"/>
        <v/>
      </c>
      <c r="BT141" s="2" t="str">
        <f t="shared" si="175"/>
        <v/>
      </c>
      <c r="BU141" s="2" t="str">
        <f t="shared" si="176"/>
        <v/>
      </c>
      <c r="BV141" s="2" t="str">
        <f t="shared" si="177"/>
        <v/>
      </c>
      <c r="BW141" s="2" t="str">
        <f t="shared" si="178"/>
        <v/>
      </c>
      <c r="BX141" s="2" t="str">
        <f t="shared" si="179"/>
        <v/>
      </c>
      <c r="BY141" s="2" t="str">
        <f t="shared" si="180"/>
        <v/>
      </c>
      <c r="BZ141" s="2" t="str">
        <f t="shared" si="181"/>
        <v/>
      </c>
      <c r="CA141" s="2" t="str">
        <f t="shared" si="182"/>
        <v/>
      </c>
      <c r="CB141" s="2" t="str">
        <f t="shared" si="183"/>
        <v/>
      </c>
      <c r="CC141" s="2" t="str">
        <f t="shared" si="184"/>
        <v/>
      </c>
      <c r="CD141" s="2" t="str">
        <f t="shared" si="185"/>
        <v/>
      </c>
      <c r="CF141" s="2">
        <f t="shared" si="186"/>
        <v>40.875</v>
      </c>
      <c r="CG141" s="2" t="str">
        <f t="shared" si="187"/>
        <v/>
      </c>
      <c r="CH141" s="2" t="str">
        <f t="shared" si="188"/>
        <v/>
      </c>
      <c r="CI141" s="2" t="str">
        <f t="shared" si="189"/>
        <v/>
      </c>
      <c r="CJ141" s="2" t="str">
        <f t="shared" si="190"/>
        <v/>
      </c>
      <c r="CK141" s="2" t="str">
        <f t="shared" si="191"/>
        <v/>
      </c>
      <c r="CL141" s="2" t="str">
        <f t="shared" si="192"/>
        <v/>
      </c>
      <c r="CM141" s="2" t="str">
        <f t="shared" si="193"/>
        <v/>
      </c>
      <c r="CN141" s="2" t="str">
        <f t="shared" si="194"/>
        <v/>
      </c>
      <c r="CO141" s="2" t="str">
        <f t="shared" si="195"/>
        <v/>
      </c>
      <c r="CP141" s="2" t="str">
        <f t="shared" si="196"/>
        <v/>
      </c>
      <c r="CQ141" s="2" t="str">
        <f t="shared" si="197"/>
        <v/>
      </c>
      <c r="CR141" s="2" t="str">
        <f t="shared" si="198"/>
        <v/>
      </c>
      <c r="CS141" s="2">
        <f t="shared" si="199"/>
        <v>54.481000000000002</v>
      </c>
      <c r="CT141" s="2">
        <f t="shared" si="200"/>
        <v>53.277999999999999</v>
      </c>
      <c r="CV141" s="2">
        <f t="shared" si="201"/>
        <v>44.153037107661142</v>
      </c>
      <c r="CW141" s="2">
        <f t="shared" si="202"/>
        <v>47.993645176948789</v>
      </c>
      <c r="CX141" s="2">
        <f t="shared" si="203"/>
        <v>52.279704633429461</v>
      </c>
      <c r="CY141" s="2">
        <f t="shared" si="204"/>
        <v>57.151315629107785</v>
      </c>
      <c r="CZ141" s="2">
        <f t="shared" si="205"/>
        <v>60.588383701347297</v>
      </c>
      <c r="DA141" s="2">
        <f t="shared" si="206"/>
        <v>63.755234953591795</v>
      </c>
      <c r="DB141" s="2">
        <f t="shared" si="207"/>
        <v>65.89373368329781</v>
      </c>
      <c r="DC141" s="2">
        <f t="shared" si="208"/>
        <v>69.017753516871309</v>
      </c>
      <c r="DD141" s="2">
        <f t="shared" si="209"/>
        <v>66.750603095573098</v>
      </c>
      <c r="DE141" s="2">
        <f t="shared" si="210"/>
        <v>63.676523587448159</v>
      </c>
      <c r="DF141" s="2">
        <f t="shared" si="211"/>
        <v>65.284569309183837</v>
      </c>
      <c r="DG141" s="2">
        <f t="shared" si="212"/>
        <v>60.798713763691055</v>
      </c>
      <c r="DH141" s="2">
        <f t="shared" si="213"/>
        <v>62.819205128315502</v>
      </c>
      <c r="DI141" s="2">
        <f t="shared" si="214"/>
        <v>58.975979877157059</v>
      </c>
      <c r="DJ141" s="2">
        <f t="shared" si="215"/>
        <v>57.530379860907459</v>
      </c>
      <c r="DL141" s="2">
        <f t="shared" si="216"/>
        <v>40.438975588554648</v>
      </c>
      <c r="DM141" s="2">
        <f t="shared" si="217"/>
        <v>45.778682612967046</v>
      </c>
      <c r="DN141" s="2">
        <f t="shared" si="218"/>
        <v>51.376879250861471</v>
      </c>
      <c r="DO141" s="2">
        <f t="shared" si="219"/>
        <v>56.230927623980371</v>
      </c>
      <c r="DP141" s="2">
        <f t="shared" si="220"/>
        <v>59.665151331541679</v>
      </c>
      <c r="DQ141" s="2">
        <f t="shared" si="221"/>
        <v>63.157247047763704</v>
      </c>
      <c r="DR141" s="2">
        <f t="shared" si="222"/>
        <v>64.807712463169395</v>
      </c>
      <c r="DS141" s="2">
        <f t="shared" si="223"/>
        <v>66.471544965828357</v>
      </c>
      <c r="DT141" s="2">
        <f t="shared" si="224"/>
        <v>65.468527551165238</v>
      </c>
      <c r="DU141" s="2">
        <f t="shared" si="225"/>
        <v>64.403337064444599</v>
      </c>
      <c r="DV141" s="2">
        <f t="shared" si="226"/>
        <v>62.353857861427983</v>
      </c>
      <c r="DW141" s="2">
        <f t="shared" si="227"/>
        <v>59.397568208801033</v>
      </c>
      <c r="DX141" s="2">
        <f t="shared" si="228"/>
        <v>55.197403468843198</v>
      </c>
      <c r="DY141" s="2">
        <f t="shared" si="229"/>
        <v>53.57587688845382</v>
      </c>
      <c r="DZ141" s="2">
        <f t="shared" si="230"/>
        <v>51.902091570843488</v>
      </c>
      <c r="EB141" s="2">
        <f t="shared" si="231"/>
        <v>0.88237965074942593</v>
      </c>
      <c r="EC141" s="2">
        <f t="shared" si="232"/>
        <v>0.86204661565679608</v>
      </c>
      <c r="ED141" s="2">
        <f t="shared" si="233"/>
        <v>0.87067318840612762</v>
      </c>
      <c r="EE141" s="2">
        <f t="shared" si="234"/>
        <v>0.8748241671098782</v>
      </c>
      <c r="EF141" s="2">
        <f t="shared" si="235"/>
        <v>0.87255699443869505</v>
      </c>
      <c r="EG141" s="2">
        <f t="shared" si="236"/>
        <v>0.87473611419260233</v>
      </c>
      <c r="EH141" s="2">
        <f t="shared" si="237"/>
        <v>0.8828887714135637</v>
      </c>
      <c r="EI141" s="2">
        <f t="shared" si="238"/>
        <v>0.89016585659562775</v>
      </c>
      <c r="EJ141" s="2">
        <f t="shared" si="239"/>
        <v>0.89233856153017155</v>
      </c>
      <c r="EK141" s="2">
        <f t="shared" si="240"/>
        <v>0.89119562706247057</v>
      </c>
      <c r="EL141" s="2">
        <f t="shared" si="241"/>
        <v>0.87741801974178246</v>
      </c>
      <c r="EM141" s="2">
        <f t="shared" si="242"/>
        <v>0.86272362818459913</v>
      </c>
      <c r="EN141" s="2">
        <f t="shared" si="243"/>
        <v>0.88448389762388024</v>
      </c>
      <c r="EO141" s="2">
        <f t="shared" si="244"/>
        <v>0.89394426868178378</v>
      </c>
      <c r="EP141" s="2">
        <f t="shared" si="245"/>
        <v>0.87842572066132407</v>
      </c>
    </row>
    <row r="142" spans="2:146" x14ac:dyDescent="0.25">
      <c r="B142" s="2">
        <v>120</v>
      </c>
      <c r="C142" s="49">
        <v>40.571399999999997</v>
      </c>
      <c r="D142" s="49">
        <v>48.875</v>
      </c>
      <c r="E142" s="49">
        <v>58.231999999999999</v>
      </c>
      <c r="F142" s="49">
        <v>67.911000000000001</v>
      </c>
      <c r="G142" s="49">
        <v>78.945999999999998</v>
      </c>
      <c r="H142" s="49">
        <v>82.231999999999999</v>
      </c>
      <c r="I142" s="49">
        <v>80.188999999999993</v>
      </c>
      <c r="J142" s="49">
        <v>73.537000000000006</v>
      </c>
      <c r="K142" s="49">
        <v>69.093000000000004</v>
      </c>
      <c r="L142" s="49">
        <v>67.147999999999996</v>
      </c>
      <c r="M142" s="49">
        <v>66.778000000000006</v>
      </c>
      <c r="N142" s="49">
        <v>64.519000000000005</v>
      </c>
      <c r="O142" s="49">
        <v>58.5</v>
      </c>
      <c r="P142" s="49">
        <v>54</v>
      </c>
      <c r="Q142" s="49">
        <v>52.87</v>
      </c>
      <c r="T142" s="4">
        <f t="shared" si="126"/>
        <v>40.809838954645429</v>
      </c>
      <c r="U142" s="4">
        <f t="shared" si="127"/>
        <v>47.081004740507069</v>
      </c>
      <c r="V142" s="4">
        <f t="shared" si="128"/>
        <v>57.663737923491006</v>
      </c>
      <c r="W142" s="4">
        <f t="shared" si="129"/>
        <v>67.972349617584769</v>
      </c>
      <c r="X142" s="4">
        <f t="shared" si="130"/>
        <v>75.308422164506425</v>
      </c>
      <c r="Y142" s="4">
        <f t="shared" si="131"/>
        <v>80.698918680548474</v>
      </c>
      <c r="Z142" s="4">
        <f t="shared" si="132"/>
        <v>79.238875464894548</v>
      </c>
      <c r="AA142" s="4">
        <f t="shared" si="133"/>
        <v>74.945415028817948</v>
      </c>
      <c r="AB142" s="4">
        <f t="shared" si="134"/>
        <v>71.315210385945761</v>
      </c>
      <c r="AC142" s="4">
        <f t="shared" si="135"/>
        <v>68.422832490434942</v>
      </c>
      <c r="AD142" s="4">
        <f t="shared" si="136"/>
        <v>67.707220590979858</v>
      </c>
      <c r="AE142" s="4">
        <f t="shared" si="137"/>
        <v>64.256614586883046</v>
      </c>
      <c r="AF142" s="4">
        <f t="shared" si="138"/>
        <v>56.253067628991587</v>
      </c>
      <c r="AG142" s="4">
        <f t="shared" si="139"/>
        <v>54.058355030330681</v>
      </c>
      <c r="AH142" s="4">
        <f t="shared" si="140"/>
        <v>52.50486862355875</v>
      </c>
      <c r="AJ142" s="4">
        <f t="shared" si="141"/>
        <v>-0.23843895464543152</v>
      </c>
      <c r="AK142" s="4">
        <f t="shared" si="142"/>
        <v>1.7939952594929309</v>
      </c>
      <c r="AL142" s="4">
        <f t="shared" si="143"/>
        <v>0.56826207650899363</v>
      </c>
      <c r="AM142" s="4">
        <f t="shared" si="144"/>
        <v>-6.1349617584767202E-2</v>
      </c>
      <c r="AN142" s="4">
        <f t="shared" si="145"/>
        <v>3.6375778354935733</v>
      </c>
      <c r="AO142" s="4">
        <f t="shared" si="146"/>
        <v>1.5330813194515258</v>
      </c>
      <c r="AP142" s="4">
        <f t="shared" si="147"/>
        <v>0.95012453510544503</v>
      </c>
      <c r="AQ142" s="4">
        <f t="shared" si="148"/>
        <v>-1.4084150288179416</v>
      </c>
      <c r="AR142" s="4">
        <f t="shared" si="149"/>
        <v>-2.2222103859457576</v>
      </c>
      <c r="AS142" s="4">
        <f t="shared" si="150"/>
        <v>-1.274832490434946</v>
      </c>
      <c r="AT142" s="4">
        <f t="shared" si="151"/>
        <v>-0.92922059097985255</v>
      </c>
      <c r="AU142" s="4">
        <f t="shared" si="152"/>
        <v>0.2623854131169594</v>
      </c>
      <c r="AV142" s="4">
        <f t="shared" si="153"/>
        <v>2.2469323710084126</v>
      </c>
      <c r="AW142" s="4">
        <f t="shared" si="154"/>
        <v>-5.835503033068079E-2</v>
      </c>
      <c r="AX142" s="4">
        <f t="shared" si="155"/>
        <v>0.36513137644124782</v>
      </c>
      <c r="AZ142" s="2">
        <f t="shared" si="156"/>
        <v>40.809838954645429</v>
      </c>
      <c r="BA142" s="2">
        <f t="shared" si="157"/>
        <v>46.008683966418751</v>
      </c>
      <c r="BB142" s="2">
        <f t="shared" si="248"/>
        <v>51.399159119514458</v>
      </c>
      <c r="BC142" s="2">
        <f t="shared" si="159"/>
        <v>56.24259251272516</v>
      </c>
      <c r="BD142" s="2">
        <f t="shared" si="160"/>
        <v>59.680827854465498</v>
      </c>
      <c r="BE142" s="2">
        <f t="shared" si="161"/>
        <v>63.123622018062818</v>
      </c>
      <c r="BF142" s="2">
        <f t="shared" si="162"/>
        <v>64.809723587308497</v>
      </c>
      <c r="BG142" s="2">
        <f t="shared" si="163"/>
        <v>66.593058253176437</v>
      </c>
      <c r="BH142" s="2">
        <f t="shared" si="164"/>
        <v>65.487926921307093</v>
      </c>
      <c r="BI142" s="2">
        <f t="shared" si="165"/>
        <v>64.223316574540775</v>
      </c>
      <c r="BJ142" s="2">
        <f t="shared" si="166"/>
        <v>62.561735040321047</v>
      </c>
      <c r="BK142" s="2">
        <f t="shared" si="167"/>
        <v>59.467488832665445</v>
      </c>
      <c r="BL142" s="2">
        <f t="shared" si="168"/>
        <v>55.936419213064532</v>
      </c>
      <c r="BM142" s="2">
        <f t="shared" si="169"/>
        <v>54.058355030330681</v>
      </c>
      <c r="BN142" s="2">
        <f t="shared" si="170"/>
        <v>52.504868351397548</v>
      </c>
      <c r="BP142" s="2" t="str">
        <f t="shared" si="171"/>
        <v/>
      </c>
      <c r="BQ142" s="2" t="str">
        <f t="shared" si="172"/>
        <v/>
      </c>
      <c r="BR142" s="2" t="str">
        <f t="shared" si="173"/>
        <v/>
      </c>
      <c r="BS142" s="2" t="str">
        <f t="shared" si="174"/>
        <v/>
      </c>
      <c r="BT142" s="2" t="str">
        <f t="shared" si="175"/>
        <v/>
      </c>
      <c r="BU142" s="2" t="str">
        <f t="shared" si="176"/>
        <v/>
      </c>
      <c r="BV142" s="2" t="str">
        <f t="shared" si="177"/>
        <v/>
      </c>
      <c r="BW142" s="2" t="str">
        <f t="shared" si="178"/>
        <v/>
      </c>
      <c r="BX142" s="2" t="str">
        <f t="shared" si="179"/>
        <v/>
      </c>
      <c r="BY142" s="2" t="str">
        <f t="shared" si="180"/>
        <v/>
      </c>
      <c r="BZ142" s="2" t="str">
        <f t="shared" si="181"/>
        <v/>
      </c>
      <c r="CA142" s="2" t="str">
        <f t="shared" si="182"/>
        <v/>
      </c>
      <c r="CB142" s="2" t="str">
        <f t="shared" si="183"/>
        <v/>
      </c>
      <c r="CC142" s="2" t="str">
        <f t="shared" si="184"/>
        <v/>
      </c>
      <c r="CD142" s="2" t="str">
        <f t="shared" si="185"/>
        <v/>
      </c>
      <c r="CF142" s="2">
        <f t="shared" si="186"/>
        <v>40.571399999999997</v>
      </c>
      <c r="CG142" s="2" t="str">
        <f t="shared" si="187"/>
        <v/>
      </c>
      <c r="CH142" s="2" t="str">
        <f t="shared" si="188"/>
        <v/>
      </c>
      <c r="CI142" s="2" t="str">
        <f t="shared" si="189"/>
        <v/>
      </c>
      <c r="CJ142" s="2" t="str">
        <f t="shared" si="190"/>
        <v/>
      </c>
      <c r="CK142" s="2" t="str">
        <f t="shared" si="191"/>
        <v/>
      </c>
      <c r="CL142" s="2" t="str">
        <f t="shared" si="192"/>
        <v/>
      </c>
      <c r="CM142" s="2" t="str">
        <f t="shared" si="193"/>
        <v/>
      </c>
      <c r="CN142" s="2" t="str">
        <f t="shared" si="194"/>
        <v/>
      </c>
      <c r="CO142" s="2" t="str">
        <f t="shared" si="195"/>
        <v/>
      </c>
      <c r="CP142" s="2" t="str">
        <f t="shared" si="196"/>
        <v/>
      </c>
      <c r="CQ142" s="2" t="str">
        <f t="shared" si="197"/>
        <v/>
      </c>
      <c r="CR142" s="2" t="str">
        <f t="shared" si="198"/>
        <v/>
      </c>
      <c r="CS142" s="2">
        <f t="shared" si="199"/>
        <v>54</v>
      </c>
      <c r="CT142" s="2">
        <f t="shared" si="200"/>
        <v>52.87</v>
      </c>
      <c r="CV142" s="2">
        <f t="shared" si="201"/>
        <v>44.146860148678932</v>
      </c>
      <c r="CW142" s="2">
        <f t="shared" si="202"/>
        <v>47.947160239850852</v>
      </c>
      <c r="CX142" s="2">
        <f t="shared" si="203"/>
        <v>52.202257716102231</v>
      </c>
      <c r="CY142" s="2">
        <f t="shared" si="204"/>
        <v>57.076852274442352</v>
      </c>
      <c r="CZ142" s="2">
        <f t="shared" si="205"/>
        <v>60.51508083832335</v>
      </c>
      <c r="DA142" s="2">
        <f t="shared" si="206"/>
        <v>63.668708111766406</v>
      </c>
      <c r="DB142" s="2">
        <f t="shared" si="207"/>
        <v>65.812187653792989</v>
      </c>
      <c r="DC142" s="2">
        <f t="shared" si="208"/>
        <v>68.961040933481584</v>
      </c>
      <c r="DD142" s="2">
        <f t="shared" si="209"/>
        <v>66.659760891330222</v>
      </c>
      <c r="DE142" s="2">
        <f t="shared" si="210"/>
        <v>63.528179310890309</v>
      </c>
      <c r="DF142" s="2">
        <f t="shared" si="211"/>
        <v>65.175532176032561</v>
      </c>
      <c r="DG142" s="2">
        <f t="shared" si="212"/>
        <v>60.67038040182527</v>
      </c>
      <c r="DH142" s="2">
        <f t="shared" si="213"/>
        <v>62.7607173959831</v>
      </c>
      <c r="DI142" s="2">
        <f t="shared" si="214"/>
        <v>58.911644223457145</v>
      </c>
      <c r="DJ142" s="2">
        <f t="shared" si="215"/>
        <v>57.465836264611006</v>
      </c>
      <c r="DL142" s="2">
        <f t="shared" si="216"/>
        <v>40.404156761261909</v>
      </c>
      <c r="DM142" s="2">
        <f t="shared" si="217"/>
        <v>45.725764977210083</v>
      </c>
      <c r="DN142" s="2">
        <f t="shared" si="218"/>
        <v>51.290365790359303</v>
      </c>
      <c r="DO142" s="2">
        <f t="shared" si="219"/>
        <v>56.133724319641956</v>
      </c>
      <c r="DP142" s="2">
        <f t="shared" si="220"/>
        <v>59.569700757390692</v>
      </c>
      <c r="DQ142" s="2">
        <f t="shared" si="221"/>
        <v>63.052432848780661</v>
      </c>
      <c r="DR142" s="2">
        <f t="shared" si="222"/>
        <v>64.688451358935012</v>
      </c>
      <c r="DS142" s="2">
        <f t="shared" si="223"/>
        <v>66.326590318071382</v>
      </c>
      <c r="DT142" s="2">
        <f t="shared" si="224"/>
        <v>65.358984268582276</v>
      </c>
      <c r="DU142" s="2">
        <f t="shared" si="225"/>
        <v>64.300717093671636</v>
      </c>
      <c r="DV142" s="2">
        <f t="shared" si="226"/>
        <v>62.228698442542722</v>
      </c>
      <c r="DW142" s="2">
        <f t="shared" si="227"/>
        <v>59.292926482310534</v>
      </c>
      <c r="DX142" s="2">
        <f t="shared" si="228"/>
        <v>55.123568874587974</v>
      </c>
      <c r="DY142" s="2">
        <f t="shared" si="229"/>
        <v>53.533233446699441</v>
      </c>
      <c r="DZ142" s="2">
        <f t="shared" si="230"/>
        <v>51.878682748299667</v>
      </c>
      <c r="EB142" s="2">
        <f t="shared" si="231"/>
        <v>0.89160717497747033</v>
      </c>
      <c r="EC142" s="2">
        <f t="shared" si="232"/>
        <v>0.8726390597986865</v>
      </c>
      <c r="ED142" s="2">
        <f t="shared" si="233"/>
        <v>0.88069493096287277</v>
      </c>
      <c r="EE142" s="2">
        <f t="shared" si="234"/>
        <v>0.88456688985934528</v>
      </c>
      <c r="EF142" s="2">
        <f t="shared" si="235"/>
        <v>0.88245246613915296</v>
      </c>
      <c r="EG142" s="2">
        <f t="shared" si="236"/>
        <v>0.88448478535832364</v>
      </c>
      <c r="EH142" s="2">
        <f t="shared" si="237"/>
        <v>0.8920812392298717</v>
      </c>
      <c r="EI142" s="2">
        <f t="shared" si="238"/>
        <v>0.89885256017085757</v>
      </c>
      <c r="EJ142" s="2">
        <f t="shared" si="239"/>
        <v>0.90087256299823748</v>
      </c>
      <c r="EK142" s="2">
        <f t="shared" si="240"/>
        <v>0.89981005349382581</v>
      </c>
      <c r="EL142" s="2">
        <f t="shared" si="241"/>
        <v>0.88698493776779053</v>
      </c>
      <c r="EM142" s="2">
        <f t="shared" si="242"/>
        <v>0.87327173135751535</v>
      </c>
      <c r="EN142" s="2">
        <f t="shared" si="243"/>
        <v>0.89356625235198828</v>
      </c>
      <c r="EO142" s="2">
        <f t="shared" si="244"/>
        <v>0.90236491680767505</v>
      </c>
      <c r="EP142" s="2">
        <f t="shared" si="245"/>
        <v>0.88792403837306999</v>
      </c>
    </row>
    <row r="143" spans="2:146" x14ac:dyDescent="0.25">
      <c r="B143" s="2">
        <v>121</v>
      </c>
      <c r="C143" s="49">
        <v>40.410699999999999</v>
      </c>
      <c r="D143" s="49">
        <v>46.517899999999997</v>
      </c>
      <c r="E143" s="49">
        <v>56.143000000000001</v>
      </c>
      <c r="F143" s="49">
        <v>65.143000000000001</v>
      </c>
      <c r="G143" s="49">
        <v>73.088999999999999</v>
      </c>
      <c r="H143" s="49">
        <v>76.125</v>
      </c>
      <c r="I143" s="49">
        <v>75.113</v>
      </c>
      <c r="J143" s="49">
        <v>69.185000000000002</v>
      </c>
      <c r="K143" s="49">
        <v>67.13</v>
      </c>
      <c r="L143" s="49">
        <v>64.537000000000006</v>
      </c>
      <c r="M143" s="49">
        <v>65.055999999999997</v>
      </c>
      <c r="N143" s="49">
        <v>62.851999999999997</v>
      </c>
      <c r="O143" s="49">
        <v>57.167000000000002</v>
      </c>
      <c r="P143" s="49">
        <v>54.351999999999997</v>
      </c>
      <c r="Q143" s="49">
        <v>54.110999999999997</v>
      </c>
      <c r="T143" s="4">
        <f t="shared" si="126"/>
        <v>40.745745846364429</v>
      </c>
      <c r="U143" s="4">
        <f t="shared" si="127"/>
        <v>46.684131001765401</v>
      </c>
      <c r="V143" s="4">
        <f t="shared" si="128"/>
        <v>55.866518342263596</v>
      </c>
      <c r="W143" s="4">
        <f t="shared" si="129"/>
        <v>64.987496858328925</v>
      </c>
      <c r="X143" s="4">
        <f t="shared" si="130"/>
        <v>71.430340253385708</v>
      </c>
      <c r="Y143" s="4">
        <f t="shared" si="131"/>
        <v>76.05866026339811</v>
      </c>
      <c r="Z143" s="4">
        <f t="shared" si="132"/>
        <v>74.8909025161541</v>
      </c>
      <c r="AA143" s="4">
        <f t="shared" si="133"/>
        <v>71.620086282217628</v>
      </c>
      <c r="AB143" s="4">
        <f t="shared" si="134"/>
        <v>68.933191509370445</v>
      </c>
      <c r="AC143" s="4">
        <f t="shared" si="135"/>
        <v>66.592005729758199</v>
      </c>
      <c r="AD143" s="4">
        <f t="shared" si="136"/>
        <v>65.765328911747957</v>
      </c>
      <c r="AE143" s="4">
        <f t="shared" si="137"/>
        <v>62.609911328481672</v>
      </c>
      <c r="AF143" s="4">
        <f t="shared" si="138"/>
        <v>56.026878119731656</v>
      </c>
      <c r="AG143" s="4">
        <f t="shared" si="139"/>
        <v>53.971708218674756</v>
      </c>
      <c r="AH143" s="4">
        <f t="shared" si="140"/>
        <v>52.427803531650341</v>
      </c>
      <c r="AJ143" s="4">
        <f t="shared" si="141"/>
        <v>-0.33504584636443013</v>
      </c>
      <c r="AK143" s="4">
        <f t="shared" si="142"/>
        <v>-0.16623100176540362</v>
      </c>
      <c r="AL143" s="4">
        <f t="shared" si="143"/>
        <v>0.27648165773640443</v>
      </c>
      <c r="AM143" s="4">
        <f t="shared" si="144"/>
        <v>0.15550314167107615</v>
      </c>
      <c r="AN143" s="4">
        <f t="shared" si="145"/>
        <v>1.6586597466142905</v>
      </c>
      <c r="AO143" s="4">
        <f t="shared" si="146"/>
        <v>6.6339736601889854E-2</v>
      </c>
      <c r="AP143" s="4">
        <f t="shared" si="147"/>
        <v>0.2220974838459</v>
      </c>
      <c r="AQ143" s="4">
        <f t="shared" si="148"/>
        <v>-2.4350862822176254</v>
      </c>
      <c r="AR143" s="4">
        <f t="shared" si="149"/>
        <v>-1.8031915093704498</v>
      </c>
      <c r="AS143" s="4">
        <f t="shared" si="150"/>
        <v>-2.055005729758193</v>
      </c>
      <c r="AT143" s="4">
        <f t="shared" si="151"/>
        <v>-0.70932891174795998</v>
      </c>
      <c r="AU143" s="4">
        <f t="shared" si="152"/>
        <v>0.24208867151832436</v>
      </c>
      <c r="AV143" s="4">
        <f t="shared" si="153"/>
        <v>1.1401218802683459</v>
      </c>
      <c r="AW143" s="4">
        <f t="shared" si="154"/>
        <v>0.38029178132524066</v>
      </c>
      <c r="AX143" s="4">
        <f t="shared" si="155"/>
        <v>1.6831964683496565</v>
      </c>
      <c r="AZ143" s="2">
        <f t="shared" si="156"/>
        <v>40.745745846364429</v>
      </c>
      <c r="BA143" s="2">
        <f t="shared" si="157"/>
        <v>45.934552481369074</v>
      </c>
      <c r="BB143" s="2">
        <f t="shared" si="248"/>
        <v>51.305122623603509</v>
      </c>
      <c r="BC143" s="2">
        <f t="shared" si="159"/>
        <v>56.139247341194583</v>
      </c>
      <c r="BD143" s="2">
        <f t="shared" si="160"/>
        <v>59.57905765147423</v>
      </c>
      <c r="BE143" s="2">
        <f t="shared" si="161"/>
        <v>63.01515700321486</v>
      </c>
      <c r="BF143" s="2">
        <f t="shared" si="162"/>
        <v>64.684599767227894</v>
      </c>
      <c r="BG143" s="2">
        <f t="shared" si="163"/>
        <v>66.435052812462672</v>
      </c>
      <c r="BH143" s="2">
        <f t="shared" si="164"/>
        <v>65.369778358892674</v>
      </c>
      <c r="BI143" s="2">
        <f t="shared" si="165"/>
        <v>64.122663992746425</v>
      </c>
      <c r="BJ143" s="2">
        <f t="shared" si="166"/>
        <v>62.412001128389377</v>
      </c>
      <c r="BK143" s="2">
        <f t="shared" si="167"/>
        <v>59.346513655408614</v>
      </c>
      <c r="BL143" s="2">
        <f t="shared" si="168"/>
        <v>55.799574566585278</v>
      </c>
      <c r="BM143" s="2">
        <f t="shared" si="169"/>
        <v>53.971708218674756</v>
      </c>
      <c r="BN143" s="2">
        <f t="shared" si="170"/>
        <v>52.427803395302774</v>
      </c>
      <c r="BP143" s="2" t="str">
        <f t="shared" si="171"/>
        <v/>
      </c>
      <c r="BQ143" s="2" t="str">
        <f t="shared" si="172"/>
        <v/>
      </c>
      <c r="BR143" s="2" t="str">
        <f t="shared" si="173"/>
        <v/>
      </c>
      <c r="BS143" s="2" t="str">
        <f t="shared" si="174"/>
        <v/>
      </c>
      <c r="BT143" s="2" t="str">
        <f t="shared" si="175"/>
        <v/>
      </c>
      <c r="BU143" s="2" t="str">
        <f t="shared" si="176"/>
        <v/>
      </c>
      <c r="BV143" s="2" t="str">
        <f t="shared" si="177"/>
        <v/>
      </c>
      <c r="BW143" s="2" t="str">
        <f t="shared" si="178"/>
        <v/>
      </c>
      <c r="BX143" s="2" t="str">
        <f t="shared" si="179"/>
        <v/>
      </c>
      <c r="BY143" s="2" t="str">
        <f t="shared" si="180"/>
        <v/>
      </c>
      <c r="BZ143" s="2" t="str">
        <f t="shared" si="181"/>
        <v/>
      </c>
      <c r="CA143" s="2" t="str">
        <f t="shared" si="182"/>
        <v/>
      </c>
      <c r="CB143" s="2" t="str">
        <f t="shared" si="183"/>
        <v/>
      </c>
      <c r="CC143" s="2" t="str">
        <f t="shared" si="184"/>
        <v/>
      </c>
      <c r="CD143" s="2" t="str">
        <f t="shared" si="185"/>
        <v/>
      </c>
      <c r="CF143" s="2">
        <f t="shared" si="186"/>
        <v>40.410699999999999</v>
      </c>
      <c r="CG143" s="2" t="str">
        <f t="shared" si="187"/>
        <v/>
      </c>
      <c r="CH143" s="2" t="str">
        <f t="shared" si="188"/>
        <v/>
      </c>
      <c r="CI143" s="2" t="str">
        <f t="shared" si="189"/>
        <v/>
      </c>
      <c r="CJ143" s="2" t="str">
        <f t="shared" si="190"/>
        <v/>
      </c>
      <c r="CK143" s="2" t="str">
        <f t="shared" si="191"/>
        <v/>
      </c>
      <c r="CL143" s="2" t="str">
        <f t="shared" si="192"/>
        <v/>
      </c>
      <c r="CM143" s="2" t="str">
        <f t="shared" si="193"/>
        <v/>
      </c>
      <c r="CN143" s="2" t="str">
        <f t="shared" si="194"/>
        <v/>
      </c>
      <c r="CO143" s="2" t="str">
        <f t="shared" si="195"/>
        <v/>
      </c>
      <c r="CP143" s="2" t="str">
        <f t="shared" si="196"/>
        <v/>
      </c>
      <c r="CQ143" s="2" t="str">
        <f t="shared" si="197"/>
        <v/>
      </c>
      <c r="CR143" s="2" t="str">
        <f t="shared" si="198"/>
        <v/>
      </c>
      <c r="CS143" s="2">
        <f t="shared" si="199"/>
        <v>54.351999999999997</v>
      </c>
      <c r="CT143" s="2">
        <f t="shared" si="200"/>
        <v>54.110999999999997</v>
      </c>
      <c r="CV143" s="2">
        <f t="shared" si="201"/>
        <v>44.140683189696723</v>
      </c>
      <c r="CW143" s="2">
        <f t="shared" si="202"/>
        <v>47.900675302752909</v>
      </c>
      <c r="CX143" s="2">
        <f t="shared" si="203"/>
        <v>52.124810798775002</v>
      </c>
      <c r="CY143" s="2">
        <f t="shared" si="204"/>
        <v>57.002388919776919</v>
      </c>
      <c r="CZ143" s="2">
        <f t="shared" si="205"/>
        <v>60.441777975299395</v>
      </c>
      <c r="DA143" s="2">
        <f t="shared" si="206"/>
        <v>63.582181269941017</v>
      </c>
      <c r="DB143" s="2">
        <f t="shared" si="207"/>
        <v>65.730641624288182</v>
      </c>
      <c r="DC143" s="2">
        <f t="shared" si="208"/>
        <v>68.904328350091845</v>
      </c>
      <c r="DD143" s="2">
        <f t="shared" si="209"/>
        <v>66.568918687087333</v>
      </c>
      <c r="DE143" s="2">
        <f t="shared" si="210"/>
        <v>63.379835034332459</v>
      </c>
      <c r="DF143" s="2">
        <f t="shared" si="211"/>
        <v>65.066495042881272</v>
      </c>
      <c r="DG143" s="2">
        <f t="shared" si="212"/>
        <v>60.542047039959492</v>
      </c>
      <c r="DH143" s="2">
        <f t="shared" si="213"/>
        <v>62.702229663650691</v>
      </c>
      <c r="DI143" s="2">
        <f t="shared" si="214"/>
        <v>58.847308569757232</v>
      </c>
      <c r="DJ143" s="2">
        <f t="shared" si="215"/>
        <v>57.401292668314554</v>
      </c>
      <c r="DL143" s="2">
        <f t="shared" si="216"/>
        <v>40.369337933969177</v>
      </c>
      <c r="DM143" s="2">
        <f t="shared" si="217"/>
        <v>45.672847341453121</v>
      </c>
      <c r="DN143" s="2">
        <f t="shared" si="218"/>
        <v>51.203852329857142</v>
      </c>
      <c r="DO143" s="2">
        <f t="shared" si="219"/>
        <v>56.036521015303549</v>
      </c>
      <c r="DP143" s="2">
        <f t="shared" si="220"/>
        <v>59.474250183239697</v>
      </c>
      <c r="DQ143" s="2">
        <f t="shared" si="221"/>
        <v>62.947618649797619</v>
      </c>
      <c r="DR143" s="2">
        <f t="shared" si="222"/>
        <v>64.569190254700629</v>
      </c>
      <c r="DS143" s="2">
        <f t="shared" si="223"/>
        <v>66.181635670314392</v>
      </c>
      <c r="DT143" s="2">
        <f t="shared" si="224"/>
        <v>65.249440985999328</v>
      </c>
      <c r="DU143" s="2">
        <f t="shared" si="225"/>
        <v>64.198097122898673</v>
      </c>
      <c r="DV143" s="2">
        <f t="shared" si="226"/>
        <v>62.103539023657461</v>
      </c>
      <c r="DW143" s="2">
        <f t="shared" si="227"/>
        <v>59.188284755820035</v>
      </c>
      <c r="DX143" s="2">
        <f t="shared" si="228"/>
        <v>55.049734280332757</v>
      </c>
      <c r="DY143" s="2">
        <f t="shared" si="229"/>
        <v>53.490590004945055</v>
      </c>
      <c r="DZ143" s="2">
        <f t="shared" si="230"/>
        <v>51.855273925755839</v>
      </c>
      <c r="EB143" s="2">
        <f t="shared" si="231"/>
        <v>0.90019266684120336</v>
      </c>
      <c r="EC143" s="2">
        <f t="shared" si="232"/>
        <v>0.88252901729302835</v>
      </c>
      <c r="ED143" s="2">
        <f t="shared" si="233"/>
        <v>0.89003815354957139</v>
      </c>
      <c r="EE143" s="2">
        <f t="shared" si="234"/>
        <v>0.89364350402859283</v>
      </c>
      <c r="EF143" s="2">
        <f t="shared" si="235"/>
        <v>0.8916749791637294</v>
      </c>
      <c r="EG143" s="2">
        <f t="shared" si="236"/>
        <v>0.89356707868802177</v>
      </c>
      <c r="EH143" s="2">
        <f t="shared" si="237"/>
        <v>0.90063336653669557</v>
      </c>
      <c r="EI143" s="2">
        <f t="shared" si="238"/>
        <v>0.90692407408646636</v>
      </c>
      <c r="EJ143" s="2">
        <f t="shared" si="239"/>
        <v>0.90879923715715349</v>
      </c>
      <c r="EK143" s="2">
        <f t="shared" si="240"/>
        <v>0.9078129963415289</v>
      </c>
      <c r="EL143" s="2">
        <f t="shared" si="241"/>
        <v>0.89589379567884375</v>
      </c>
      <c r="EM143" s="2">
        <f t="shared" si="242"/>
        <v>0.88311914030818273</v>
      </c>
      <c r="EN143" s="2">
        <f t="shared" si="243"/>
        <v>0.90201362448553257</v>
      </c>
      <c r="EO143" s="2">
        <f t="shared" si="244"/>
        <v>0.91018415324446444</v>
      </c>
      <c r="EP143" s="2">
        <f t="shared" si="245"/>
        <v>0.89676748382519977</v>
      </c>
    </row>
    <row r="144" spans="2:146" x14ac:dyDescent="0.25">
      <c r="B144" s="2">
        <v>122</v>
      </c>
      <c r="C144" s="49">
        <v>40.035699999999999</v>
      </c>
      <c r="D144" s="49">
        <v>46.410699999999999</v>
      </c>
      <c r="E144" s="49">
        <v>54.945999999999998</v>
      </c>
      <c r="F144" s="49">
        <v>60.070999999999998</v>
      </c>
      <c r="G144" s="49">
        <v>68.445999999999998</v>
      </c>
      <c r="H144" s="49">
        <v>70.838999999999999</v>
      </c>
      <c r="I144" s="49">
        <v>69.263999999999996</v>
      </c>
      <c r="J144" s="49">
        <v>66.093000000000004</v>
      </c>
      <c r="K144" s="49">
        <v>65.37</v>
      </c>
      <c r="L144" s="49">
        <v>62.851999999999997</v>
      </c>
      <c r="M144" s="49">
        <v>64.241</v>
      </c>
      <c r="N144" s="49">
        <v>61.444000000000003</v>
      </c>
      <c r="O144" s="49">
        <v>55.093000000000004</v>
      </c>
      <c r="P144" s="49">
        <v>53.444000000000003</v>
      </c>
      <c r="Q144" s="49">
        <v>52.351999999999997</v>
      </c>
      <c r="T144" s="4">
        <f t="shared" si="126"/>
        <v>40.683478891535152</v>
      </c>
      <c r="U144" s="4">
        <f t="shared" si="127"/>
        <v>46.343062201940242</v>
      </c>
      <c r="V144" s="4">
        <f t="shared" si="128"/>
        <v>54.276695180257839</v>
      </c>
      <c r="W144" s="4">
        <f t="shared" si="129"/>
        <v>62.265424843879387</v>
      </c>
      <c r="X144" s="4">
        <f t="shared" si="130"/>
        <v>67.869954697395485</v>
      </c>
      <c r="Y144" s="4">
        <f t="shared" si="131"/>
        <v>71.883914904581729</v>
      </c>
      <c r="Z144" s="4">
        <f t="shared" si="132"/>
        <v>71.291032516797131</v>
      </c>
      <c r="AA144" s="4">
        <f t="shared" si="133"/>
        <v>69.247185398338615</v>
      </c>
      <c r="AB144" s="4">
        <f t="shared" si="134"/>
        <v>67.27386123135858</v>
      </c>
      <c r="AC144" s="4">
        <f t="shared" si="135"/>
        <v>65.359350748772158</v>
      </c>
      <c r="AD144" s="4">
        <f t="shared" si="136"/>
        <v>64.265270034958405</v>
      </c>
      <c r="AE144" s="4">
        <f t="shared" si="137"/>
        <v>61.219311189420857</v>
      </c>
      <c r="AF144" s="4">
        <f t="shared" si="138"/>
        <v>55.824269073006285</v>
      </c>
      <c r="AG144" s="4">
        <f t="shared" si="139"/>
        <v>53.888435822159444</v>
      </c>
      <c r="AH144" s="4">
        <f t="shared" si="140"/>
        <v>52.354896315180184</v>
      </c>
      <c r="AJ144" s="4">
        <f t="shared" si="141"/>
        <v>-0.64777889153515389</v>
      </c>
      <c r="AK144" s="4">
        <f t="shared" si="142"/>
        <v>6.7637798059756449E-2</v>
      </c>
      <c r="AL144" s="4">
        <f t="shared" si="143"/>
        <v>0.66930481974215894</v>
      </c>
      <c r="AM144" s="4">
        <f t="shared" si="144"/>
        <v>-2.1944248438793892</v>
      </c>
      <c r="AN144" s="4">
        <f t="shared" si="145"/>
        <v>0.5760453026045127</v>
      </c>
      <c r="AO144" s="4">
        <f t="shared" si="146"/>
        <v>-1.0449149045817308</v>
      </c>
      <c r="AP144" s="4">
        <f t="shared" si="147"/>
        <v>-2.027032516797135</v>
      </c>
      <c r="AQ144" s="4">
        <f t="shared" si="148"/>
        <v>-3.1541853983386119</v>
      </c>
      <c r="AR144" s="4">
        <f t="shared" si="149"/>
        <v>-1.9038612313585759</v>
      </c>
      <c r="AS144" s="4">
        <f t="shared" si="150"/>
        <v>-2.5073507487721614</v>
      </c>
      <c r="AT144" s="4">
        <f t="shared" si="151"/>
        <v>-2.4270034958405518E-2</v>
      </c>
      <c r="AU144" s="4">
        <f t="shared" si="152"/>
        <v>0.22468881057914558</v>
      </c>
      <c r="AV144" s="4">
        <f t="shared" si="153"/>
        <v>-0.73126907300628119</v>
      </c>
      <c r="AW144" s="4">
        <f t="shared" si="154"/>
        <v>-0.44443582215944133</v>
      </c>
      <c r="AX144" s="4">
        <f t="shared" si="155"/>
        <v>-2.8963151801875142E-3</v>
      </c>
      <c r="AZ144" s="2">
        <f t="shared" si="156"/>
        <v>40.683478891535152</v>
      </c>
      <c r="BA144" s="2">
        <f t="shared" si="157"/>
        <v>45.861796775881494</v>
      </c>
      <c r="BB144" s="2">
        <f t="shared" si="248"/>
        <v>51.21151896071332</v>
      </c>
      <c r="BC144" s="2">
        <f t="shared" si="159"/>
        <v>56.03611683700808</v>
      </c>
      <c r="BD144" s="2">
        <f t="shared" si="160"/>
        <v>59.477514098138315</v>
      </c>
      <c r="BE144" s="2">
        <f t="shared" si="161"/>
        <v>62.906774352493038</v>
      </c>
      <c r="BF144" s="2">
        <f t="shared" si="162"/>
        <v>64.5595602722872</v>
      </c>
      <c r="BG144" s="2">
        <f t="shared" si="163"/>
        <v>66.277261012656652</v>
      </c>
      <c r="BH144" s="2">
        <f t="shared" si="164"/>
        <v>65.252102582431064</v>
      </c>
      <c r="BI144" s="2">
        <f t="shared" si="165"/>
        <v>64.022242988000613</v>
      </c>
      <c r="BJ144" s="2">
        <f t="shared" si="166"/>
        <v>62.263846069058602</v>
      </c>
      <c r="BK144" s="2">
        <f t="shared" si="167"/>
        <v>59.226897315527033</v>
      </c>
      <c r="BL144" s="2">
        <f t="shared" si="168"/>
        <v>55.667092909187971</v>
      </c>
      <c r="BM144" s="2">
        <f t="shared" si="169"/>
        <v>53.888435822159444</v>
      </c>
      <c r="BN144" s="2">
        <f t="shared" si="170"/>
        <v>52.354896251359648</v>
      </c>
      <c r="BP144" s="2" t="str">
        <f t="shared" si="171"/>
        <v/>
      </c>
      <c r="BQ144" s="2" t="str">
        <f t="shared" si="172"/>
        <v/>
      </c>
      <c r="BR144" s="2" t="str">
        <f t="shared" si="173"/>
        <v/>
      </c>
      <c r="BS144" s="2" t="str">
        <f t="shared" si="174"/>
        <v/>
      </c>
      <c r="BT144" s="2" t="str">
        <f t="shared" si="175"/>
        <v/>
      </c>
      <c r="BU144" s="2" t="str">
        <f t="shared" si="176"/>
        <v/>
      </c>
      <c r="BV144" s="2" t="str">
        <f t="shared" si="177"/>
        <v/>
      </c>
      <c r="BW144" s="2" t="str">
        <f t="shared" si="178"/>
        <v/>
      </c>
      <c r="BX144" s="2" t="str">
        <f t="shared" si="179"/>
        <v/>
      </c>
      <c r="BY144" s="2" t="str">
        <f t="shared" si="180"/>
        <v/>
      </c>
      <c r="BZ144" s="2" t="str">
        <f t="shared" si="181"/>
        <v/>
      </c>
      <c r="CA144" s="2" t="str">
        <f t="shared" si="182"/>
        <v/>
      </c>
      <c r="CB144" s="2" t="str">
        <f t="shared" si="183"/>
        <v/>
      </c>
      <c r="CC144" s="2" t="str">
        <f t="shared" si="184"/>
        <v/>
      </c>
      <c r="CD144" s="2" t="str">
        <f t="shared" si="185"/>
        <v/>
      </c>
      <c r="CF144" s="2">
        <f t="shared" si="186"/>
        <v>40.035699999999999</v>
      </c>
      <c r="CG144" s="2" t="str">
        <f t="shared" si="187"/>
        <v/>
      </c>
      <c r="CH144" s="2" t="str">
        <f t="shared" si="188"/>
        <v/>
      </c>
      <c r="CI144" s="2" t="str">
        <f t="shared" si="189"/>
        <v/>
      </c>
      <c r="CJ144" s="2" t="str">
        <f t="shared" si="190"/>
        <v/>
      </c>
      <c r="CK144" s="2" t="str">
        <f t="shared" si="191"/>
        <v/>
      </c>
      <c r="CL144" s="2" t="str">
        <f t="shared" si="192"/>
        <v/>
      </c>
      <c r="CM144" s="2">
        <f t="shared" si="193"/>
        <v>66.093000000000004</v>
      </c>
      <c r="CN144" s="2">
        <f t="shared" si="194"/>
        <v>65.37</v>
      </c>
      <c r="CO144" s="2">
        <f t="shared" si="195"/>
        <v>62.851999999999997</v>
      </c>
      <c r="CP144" s="2" t="str">
        <f t="shared" si="196"/>
        <v/>
      </c>
      <c r="CQ144" s="2" t="str">
        <f t="shared" si="197"/>
        <v/>
      </c>
      <c r="CR144" s="2">
        <f t="shared" si="198"/>
        <v>55.093000000000004</v>
      </c>
      <c r="CS144" s="2">
        <f t="shared" si="199"/>
        <v>53.444000000000003</v>
      </c>
      <c r="CT144" s="2">
        <f t="shared" si="200"/>
        <v>52.351999999999997</v>
      </c>
      <c r="CV144" s="2">
        <f t="shared" si="201"/>
        <v>44.134506230714514</v>
      </c>
      <c r="CW144" s="2">
        <f t="shared" si="202"/>
        <v>47.854190365654972</v>
      </c>
      <c r="CX144" s="2">
        <f t="shared" si="203"/>
        <v>52.047363881447765</v>
      </c>
      <c r="CY144" s="2">
        <f t="shared" si="204"/>
        <v>56.92792556511148</v>
      </c>
      <c r="CZ144" s="2">
        <f t="shared" si="205"/>
        <v>60.368475112275448</v>
      </c>
      <c r="DA144" s="2">
        <f t="shared" si="206"/>
        <v>63.495654428115628</v>
      </c>
      <c r="DB144" s="2">
        <f t="shared" si="207"/>
        <v>65.649095594783361</v>
      </c>
      <c r="DC144" s="2">
        <f t="shared" si="208"/>
        <v>68.84761576670212</v>
      </c>
      <c r="DD144" s="2">
        <f t="shared" si="209"/>
        <v>66.478076482844443</v>
      </c>
      <c r="DE144" s="2">
        <f t="shared" si="210"/>
        <v>63.231490757774608</v>
      </c>
      <c r="DF144" s="2">
        <f t="shared" si="211"/>
        <v>64.957457909729996</v>
      </c>
      <c r="DG144" s="2">
        <f t="shared" si="212"/>
        <v>60.413713678093714</v>
      </c>
      <c r="DH144" s="2">
        <f t="shared" si="213"/>
        <v>62.643741931318289</v>
      </c>
      <c r="DI144" s="2">
        <f t="shared" si="214"/>
        <v>58.782972916057325</v>
      </c>
      <c r="DJ144" s="2">
        <f t="shared" si="215"/>
        <v>57.336749072018101</v>
      </c>
      <c r="DL144" s="2">
        <f t="shared" si="216"/>
        <v>40.334519106676439</v>
      </c>
      <c r="DM144" s="2">
        <f t="shared" si="217"/>
        <v>45.619929705696158</v>
      </c>
      <c r="DN144" s="2">
        <f t="shared" si="218"/>
        <v>51.117338869354974</v>
      </c>
      <c r="DO144" s="2">
        <f t="shared" si="219"/>
        <v>55.939317710965142</v>
      </c>
      <c r="DP144" s="2">
        <f t="shared" si="220"/>
        <v>59.378799609088709</v>
      </c>
      <c r="DQ144" s="2">
        <f t="shared" si="221"/>
        <v>62.842804450814583</v>
      </c>
      <c r="DR144" s="2">
        <f t="shared" si="222"/>
        <v>64.449929150466261</v>
      </c>
      <c r="DS144" s="2">
        <f t="shared" si="223"/>
        <v>66.036681022557417</v>
      </c>
      <c r="DT144" s="2">
        <f t="shared" si="224"/>
        <v>65.139897703416381</v>
      </c>
      <c r="DU144" s="2">
        <f t="shared" si="225"/>
        <v>64.09547715212571</v>
      </c>
      <c r="DV144" s="2">
        <f t="shared" si="226"/>
        <v>61.978379604772201</v>
      </c>
      <c r="DW144" s="2">
        <f t="shared" si="227"/>
        <v>59.083643029329536</v>
      </c>
      <c r="DX144" s="2">
        <f t="shared" si="228"/>
        <v>54.97589968607754</v>
      </c>
      <c r="DY144" s="2">
        <f t="shared" si="229"/>
        <v>53.447946563190669</v>
      </c>
      <c r="DZ144" s="2">
        <f t="shared" si="230"/>
        <v>51.831865103212017</v>
      </c>
      <c r="EB144" s="2">
        <f t="shared" si="231"/>
        <v>0.90816816650476218</v>
      </c>
      <c r="EC144" s="2">
        <f t="shared" si="232"/>
        <v>0.89174626106973875</v>
      </c>
      <c r="ED144" s="2">
        <f t="shared" si="233"/>
        <v>0.89873380808714665</v>
      </c>
      <c r="EE144" s="2">
        <f t="shared" si="234"/>
        <v>0.90208541674340026</v>
      </c>
      <c r="EF144" s="2">
        <f t="shared" si="235"/>
        <v>0.90025570125587573</v>
      </c>
      <c r="EG144" s="2">
        <f t="shared" si="236"/>
        <v>0.90201439242915415</v>
      </c>
      <c r="EH144" s="2">
        <f t="shared" si="237"/>
        <v>0.90857722683911779</v>
      </c>
      <c r="EI144" s="2">
        <f t="shared" si="238"/>
        <v>0.91441281566554555</v>
      </c>
      <c r="EJ144" s="2">
        <f t="shared" si="239"/>
        <v>0.91615105489668702</v>
      </c>
      <c r="EK144" s="2">
        <f t="shared" si="240"/>
        <v>0.9152369011781617</v>
      </c>
      <c r="EL144" s="2">
        <f t="shared" si="241"/>
        <v>0.90417624679038255</v>
      </c>
      <c r="EM144" s="2">
        <f t="shared" si="242"/>
        <v>0.89229573156087627</v>
      </c>
      <c r="EN144" s="2">
        <f t="shared" si="243"/>
        <v>0.90985818421871723</v>
      </c>
      <c r="EO144" s="2">
        <f t="shared" si="244"/>
        <v>0.91743447364002473</v>
      </c>
      <c r="EP144" s="2">
        <f t="shared" si="245"/>
        <v>0.90498779790610773</v>
      </c>
    </row>
    <row r="145" spans="2:146" x14ac:dyDescent="0.25">
      <c r="B145" s="2">
        <v>123</v>
      </c>
      <c r="C145" s="49">
        <v>40.196399999999997</v>
      </c>
      <c r="D145" s="49">
        <v>45.571399999999997</v>
      </c>
      <c r="E145" s="49">
        <v>52.179000000000002</v>
      </c>
      <c r="F145" s="49">
        <v>57.981999999999999</v>
      </c>
      <c r="G145" s="49">
        <v>63.786000000000001</v>
      </c>
      <c r="H145" s="49">
        <v>66.481999999999999</v>
      </c>
      <c r="I145" s="49">
        <v>65.415000000000006</v>
      </c>
      <c r="J145" s="49">
        <v>65.259</v>
      </c>
      <c r="K145" s="49">
        <v>63.518999999999998</v>
      </c>
      <c r="L145" s="49">
        <v>63.593000000000004</v>
      </c>
      <c r="M145" s="49">
        <v>63.13</v>
      </c>
      <c r="N145" s="49">
        <v>59.426000000000002</v>
      </c>
      <c r="O145" s="49">
        <v>56.981000000000002</v>
      </c>
      <c r="P145" s="49">
        <v>52.832999999999998</v>
      </c>
      <c r="Q145" s="49">
        <v>52.277999999999999</v>
      </c>
      <c r="T145" s="4">
        <f t="shared" si="126"/>
        <v>40.622966244334421</v>
      </c>
      <c r="U145" s="4">
        <f t="shared" si="127"/>
        <v>46.074169723708806</v>
      </c>
      <c r="V145" s="4">
        <f t="shared" si="128"/>
        <v>53.019260706628977</v>
      </c>
      <c r="W145" s="4">
        <f t="shared" si="129"/>
        <v>60.026168142284803</v>
      </c>
      <c r="X145" s="4">
        <f t="shared" si="130"/>
        <v>64.925802513677681</v>
      </c>
      <c r="Y145" s="4">
        <f t="shared" si="131"/>
        <v>68.528215064450563</v>
      </c>
      <c r="Z145" s="4">
        <f t="shared" si="132"/>
        <v>68.574313723282941</v>
      </c>
      <c r="AA145" s="4">
        <f t="shared" si="133"/>
        <v>67.68935282578893</v>
      </c>
      <c r="AB145" s="4">
        <f t="shared" si="134"/>
        <v>66.199301610093471</v>
      </c>
      <c r="AC145" s="4">
        <f t="shared" si="135"/>
        <v>64.588741720528986</v>
      </c>
      <c r="AD145" s="4">
        <f t="shared" si="136"/>
        <v>63.211199174243575</v>
      </c>
      <c r="AE145" s="4">
        <f t="shared" si="137"/>
        <v>60.198446953330105</v>
      </c>
      <c r="AF145" s="4">
        <f t="shared" si="138"/>
        <v>55.643445615061943</v>
      </c>
      <c r="AG145" s="4">
        <f t="shared" si="139"/>
        <v>53.808328590657553</v>
      </c>
      <c r="AH145" s="4">
        <f t="shared" si="140"/>
        <v>52.285893362827316</v>
      </c>
      <c r="AJ145" s="4">
        <f t="shared" si="141"/>
        <v>-0.42656624433442403</v>
      </c>
      <c r="AK145" s="4">
        <f t="shared" si="142"/>
        <v>-0.50276972370880912</v>
      </c>
      <c r="AL145" s="4">
        <f t="shared" si="143"/>
        <v>-0.84026070662897467</v>
      </c>
      <c r="AM145" s="4">
        <f t="shared" si="144"/>
        <v>-2.0441681422848035</v>
      </c>
      <c r="AN145" s="4">
        <f t="shared" si="145"/>
        <v>-1.1398025136776795</v>
      </c>
      <c r="AO145" s="4">
        <f t="shared" si="146"/>
        <v>-2.0462150644505641</v>
      </c>
      <c r="AP145" s="4">
        <f t="shared" si="147"/>
        <v>-3.1593137232829349</v>
      </c>
      <c r="AQ145" s="4">
        <f t="shared" si="148"/>
        <v>-2.4303528257889297</v>
      </c>
      <c r="AR145" s="4">
        <f t="shared" si="149"/>
        <v>-2.6803016100934727</v>
      </c>
      <c r="AS145" s="4">
        <f t="shared" si="150"/>
        <v>-0.99574172052898291</v>
      </c>
      <c r="AT145" s="4">
        <f t="shared" si="151"/>
        <v>-8.1199174243572259E-2</v>
      </c>
      <c r="AU145" s="4">
        <f t="shared" si="152"/>
        <v>-0.77244695333010327</v>
      </c>
      <c r="AV145" s="4">
        <f t="shared" si="153"/>
        <v>1.3375543849380591</v>
      </c>
      <c r="AW145" s="4">
        <f t="shared" si="154"/>
        <v>-0.97532859065755417</v>
      </c>
      <c r="AX145" s="4">
        <f t="shared" si="155"/>
        <v>-7.8933628273176737E-3</v>
      </c>
      <c r="AZ145" s="2">
        <f t="shared" si="156"/>
        <v>40.622966244334421</v>
      </c>
      <c r="BA145" s="2">
        <f t="shared" si="157"/>
        <v>45.790359974405483</v>
      </c>
      <c r="BB145" s="2">
        <f t="shared" si="248"/>
        <v>51.118335767388167</v>
      </c>
      <c r="BC145" s="2">
        <f t="shared" si="159"/>
        <v>55.933211759387696</v>
      </c>
      <c r="BD145" s="2">
        <f t="shared" si="160"/>
        <v>59.376207413177397</v>
      </c>
      <c r="BE145" s="2">
        <f t="shared" si="161"/>
        <v>62.798487311540597</v>
      </c>
      <c r="BF145" s="2">
        <f t="shared" si="162"/>
        <v>64.434633768711876</v>
      </c>
      <c r="BG145" s="2">
        <f t="shared" si="163"/>
        <v>66.119742929306597</v>
      </c>
      <c r="BH145" s="2">
        <f t="shared" si="164"/>
        <v>65.13488780586097</v>
      </c>
      <c r="BI145" s="2">
        <f t="shared" si="165"/>
        <v>63.922003676565325</v>
      </c>
      <c r="BJ145" s="2">
        <f t="shared" si="166"/>
        <v>62.117203421120969</v>
      </c>
      <c r="BK145" s="2">
        <f t="shared" si="167"/>
        <v>59.108551316087983</v>
      </c>
      <c r="BL145" s="2">
        <f t="shared" si="168"/>
        <v>55.538752360508433</v>
      </c>
      <c r="BM145" s="2">
        <f t="shared" si="169"/>
        <v>53.808328590657553</v>
      </c>
      <c r="BN145" s="2">
        <f t="shared" si="170"/>
        <v>52.285893334916956</v>
      </c>
      <c r="BP145" s="2" t="str">
        <f t="shared" si="171"/>
        <v/>
      </c>
      <c r="BQ145" s="2" t="str">
        <f t="shared" si="172"/>
        <v/>
      </c>
      <c r="BR145" s="2" t="str">
        <f t="shared" si="173"/>
        <v/>
      </c>
      <c r="BS145" s="2" t="str">
        <f t="shared" si="174"/>
        <v/>
      </c>
      <c r="BT145" s="2" t="str">
        <f t="shared" si="175"/>
        <v/>
      </c>
      <c r="BU145" s="2" t="str">
        <f t="shared" si="176"/>
        <v/>
      </c>
      <c r="BV145" s="2" t="str">
        <f t="shared" si="177"/>
        <v/>
      </c>
      <c r="BW145" s="2" t="str">
        <f t="shared" si="178"/>
        <v/>
      </c>
      <c r="BX145" s="2" t="str">
        <f t="shared" si="179"/>
        <v/>
      </c>
      <c r="BY145" s="2" t="str">
        <f t="shared" si="180"/>
        <v/>
      </c>
      <c r="BZ145" s="2" t="str">
        <f t="shared" si="181"/>
        <v/>
      </c>
      <c r="CA145" s="2" t="str">
        <f t="shared" si="182"/>
        <v/>
      </c>
      <c r="CB145" s="2" t="str">
        <f t="shared" si="183"/>
        <v/>
      </c>
      <c r="CC145" s="2" t="str">
        <f t="shared" si="184"/>
        <v/>
      </c>
      <c r="CD145" s="2" t="str">
        <f t="shared" si="185"/>
        <v/>
      </c>
      <c r="CF145" s="2">
        <f t="shared" si="186"/>
        <v>40.196399999999997</v>
      </c>
      <c r="CG145" s="2" t="str">
        <f t="shared" si="187"/>
        <v/>
      </c>
      <c r="CH145" s="2" t="str">
        <f t="shared" si="188"/>
        <v/>
      </c>
      <c r="CI145" s="2" t="str">
        <f t="shared" si="189"/>
        <v/>
      </c>
      <c r="CJ145" s="2" t="str">
        <f t="shared" si="190"/>
        <v/>
      </c>
      <c r="CK145" s="2" t="str">
        <f t="shared" si="191"/>
        <v/>
      </c>
      <c r="CL145" s="2" t="str">
        <f t="shared" si="192"/>
        <v/>
      </c>
      <c r="CM145" s="2">
        <f t="shared" si="193"/>
        <v>65.259</v>
      </c>
      <c r="CN145" s="2">
        <f t="shared" si="194"/>
        <v>63.518999999999998</v>
      </c>
      <c r="CO145" s="2">
        <f t="shared" si="195"/>
        <v>63.593000000000004</v>
      </c>
      <c r="CP145" s="2">
        <f t="shared" si="196"/>
        <v>63.13</v>
      </c>
      <c r="CQ145" s="2" t="str">
        <f t="shared" si="197"/>
        <v/>
      </c>
      <c r="CR145" s="2">
        <f t="shared" si="198"/>
        <v>56.981000000000002</v>
      </c>
      <c r="CS145" s="2">
        <f t="shared" si="199"/>
        <v>52.832999999999998</v>
      </c>
      <c r="CT145" s="2">
        <f t="shared" si="200"/>
        <v>52.277999999999999</v>
      </c>
      <c r="CV145" s="2">
        <f t="shared" si="201"/>
        <v>44.128329271732305</v>
      </c>
      <c r="CW145" s="2">
        <f t="shared" si="202"/>
        <v>47.807705428557028</v>
      </c>
      <c r="CX145" s="2">
        <f t="shared" si="203"/>
        <v>51.969916964120536</v>
      </c>
      <c r="CY145" s="2">
        <f t="shared" si="204"/>
        <v>56.853462210446047</v>
      </c>
      <c r="CZ145" s="2">
        <f t="shared" si="205"/>
        <v>60.295172249251493</v>
      </c>
      <c r="DA145" s="2">
        <f t="shared" si="206"/>
        <v>63.409127586290239</v>
      </c>
      <c r="DB145" s="2">
        <f t="shared" si="207"/>
        <v>65.56754956527854</v>
      </c>
      <c r="DC145" s="2">
        <f t="shared" si="208"/>
        <v>68.790903183312381</v>
      </c>
      <c r="DD145" s="2">
        <f t="shared" si="209"/>
        <v>66.387234278601568</v>
      </c>
      <c r="DE145" s="2">
        <f t="shared" si="210"/>
        <v>63.083146481216758</v>
      </c>
      <c r="DF145" s="2">
        <f t="shared" si="211"/>
        <v>64.84842077657872</v>
      </c>
      <c r="DG145" s="2">
        <f t="shared" si="212"/>
        <v>60.285380316227929</v>
      </c>
      <c r="DH145" s="2">
        <f t="shared" si="213"/>
        <v>62.585254198985879</v>
      </c>
      <c r="DI145" s="2">
        <f t="shared" si="214"/>
        <v>58.718637262357412</v>
      </c>
      <c r="DJ145" s="2">
        <f t="shared" si="215"/>
        <v>57.272205475721648</v>
      </c>
      <c r="DL145" s="2">
        <f t="shared" si="216"/>
        <v>40.2997002793837</v>
      </c>
      <c r="DM145" s="2">
        <f t="shared" si="217"/>
        <v>45.567012069939196</v>
      </c>
      <c r="DN145" s="2">
        <f t="shared" si="218"/>
        <v>51.030825408852813</v>
      </c>
      <c r="DO145" s="2">
        <f t="shared" si="219"/>
        <v>55.842114406626727</v>
      </c>
      <c r="DP145" s="2">
        <f t="shared" si="220"/>
        <v>59.283349034937721</v>
      </c>
      <c r="DQ145" s="2">
        <f t="shared" si="221"/>
        <v>62.737990251831533</v>
      </c>
      <c r="DR145" s="2">
        <f t="shared" si="222"/>
        <v>64.330668046231878</v>
      </c>
      <c r="DS145" s="2">
        <f t="shared" si="223"/>
        <v>65.891726374800442</v>
      </c>
      <c r="DT145" s="2">
        <f t="shared" si="224"/>
        <v>65.030354420833433</v>
      </c>
      <c r="DU145" s="2">
        <f t="shared" si="225"/>
        <v>63.992857181352747</v>
      </c>
      <c r="DV145" s="2">
        <f t="shared" si="226"/>
        <v>61.85322018588694</v>
      </c>
      <c r="DW145" s="2">
        <f t="shared" si="227"/>
        <v>58.979001302839038</v>
      </c>
      <c r="DX145" s="2">
        <f t="shared" si="228"/>
        <v>54.902065091822323</v>
      </c>
      <c r="DY145" s="2">
        <f t="shared" si="229"/>
        <v>53.40530312143629</v>
      </c>
      <c r="DZ145" s="2">
        <f t="shared" si="230"/>
        <v>51.808456280668189</v>
      </c>
      <c r="EB145" s="2">
        <f t="shared" si="231"/>
        <v>0.91556612939076687</v>
      </c>
      <c r="EC145" s="2">
        <f t="shared" si="232"/>
        <v>0.90032196792690111</v>
      </c>
      <c r="ED145" s="2">
        <f t="shared" si="233"/>
        <v>0.90681381592191423</v>
      </c>
      <c r="EE145" s="2">
        <f t="shared" si="234"/>
        <v>0.90992480290465438</v>
      </c>
      <c r="EF145" s="2">
        <f t="shared" si="235"/>
        <v>0.90822667742145957</v>
      </c>
      <c r="EG145" s="2">
        <f t="shared" si="236"/>
        <v>0.90985889682644061</v>
      </c>
      <c r="EH145" s="2">
        <f t="shared" si="237"/>
        <v>0.9159452858830528</v>
      </c>
      <c r="EI145" s="2">
        <f t="shared" si="238"/>
        <v>0.92135127673596973</v>
      </c>
      <c r="EJ145" s="2">
        <f t="shared" si="239"/>
        <v>0.92296047109176693</v>
      </c>
      <c r="EK145" s="2">
        <f t="shared" si="240"/>
        <v>0.92211424491672411</v>
      </c>
      <c r="EL145" s="2">
        <f t="shared" si="241"/>
        <v>0.91186458895126588</v>
      </c>
      <c r="EM145" s="2">
        <f t="shared" si="242"/>
        <v>0.90083275073986768</v>
      </c>
      <c r="EN145" s="2">
        <f t="shared" si="243"/>
        <v>0.9171324225128753</v>
      </c>
      <c r="EO145" s="2">
        <f t="shared" si="244"/>
        <v>0.92414829210206806</v>
      </c>
      <c r="EP145" s="2">
        <f t="shared" si="245"/>
        <v>0.91261731876693541</v>
      </c>
    </row>
    <row r="146" spans="2:146" x14ac:dyDescent="0.25">
      <c r="B146" s="2">
        <v>124</v>
      </c>
      <c r="C146" s="49">
        <v>40.517899999999997</v>
      </c>
      <c r="D146" s="49">
        <v>45.482100000000003</v>
      </c>
      <c r="E146" s="49">
        <v>51.338999999999999</v>
      </c>
      <c r="F146" s="49">
        <v>55.75</v>
      </c>
      <c r="G146" s="49">
        <v>60.536000000000001</v>
      </c>
      <c r="H146" s="49">
        <v>63.5</v>
      </c>
      <c r="I146" s="49">
        <v>64.528000000000006</v>
      </c>
      <c r="J146" s="49">
        <v>64.832999999999998</v>
      </c>
      <c r="K146" s="49">
        <v>64.167000000000002</v>
      </c>
      <c r="L146" s="49">
        <v>63.389000000000003</v>
      </c>
      <c r="M146" s="49">
        <v>61.295999999999999</v>
      </c>
      <c r="N146" s="49">
        <v>58.036999999999999</v>
      </c>
      <c r="O146" s="49">
        <v>55.389000000000003</v>
      </c>
      <c r="P146" s="49">
        <v>53.37</v>
      </c>
      <c r="Q146" s="49">
        <v>52.593000000000004</v>
      </c>
      <c r="T146" s="4">
        <f t="shared" si="126"/>
        <v>40.5641322857483</v>
      </c>
      <c r="U146" s="4">
        <f t="shared" si="127"/>
        <v>45.873907639259635</v>
      </c>
      <c r="V146" s="4">
        <f t="shared" si="128"/>
        <v>52.113552613708798</v>
      </c>
      <c r="W146" s="4">
        <f t="shared" si="129"/>
        <v>58.340424576648424</v>
      </c>
      <c r="X146" s="4">
        <f t="shared" si="130"/>
        <v>62.701929456151653</v>
      </c>
      <c r="Y146" s="4">
        <f t="shared" si="131"/>
        <v>66.08173105861971</v>
      </c>
      <c r="Z146" s="4">
        <f t="shared" si="132"/>
        <v>66.683657460886678</v>
      </c>
      <c r="AA146" s="4">
        <f t="shared" si="133"/>
        <v>66.727974512737731</v>
      </c>
      <c r="AB146" s="4">
        <f t="shared" si="134"/>
        <v>65.538600436314169</v>
      </c>
      <c r="AC146" s="4">
        <f t="shared" si="135"/>
        <v>64.128064876801957</v>
      </c>
      <c r="AD146" s="4">
        <f t="shared" si="136"/>
        <v>62.519657355314713</v>
      </c>
      <c r="AE146" s="4">
        <f t="shared" si="137"/>
        <v>59.525567130982573</v>
      </c>
      <c r="AF146" s="4">
        <f t="shared" si="138"/>
        <v>55.481503720322202</v>
      </c>
      <c r="AG146" s="4">
        <f t="shared" si="139"/>
        <v>53.731182228125824</v>
      </c>
      <c r="AH146" s="4">
        <f t="shared" si="140"/>
        <v>52.220545471429112</v>
      </c>
      <c r="AJ146" s="4">
        <f t="shared" si="141"/>
        <v>-4.623228574830307E-2</v>
      </c>
      <c r="AK146" s="4">
        <f t="shared" si="142"/>
        <v>-0.39180763925963191</v>
      </c>
      <c r="AL146" s="4">
        <f t="shared" si="143"/>
        <v>-0.77455261370879924</v>
      </c>
      <c r="AM146" s="4">
        <f t="shared" si="144"/>
        <v>-2.5904245766484237</v>
      </c>
      <c r="AN146" s="4">
        <f t="shared" si="145"/>
        <v>-2.1659294561516518</v>
      </c>
      <c r="AO146" s="4">
        <f t="shared" si="146"/>
        <v>-2.5817310586197095</v>
      </c>
      <c r="AP146" s="4">
        <f t="shared" si="147"/>
        <v>-2.1556574608866725</v>
      </c>
      <c r="AQ146" s="4">
        <f t="shared" si="148"/>
        <v>-1.8949745127377327</v>
      </c>
      <c r="AR146" s="4">
        <f t="shared" si="149"/>
        <v>-1.3716004363141678</v>
      </c>
      <c r="AS146" s="4">
        <f t="shared" si="150"/>
        <v>-0.73906487680195454</v>
      </c>
      <c r="AT146" s="4">
        <f t="shared" si="151"/>
        <v>-1.2236573553147139</v>
      </c>
      <c r="AU146" s="4">
        <f t="shared" si="152"/>
        <v>-1.4885671309825739</v>
      </c>
      <c r="AV146" s="4">
        <f t="shared" si="153"/>
        <v>-9.2503720322199001E-2</v>
      </c>
      <c r="AW146" s="4">
        <f t="shared" si="154"/>
        <v>-0.36118222812582701</v>
      </c>
      <c r="AX146" s="4">
        <f t="shared" si="155"/>
        <v>0.37245452857089134</v>
      </c>
      <c r="AZ146" s="2">
        <f t="shared" si="156"/>
        <v>40.5641322857483</v>
      </c>
      <c r="BA146" s="2">
        <f t="shared" si="157"/>
        <v>45.720182436835429</v>
      </c>
      <c r="BB146" s="2">
        <f t="shared" si="248"/>
        <v>51.025559055903642</v>
      </c>
      <c r="BC146" s="2">
        <f t="shared" si="159"/>
        <v>55.830539613049069</v>
      </c>
      <c r="BD146" s="2">
        <f t="shared" si="160"/>
        <v>59.27514455046191</v>
      </c>
      <c r="BE146" s="2">
        <f t="shared" si="161"/>
        <v>62.690306551648298</v>
      </c>
      <c r="BF146" s="2">
        <f t="shared" si="162"/>
        <v>64.309844031823772</v>
      </c>
      <c r="BG146" s="2">
        <f t="shared" si="163"/>
        <v>65.962547988640281</v>
      </c>
      <c r="BH146" s="2">
        <f t="shared" si="164"/>
        <v>65.018120296886906</v>
      </c>
      <c r="BI146" s="2">
        <f t="shared" si="165"/>
        <v>63.821901818036814</v>
      </c>
      <c r="BJ146" s="2">
        <f t="shared" si="166"/>
        <v>61.972004025949644</v>
      </c>
      <c r="BK146" s="2">
        <f t="shared" si="167"/>
        <v>58.991389040439778</v>
      </c>
      <c r="BL146" s="2">
        <f t="shared" si="168"/>
        <v>55.414329555451488</v>
      </c>
      <c r="BM146" s="2">
        <f t="shared" si="169"/>
        <v>53.731182228125824</v>
      </c>
      <c r="BN146" s="2">
        <f t="shared" si="170"/>
        <v>52.220545460024979</v>
      </c>
      <c r="BP146" s="2" t="str">
        <f t="shared" si="171"/>
        <v/>
      </c>
      <c r="BQ146" s="2" t="str">
        <f t="shared" si="172"/>
        <v/>
      </c>
      <c r="BR146" s="2" t="str">
        <f t="shared" si="173"/>
        <v/>
      </c>
      <c r="BS146" s="2" t="str">
        <f t="shared" si="174"/>
        <v/>
      </c>
      <c r="BT146" s="2" t="str">
        <f t="shared" si="175"/>
        <v/>
      </c>
      <c r="BU146" s="2" t="str">
        <f t="shared" si="176"/>
        <v/>
      </c>
      <c r="BV146" s="2" t="str">
        <f t="shared" si="177"/>
        <v/>
      </c>
      <c r="BW146" s="2" t="str">
        <f t="shared" si="178"/>
        <v/>
      </c>
      <c r="BX146" s="2" t="str">
        <f t="shared" si="179"/>
        <v/>
      </c>
      <c r="BY146" s="2" t="str">
        <f t="shared" si="180"/>
        <v/>
      </c>
      <c r="BZ146" s="2" t="str">
        <f t="shared" si="181"/>
        <v/>
      </c>
      <c r="CA146" s="2" t="str">
        <f t="shared" si="182"/>
        <v/>
      </c>
      <c r="CB146" s="2" t="str">
        <f t="shared" si="183"/>
        <v/>
      </c>
      <c r="CC146" s="2" t="str">
        <f t="shared" si="184"/>
        <v/>
      </c>
      <c r="CD146" s="2" t="str">
        <f t="shared" si="185"/>
        <v/>
      </c>
      <c r="CF146" s="2">
        <f t="shared" si="186"/>
        <v>40.517899999999997</v>
      </c>
      <c r="CG146" s="2">
        <f t="shared" si="187"/>
        <v>45.482100000000003</v>
      </c>
      <c r="CH146" s="2">
        <f t="shared" si="188"/>
        <v>51.338999999999999</v>
      </c>
      <c r="CI146" s="2" t="str">
        <f t="shared" si="189"/>
        <v/>
      </c>
      <c r="CJ146" s="2" t="str">
        <f t="shared" si="190"/>
        <v/>
      </c>
      <c r="CK146" s="2">
        <f t="shared" si="191"/>
        <v>63.5</v>
      </c>
      <c r="CL146" s="2">
        <f t="shared" si="192"/>
        <v>64.528000000000006</v>
      </c>
      <c r="CM146" s="2">
        <f t="shared" si="193"/>
        <v>64.832999999999998</v>
      </c>
      <c r="CN146" s="2">
        <f t="shared" si="194"/>
        <v>64.167000000000002</v>
      </c>
      <c r="CO146" s="2">
        <f t="shared" si="195"/>
        <v>63.389000000000003</v>
      </c>
      <c r="CP146" s="2">
        <f t="shared" si="196"/>
        <v>61.295999999999999</v>
      </c>
      <c r="CQ146" s="2">
        <f t="shared" si="197"/>
        <v>58.036999999999999</v>
      </c>
      <c r="CR146" s="2">
        <f t="shared" si="198"/>
        <v>55.389000000000003</v>
      </c>
      <c r="CS146" s="2">
        <f t="shared" si="199"/>
        <v>53.37</v>
      </c>
      <c r="CT146" s="2">
        <f t="shared" si="200"/>
        <v>52.593000000000004</v>
      </c>
      <c r="CV146" s="2">
        <f t="shared" si="201"/>
        <v>44.122152312750096</v>
      </c>
      <c r="CW146" s="2">
        <f t="shared" si="202"/>
        <v>47.761220491459092</v>
      </c>
      <c r="CX146" s="2">
        <f t="shared" si="203"/>
        <v>51.892470046793306</v>
      </c>
      <c r="CY146" s="2">
        <f t="shared" si="204"/>
        <v>56.778998855780614</v>
      </c>
      <c r="CZ146" s="2">
        <f t="shared" si="205"/>
        <v>60.221869386227539</v>
      </c>
      <c r="DA146" s="2">
        <f t="shared" si="206"/>
        <v>63.32260074446485</v>
      </c>
      <c r="DB146" s="2">
        <f t="shared" si="207"/>
        <v>65.486003535773733</v>
      </c>
      <c r="DC146" s="2">
        <f t="shared" si="208"/>
        <v>68.734190599922655</v>
      </c>
      <c r="DD146" s="2">
        <f t="shared" si="209"/>
        <v>66.296392074358678</v>
      </c>
      <c r="DE146" s="2">
        <f t="shared" si="210"/>
        <v>62.934802204658908</v>
      </c>
      <c r="DF146" s="2">
        <f t="shared" si="211"/>
        <v>64.739383643427431</v>
      </c>
      <c r="DG146" s="2">
        <f t="shared" si="212"/>
        <v>60.157046954362151</v>
      </c>
      <c r="DH146" s="2">
        <f t="shared" si="213"/>
        <v>62.52676646665347</v>
      </c>
      <c r="DI146" s="2">
        <f t="shared" si="214"/>
        <v>58.654301608657498</v>
      </c>
      <c r="DJ146" s="2">
        <f t="shared" si="215"/>
        <v>57.207661879425196</v>
      </c>
      <c r="DL146" s="2">
        <f t="shared" si="216"/>
        <v>40.264881452090961</v>
      </c>
      <c r="DM146" s="2">
        <f t="shared" si="217"/>
        <v>45.51409443418224</v>
      </c>
      <c r="DN146" s="2">
        <f t="shared" si="218"/>
        <v>50.944311948350645</v>
      </c>
      <c r="DO146" s="2">
        <f t="shared" si="219"/>
        <v>55.744911102288313</v>
      </c>
      <c r="DP146" s="2">
        <f t="shared" si="220"/>
        <v>59.187898460786727</v>
      </c>
      <c r="DQ146" s="2">
        <f t="shared" si="221"/>
        <v>62.633176052848498</v>
      </c>
      <c r="DR146" s="2">
        <f t="shared" si="222"/>
        <v>64.211406941997495</v>
      </c>
      <c r="DS146" s="2">
        <f t="shared" si="223"/>
        <v>65.746771727043466</v>
      </c>
      <c r="DT146" s="2">
        <f t="shared" si="224"/>
        <v>64.920811138250471</v>
      </c>
      <c r="DU146" s="2">
        <f t="shared" si="225"/>
        <v>63.890237210579784</v>
      </c>
      <c r="DV146" s="2">
        <f t="shared" si="226"/>
        <v>61.728060767001679</v>
      </c>
      <c r="DW146" s="2">
        <f t="shared" si="227"/>
        <v>58.874359576348539</v>
      </c>
      <c r="DX146" s="2">
        <f t="shared" si="228"/>
        <v>54.828230497567105</v>
      </c>
      <c r="DY146" s="2">
        <f t="shared" si="229"/>
        <v>53.362659679681911</v>
      </c>
      <c r="DZ146" s="2">
        <f t="shared" si="230"/>
        <v>51.785047458124367</v>
      </c>
      <c r="EB146" s="2">
        <f t="shared" si="231"/>
        <v>0.92241902514302654</v>
      </c>
      <c r="EC146" s="2">
        <f t="shared" si="232"/>
        <v>0.90828818793417465</v>
      </c>
      <c r="ED146" s="2">
        <f t="shared" si="233"/>
        <v>0.91431059051603358</v>
      </c>
      <c r="EE146" s="2">
        <f t="shared" si="234"/>
        <v>0.9171941544887553</v>
      </c>
      <c r="EF146" s="2">
        <f t="shared" si="235"/>
        <v>0.91562036462680108</v>
      </c>
      <c r="EG146" s="2">
        <f t="shared" si="236"/>
        <v>0.91713308285222772</v>
      </c>
      <c r="EH146" s="2">
        <f t="shared" si="237"/>
        <v>0.9227700040099418</v>
      </c>
      <c r="EI146" s="2">
        <f t="shared" si="238"/>
        <v>0.92777167488774193</v>
      </c>
      <c r="EJ146" s="2">
        <f t="shared" si="239"/>
        <v>0.92925959056124663</v>
      </c>
      <c r="EK146" s="2">
        <f t="shared" si="240"/>
        <v>0.92847719403256934</v>
      </c>
      <c r="EL146" s="2">
        <f t="shared" si="241"/>
        <v>0.91899133073451433</v>
      </c>
      <c r="EM146" s="2">
        <f t="shared" si="242"/>
        <v>0.90876228604317433</v>
      </c>
      <c r="EN146" s="2">
        <f t="shared" si="243"/>
        <v>0.92386876410815288</v>
      </c>
      <c r="EO146" s="2">
        <f t="shared" si="244"/>
        <v>0.93035761803420791</v>
      </c>
      <c r="EP146" s="2">
        <f t="shared" si="245"/>
        <v>0.91968855462230292</v>
      </c>
    </row>
    <row r="147" spans="2:146" x14ac:dyDescent="0.25">
      <c r="B147" s="2">
        <v>125</v>
      </c>
      <c r="C147" s="49">
        <v>40.392899999999997</v>
      </c>
      <c r="D147" s="49">
        <v>44.410699999999999</v>
      </c>
      <c r="E147" s="49">
        <v>50.518000000000001</v>
      </c>
      <c r="F147" s="49">
        <v>55.731999999999999</v>
      </c>
      <c r="G147" s="49">
        <v>60.411000000000001</v>
      </c>
      <c r="H147" s="49">
        <v>61.929000000000002</v>
      </c>
      <c r="I147" s="49">
        <v>63.642000000000003</v>
      </c>
      <c r="J147" s="49">
        <v>63.426000000000002</v>
      </c>
      <c r="K147" s="49">
        <v>65.147999999999996</v>
      </c>
      <c r="L147" s="49">
        <v>62.295999999999999</v>
      </c>
      <c r="M147" s="49">
        <v>60.814999999999998</v>
      </c>
      <c r="N147" s="49">
        <v>58.981000000000002</v>
      </c>
      <c r="O147" s="49">
        <v>54.406999999999996</v>
      </c>
      <c r="P147" s="49">
        <v>52.073999999999998</v>
      </c>
      <c r="Q147" s="49">
        <v>52.13</v>
      </c>
      <c r="T147" s="4">
        <f t="shared" si="126"/>
        <v>40.50689893883235</v>
      </c>
      <c r="U147" s="4">
        <f t="shared" si="127"/>
        <v>45.727681029955129</v>
      </c>
      <c r="V147" s="4">
        <f t="shared" si="128"/>
        <v>51.507871510020628</v>
      </c>
      <c r="W147" s="4">
        <f t="shared" si="129"/>
        <v>57.164641645217912</v>
      </c>
      <c r="X147" s="4">
        <f t="shared" si="130"/>
        <v>61.150295823076796</v>
      </c>
      <c r="Y147" s="4">
        <f t="shared" si="131"/>
        <v>64.443824805871401</v>
      </c>
      <c r="Z147" s="4">
        <f t="shared" si="132"/>
        <v>65.454633060001015</v>
      </c>
      <c r="AA147" s="4">
        <f t="shared" si="133"/>
        <v>66.150237787368809</v>
      </c>
      <c r="AB147" s="4">
        <f t="shared" si="134"/>
        <v>65.139696997569061</v>
      </c>
      <c r="AC147" s="4">
        <f t="shared" si="135"/>
        <v>63.851386017848107</v>
      </c>
      <c r="AD147" s="4">
        <f t="shared" si="136"/>
        <v>62.079256408555082</v>
      </c>
      <c r="AE147" s="4">
        <f t="shared" si="137"/>
        <v>59.109902146883641</v>
      </c>
      <c r="AF147" s="4">
        <f t="shared" si="138"/>
        <v>55.335120260161823</v>
      </c>
      <c r="AG147" s="4">
        <f t="shared" si="139"/>
        <v>53.656798751712714</v>
      </c>
      <c r="AH147" s="4">
        <f t="shared" si="140"/>
        <v>52.158609836957353</v>
      </c>
      <c r="AJ147" s="4">
        <f t="shared" si="141"/>
        <v>-0.11399893883235279</v>
      </c>
      <c r="AK147" s="4">
        <f t="shared" si="142"/>
        <v>-1.3169810299551301</v>
      </c>
      <c r="AL147" s="4">
        <f t="shared" si="143"/>
        <v>-0.98987151002062745</v>
      </c>
      <c r="AM147" s="4">
        <f t="shared" si="144"/>
        <v>-1.4326416452179132</v>
      </c>
      <c r="AN147" s="4">
        <f t="shared" si="145"/>
        <v>-0.73929582307679453</v>
      </c>
      <c r="AO147" s="4">
        <f t="shared" si="146"/>
        <v>-2.5148248058713989</v>
      </c>
      <c r="AP147" s="4">
        <f t="shared" si="147"/>
        <v>-1.8126330600010121</v>
      </c>
      <c r="AQ147" s="4">
        <f t="shared" si="148"/>
        <v>-2.7242377873688071</v>
      </c>
      <c r="AR147" s="4">
        <f t="shared" si="149"/>
        <v>8.3030024309351802E-3</v>
      </c>
      <c r="AS147" s="4">
        <f t="shared" si="150"/>
        <v>-1.5553860178481074</v>
      </c>
      <c r="AT147" s="4">
        <f t="shared" si="151"/>
        <v>-1.2642564085550845</v>
      </c>
      <c r="AU147" s="4">
        <f t="shared" si="152"/>
        <v>-0.12890214688363955</v>
      </c>
      <c r="AV147" s="4">
        <f t="shared" si="153"/>
        <v>-0.92812026016182614</v>
      </c>
      <c r="AW147" s="4">
        <f t="shared" si="154"/>
        <v>-1.5827987517127156</v>
      </c>
      <c r="AX147" s="4">
        <f t="shared" si="155"/>
        <v>-2.8609836957350865E-2</v>
      </c>
      <c r="AZ147" s="2">
        <f t="shared" si="156"/>
        <v>40.50689893883235</v>
      </c>
      <c r="BA147" s="2">
        <f t="shared" si="157"/>
        <v>45.651202777823627</v>
      </c>
      <c r="BB147" s="2">
        <f t="shared" si="248"/>
        <v>50.933173586550353</v>
      </c>
      <c r="BC147" s="2">
        <f t="shared" si="159"/>
        <v>55.728105020542785</v>
      </c>
      <c r="BD147" s="2">
        <f t="shared" si="160"/>
        <v>59.174329576424043</v>
      </c>
      <c r="BE147" s="2">
        <f t="shared" si="161"/>
        <v>62.582240414300045</v>
      </c>
      <c r="BF147" s="2">
        <f t="shared" si="162"/>
        <v>64.18521038771307</v>
      </c>
      <c r="BG147" s="2">
        <f t="shared" si="163"/>
        <v>65.805715980267934</v>
      </c>
      <c r="BH147" s="2">
        <f t="shared" si="164"/>
        <v>64.901784794923955</v>
      </c>
      <c r="BI147" s="2">
        <f t="shared" si="165"/>
        <v>63.721898460592044</v>
      </c>
      <c r="BJ147" s="2">
        <f t="shared" si="166"/>
        <v>61.828177111273021</v>
      </c>
      <c r="BK147" s="2">
        <f t="shared" si="167"/>
        <v>58.875326432060632</v>
      </c>
      <c r="BL147" s="2">
        <f t="shared" si="168"/>
        <v>55.293602161878496</v>
      </c>
      <c r="BM147" s="2">
        <f t="shared" si="169"/>
        <v>53.656798751712714</v>
      </c>
      <c r="BN147" s="2">
        <f t="shared" si="170"/>
        <v>52.15860983260373</v>
      </c>
      <c r="BP147" s="2" t="str">
        <f t="shared" si="171"/>
        <v/>
      </c>
      <c r="BQ147" s="2" t="str">
        <f t="shared" si="172"/>
        <v/>
      </c>
      <c r="BR147" s="2" t="str">
        <f t="shared" si="173"/>
        <v/>
      </c>
      <c r="BS147" s="2" t="str">
        <f t="shared" si="174"/>
        <v/>
      </c>
      <c r="BT147" s="2" t="str">
        <f t="shared" si="175"/>
        <v/>
      </c>
      <c r="BU147" s="2" t="str">
        <f t="shared" si="176"/>
        <v/>
      </c>
      <c r="BV147" s="2" t="str">
        <f t="shared" si="177"/>
        <v/>
      </c>
      <c r="BW147" s="2" t="str">
        <f t="shared" si="178"/>
        <v/>
      </c>
      <c r="BX147" s="2" t="str">
        <f t="shared" si="179"/>
        <v/>
      </c>
      <c r="BY147" s="2" t="str">
        <f t="shared" si="180"/>
        <v/>
      </c>
      <c r="BZ147" s="2" t="str">
        <f t="shared" si="181"/>
        <v/>
      </c>
      <c r="CA147" s="2" t="str">
        <f t="shared" si="182"/>
        <v/>
      </c>
      <c r="CB147" s="2" t="str">
        <f t="shared" si="183"/>
        <v/>
      </c>
      <c r="CC147" s="2" t="str">
        <f t="shared" si="184"/>
        <v/>
      </c>
      <c r="CD147" s="2" t="str">
        <f t="shared" si="185"/>
        <v/>
      </c>
      <c r="CF147" s="2">
        <f t="shared" si="186"/>
        <v>40.392899999999997</v>
      </c>
      <c r="CG147" s="2">
        <f t="shared" si="187"/>
        <v>44.410699999999999</v>
      </c>
      <c r="CH147" s="2">
        <f t="shared" si="188"/>
        <v>50.518000000000001</v>
      </c>
      <c r="CI147" s="2">
        <f t="shared" si="189"/>
        <v>55.731999999999999</v>
      </c>
      <c r="CJ147" s="2">
        <f t="shared" si="190"/>
        <v>60.411000000000001</v>
      </c>
      <c r="CK147" s="2">
        <f t="shared" si="191"/>
        <v>61.929000000000002</v>
      </c>
      <c r="CL147" s="2">
        <f t="shared" si="192"/>
        <v>63.642000000000003</v>
      </c>
      <c r="CM147" s="2">
        <f t="shared" si="193"/>
        <v>63.426000000000002</v>
      </c>
      <c r="CN147" s="2">
        <f t="shared" si="194"/>
        <v>65.147999999999996</v>
      </c>
      <c r="CO147" s="2">
        <f t="shared" si="195"/>
        <v>62.295999999999999</v>
      </c>
      <c r="CP147" s="2">
        <f t="shared" si="196"/>
        <v>60.814999999999998</v>
      </c>
      <c r="CQ147" s="2">
        <f t="shared" si="197"/>
        <v>58.981000000000002</v>
      </c>
      <c r="CR147" s="2">
        <f t="shared" si="198"/>
        <v>54.406999999999996</v>
      </c>
      <c r="CS147" s="2">
        <f t="shared" si="199"/>
        <v>52.073999999999998</v>
      </c>
      <c r="CT147" s="2">
        <f t="shared" si="200"/>
        <v>52.13</v>
      </c>
      <c r="CV147" s="2">
        <f t="shared" si="201"/>
        <v>44.115975353767887</v>
      </c>
      <c r="CW147" s="2">
        <f t="shared" si="202"/>
        <v>47.714735554361155</v>
      </c>
      <c r="CX147" s="2">
        <f t="shared" si="203"/>
        <v>51.81502312946607</v>
      </c>
      <c r="CY147" s="2">
        <f t="shared" si="204"/>
        <v>56.704535501115174</v>
      </c>
      <c r="CZ147" s="2">
        <f t="shared" si="205"/>
        <v>60.148566523203584</v>
      </c>
      <c r="DA147" s="2">
        <f t="shared" si="206"/>
        <v>63.236073902639461</v>
      </c>
      <c r="DB147" s="2">
        <f t="shared" si="207"/>
        <v>65.404457506268912</v>
      </c>
      <c r="DC147" s="2">
        <f t="shared" si="208"/>
        <v>68.677478016532916</v>
      </c>
      <c r="DD147" s="2">
        <f t="shared" si="209"/>
        <v>66.205549870115803</v>
      </c>
      <c r="DE147" s="2">
        <f t="shared" si="210"/>
        <v>62.786457928101058</v>
      </c>
      <c r="DF147" s="2">
        <f t="shared" si="211"/>
        <v>64.630346510276155</v>
      </c>
      <c r="DG147" s="2">
        <f t="shared" si="212"/>
        <v>60.028713592496374</v>
      </c>
      <c r="DH147" s="2">
        <f t="shared" si="213"/>
        <v>62.468278734321068</v>
      </c>
      <c r="DI147" s="2">
        <f t="shared" si="214"/>
        <v>58.589965954957584</v>
      </c>
      <c r="DJ147" s="2">
        <f t="shared" si="215"/>
        <v>57.143118283128743</v>
      </c>
      <c r="DL147" s="2">
        <f t="shared" si="216"/>
        <v>40.230062624798229</v>
      </c>
      <c r="DM147" s="2">
        <f t="shared" si="217"/>
        <v>45.461176798425278</v>
      </c>
      <c r="DN147" s="2">
        <f t="shared" si="218"/>
        <v>50.857798487848484</v>
      </c>
      <c r="DO147" s="2">
        <f t="shared" si="219"/>
        <v>55.647707797949906</v>
      </c>
      <c r="DP147" s="2">
        <f t="shared" si="220"/>
        <v>59.092447886635739</v>
      </c>
      <c r="DQ147" s="2">
        <f t="shared" si="221"/>
        <v>62.528361853865455</v>
      </c>
      <c r="DR147" s="2">
        <f t="shared" si="222"/>
        <v>64.092145837763127</v>
      </c>
      <c r="DS147" s="2">
        <f t="shared" si="223"/>
        <v>65.601817079286491</v>
      </c>
      <c r="DT147" s="2">
        <f t="shared" si="224"/>
        <v>64.811267855667523</v>
      </c>
      <c r="DU147" s="2">
        <f t="shared" si="225"/>
        <v>63.787617239806821</v>
      </c>
      <c r="DV147" s="2">
        <f t="shared" si="226"/>
        <v>61.602901348116418</v>
      </c>
      <c r="DW147" s="2">
        <f t="shared" si="227"/>
        <v>58.76971784985804</v>
      </c>
      <c r="DX147" s="2">
        <f t="shared" si="228"/>
        <v>54.754395903311881</v>
      </c>
      <c r="DY147" s="2">
        <f t="shared" si="229"/>
        <v>53.320016237927526</v>
      </c>
      <c r="DZ147" s="2">
        <f t="shared" si="230"/>
        <v>51.761638635580539</v>
      </c>
      <c r="EB147" s="2">
        <f t="shared" si="231"/>
        <v>0.92875899863363076</v>
      </c>
      <c r="EC147" s="2">
        <f t="shared" si="232"/>
        <v>0.91567737965659146</v>
      </c>
      <c r="ED147" s="2">
        <f t="shared" si="233"/>
        <v>0.921256625221754</v>
      </c>
      <c r="EE147" s="2">
        <f t="shared" si="234"/>
        <v>0.92392589411492232</v>
      </c>
      <c r="EF147" s="2">
        <f t="shared" si="235"/>
        <v>0.92246923124621161</v>
      </c>
      <c r="EG147" s="2">
        <f t="shared" si="236"/>
        <v>0.92386937522411594</v>
      </c>
      <c r="EH147" s="2">
        <f t="shared" si="237"/>
        <v>0.92908350037311604</v>
      </c>
      <c r="EI147" s="2">
        <f t="shared" si="238"/>
        <v>0.93370566354950923</v>
      </c>
      <c r="EJ147" s="2">
        <f t="shared" si="239"/>
        <v>0.93507989178770756</v>
      </c>
      <c r="EK147" s="2">
        <f t="shared" si="240"/>
        <v>0.93435732111126235</v>
      </c>
      <c r="EL147" s="2">
        <f t="shared" si="241"/>
        <v>0.92558882123701491</v>
      </c>
      <c r="EM147" s="2">
        <f t="shared" si="242"/>
        <v>0.91611680752686264</v>
      </c>
      <c r="EN147" s="2">
        <f t="shared" si="243"/>
        <v>0.93009924179830028</v>
      </c>
      <c r="EO147" s="2">
        <f t="shared" si="244"/>
        <v>0.936093789909065</v>
      </c>
      <c r="EP147" s="2">
        <f t="shared" si="245"/>
        <v>0.92623381987441822</v>
      </c>
    </row>
    <row r="148" spans="2:146" x14ac:dyDescent="0.25">
      <c r="B148" s="2">
        <v>126</v>
      </c>
      <c r="C148" s="49">
        <v>39.464300000000001</v>
      </c>
      <c r="D148" s="49">
        <v>44.803600000000003</v>
      </c>
      <c r="E148" s="49">
        <v>49.911000000000001</v>
      </c>
      <c r="F148" s="49">
        <v>54.5</v>
      </c>
      <c r="G148" s="49">
        <v>58.804000000000002</v>
      </c>
      <c r="H148" s="49">
        <v>62.75</v>
      </c>
      <c r="I148" s="49">
        <v>62.716999999999999</v>
      </c>
      <c r="J148" s="49">
        <v>65.185000000000002</v>
      </c>
      <c r="K148" s="49">
        <v>64.221999999999994</v>
      </c>
      <c r="L148" s="49">
        <v>62.741</v>
      </c>
      <c r="M148" s="49">
        <v>60.351999999999997</v>
      </c>
      <c r="N148" s="49">
        <v>58.222000000000001</v>
      </c>
      <c r="O148" s="49">
        <v>53.87</v>
      </c>
      <c r="P148" s="49">
        <v>51.759</v>
      </c>
      <c r="Q148" s="49">
        <v>50.573999999999998</v>
      </c>
      <c r="T148" s="4">
        <f t="shared" si="126"/>
        <v>40.451186814696257</v>
      </c>
      <c r="U148" s="4">
        <f t="shared" si="127"/>
        <v>45.618305439946703</v>
      </c>
      <c r="V148" s="4">
        <f t="shared" si="128"/>
        <v>51.121323198266033</v>
      </c>
      <c r="W148" s="4">
        <f t="shared" si="129"/>
        <v>56.393598829773097</v>
      </c>
      <c r="X148" s="4">
        <f t="shared" si="130"/>
        <v>60.137974789111453</v>
      </c>
      <c r="Y148" s="4">
        <f t="shared" si="131"/>
        <v>63.421923685304975</v>
      </c>
      <c r="Z148" s="4">
        <f t="shared" si="132"/>
        <v>64.694390390713224</v>
      </c>
      <c r="AA148" s="4">
        <f t="shared" si="133"/>
        <v>65.792870024824126</v>
      </c>
      <c r="AB148" s="4">
        <f t="shared" si="134"/>
        <v>64.892107498756303</v>
      </c>
      <c r="AC148" s="4">
        <f t="shared" si="135"/>
        <v>63.672505148126511</v>
      </c>
      <c r="AD148" s="4">
        <f t="shared" si="136"/>
        <v>61.791078475545653</v>
      </c>
      <c r="AE148" s="4">
        <f t="shared" si="137"/>
        <v>58.85257711238534</v>
      </c>
      <c r="AF148" s="4">
        <f t="shared" si="138"/>
        <v>55.201069635094626</v>
      </c>
      <c r="AG148" s="4">
        <f t="shared" si="139"/>
        <v>53.584987542937711</v>
      </c>
      <c r="AH148" s="4">
        <f t="shared" si="140"/>
        <v>52.09985163578812</v>
      </c>
      <c r="AJ148" s="4">
        <f t="shared" si="141"/>
        <v>-0.9868868146962555</v>
      </c>
      <c r="AK148" s="4">
        <f t="shared" si="142"/>
        <v>-0.81470543994669953</v>
      </c>
      <c r="AL148" s="4">
        <f t="shared" si="143"/>
        <v>-1.2103231982660319</v>
      </c>
      <c r="AM148" s="4">
        <f t="shared" si="144"/>
        <v>-1.8935988297730972</v>
      </c>
      <c r="AN148" s="4">
        <f t="shared" si="145"/>
        <v>-1.3339747891114513</v>
      </c>
      <c r="AO148" s="4">
        <f t="shared" si="146"/>
        <v>-0.67192368530497504</v>
      </c>
      <c r="AP148" s="4">
        <f t="shared" si="147"/>
        <v>-1.9773903907132251</v>
      </c>
      <c r="AQ148" s="4">
        <f t="shared" si="148"/>
        <v>-0.60787002482412333</v>
      </c>
      <c r="AR148" s="4">
        <f t="shared" si="149"/>
        <v>-0.67010749875630893</v>
      </c>
      <c r="AS148" s="4">
        <f t="shared" si="150"/>
        <v>-0.93150514812651153</v>
      </c>
      <c r="AT148" s="4">
        <f t="shared" si="151"/>
        <v>-1.4390784755456565</v>
      </c>
      <c r="AU148" s="4">
        <f t="shared" si="152"/>
        <v>-0.63057711238533898</v>
      </c>
      <c r="AV148" s="4">
        <f t="shared" si="153"/>
        <v>-1.3310696350946287</v>
      </c>
      <c r="AW148" s="4">
        <f t="shared" si="154"/>
        <v>-1.8259875429377104</v>
      </c>
      <c r="AX148" s="4">
        <f t="shared" si="155"/>
        <v>-1.525851635788122</v>
      </c>
      <c r="AZ148" s="2">
        <f t="shared" si="156"/>
        <v>40.45118681469625</v>
      </c>
      <c r="BA148" s="2">
        <f t="shared" si="157"/>
        <v>45.583358757734587</v>
      </c>
      <c r="BB148" s="2">
        <f t="shared" si="248"/>
        <v>50.841163201833332</v>
      </c>
      <c r="BC148" s="2">
        <f t="shared" si="159"/>
        <v>55.625910081217633</v>
      </c>
      <c r="BD148" s="2">
        <f t="shared" si="160"/>
        <v>59.07376403382419</v>
      </c>
      <c r="BE148" s="2">
        <f t="shared" si="161"/>
        <v>62.474295153703352</v>
      </c>
      <c r="BF148" s="2">
        <f t="shared" si="162"/>
        <v>64.060748152742022</v>
      </c>
      <c r="BG148" s="2">
        <f t="shared" si="163"/>
        <v>65.649278051879463</v>
      </c>
      <c r="BH148" s="2">
        <f t="shared" si="164"/>
        <v>64.785864885160123</v>
      </c>
      <c r="BI148" s="2">
        <f t="shared" si="165"/>
        <v>63.621959564625371</v>
      </c>
      <c r="BJ148" s="2">
        <f t="shared" si="166"/>
        <v>61.685651247396059</v>
      </c>
      <c r="BK148" s="2">
        <f t="shared" si="167"/>
        <v>58.760282529107847</v>
      </c>
      <c r="BL148" s="2">
        <f t="shared" si="168"/>
        <v>55.17635098668481</v>
      </c>
      <c r="BM148" s="2">
        <f t="shared" si="169"/>
        <v>53.584987542937711</v>
      </c>
      <c r="BN148" s="2">
        <f t="shared" si="170"/>
        <v>52.099851634235264</v>
      </c>
      <c r="BP148" s="2" t="str">
        <f t="shared" si="171"/>
        <v/>
      </c>
      <c r="BQ148" s="2" t="str">
        <f t="shared" si="172"/>
        <v/>
      </c>
      <c r="BR148" s="2" t="str">
        <f t="shared" si="173"/>
        <v/>
      </c>
      <c r="BS148" s="2" t="str">
        <f t="shared" si="174"/>
        <v/>
      </c>
      <c r="BT148" s="2" t="str">
        <f t="shared" si="175"/>
        <v/>
      </c>
      <c r="BU148" s="2" t="str">
        <f t="shared" si="176"/>
        <v/>
      </c>
      <c r="BV148" s="2" t="str">
        <f t="shared" si="177"/>
        <v/>
      </c>
      <c r="BW148" s="2" t="str">
        <f t="shared" si="178"/>
        <v/>
      </c>
      <c r="BX148" s="2" t="str">
        <f t="shared" si="179"/>
        <v/>
      </c>
      <c r="BY148" s="2" t="str">
        <f t="shared" si="180"/>
        <v/>
      </c>
      <c r="BZ148" s="2" t="str">
        <f t="shared" si="181"/>
        <v/>
      </c>
      <c r="CA148" s="2" t="str">
        <f t="shared" si="182"/>
        <v/>
      </c>
      <c r="CB148" s="2" t="str">
        <f t="shared" si="183"/>
        <v/>
      </c>
      <c r="CC148" s="2" t="str">
        <f t="shared" si="184"/>
        <v/>
      </c>
      <c r="CD148" s="2" t="str">
        <f t="shared" si="185"/>
        <v/>
      </c>
      <c r="CF148" s="2">
        <f t="shared" si="186"/>
        <v>39.464300000000001</v>
      </c>
      <c r="CG148" s="2">
        <f t="shared" si="187"/>
        <v>44.803600000000003</v>
      </c>
      <c r="CH148" s="2">
        <f t="shared" si="188"/>
        <v>49.911000000000001</v>
      </c>
      <c r="CI148" s="2">
        <f t="shared" si="189"/>
        <v>54.5</v>
      </c>
      <c r="CJ148" s="2">
        <f t="shared" si="190"/>
        <v>58.804000000000002</v>
      </c>
      <c r="CK148" s="2">
        <f t="shared" si="191"/>
        <v>62.75</v>
      </c>
      <c r="CL148" s="2">
        <f t="shared" si="192"/>
        <v>62.716999999999999</v>
      </c>
      <c r="CM148" s="2">
        <f t="shared" si="193"/>
        <v>65.185000000000002</v>
      </c>
      <c r="CN148" s="2">
        <f t="shared" si="194"/>
        <v>64.221999999999994</v>
      </c>
      <c r="CO148" s="2">
        <f t="shared" si="195"/>
        <v>62.741</v>
      </c>
      <c r="CP148" s="2">
        <f t="shared" si="196"/>
        <v>60.351999999999997</v>
      </c>
      <c r="CQ148" s="2">
        <f t="shared" si="197"/>
        <v>58.222000000000001</v>
      </c>
      <c r="CR148" s="2">
        <f t="shared" si="198"/>
        <v>53.87</v>
      </c>
      <c r="CS148" s="2">
        <f t="shared" si="199"/>
        <v>51.759</v>
      </c>
      <c r="CT148" s="2">
        <f t="shared" si="200"/>
        <v>50.573999999999998</v>
      </c>
      <c r="CV148" s="2">
        <f t="shared" si="201"/>
        <v>44.109798394785678</v>
      </c>
      <c r="CW148" s="2">
        <f t="shared" si="202"/>
        <v>47.668250617263212</v>
      </c>
      <c r="CX148" s="2">
        <f t="shared" si="203"/>
        <v>51.737576212138841</v>
      </c>
      <c r="CY148" s="2">
        <f t="shared" si="204"/>
        <v>56.630072146449741</v>
      </c>
      <c r="CZ148" s="2">
        <f t="shared" si="205"/>
        <v>60.075263660179637</v>
      </c>
      <c r="DA148" s="2">
        <f t="shared" si="206"/>
        <v>63.149547060814072</v>
      </c>
      <c r="DB148" s="2">
        <f t="shared" si="207"/>
        <v>65.322911476764105</v>
      </c>
      <c r="DC148" s="2">
        <f t="shared" si="208"/>
        <v>68.620765433143191</v>
      </c>
      <c r="DD148" s="2">
        <f t="shared" si="209"/>
        <v>66.114707665872913</v>
      </c>
      <c r="DE148" s="2">
        <f t="shared" si="210"/>
        <v>62.638113651543215</v>
      </c>
      <c r="DF148" s="2">
        <f t="shared" si="211"/>
        <v>64.521309377124879</v>
      </c>
      <c r="DG148" s="2">
        <f t="shared" si="212"/>
        <v>59.900380230630589</v>
      </c>
      <c r="DH148" s="2">
        <f t="shared" si="213"/>
        <v>62.409791001988658</v>
      </c>
      <c r="DI148" s="2">
        <f t="shared" si="214"/>
        <v>58.525630301257678</v>
      </c>
      <c r="DJ148" s="2">
        <f t="shared" si="215"/>
        <v>57.078574686832297</v>
      </c>
      <c r="DL148" s="2">
        <f t="shared" si="216"/>
        <v>40.195243797505491</v>
      </c>
      <c r="DM148" s="2">
        <f t="shared" si="217"/>
        <v>45.408259162668315</v>
      </c>
      <c r="DN148" s="2">
        <f t="shared" si="218"/>
        <v>50.771285027346316</v>
      </c>
      <c r="DO148" s="2">
        <f t="shared" si="219"/>
        <v>55.550504493611498</v>
      </c>
      <c r="DP148" s="2">
        <f t="shared" si="220"/>
        <v>58.996997312484751</v>
      </c>
      <c r="DQ148" s="2">
        <f t="shared" si="221"/>
        <v>62.423547654882412</v>
      </c>
      <c r="DR148" s="2">
        <f t="shared" si="222"/>
        <v>63.972884733528744</v>
      </c>
      <c r="DS148" s="2">
        <f t="shared" si="223"/>
        <v>65.456862431529515</v>
      </c>
      <c r="DT148" s="2">
        <f t="shared" si="224"/>
        <v>64.701724573084576</v>
      </c>
      <c r="DU148" s="2">
        <f t="shared" si="225"/>
        <v>63.684997269033857</v>
      </c>
      <c r="DV148" s="2">
        <f t="shared" si="226"/>
        <v>61.477741929231158</v>
      </c>
      <c r="DW148" s="2">
        <f t="shared" si="227"/>
        <v>58.665076123367541</v>
      </c>
      <c r="DX148" s="2">
        <f t="shared" si="228"/>
        <v>54.680561309056664</v>
      </c>
      <c r="DY148" s="2">
        <f t="shared" si="229"/>
        <v>53.27737279617314</v>
      </c>
      <c r="DZ148" s="2">
        <f t="shared" si="230"/>
        <v>51.738229813036718</v>
      </c>
      <c r="EB148" s="2">
        <f t="shared" si="231"/>
        <v>0.93461758909466075</v>
      </c>
      <c r="EC148" s="2">
        <f t="shared" si="232"/>
        <v>0.92252201011191048</v>
      </c>
      <c r="ED148" s="2">
        <f t="shared" si="233"/>
        <v>0.9276841436755715</v>
      </c>
      <c r="EE148" s="2">
        <f t="shared" si="234"/>
        <v>0.93015204984338795</v>
      </c>
      <c r="EF148" s="2">
        <f t="shared" si="235"/>
        <v>0.92880541852803589</v>
      </c>
      <c r="EG148" s="2">
        <f t="shared" si="236"/>
        <v>0.93009980668534864</v>
      </c>
      <c r="EH148" s="2">
        <f t="shared" si="237"/>
        <v>0.9349172750439636</v>
      </c>
      <c r="EI148" s="2">
        <f t="shared" si="238"/>
        <v>0.9391840962722906</v>
      </c>
      <c r="EJ148" s="2">
        <f t="shared" si="239"/>
        <v>0.94045200363330905</v>
      </c>
      <c r="EK148" s="2">
        <f t="shared" si="240"/>
        <v>0.93978537503568171</v>
      </c>
      <c r="EL148" s="2">
        <f t="shared" si="241"/>
        <v>0.9316889401255809</v>
      </c>
      <c r="EM148" s="2">
        <f t="shared" si="242"/>
        <v>0.92292877099612058</v>
      </c>
      <c r="EN148" s="2">
        <f t="shared" si="243"/>
        <v>0.93585522783964858</v>
      </c>
      <c r="EO148" s="2">
        <f t="shared" si="244"/>
        <v>0.94138726111160598</v>
      </c>
      <c r="EP148" s="2">
        <f t="shared" si="245"/>
        <v>0.9322849310775817</v>
      </c>
    </row>
    <row r="149" spans="2:146" x14ac:dyDescent="0.25">
      <c r="B149" s="2">
        <v>127</v>
      </c>
      <c r="C149" s="49">
        <v>40.660699999999999</v>
      </c>
      <c r="D149" s="49">
        <v>44.339300000000001</v>
      </c>
      <c r="E149" s="49">
        <v>50.481999999999999</v>
      </c>
      <c r="F149" s="49">
        <v>54.054000000000002</v>
      </c>
      <c r="G149" s="49">
        <v>57.768000000000001</v>
      </c>
      <c r="H149" s="49">
        <v>61.929000000000002</v>
      </c>
      <c r="I149" s="49">
        <v>63.962000000000003</v>
      </c>
      <c r="J149" s="49">
        <v>63.759</v>
      </c>
      <c r="K149" s="49">
        <v>63</v>
      </c>
      <c r="L149" s="49">
        <v>63.222000000000001</v>
      </c>
      <c r="M149" s="49">
        <v>60.759</v>
      </c>
      <c r="N149" s="49">
        <v>58.241</v>
      </c>
      <c r="O149" s="49">
        <v>54.444000000000003</v>
      </c>
      <c r="P149" s="49">
        <v>51.610999999999997</v>
      </c>
      <c r="Q149" s="49">
        <v>51.481000000000002</v>
      </c>
      <c r="T149" s="4">
        <f t="shared" si="126"/>
        <v>40.3969161961531</v>
      </c>
      <c r="U149" s="4">
        <f t="shared" si="127"/>
        <v>45.531255311032545</v>
      </c>
      <c r="V149" s="4">
        <f t="shared" si="128"/>
        <v>50.875560070953739</v>
      </c>
      <c r="W149" s="4">
        <f t="shared" si="129"/>
        <v>55.907846792711617</v>
      </c>
      <c r="X149" s="4">
        <f t="shared" si="130"/>
        <v>59.509449964045814</v>
      </c>
      <c r="Y149" s="4">
        <f t="shared" si="131"/>
        <v>62.813854845827215</v>
      </c>
      <c r="Z149" s="4">
        <f t="shared" si="132"/>
        <v>64.233580885884876</v>
      </c>
      <c r="AA149" s="4">
        <f t="shared" si="133"/>
        <v>65.550461726039899</v>
      </c>
      <c r="AB149" s="4">
        <f t="shared" si="134"/>
        <v>64.729079535218688</v>
      </c>
      <c r="AC149" s="4">
        <f t="shared" si="135"/>
        <v>63.540743902454082</v>
      </c>
      <c r="AD149" s="4">
        <f t="shared" si="136"/>
        <v>61.584927738888808</v>
      </c>
      <c r="AE149" s="4">
        <f t="shared" si="137"/>
        <v>58.678716491770651</v>
      </c>
      <c r="AF149" s="4">
        <f t="shared" si="138"/>
        <v>55.076538212765186</v>
      </c>
      <c r="AG149" s="4">
        <f t="shared" si="139"/>
        <v>53.515566126260367</v>
      </c>
      <c r="AH149" s="4">
        <f t="shared" si="140"/>
        <v>52.044045237833537</v>
      </c>
      <c r="AJ149" s="4">
        <f t="shared" si="141"/>
        <v>0.26378380384689848</v>
      </c>
      <c r="AK149" s="4">
        <f t="shared" si="142"/>
        <v>-1.1919553110325438</v>
      </c>
      <c r="AL149" s="4">
        <f t="shared" si="143"/>
        <v>-0.39356007095373968</v>
      </c>
      <c r="AM149" s="4">
        <f t="shared" si="144"/>
        <v>-1.8538467927116145</v>
      </c>
      <c r="AN149" s="4">
        <f t="shared" si="145"/>
        <v>-1.7414499640458132</v>
      </c>
      <c r="AO149" s="4">
        <f t="shared" si="146"/>
        <v>-0.88485484582721341</v>
      </c>
      <c r="AP149" s="4">
        <f t="shared" si="147"/>
        <v>-0.27158088588487317</v>
      </c>
      <c r="AQ149" s="4">
        <f t="shared" si="148"/>
        <v>-1.7914617260398984</v>
      </c>
      <c r="AR149" s="4">
        <f t="shared" si="149"/>
        <v>-1.7290795352186876</v>
      </c>
      <c r="AS149" s="4">
        <f t="shared" si="150"/>
        <v>-0.3187439024540808</v>
      </c>
      <c r="AT149" s="4">
        <f t="shared" si="151"/>
        <v>-0.82592773888880799</v>
      </c>
      <c r="AU149" s="4">
        <f t="shared" si="152"/>
        <v>-0.43771649177065086</v>
      </c>
      <c r="AV149" s="4">
        <f t="shared" si="153"/>
        <v>-0.63253821276518352</v>
      </c>
      <c r="AW149" s="4">
        <f t="shared" si="154"/>
        <v>-1.9045661262603701</v>
      </c>
      <c r="AX149" s="4">
        <f t="shared" si="155"/>
        <v>-0.56304523783353488</v>
      </c>
      <c r="AZ149" s="2">
        <f t="shared" si="156"/>
        <v>40.396916196153065</v>
      </c>
      <c r="BA149" s="2">
        <f t="shared" si="157"/>
        <v>45.516588048541188</v>
      </c>
      <c r="BB149" s="2">
        <f t="shared" si="248"/>
        <v>50.749511122261403</v>
      </c>
      <c r="BC149" s="2">
        <f t="shared" si="159"/>
        <v>55.523954711619069</v>
      </c>
      <c r="BD149" s="2">
        <f t="shared" si="160"/>
        <v>58.97344728657955</v>
      </c>
      <c r="BE149" s="2">
        <f t="shared" si="161"/>
        <v>62.366475172535125</v>
      </c>
      <c r="BF149" s="2">
        <f t="shared" si="162"/>
        <v>63.936469062186134</v>
      </c>
      <c r="BG149" s="2">
        <f t="shared" si="163"/>
        <v>65.493257669099478</v>
      </c>
      <c r="BH149" s="2">
        <f t="shared" si="164"/>
        <v>64.670343329239302</v>
      </c>
      <c r="BI149" s="2">
        <f t="shared" si="165"/>
        <v>63.522055616308414</v>
      </c>
      <c r="BJ149" s="2">
        <f t="shared" si="166"/>
        <v>61.54435516239829</v>
      </c>
      <c r="BK149" s="2">
        <f t="shared" si="167"/>
        <v>58.646179867809593</v>
      </c>
      <c r="BL149" s="2">
        <f t="shared" si="168"/>
        <v>55.062361701641727</v>
      </c>
      <c r="BM149" s="2">
        <f t="shared" si="169"/>
        <v>53.515566126260367</v>
      </c>
      <c r="BN149" s="2">
        <f t="shared" si="170"/>
        <v>52.044045237316041</v>
      </c>
      <c r="BP149" s="2" t="str">
        <f t="shared" si="171"/>
        <v/>
      </c>
      <c r="BQ149" s="2" t="str">
        <f t="shared" si="172"/>
        <v/>
      </c>
      <c r="BR149" s="2" t="str">
        <f t="shared" si="173"/>
        <v/>
      </c>
      <c r="BS149" s="2" t="str">
        <f t="shared" si="174"/>
        <v/>
      </c>
      <c r="BT149" s="2" t="str">
        <f t="shared" si="175"/>
        <v/>
      </c>
      <c r="BU149" s="2" t="str">
        <f t="shared" si="176"/>
        <v/>
      </c>
      <c r="BV149" s="2" t="str">
        <f t="shared" si="177"/>
        <v/>
      </c>
      <c r="BW149" s="2" t="str">
        <f t="shared" si="178"/>
        <v/>
      </c>
      <c r="BX149" s="2" t="str">
        <f t="shared" si="179"/>
        <v/>
      </c>
      <c r="BY149" s="2" t="str">
        <f t="shared" si="180"/>
        <v/>
      </c>
      <c r="BZ149" s="2" t="str">
        <f t="shared" si="181"/>
        <v/>
      </c>
      <c r="CA149" s="2" t="str">
        <f t="shared" si="182"/>
        <v/>
      </c>
      <c r="CB149" s="2" t="str">
        <f t="shared" si="183"/>
        <v/>
      </c>
      <c r="CC149" s="2" t="str">
        <f t="shared" si="184"/>
        <v/>
      </c>
      <c r="CD149" s="2" t="str">
        <f t="shared" si="185"/>
        <v/>
      </c>
      <c r="CF149" s="2">
        <f t="shared" si="186"/>
        <v>40.660699999999999</v>
      </c>
      <c r="CG149" s="2">
        <f t="shared" si="187"/>
        <v>44.339300000000001</v>
      </c>
      <c r="CH149" s="2">
        <f t="shared" si="188"/>
        <v>50.481999999999999</v>
      </c>
      <c r="CI149" s="2">
        <f t="shared" si="189"/>
        <v>54.054000000000002</v>
      </c>
      <c r="CJ149" s="2">
        <f t="shared" si="190"/>
        <v>57.768000000000001</v>
      </c>
      <c r="CK149" s="2">
        <f t="shared" si="191"/>
        <v>61.929000000000002</v>
      </c>
      <c r="CL149" s="2">
        <f t="shared" si="192"/>
        <v>63.962000000000003</v>
      </c>
      <c r="CM149" s="2">
        <f t="shared" si="193"/>
        <v>63.759</v>
      </c>
      <c r="CN149" s="2">
        <f t="shared" si="194"/>
        <v>63</v>
      </c>
      <c r="CO149" s="2">
        <f t="shared" si="195"/>
        <v>63.222000000000001</v>
      </c>
      <c r="CP149" s="2">
        <f t="shared" si="196"/>
        <v>60.759</v>
      </c>
      <c r="CQ149" s="2">
        <f t="shared" si="197"/>
        <v>58.241</v>
      </c>
      <c r="CR149" s="2">
        <f t="shared" si="198"/>
        <v>54.444000000000003</v>
      </c>
      <c r="CS149" s="2" t="str">
        <f t="shared" si="199"/>
        <v/>
      </c>
      <c r="CT149" s="2">
        <f t="shared" si="200"/>
        <v>51.481000000000002</v>
      </c>
      <c r="CV149" s="2">
        <f t="shared" si="201"/>
        <v>44.103621435803468</v>
      </c>
      <c r="CW149" s="2">
        <f t="shared" si="202"/>
        <v>47.621765680165275</v>
      </c>
      <c r="CX149" s="2">
        <f t="shared" si="203"/>
        <v>51.660129294811611</v>
      </c>
      <c r="CY149" s="2">
        <f t="shared" si="204"/>
        <v>56.555608791784309</v>
      </c>
      <c r="CZ149" s="2">
        <f t="shared" si="205"/>
        <v>60.001960797155682</v>
      </c>
      <c r="DA149" s="2">
        <f t="shared" si="206"/>
        <v>63.063020218988683</v>
      </c>
      <c r="DB149" s="2">
        <f t="shared" si="207"/>
        <v>65.241365447259284</v>
      </c>
      <c r="DC149" s="2">
        <f t="shared" si="208"/>
        <v>68.564052849753452</v>
      </c>
      <c r="DD149" s="2">
        <f t="shared" si="209"/>
        <v>66.023865461630038</v>
      </c>
      <c r="DE149" s="2">
        <f t="shared" si="210"/>
        <v>62.489769374985364</v>
      </c>
      <c r="DF149" s="2">
        <f t="shared" si="211"/>
        <v>64.412272243973604</v>
      </c>
      <c r="DG149" s="2">
        <f t="shared" si="212"/>
        <v>59.772046868764804</v>
      </c>
      <c r="DH149" s="2">
        <f t="shared" si="213"/>
        <v>62.351303269656256</v>
      </c>
      <c r="DI149" s="2">
        <f t="shared" si="214"/>
        <v>58.461294647557764</v>
      </c>
      <c r="DJ149" s="2">
        <f t="shared" si="215"/>
        <v>57.014031090535845</v>
      </c>
      <c r="DL149" s="2">
        <f t="shared" si="216"/>
        <v>40.160424970212759</v>
      </c>
      <c r="DM149" s="2">
        <f t="shared" si="217"/>
        <v>45.355341526911353</v>
      </c>
      <c r="DN149" s="2">
        <f t="shared" si="218"/>
        <v>50.684771566844148</v>
      </c>
      <c r="DO149" s="2">
        <f t="shared" si="219"/>
        <v>55.453301189273084</v>
      </c>
      <c r="DP149" s="2">
        <f t="shared" si="220"/>
        <v>58.901546738333764</v>
      </c>
      <c r="DQ149" s="2">
        <f t="shared" si="221"/>
        <v>62.31873345589937</v>
      </c>
      <c r="DR149" s="2">
        <f t="shared" si="222"/>
        <v>63.853623629294361</v>
      </c>
      <c r="DS149" s="2">
        <f t="shared" si="223"/>
        <v>65.31190778377254</v>
      </c>
      <c r="DT149" s="2">
        <f t="shared" si="224"/>
        <v>64.592181290501614</v>
      </c>
      <c r="DU149" s="2">
        <f t="shared" si="225"/>
        <v>63.582377298260894</v>
      </c>
      <c r="DV149" s="2">
        <f t="shared" si="226"/>
        <v>61.352582510345897</v>
      </c>
      <c r="DW149" s="2">
        <f t="shared" si="227"/>
        <v>58.560434396877042</v>
      </c>
      <c r="DX149" s="2">
        <f t="shared" si="228"/>
        <v>54.606726714801447</v>
      </c>
      <c r="DY149" s="2">
        <f t="shared" si="229"/>
        <v>53.234729354418761</v>
      </c>
      <c r="DZ149" s="2">
        <f t="shared" si="230"/>
        <v>51.714820990492896</v>
      </c>
      <c r="EB149" s="2">
        <f t="shared" si="231"/>
        <v>0.94002550265907747</v>
      </c>
      <c r="EC149" s="2">
        <f t="shared" si="232"/>
        <v>0.92885421671917245</v>
      </c>
      <c r="ED149" s="2">
        <f t="shared" si="233"/>
        <v>0.93362480907167511</v>
      </c>
      <c r="EE149" s="2">
        <f t="shared" si="234"/>
        <v>0.93590398706764999</v>
      </c>
      <c r="EF149" s="2">
        <f t="shared" si="235"/>
        <v>0.93466046015191806</v>
      </c>
      <c r="EG149" s="2">
        <f t="shared" si="236"/>
        <v>0.93585574941895988</v>
      </c>
      <c r="EH149" s="2">
        <f t="shared" si="237"/>
        <v>0.94030198426011213</v>
      </c>
      <c r="EI149" s="2">
        <f t="shared" si="238"/>
        <v>0.94423684010164388</v>
      </c>
      <c r="EJ149" s="2">
        <f t="shared" si="239"/>
        <v>0.94540552985503812</v>
      </c>
      <c r="EK149" s="2">
        <f t="shared" si="240"/>
        <v>0.94479109965481378</v>
      </c>
      <c r="EL149" s="2">
        <f t="shared" si="241"/>
        <v>0.93732284357308904</v>
      </c>
      <c r="EM149" s="2">
        <f t="shared" si="242"/>
        <v>0.92923028367398885</v>
      </c>
      <c r="EN149" s="2">
        <f t="shared" si="243"/>
        <v>0.94116721765056865</v>
      </c>
      <c r="EO149" s="2">
        <f t="shared" si="244"/>
        <v>0.94626743260812862</v>
      </c>
      <c r="EP149" s="2">
        <f t="shared" si="245"/>
        <v>0.93787295830741446</v>
      </c>
    </row>
    <row r="150" spans="2:146" x14ac:dyDescent="0.25">
      <c r="B150" s="2">
        <v>128</v>
      </c>
      <c r="C150" s="49">
        <v>40.428600000000003</v>
      </c>
      <c r="D150" s="49">
        <v>44.267899999999997</v>
      </c>
      <c r="E150" s="49">
        <v>49.25</v>
      </c>
      <c r="F150" s="49">
        <v>55.088999999999999</v>
      </c>
      <c r="G150" s="49">
        <v>57.481999999999999</v>
      </c>
      <c r="H150" s="49">
        <v>61.411000000000001</v>
      </c>
      <c r="I150" s="49">
        <v>63.207999999999998</v>
      </c>
      <c r="J150" s="49">
        <v>64.962999999999994</v>
      </c>
      <c r="K150" s="49">
        <v>63.073999999999998</v>
      </c>
      <c r="L150" s="49">
        <v>62.667000000000002</v>
      </c>
      <c r="M150" s="49">
        <v>60.851999999999997</v>
      </c>
      <c r="N150" s="49">
        <v>57.389000000000003</v>
      </c>
      <c r="O150" s="49">
        <v>53.295999999999999</v>
      </c>
      <c r="P150" s="49">
        <v>51.889000000000003</v>
      </c>
      <c r="Q150" s="49">
        <v>51.277999999999999</v>
      </c>
      <c r="T150" s="4">
        <f t="shared" ref="T150:T213" si="249">AZ150+(C$3*_xlfn.NORM.DIST($B150,C$7,C$11,FALSE))+(C$4*_xlfn.NORM.DIST($B150,C$8,C$12,FALSE))+(C$5*_xlfn.NORM.DIST($B150,C$9,C$13,FALSE))+(C$6*_xlfn.NORM.DIST($B150,C$10,C$14,FALSE))</f>
        <v>40.344007868867891</v>
      </c>
      <c r="U150" s="4">
        <f t="shared" ref="U150:U213" si="250">BA150+(D$3*_xlfn.NORM.DIST($B150,D$7,D$11,FALSE))+(D$4*_xlfn.NORM.DIST($B150,D$8,D$12,FALSE))+(D$5*_xlfn.NORM.DIST($B150,D$9,D$13,FALSE))+(D$6*_xlfn.NORM.DIST($B150,D$10,D$14,FALSE))</f>
        <v>45.456483030410219</v>
      </c>
      <c r="V150" s="4">
        <f t="shared" ref="V150:V213" si="251">BB150+(E$3*_xlfn.NORM.DIST($B150,E$7,E$11,FALSE))+(E$4*_xlfn.NORM.DIST($B150,E$8,E$12,FALSE))+(E$5*_xlfn.NORM.DIST($B150,E$9,E$13,FALSE))+(E$6*_xlfn.NORM.DIST($B150,E$10,E$14,FALSE))</f>
        <v>50.710558176764835</v>
      </c>
      <c r="W150" s="4">
        <f t="shared" ref="W150:W213" si="252">BC150+(F$3*_xlfn.NORM.DIST($B150,F$7,F$11,FALSE))+(F$4*_xlfn.NORM.DIST($B150,F$8,F$12,FALSE))+(F$5*_xlfn.NORM.DIST($B150,F$9,F$13,FALSE))+(F$6*_xlfn.NORM.DIST($B150,F$10,F$14,FALSE))</f>
        <v>55.604207729181141</v>
      </c>
      <c r="X150" s="4">
        <f t="shared" ref="X150:X213" si="253">BD150+(G$3*_xlfn.NORM.DIST($B150,G$7,G$11,FALSE))+(G$4*_xlfn.NORM.DIST($B150,G$8,G$12,FALSE))+(G$5*_xlfn.NORM.DIST($B150,G$9,G$13,FALSE))+(G$6*_xlfn.NORM.DIST($B150,G$10,G$14,FALSE))</f>
        <v>59.127730749392164</v>
      </c>
      <c r="Y150" s="4">
        <f t="shared" ref="Y150:Y213" si="254">BE150+(H$3*_xlfn.NORM.DIST($B150,H$7,H$11,FALSE))+(H$4*_xlfn.NORM.DIST($B150,H$8,H$12,FALSE))+(H$5*_xlfn.NORM.DIST($B150,H$9,H$13,FALSE))+(H$6*_xlfn.NORM.DIST($B150,H$10,H$14,FALSE))</f>
        <v>62.454807096391541</v>
      </c>
      <c r="Z150" s="4">
        <f t="shared" ref="Z150:Z213" si="255">BF150+(I$3*_xlfn.NORM.DIST($B150,I$7,I$11,FALSE))+(I$4*_xlfn.NORM.DIST($B150,I$8,I$12,FALSE))+(I$5*_xlfn.NORM.DIST($B150,I$9,I$13,FALSE))+(I$6*_xlfn.NORM.DIST($B150,I$10,I$14,FALSE))</f>
        <v>63.948873167291353</v>
      </c>
      <c r="AA150" s="4">
        <f t="shared" ref="AA150:AA213" si="256">BG150+(J$3*_xlfn.NORM.DIST($B150,J$7,J$11,FALSE))+(J$4*_xlfn.NORM.DIST($B150,J$8,J$12,FALSE))+(J$5*_xlfn.NORM.DIST($B150,J$9,J$13,FALSE))+(J$6*_xlfn.NORM.DIST($B150,J$10,J$14,FALSE))</f>
        <v>65.365642517924542</v>
      </c>
      <c r="AB150" s="4">
        <f t="shared" ref="AB150:AB213" si="257">BH150+(K$3*_xlfn.NORM.DIST($B150,K$7,K$11,FALSE))+(K$4*_xlfn.NORM.DIST($B150,K$8,K$12,FALSE))+(K$5*_xlfn.NORM.DIST($B150,K$9,K$13,FALSE))+(K$6*_xlfn.NORM.DIST($B150,K$10,K$14,FALSE))</f>
        <v>64.62092875573515</v>
      </c>
      <c r="AC150" s="4">
        <f t="shared" ref="AC150:AC213" si="258">BI150+(L$3*_xlfn.NORM.DIST($B150,L$7,L$11,FALSE))+(L$4*_xlfn.NORM.DIST($B150,L$8,L$12,FALSE))+(L$5*_xlfn.NORM.DIST($B150,L$9,L$13,FALSE))+(L$6*_xlfn.NORM.DIST($B150,L$10,L$14,FALSE))</f>
        <v>63.430638106380265</v>
      </c>
      <c r="AD150" s="4">
        <f t="shared" ref="AD150:AD213" si="259">BJ150+(M$3*_xlfn.NORM.DIST($B150,M$7,M$11,FALSE))+(M$4*_xlfn.NORM.DIST($B150,M$8,M$12,FALSE))+(M$5*_xlfn.NORM.DIST($B150,M$9,M$13,FALSE))+(M$6*_xlfn.NORM.DIST($B150,M$10,M$14,FALSE))</f>
        <v>61.418663775181642</v>
      </c>
      <c r="AE150" s="4">
        <f t="shared" ref="AE150:AE213" si="260">BK150+(N$3*_xlfn.NORM.DIST($B150,N$7,N$11,FALSE))+(N$4*_xlfn.NORM.DIST($B150,N$8,N$12,FALSE))+(N$5*_xlfn.NORM.DIST($B150,N$9,N$13,FALSE))+(N$6*_xlfn.NORM.DIST($B150,N$10,N$14,FALSE))</f>
        <v>58.543224989769762</v>
      </c>
      <c r="AF150" s="4">
        <f t="shared" ref="AF150:AF213" si="261">BL150+(O$3*_xlfn.NORM.DIST($B150,O$7,O$11,FALSE))+(O$4*_xlfn.NORM.DIST($B150,O$8,O$12,FALSE))+(O$5*_xlfn.NORM.DIST($B150,O$9,O$13,FALSE))+(O$6*_xlfn.NORM.DIST($B150,O$10,O$14,FALSE))</f>
        <v>54.959259166158432</v>
      </c>
      <c r="AG150" s="4">
        <f t="shared" ref="AG150:AG213" si="262">BM150+(P$3*_xlfn.NORM.DIST($B150,P$7,P$11,FALSE))+(P$4*_xlfn.NORM.DIST($B150,P$8,P$12,FALSE))+(P$5*_xlfn.NORM.DIST($B150,P$9,P$13,FALSE))+(P$6*_xlfn.NORM.DIST($B150,P$10,P$14,FALSE))</f>
        <v>53.448360710071604</v>
      </c>
      <c r="AH150" s="4">
        <f t="shared" ref="AH150:AH213" si="263">BN150+(Q$3*_xlfn.NORM.DIST($B150,Q$7,Q$11,FALSE))+(Q$4*_xlfn.NORM.DIST($B150,Q$8,Q$12,FALSE))+(Q$5*_xlfn.NORM.DIST($B150,Q$9,Q$13,FALSE))+(Q$6*_xlfn.NORM.DIST($B150,Q$10,Q$14,FALSE))</f>
        <v>51.990975094093329</v>
      </c>
      <c r="AJ150" s="4">
        <f t="shared" ref="AJ150:AJ213" si="264">C150-T150</f>
        <v>8.4592131132112058E-2</v>
      </c>
      <c r="AK150" s="4">
        <f t="shared" ref="AK150:AK213" si="265">D150-U150</f>
        <v>-1.1885830304102214</v>
      </c>
      <c r="AL150" s="4">
        <f t="shared" ref="AL150:AL213" si="266">E150-V150</f>
        <v>-1.4605581767648346</v>
      </c>
      <c r="AM150" s="4">
        <f t="shared" ref="AM150:AM213" si="267">F150-W150</f>
        <v>-0.51520772918114233</v>
      </c>
      <c r="AN150" s="4">
        <f t="shared" ref="AN150:AN213" si="268">G150-X150</f>
        <v>-1.6457307493921647</v>
      </c>
      <c r="AO150" s="4">
        <f t="shared" ref="AO150:AO213" si="269">H150-Y150</f>
        <v>-1.0438070963915393</v>
      </c>
      <c r="AP150" s="4">
        <f t="shared" ref="AP150:AP213" si="270">I150-Z150</f>
        <v>-0.74087316729135466</v>
      </c>
      <c r="AQ150" s="4">
        <f t="shared" ref="AQ150:AQ213" si="271">J150-AA150</f>
        <v>-0.40264251792454786</v>
      </c>
      <c r="AR150" s="4">
        <f t="shared" ref="AR150:AR213" si="272">K150-AB150</f>
        <v>-1.5469287557351521</v>
      </c>
      <c r="AS150" s="4">
        <f t="shared" ref="AS150:AS213" si="273">L150-AC150</f>
        <v>-0.76363810638026308</v>
      </c>
      <c r="AT150" s="4">
        <f t="shared" ref="AT150:AT213" si="274">M150-AD150</f>
        <v>-0.56666377518164524</v>
      </c>
      <c r="AU150" s="4">
        <f t="shared" ref="AU150:AU213" si="275">N150-AE150</f>
        <v>-1.1542249897697587</v>
      </c>
      <c r="AV150" s="4">
        <f t="shared" ref="AV150:AV213" si="276">O150-AF150</f>
        <v>-1.6632591661584328</v>
      </c>
      <c r="AW150" s="4">
        <f t="shared" ref="AW150:AW213" si="277">P150-AG150</f>
        <v>-1.5593607100716014</v>
      </c>
      <c r="AX150" s="4">
        <f t="shared" ref="AX150:AX213" si="278">Q150-AH150</f>
        <v>-0.7129750940933306</v>
      </c>
      <c r="AZ150" s="2">
        <f t="shared" ref="AZ150:AZ213" si="279">((1-EB150)*CV150) + (EB150*DL150)</f>
        <v>40.344007868867749</v>
      </c>
      <c r="BA150" s="2">
        <f t="shared" ref="BA150:BA213" si="280">((1-EC150)*CW150) + (EC150*DM150)</f>
        <v>45.450828880815116</v>
      </c>
      <c r="BB150" s="2">
        <f t="shared" ref="BB150:BB165" si="281">((1-ED150)*CX150) + (ED150*DN150)</f>
        <v>50.658200204520334</v>
      </c>
      <c r="BC150" s="2">
        <f t="shared" ref="BC150:BC213" si="282">((1-EE150)*CY150) + (EE150*DO150)</f>
        <v>55.422236963689478</v>
      </c>
      <c r="BD150" s="2">
        <f t="shared" ref="BD150:BD213" si="283">((1-EF150)*CZ150) + (EF150*DP150)</f>
        <v>58.873376841947326</v>
      </c>
      <c r="BE150" s="2">
        <f t="shared" ref="BE150:BE213" si="284">((1-EG150)*DA150) + (EG150*DQ150)</f>
        <v>62.258783247282686</v>
      </c>
      <c r="BF150" s="2">
        <f t="shared" ref="BF150:BF213" si="285">((1-EH150)*DB150) + (EH150*DR150)</f>
        <v>63.812381681378291</v>
      </c>
      <c r="BG150" s="2">
        <f t="shared" ref="BG150:BG213" si="286">((1-EI150)*DC150) + (EI150*DS150)</f>
        <v>65.337671528019854</v>
      </c>
      <c r="BH150" s="2">
        <f t="shared" ref="BH150:BH213" si="287">((1-EJ150)*DD150) + (EJ150*DT150)</f>
        <v>64.555202354079995</v>
      </c>
      <c r="BI150" s="2">
        <f t="shared" ref="BI150:BI213" si="288">((1-EK150)*DE150) + (EK150*DU150)</f>
        <v>63.422161240499356</v>
      </c>
      <c r="BJ150" s="2">
        <f t="shared" ref="BJ150:BJ213" si="289">((1-EL150)*DF150) + (EL150*DV150)</f>
        <v>61.4042184253111</v>
      </c>
      <c r="BK150" s="2">
        <f t="shared" ref="BK150:BK213" si="290">((1-EM150)*DG150) + (EM150*DW150)</f>
        <v>58.532944769690552</v>
      </c>
      <c r="BL150" s="2">
        <f t="shared" ref="BL150:BL213" si="291">((1-EN150)*DH150) + (EN150*DX150)</f>
        <v>54.95142622400126</v>
      </c>
      <c r="BM150" s="2">
        <f t="shared" ref="BM150:BM213" si="292">((1-EO150)*DI150) + (EO150*DY150)</f>
        <v>53.448360710071604</v>
      </c>
      <c r="BN150" s="2">
        <f t="shared" ref="BN150:BN213" si="293">((1-EP150)*DJ150) + (EP150*DZ150)</f>
        <v>51.9909750939322</v>
      </c>
      <c r="BP150" s="2" t="str">
        <f t="shared" ref="BP150:BP213" si="294">IF(OR(AND($B150&gt;C$226, $B150&lt;C$227), AND($B150&gt;C$228, $B150&lt;AVERAGE(C$228, C$229))), C150, "")</f>
        <v/>
      </c>
      <c r="BQ150" s="2" t="str">
        <f t="shared" ref="BQ150:BQ213" si="295">IF(OR(AND($B150&gt;D$226, $B150&lt;D$227), AND($B150&gt;D$228, $B150&lt;AVERAGE(D$228, D$229))), D150, "")</f>
        <v/>
      </c>
      <c r="BR150" s="2" t="str">
        <f t="shared" ref="BR150:BR213" si="296">IF(OR(AND($B150&gt;E$226, $B150&lt;E$227), AND($B150&gt;E$228, $B150&lt;AVERAGE(E$228, E$229))), E150, "")</f>
        <v/>
      </c>
      <c r="BS150" s="2" t="str">
        <f t="shared" ref="BS150:BS213" si="297">IF(OR(AND($B150&gt;F$226, $B150&lt;F$227), AND($B150&gt;F$228, $B150&lt;AVERAGE(F$228, F$229))), F150, "")</f>
        <v/>
      </c>
      <c r="BT150" s="2" t="str">
        <f t="shared" ref="BT150:BT213" si="298">IF(OR(AND($B150&gt;G$226, $B150&lt;G$227), AND($B150&gt;G$228, $B150&lt;AVERAGE(G$228, G$229))), G150, "")</f>
        <v/>
      </c>
      <c r="BU150" s="2" t="str">
        <f t="shared" ref="BU150:BU213" si="299">IF(OR(AND($B150&gt;H$226, $B150&lt;H$227), AND($B150&gt;H$228, $B150&lt;AVERAGE(H$228, H$229))), H150, "")</f>
        <v/>
      </c>
      <c r="BV150" s="2" t="str">
        <f t="shared" ref="BV150:BV213" si="300">IF(OR(AND($B150&gt;I$226, $B150&lt;I$227), AND($B150&gt;I$228, $B150&lt;AVERAGE(I$228, I$229))), I150, "")</f>
        <v/>
      </c>
      <c r="BW150" s="2" t="str">
        <f t="shared" ref="BW150:BW213" si="301">IF(OR(AND($B150&gt;J$226, $B150&lt;J$227), AND($B150&gt;J$228, $B150&lt;AVERAGE(J$228, J$229))), J150, "")</f>
        <v/>
      </c>
      <c r="BX150" s="2" t="str">
        <f t="shared" ref="BX150:BX213" si="302">IF(OR(AND($B150&gt;K$226, $B150&lt;K$227), AND($B150&gt;K$228, $B150&lt;AVERAGE(K$228, K$229))), K150, "")</f>
        <v/>
      </c>
      <c r="BY150" s="2" t="str">
        <f t="shared" ref="BY150:BY213" si="303">IF(OR(AND($B150&gt;L$226, $B150&lt;L$227), AND($B150&gt;L$228, $B150&lt;AVERAGE(L$228, L$229))), L150, "")</f>
        <v/>
      </c>
      <c r="BZ150" s="2" t="str">
        <f t="shared" ref="BZ150:BZ213" si="304">IF(OR(AND($B150&gt;M$226, $B150&lt;M$227), AND($B150&gt;M$228, $B150&lt;AVERAGE(M$228, M$229))), M150, "")</f>
        <v/>
      </c>
      <c r="CA150" s="2" t="str">
        <f t="shared" ref="CA150:CA213" si="305">IF(OR(AND($B150&gt;N$226, $B150&lt;N$227), AND($B150&gt;N$228, $B150&lt;AVERAGE(N$228, N$229))), N150, "")</f>
        <v/>
      </c>
      <c r="CB150" s="2" t="str">
        <f t="shared" ref="CB150:CB213" si="306">IF(OR(AND($B150&gt;O$226, $B150&lt;O$227), AND($B150&gt;O$228, $B150&lt;AVERAGE(O$228, O$229))), O150, "")</f>
        <v/>
      </c>
      <c r="CC150" s="2" t="str">
        <f t="shared" ref="CC150:CC213" si="307">IF(OR(AND($B150&gt;P$226, $B150&lt;P$227), AND($B150&gt;P$228, $B150&lt;AVERAGE(P$228, P$229))), P150, "")</f>
        <v/>
      </c>
      <c r="CD150" s="2" t="str">
        <f t="shared" ref="CD150:CD213" si="308">IF(OR(AND($B150&gt;Q$226, $B150&lt;Q$227), AND($B150&gt;Q$228, $B150&lt;AVERAGE(Q$228, Q$229))), Q150, "")</f>
        <v/>
      </c>
      <c r="CF150" s="2">
        <f t="shared" ref="CF150:CF213" si="309">IF(OR(AND($B150&gt;AVERAGE(C$228,C$229), $B150&lt;C$229), AND($B150&gt;C$230, $B150&lt;C$231), AND($B150 &gt; (C$9 + C$13*$A$229), $B150 &lt; (C$10 - C$14*$A$229))), C150, "")</f>
        <v>40.428600000000003</v>
      </c>
      <c r="CG150" s="2">
        <f t="shared" ref="CG150:CG213" si="310">IF(OR(AND($B150&gt;AVERAGE(D$228,D$229), $B150&lt;D$229), AND($B150&gt;D$230, $B150&lt;D$231), AND($B150 &gt; (D$9 + D$13*$A$229), $B150 &lt; (D$10 - D$14*$A$229))), D150, "")</f>
        <v>44.267899999999997</v>
      </c>
      <c r="CH150" s="2">
        <f t="shared" ref="CH150:CH213" si="311">IF(OR(AND($B150&gt;AVERAGE(E$228,E$229), $B150&lt;E$229), AND($B150&gt;E$230, $B150&lt;E$231), AND($B150 &gt; (E$9 + E$13*$A$229), $B150 &lt; (E$10 - E$14*$A$229))), E150, "")</f>
        <v>49.25</v>
      </c>
      <c r="CI150" s="2">
        <f t="shared" ref="CI150:CI213" si="312">IF(OR(AND($B150&gt;AVERAGE(F$228,F$229), $B150&lt;F$229), AND($B150&gt;F$230, $B150&lt;F$231), AND($B150 &gt; (F$9 + F$13*$A$229), $B150 &lt; (F$10 - F$14*$A$229))), F150, "")</f>
        <v>55.088999999999999</v>
      </c>
      <c r="CJ150" s="2">
        <f t="shared" ref="CJ150:CJ213" si="313">IF(OR(AND($B150&gt;AVERAGE(G$228,G$229), $B150&lt;G$229), AND($B150&gt;G$230, $B150&lt;G$231), AND($B150 &gt; (G$9 + G$13*$A$229), $B150 &lt; (G$10 - G$14*$A$229))), G150, "")</f>
        <v>57.481999999999999</v>
      </c>
      <c r="CK150" s="2">
        <f t="shared" ref="CK150:CK213" si="314">IF(OR(AND($B150&gt;AVERAGE(H$228,H$229), $B150&lt;H$229), AND($B150&gt;H$230, $B150&lt;H$231), AND($B150 &gt; (H$9 + H$13*$A$229), $B150 &lt; (H$10 - H$14*$A$229))), H150, "")</f>
        <v>61.411000000000001</v>
      </c>
      <c r="CL150" s="2">
        <f t="shared" ref="CL150:CL213" si="315">IF(OR(AND($B150&gt;AVERAGE(I$228,I$229), $B150&lt;I$229), AND($B150&gt;I$230, $B150&lt;I$231), AND($B150 &gt; (I$9 + I$13*$A$229), $B150 &lt; (I$10 - I$14*$A$229))), I150, "")</f>
        <v>63.207999999999998</v>
      </c>
      <c r="CM150" s="2">
        <f t="shared" ref="CM150:CM213" si="316">IF(OR(AND($B150&gt;AVERAGE(J$228,J$229), $B150&lt;J$229), AND($B150&gt;J$230, $B150&lt;J$231), AND($B150 &gt; (J$9 + J$13*$A$229), $B150 &lt; (J$10 - J$14*$A$229))), J150, "")</f>
        <v>64.962999999999994</v>
      </c>
      <c r="CN150" s="2">
        <f t="shared" ref="CN150:CN213" si="317">IF(OR(AND($B150&gt;AVERAGE(K$228,K$229), $B150&lt;K$229), AND($B150&gt;K$230, $B150&lt;K$231), AND($B150 &gt; (K$9 + K$13*$A$229), $B150 &lt; (K$10 - K$14*$A$229))), K150, "")</f>
        <v>63.073999999999998</v>
      </c>
      <c r="CO150" s="2">
        <f t="shared" ref="CO150:CO213" si="318">IF(OR(AND($B150&gt;AVERAGE(L$228,L$229), $B150&lt;L$229), AND($B150&gt;L$230, $B150&lt;L$231), AND($B150 &gt; (L$9 + L$13*$A$229), $B150 &lt; (L$10 - L$14*$A$229))), L150, "")</f>
        <v>62.667000000000002</v>
      </c>
      <c r="CP150" s="2">
        <f t="shared" ref="CP150:CP213" si="319">IF(OR(AND($B150&gt;AVERAGE(M$228,M$229), $B150&lt;M$229), AND($B150&gt;M$230, $B150&lt;M$231), AND($B150 &gt; (M$9 + M$13*$A$229), $B150 &lt; (M$10 - M$14*$A$229))), M150, "")</f>
        <v>60.851999999999997</v>
      </c>
      <c r="CQ150" s="2">
        <f t="shared" ref="CQ150:CQ213" si="320">IF(OR(AND($B150&gt;AVERAGE(N$228,N$229), $B150&lt;N$229), AND($B150&gt;N$230, $B150&lt;N$231), AND($B150 &gt; (N$9 + N$13*$A$229), $B150 &lt; (N$10 - N$14*$A$229))), N150, "")</f>
        <v>57.389000000000003</v>
      </c>
      <c r="CR150" s="2">
        <f t="shared" ref="CR150:CR213" si="321">IF(OR(AND($B150&gt;AVERAGE(O$228,O$229), $B150&lt;O$229), AND($B150&gt;O$230, $B150&lt;O$231), AND($B150 &gt; (O$9 + O$13*$A$229), $B150 &lt; (O$10 - O$14*$A$229))), O150, "")</f>
        <v>53.295999999999999</v>
      </c>
      <c r="CS150" s="2" t="str">
        <f t="shared" ref="CS150:CS213" si="322">IF(OR(AND($B150&gt;AVERAGE(P$228,P$229), $B150&lt;P$229), AND($B150&gt;P$230, $B150&lt;P$231), AND($B150 &gt; (P$9 + P$13*$A$229), $B150 &lt; (P$10 - P$14*$A$229))), P150, "")</f>
        <v/>
      </c>
      <c r="CT150" s="2">
        <f t="shared" ref="CT150:CT213" si="323">IF(OR(AND($B150&gt;AVERAGE(Q$228,Q$229), $B150&lt;Q$229), AND($B150&gt;Q$230, $B150&lt;Q$231), AND($B150 &gt; (Q$9 + Q$13*$A$229), $B150 &lt; (Q$10 - Q$14*$A$229))), Q150, "")</f>
        <v>51.277999999999999</v>
      </c>
      <c r="CV150" s="2">
        <f t="shared" ref="CV150:CV213" si="324">BP$223*$B150+BP$224</f>
        <v>44.097444476821259</v>
      </c>
      <c r="CW150" s="2">
        <f t="shared" ref="CW150:CW213" si="325">BQ$223*$B150+BQ$224</f>
        <v>47.575280743067339</v>
      </c>
      <c r="CX150" s="2">
        <f t="shared" ref="CX150:CX213" si="326">BR$223*$B150+BR$224</f>
        <v>51.582682377484382</v>
      </c>
      <c r="CY150" s="2">
        <f t="shared" ref="CY150:CY213" si="327">BS$223*$B150+BS$224</f>
        <v>56.481145437118869</v>
      </c>
      <c r="CZ150" s="2">
        <f t="shared" ref="CZ150:CZ213" si="328">BT$223*$B150+BT$224</f>
        <v>59.928657934131735</v>
      </c>
      <c r="DA150" s="2">
        <f t="shared" ref="DA150:DA213" si="329">BU$223*$B150+BU$224</f>
        <v>62.976493377163294</v>
      </c>
      <c r="DB150" s="2">
        <f t="shared" ref="DB150:DB213" si="330">BV$223*$B150+BV$224</f>
        <v>65.159819417754463</v>
      </c>
      <c r="DC150" s="2">
        <f t="shared" ref="DC150:DC213" si="331">BW$223*$B150+BW$224</f>
        <v>68.507340266363727</v>
      </c>
      <c r="DD150" s="2">
        <f t="shared" ref="DD150:DD213" si="332">BX$223*$B150+BX$224</f>
        <v>65.933023257387148</v>
      </c>
      <c r="DE150" s="2">
        <f t="shared" ref="DE150:DE213" si="333">BY$223*$B150+BY$224</f>
        <v>62.341425098427514</v>
      </c>
      <c r="DF150" s="2">
        <f t="shared" ref="DF150:DF213" si="334">BZ$223*$B150+BZ$224</f>
        <v>64.303235110822314</v>
      </c>
      <c r="DG150" s="2">
        <f t="shared" ref="DG150:DG213" si="335">CA$223*$B150+CA$224</f>
        <v>59.643713506899026</v>
      </c>
      <c r="DH150" s="2">
        <f t="shared" ref="DH150:DH213" si="336">CB$223*$B150+CB$224</f>
        <v>62.292815537323847</v>
      </c>
      <c r="DI150" s="2">
        <f t="shared" ref="DI150:DI213" si="337">CC$223*$B150+CC$224</f>
        <v>58.396958993857851</v>
      </c>
      <c r="DJ150" s="2">
        <f t="shared" ref="DJ150:DJ213" si="338">CD$223*$B150+CD$224</f>
        <v>56.949487494239392</v>
      </c>
      <c r="DL150" s="2">
        <f t="shared" ref="DL150:DL213" si="339">CF$223*$B150+CF$224</f>
        <v>40.12560614292002</v>
      </c>
      <c r="DM150" s="2">
        <f t="shared" ref="DM150:DM213" si="340">CG$223*$B150+CG$224</f>
        <v>45.30242389115439</v>
      </c>
      <c r="DN150" s="2">
        <f t="shared" ref="DN150:DN213" si="341">CH$223*$B150+CH$224</f>
        <v>50.598258106341987</v>
      </c>
      <c r="DO150" s="2">
        <f t="shared" ref="DO150:DO213" si="342">CI$223*$B150+CI$224</f>
        <v>55.356097884934677</v>
      </c>
      <c r="DP150" s="2">
        <f t="shared" ref="DP150:DP213" si="343">CJ$223*$B150+CJ$224</f>
        <v>58.806096164182776</v>
      </c>
      <c r="DQ150" s="2">
        <f t="shared" ref="DQ150:DQ213" si="344">CK$223*$B150+CK$224</f>
        <v>62.213919256916327</v>
      </c>
      <c r="DR150" s="2">
        <f t="shared" ref="DR150:DR213" si="345">CL$223*$B150+CL$224</f>
        <v>63.734362525059979</v>
      </c>
      <c r="DS150" s="2">
        <f t="shared" ref="DS150:DS213" si="346">CM$223*$B150+CM$224</f>
        <v>65.16695313601555</v>
      </c>
      <c r="DT150" s="2">
        <f t="shared" ref="DT150:DT213" si="347">CN$223*$B150+CN$224</f>
        <v>64.482638007918666</v>
      </c>
      <c r="DU150" s="2">
        <f t="shared" ref="DU150:DU213" si="348">CO$223*$B150+CO$224</f>
        <v>63.479757327487931</v>
      </c>
      <c r="DV150" s="2">
        <f t="shared" ref="DV150:DV213" si="349">CP$223*$B150+CP$224</f>
        <v>61.227423091460636</v>
      </c>
      <c r="DW150" s="2">
        <f t="shared" ref="DW150:DW213" si="350">CQ$223*$B150+CQ$224</f>
        <v>58.455792670386543</v>
      </c>
      <c r="DX150" s="2">
        <f t="shared" ref="DX150:DX213" si="351">CR$223*$B150+CR$224</f>
        <v>54.532892120546222</v>
      </c>
      <c r="DY150" s="2">
        <f t="shared" ref="DY150:DY213" si="352">CS$223*$B150+CS$224</f>
        <v>53.192085912664382</v>
      </c>
      <c r="DZ150" s="2">
        <f t="shared" ref="DZ150:DZ213" si="353">CT$223*$B150+CT$224</f>
        <v>51.691412167949068</v>
      </c>
      <c r="EB150" s="2">
        <f t="shared" ref="EB150:EB213" si="354">POWER(10,($B150-C$224)/C$225)/(1+POWER(10,($B150-C$224)/C$225))</f>
        <v>0.94501243313868377</v>
      </c>
      <c r="EC150" s="2">
        <f t="shared" ref="EC150:EC213" si="355">POWER(10,($B150-D$224)/D$225)/(1+POWER(10,($B150-D$224)/D$225))</f>
        <v>0.93470552730330436</v>
      </c>
      <c r="ED150" s="2">
        <f t="shared" ref="ED150:ED213" si="356">POWER(10,($B150-E$224)/E$225)/(1+POWER(10,($B150-E$224)/E$225))</f>
        <v>0.9391094877122641</v>
      </c>
      <c r="EE150" s="2">
        <f t="shared" ref="EE150:EE213" si="357">POWER(10,($B150-F$224)/F$225)/(1+POWER(10,($B150-F$224)/F$225))</f>
        <v>0.94121219265230571</v>
      </c>
      <c r="EF150" s="2">
        <f t="shared" ref="EF150:EF213" si="358">POWER(10,($B150-G$224)/G$225)/(1+POWER(10,($B150-G$224)/G$225))</f>
        <v>0.9400650551571762</v>
      </c>
      <c r="EG150" s="2">
        <f t="shared" ref="EG150:EG213" si="359">POWER(10,($B150-H$224)/H$225)/(1+POWER(10,($B150-H$224)/H$225))</f>
        <v>0.94116769875192174</v>
      </c>
      <c r="EH150" s="2">
        <f t="shared" ref="EH150:EH213" si="360">POWER(10,($B150-I$224)/I$225)/(1+POWER(10,($B150-I$224)/I$225))</f>
        <v>0.94526726362742541</v>
      </c>
      <c r="EI150" s="2">
        <f t="shared" ref="EI150:EI213" si="361">POWER(10,($B150-J$224)/J$225)/(1+POWER(10,($B150-J$224)/J$225))</f>
        <v>0.94889263269718238</v>
      </c>
      <c r="EJ150" s="2">
        <f t="shared" ref="EJ150:EJ213" si="362">POWER(10,($B150-K$224)/K$225)/(1+POWER(10,($B150-K$224)/K$225))</f>
        <v>0.94996891606011535</v>
      </c>
      <c r="EK150" s="2">
        <f t="shared" ref="EK150:EK213" si="363">POWER(10,($B150-L$224)/L$225)/(1+POWER(10,($B150-L$224)/L$225))</f>
        <v>0.9494030955829923</v>
      </c>
      <c r="EL150" s="2">
        <f t="shared" ref="EL150:EL213" si="364">POWER(10,($B150-M$224)/M$225)/(1+POWER(10,($B150-M$224)/M$225))</f>
        <v>0.94252076110712679</v>
      </c>
      <c r="EM150" s="2">
        <f t="shared" ref="EM150:EM213" si="365">POWER(10,($B150-N$224)/N$225)/(1+POWER(10,($B150-N$224)/N$225))</f>
        <v>0.93505282765262865</v>
      </c>
      <c r="EN150" s="2">
        <f t="shared" ref="EN150:EN213" si="366">POWER(10,($B150-O$224)/O$225)/(1+POWER(10,($B150-O$224)/O$225))</f>
        <v>0.94606466056737937</v>
      </c>
      <c r="EO150" s="2">
        <f t="shared" ref="EO150:EO213" si="367">POWER(10,($B150-P$224)/P$225)/(1+POWER(10,($B150-P$224)/P$225))</f>
        <v>0.95076252707617315</v>
      </c>
      <c r="EP150" s="2">
        <f t="shared" ref="EP150:EP213" si="368">POWER(10,($B150-Q$224)/Q$225)/(1+POWER(10,($B150-Q$224)/Q$225))</f>
        <v>0.94302802691218168</v>
      </c>
    </row>
    <row r="151" spans="2:146" x14ac:dyDescent="0.25">
      <c r="B151" s="2">
        <v>129</v>
      </c>
      <c r="C151" s="49">
        <v>40.714300000000001</v>
      </c>
      <c r="D151" s="49">
        <v>44.982100000000003</v>
      </c>
      <c r="E151" s="49">
        <v>49.786000000000001</v>
      </c>
      <c r="F151" s="49">
        <v>54.713999999999999</v>
      </c>
      <c r="G151" s="49">
        <v>58.411000000000001</v>
      </c>
      <c r="H151" s="49">
        <v>61.393000000000001</v>
      </c>
      <c r="I151" s="49">
        <v>63.887</v>
      </c>
      <c r="J151" s="49">
        <v>64.388999999999996</v>
      </c>
      <c r="K151" s="49">
        <v>63.444000000000003</v>
      </c>
      <c r="L151" s="49">
        <v>64.406999999999996</v>
      </c>
      <c r="M151" s="49">
        <v>61.167000000000002</v>
      </c>
      <c r="N151" s="49">
        <v>57.13</v>
      </c>
      <c r="O151" s="49">
        <v>53.87</v>
      </c>
      <c r="P151" s="49">
        <v>51.055999999999997</v>
      </c>
      <c r="Q151" s="49">
        <v>50.795999999999999</v>
      </c>
      <c r="T151" s="4">
        <f t="shared" si="249"/>
        <v>40.292383811755073</v>
      </c>
      <c r="U151" s="4">
        <f t="shared" si="250"/>
        <v>45.388022564149182</v>
      </c>
      <c r="V151" s="4">
        <f t="shared" si="251"/>
        <v>50.587362704308767</v>
      </c>
      <c r="W151" s="4">
        <f t="shared" si="252"/>
        <v>55.408568861130483</v>
      </c>
      <c r="X151" s="4">
        <f t="shared" si="253"/>
        <v>58.892322738548806</v>
      </c>
      <c r="Y151" s="4">
        <f t="shared" si="254"/>
        <v>62.231553799006925</v>
      </c>
      <c r="Z151" s="4">
        <f t="shared" si="255"/>
        <v>63.765115054986396</v>
      </c>
      <c r="AA151" s="4">
        <f t="shared" si="256"/>
        <v>65.216361086731965</v>
      </c>
      <c r="AB151" s="4">
        <f t="shared" si="257"/>
        <v>64.56826093666983</v>
      </c>
      <c r="AC151" s="4">
        <f t="shared" si="258"/>
        <v>63.33327144620246</v>
      </c>
      <c r="AD151" s="4">
        <f t="shared" si="259"/>
        <v>61.270509468179277</v>
      </c>
      <c r="AE151" s="4">
        <f t="shared" si="260"/>
        <v>58.423435216595948</v>
      </c>
      <c r="AF151" s="4">
        <f t="shared" si="261"/>
        <v>54.847518243142162</v>
      </c>
      <c r="AG151" s="4">
        <f t="shared" si="262"/>
        <v>53.383206523804397</v>
      </c>
      <c r="AH151" s="4">
        <f t="shared" si="263"/>
        <v>51.940436340709979</v>
      </c>
      <c r="AJ151" s="4">
        <f t="shared" si="264"/>
        <v>0.42191618824492849</v>
      </c>
      <c r="AK151" s="4">
        <f t="shared" si="265"/>
        <v>-0.40592256414917927</v>
      </c>
      <c r="AL151" s="4">
        <f t="shared" si="266"/>
        <v>-0.80136270430876522</v>
      </c>
      <c r="AM151" s="4">
        <f t="shared" si="267"/>
        <v>-0.69456886113048455</v>
      </c>
      <c r="AN151" s="4">
        <f t="shared" si="268"/>
        <v>-0.48132273854880481</v>
      </c>
      <c r="AO151" s="4">
        <f t="shared" si="269"/>
        <v>-0.83855379900692384</v>
      </c>
      <c r="AP151" s="4">
        <f t="shared" si="270"/>
        <v>0.12188494501360481</v>
      </c>
      <c r="AQ151" s="4">
        <f t="shared" si="271"/>
        <v>-0.82736108673196895</v>
      </c>
      <c r="AR151" s="4">
        <f t="shared" si="272"/>
        <v>-1.1242609366698275</v>
      </c>
      <c r="AS151" s="4">
        <f t="shared" si="273"/>
        <v>1.0737285537975367</v>
      </c>
      <c r="AT151" s="4">
        <f t="shared" si="274"/>
        <v>-0.10350946817927564</v>
      </c>
      <c r="AU151" s="4">
        <f t="shared" si="275"/>
        <v>-1.2934352165959453</v>
      </c>
      <c r="AV151" s="4">
        <f t="shared" si="276"/>
        <v>-0.97751824314216407</v>
      </c>
      <c r="AW151" s="4">
        <f t="shared" si="277"/>
        <v>-2.3272065238043993</v>
      </c>
      <c r="AX151" s="4">
        <f t="shared" si="278"/>
        <v>-1.14443634070998</v>
      </c>
      <c r="AZ151" s="2">
        <f t="shared" si="279"/>
        <v>40.292383811754469</v>
      </c>
      <c r="BA151" s="2">
        <f t="shared" si="280"/>
        <v>45.386020579967287</v>
      </c>
      <c r="BB151" s="2">
        <f t="shared" si="281"/>
        <v>50.567213163665535</v>
      </c>
      <c r="BC151" s="2">
        <f t="shared" si="282"/>
        <v>55.320753318463773</v>
      </c>
      <c r="BD151" s="2">
        <f t="shared" si="283"/>
        <v>58.773548647711493</v>
      </c>
      <c r="BE151" s="2">
        <f t="shared" si="284"/>
        <v>62.151220740573699</v>
      </c>
      <c r="BF151" s="2">
        <f t="shared" si="285"/>
        <v>63.688491794535359</v>
      </c>
      <c r="BG151" s="2">
        <f t="shared" si="286"/>
        <v>65.182530411698039</v>
      </c>
      <c r="BH151" s="2">
        <f t="shared" si="287"/>
        <v>64.440423901079797</v>
      </c>
      <c r="BI151" s="2">
        <f t="shared" si="288"/>
        <v>63.322254820496632</v>
      </c>
      <c r="BJ151" s="2">
        <f t="shared" si="289"/>
        <v>61.265172007890548</v>
      </c>
      <c r="BK151" s="2">
        <f t="shared" si="290"/>
        <v>58.420507527758225</v>
      </c>
      <c r="BL151" s="2">
        <f t="shared" si="291"/>
        <v>54.843343788515298</v>
      </c>
      <c r="BM151" s="2">
        <f t="shared" si="292"/>
        <v>53.383206523804397</v>
      </c>
      <c r="BN151" s="2">
        <f t="shared" si="293"/>
        <v>51.940436340663105</v>
      </c>
      <c r="BP151" s="2" t="str">
        <f t="shared" si="294"/>
        <v/>
      </c>
      <c r="BQ151" s="2" t="str">
        <f t="shared" si="295"/>
        <v/>
      </c>
      <c r="BR151" s="2" t="str">
        <f t="shared" si="296"/>
        <v/>
      </c>
      <c r="BS151" s="2" t="str">
        <f t="shared" si="297"/>
        <v/>
      </c>
      <c r="BT151" s="2" t="str">
        <f t="shared" si="298"/>
        <v/>
      </c>
      <c r="BU151" s="2" t="str">
        <f t="shared" si="299"/>
        <v/>
      </c>
      <c r="BV151" s="2" t="str">
        <f t="shared" si="300"/>
        <v/>
      </c>
      <c r="BW151" s="2" t="str">
        <f t="shared" si="301"/>
        <v/>
      </c>
      <c r="BX151" s="2" t="str">
        <f t="shared" si="302"/>
        <v/>
      </c>
      <c r="BY151" s="2" t="str">
        <f t="shared" si="303"/>
        <v/>
      </c>
      <c r="BZ151" s="2" t="str">
        <f t="shared" si="304"/>
        <v/>
      </c>
      <c r="CA151" s="2" t="str">
        <f t="shared" si="305"/>
        <v/>
      </c>
      <c r="CB151" s="2" t="str">
        <f t="shared" si="306"/>
        <v/>
      </c>
      <c r="CC151" s="2" t="str">
        <f t="shared" si="307"/>
        <v/>
      </c>
      <c r="CD151" s="2" t="str">
        <f t="shared" si="308"/>
        <v/>
      </c>
      <c r="CF151" s="2">
        <f t="shared" si="309"/>
        <v>40.714300000000001</v>
      </c>
      <c r="CG151" s="2">
        <f t="shared" si="310"/>
        <v>44.982100000000003</v>
      </c>
      <c r="CH151" s="2">
        <f t="shared" si="311"/>
        <v>49.786000000000001</v>
      </c>
      <c r="CI151" s="2">
        <f t="shared" si="312"/>
        <v>54.713999999999999</v>
      </c>
      <c r="CJ151" s="2">
        <f t="shared" si="313"/>
        <v>58.411000000000001</v>
      </c>
      <c r="CK151" s="2">
        <f t="shared" si="314"/>
        <v>61.393000000000001</v>
      </c>
      <c r="CL151" s="2">
        <f t="shared" si="315"/>
        <v>63.887</v>
      </c>
      <c r="CM151" s="2">
        <f t="shared" si="316"/>
        <v>64.388999999999996</v>
      </c>
      <c r="CN151" s="2">
        <f t="shared" si="317"/>
        <v>63.444000000000003</v>
      </c>
      <c r="CO151" s="2">
        <f t="shared" si="318"/>
        <v>64.406999999999996</v>
      </c>
      <c r="CP151" s="2">
        <f t="shared" si="319"/>
        <v>61.167000000000002</v>
      </c>
      <c r="CQ151" s="2">
        <f t="shared" si="320"/>
        <v>57.13</v>
      </c>
      <c r="CR151" s="2">
        <f t="shared" si="321"/>
        <v>53.87</v>
      </c>
      <c r="CS151" s="2" t="str">
        <f t="shared" si="322"/>
        <v/>
      </c>
      <c r="CT151" s="2">
        <f t="shared" si="323"/>
        <v>50.795999999999999</v>
      </c>
      <c r="CV151" s="2">
        <f t="shared" si="324"/>
        <v>44.09126751783905</v>
      </c>
      <c r="CW151" s="2">
        <f t="shared" si="325"/>
        <v>47.528795805969395</v>
      </c>
      <c r="CX151" s="2">
        <f t="shared" si="326"/>
        <v>51.505235460157152</v>
      </c>
      <c r="CY151" s="2">
        <f t="shared" si="327"/>
        <v>56.406682082453436</v>
      </c>
      <c r="CZ151" s="2">
        <f t="shared" si="328"/>
        <v>59.85535507110778</v>
      </c>
      <c r="DA151" s="2">
        <f t="shared" si="329"/>
        <v>62.889966535337905</v>
      </c>
      <c r="DB151" s="2">
        <f t="shared" si="330"/>
        <v>65.078273388249656</v>
      </c>
      <c r="DC151" s="2">
        <f t="shared" si="331"/>
        <v>68.450627682973987</v>
      </c>
      <c r="DD151" s="2">
        <f t="shared" si="332"/>
        <v>65.842181053144259</v>
      </c>
      <c r="DE151" s="2">
        <f t="shared" si="333"/>
        <v>62.193080821869664</v>
      </c>
      <c r="DF151" s="2">
        <f t="shared" si="334"/>
        <v>64.194197977671038</v>
      </c>
      <c r="DG151" s="2">
        <f t="shared" si="335"/>
        <v>59.515380145033248</v>
      </c>
      <c r="DH151" s="2">
        <f t="shared" si="336"/>
        <v>62.234327804991437</v>
      </c>
      <c r="DI151" s="2">
        <f t="shared" si="337"/>
        <v>58.332623340157937</v>
      </c>
      <c r="DJ151" s="2">
        <f t="shared" si="338"/>
        <v>56.884943897942939</v>
      </c>
      <c r="DL151" s="2">
        <f t="shared" si="339"/>
        <v>40.090787315627281</v>
      </c>
      <c r="DM151" s="2">
        <f t="shared" si="340"/>
        <v>45.249506255397435</v>
      </c>
      <c r="DN151" s="2">
        <f t="shared" si="341"/>
        <v>50.511744645839826</v>
      </c>
      <c r="DO151" s="2">
        <f t="shared" si="342"/>
        <v>55.258894580596262</v>
      </c>
      <c r="DP151" s="2">
        <f t="shared" si="343"/>
        <v>58.710645590031781</v>
      </c>
      <c r="DQ151" s="2">
        <f t="shared" si="344"/>
        <v>62.109105057933292</v>
      </c>
      <c r="DR151" s="2">
        <f t="shared" si="345"/>
        <v>63.615101420825603</v>
      </c>
      <c r="DS151" s="2">
        <f t="shared" si="346"/>
        <v>65.021998488258575</v>
      </c>
      <c r="DT151" s="2">
        <f t="shared" si="347"/>
        <v>64.373094725335719</v>
      </c>
      <c r="DU151" s="2">
        <f t="shared" si="348"/>
        <v>63.377137356714975</v>
      </c>
      <c r="DV151" s="2">
        <f t="shared" si="349"/>
        <v>61.102263672575376</v>
      </c>
      <c r="DW151" s="2">
        <f t="shared" si="350"/>
        <v>58.351150943896045</v>
      </c>
      <c r="DX151" s="2">
        <f t="shared" si="351"/>
        <v>54.459057526291005</v>
      </c>
      <c r="DY151" s="2">
        <f t="shared" si="352"/>
        <v>53.149442470909996</v>
      </c>
      <c r="DZ151" s="2">
        <f t="shared" si="353"/>
        <v>51.668003345405246</v>
      </c>
      <c r="EB151" s="2">
        <f t="shared" si="354"/>
        <v>0.949606925684639</v>
      </c>
      <c r="EC151" s="2">
        <f t="shared" si="355"/>
        <v>0.94010663343075818</v>
      </c>
      <c r="ED151" s="2">
        <f t="shared" si="356"/>
        <v>0.94416806172101142</v>
      </c>
      <c r="EE151" s="2">
        <f t="shared" si="357"/>
        <v>0.94610610608024748</v>
      </c>
      <c r="EF151" s="2">
        <f t="shared" si="358"/>
        <v>0.94504888906783202</v>
      </c>
      <c r="EG151" s="2">
        <f t="shared" si="359"/>
        <v>0.94606510391523957</v>
      </c>
      <c r="EH151" s="2">
        <f t="shared" si="360"/>
        <v>0.94984159391806855</v>
      </c>
      <c r="EI151" s="2">
        <f t="shared" si="361"/>
        <v>0.95317897785887906</v>
      </c>
      <c r="EJ151" s="2">
        <f t="shared" si="362"/>
        <v>0.95416935378840428</v>
      </c>
      <c r="EK151" s="2">
        <f t="shared" si="363"/>
        <v>0.95364871980077226</v>
      </c>
      <c r="EL151" s="2">
        <f t="shared" si="364"/>
        <v>0.94731183807925867</v>
      </c>
      <c r="EM151" s="2">
        <f t="shared" si="365"/>
        <v>0.94042703636497726</v>
      </c>
      <c r="EN151" s="2">
        <f t="shared" si="366"/>
        <v>0.95057583229267195</v>
      </c>
      <c r="EO151" s="2">
        <f t="shared" si="367"/>
        <v>0.95489949920880945</v>
      </c>
      <c r="EP151" s="2">
        <f t="shared" si="368"/>
        <v>0.9477791643369714</v>
      </c>
    </row>
    <row r="152" spans="2:146" x14ac:dyDescent="0.25">
      <c r="B152" s="2">
        <v>130</v>
      </c>
      <c r="C152" s="49">
        <v>40.964300000000001</v>
      </c>
      <c r="D152" s="49">
        <v>44.732100000000003</v>
      </c>
      <c r="E152" s="49">
        <v>50.445999999999998</v>
      </c>
      <c r="F152" s="49">
        <v>54.643000000000001</v>
      </c>
      <c r="G152" s="49">
        <v>58.070999999999998</v>
      </c>
      <c r="H152" s="49">
        <v>60.606999999999999</v>
      </c>
      <c r="I152" s="49">
        <v>64.302000000000007</v>
      </c>
      <c r="J152" s="49">
        <v>65.852000000000004</v>
      </c>
      <c r="K152" s="49">
        <v>63.018999999999998</v>
      </c>
      <c r="L152" s="49">
        <v>62.018999999999998</v>
      </c>
      <c r="M152" s="49">
        <v>59.889000000000003</v>
      </c>
      <c r="N152" s="49">
        <v>57.314999999999998</v>
      </c>
      <c r="O152" s="49">
        <v>54.018999999999998</v>
      </c>
      <c r="P152" s="49">
        <v>50.185000000000002</v>
      </c>
      <c r="Q152" s="49">
        <v>51.036999999999999</v>
      </c>
      <c r="T152" s="4">
        <f t="shared" si="249"/>
        <v>40.24196775947626</v>
      </c>
      <c r="U152" s="4">
        <f t="shared" si="250"/>
        <v>45.32275507329993</v>
      </c>
      <c r="V152" s="4">
        <f t="shared" si="251"/>
        <v>50.483981567822553</v>
      </c>
      <c r="W152" s="4">
        <f t="shared" si="252"/>
        <v>55.276620438997377</v>
      </c>
      <c r="X152" s="4">
        <f t="shared" si="253"/>
        <v>58.740851568081787</v>
      </c>
      <c r="Y152" s="4">
        <f t="shared" si="254"/>
        <v>62.077018405712622</v>
      </c>
      <c r="Z152" s="4">
        <f t="shared" si="255"/>
        <v>63.648933161835267</v>
      </c>
      <c r="AA152" s="4">
        <f t="shared" si="256"/>
        <v>65.10928604841628</v>
      </c>
      <c r="AB152" s="4">
        <f t="shared" si="257"/>
        <v>64.598517726086428</v>
      </c>
      <c r="AC152" s="4">
        <f t="shared" si="258"/>
        <v>63.253010004675652</v>
      </c>
      <c r="AD152" s="4">
        <f t="shared" si="259"/>
        <v>61.131350536635914</v>
      </c>
      <c r="AE152" s="4">
        <f t="shared" si="260"/>
        <v>58.309633372122704</v>
      </c>
      <c r="AF152" s="4">
        <f t="shared" si="261"/>
        <v>54.740089873845875</v>
      </c>
      <c r="AG152" s="4">
        <f t="shared" si="262"/>
        <v>53.319947982787824</v>
      </c>
      <c r="AH152" s="4">
        <f t="shared" si="263"/>
        <v>51.892235160037224</v>
      </c>
      <c r="AJ152" s="4">
        <f t="shared" si="264"/>
        <v>0.72233224052374112</v>
      </c>
      <c r="AK152" s="4">
        <f t="shared" si="265"/>
        <v>-0.59065507329992784</v>
      </c>
      <c r="AL152" s="4">
        <f t="shared" si="266"/>
        <v>-3.7981567822555462E-2</v>
      </c>
      <c r="AM152" s="4">
        <f t="shared" si="267"/>
        <v>-0.63362043899737586</v>
      </c>
      <c r="AN152" s="4">
        <f t="shared" si="268"/>
        <v>-0.66985156808178914</v>
      </c>
      <c r="AO152" s="4">
        <f t="shared" si="269"/>
        <v>-1.4700184057126222</v>
      </c>
      <c r="AP152" s="4">
        <f t="shared" si="270"/>
        <v>0.6530668381647402</v>
      </c>
      <c r="AQ152" s="4">
        <f t="shared" si="271"/>
        <v>0.742713951583724</v>
      </c>
      <c r="AR152" s="4">
        <f t="shared" si="272"/>
        <v>-1.5795177260864293</v>
      </c>
      <c r="AS152" s="4">
        <f t="shared" si="273"/>
        <v>-1.2340100046756532</v>
      </c>
      <c r="AT152" s="4">
        <f t="shared" si="274"/>
        <v>-1.2423505366359109</v>
      </c>
      <c r="AU152" s="4">
        <f t="shared" si="275"/>
        <v>-0.99463337212270631</v>
      </c>
      <c r="AV152" s="4">
        <f t="shared" si="276"/>
        <v>-0.72108987384587664</v>
      </c>
      <c r="AW152" s="4">
        <f t="shared" si="277"/>
        <v>-3.1349479827878213</v>
      </c>
      <c r="AX152" s="4">
        <f t="shared" si="278"/>
        <v>-0.85523516003722477</v>
      </c>
      <c r="AZ152" s="2">
        <f t="shared" si="279"/>
        <v>40.241967759473866</v>
      </c>
      <c r="BA152" s="2">
        <f t="shared" si="280"/>
        <v>45.322104001169599</v>
      </c>
      <c r="BB152" s="2">
        <f t="shared" si="281"/>
        <v>50.476532761567533</v>
      </c>
      <c r="BC152" s="2">
        <f t="shared" si="282"/>
        <v>55.219498954056547</v>
      </c>
      <c r="BD152" s="2">
        <f t="shared" si="283"/>
        <v>58.673957363149462</v>
      </c>
      <c r="BE152" s="2">
        <f t="shared" si="284"/>
        <v>62.043787798757592</v>
      </c>
      <c r="BF152" s="2">
        <f t="shared" si="285"/>
        <v>63.564802768001428</v>
      </c>
      <c r="BG152" s="2">
        <f t="shared" si="286"/>
        <v>65.027839985089557</v>
      </c>
      <c r="BH152" s="2">
        <f t="shared" si="287"/>
        <v>64.325989838451449</v>
      </c>
      <c r="BI152" s="2">
        <f t="shared" si="288"/>
        <v>63.222318130408837</v>
      </c>
      <c r="BJ152" s="2">
        <f t="shared" si="289"/>
        <v>61.127148736504125</v>
      </c>
      <c r="BK152" s="2">
        <f t="shared" si="290"/>
        <v>58.308802506368451</v>
      </c>
      <c r="BL152" s="2">
        <f t="shared" si="291"/>
        <v>54.737921747628143</v>
      </c>
      <c r="BM152" s="2">
        <f t="shared" si="292"/>
        <v>53.319947982787824</v>
      </c>
      <c r="BN152" s="2">
        <f t="shared" si="293"/>
        <v>51.892235160024484</v>
      </c>
      <c r="BP152" s="2" t="str">
        <f t="shared" si="294"/>
        <v/>
      </c>
      <c r="BQ152" s="2" t="str">
        <f t="shared" si="295"/>
        <v/>
      </c>
      <c r="BR152" s="2" t="str">
        <f t="shared" si="296"/>
        <v/>
      </c>
      <c r="BS152" s="2" t="str">
        <f t="shared" si="297"/>
        <v/>
      </c>
      <c r="BT152" s="2" t="str">
        <f t="shared" si="298"/>
        <v/>
      </c>
      <c r="BU152" s="2" t="str">
        <f t="shared" si="299"/>
        <v/>
      </c>
      <c r="BV152" s="2" t="str">
        <f t="shared" si="300"/>
        <v/>
      </c>
      <c r="BW152" s="2" t="str">
        <f t="shared" si="301"/>
        <v/>
      </c>
      <c r="BX152" s="2" t="str">
        <f t="shared" si="302"/>
        <v/>
      </c>
      <c r="BY152" s="2" t="str">
        <f t="shared" si="303"/>
        <v/>
      </c>
      <c r="BZ152" s="2" t="str">
        <f t="shared" si="304"/>
        <v/>
      </c>
      <c r="CA152" s="2" t="str">
        <f t="shared" si="305"/>
        <v/>
      </c>
      <c r="CB152" s="2" t="str">
        <f t="shared" si="306"/>
        <v/>
      </c>
      <c r="CC152" s="2" t="str">
        <f t="shared" si="307"/>
        <v/>
      </c>
      <c r="CD152" s="2" t="str">
        <f t="shared" si="308"/>
        <v/>
      </c>
      <c r="CF152" s="2">
        <f t="shared" si="309"/>
        <v>40.964300000000001</v>
      </c>
      <c r="CG152" s="2">
        <f t="shared" si="310"/>
        <v>44.732100000000003</v>
      </c>
      <c r="CH152" s="2">
        <f t="shared" si="311"/>
        <v>50.445999999999998</v>
      </c>
      <c r="CI152" s="2">
        <f t="shared" si="312"/>
        <v>54.643000000000001</v>
      </c>
      <c r="CJ152" s="2">
        <f t="shared" si="313"/>
        <v>58.070999999999998</v>
      </c>
      <c r="CK152" s="2">
        <f t="shared" si="314"/>
        <v>60.606999999999999</v>
      </c>
      <c r="CL152" s="2">
        <f t="shared" si="315"/>
        <v>64.302000000000007</v>
      </c>
      <c r="CM152" s="2">
        <f t="shared" si="316"/>
        <v>65.852000000000004</v>
      </c>
      <c r="CN152" s="2">
        <f t="shared" si="317"/>
        <v>63.018999999999998</v>
      </c>
      <c r="CO152" s="2">
        <f t="shared" si="318"/>
        <v>62.018999999999998</v>
      </c>
      <c r="CP152" s="2">
        <f t="shared" si="319"/>
        <v>59.889000000000003</v>
      </c>
      <c r="CQ152" s="2">
        <f t="shared" si="320"/>
        <v>57.314999999999998</v>
      </c>
      <c r="CR152" s="2">
        <f t="shared" si="321"/>
        <v>54.018999999999998</v>
      </c>
      <c r="CS152" s="2" t="str">
        <f t="shared" si="322"/>
        <v/>
      </c>
      <c r="CT152" s="2">
        <f t="shared" si="323"/>
        <v>51.036999999999999</v>
      </c>
      <c r="CV152" s="2">
        <f t="shared" si="324"/>
        <v>44.085090558856841</v>
      </c>
      <c r="CW152" s="2">
        <f t="shared" si="325"/>
        <v>47.482310868871458</v>
      </c>
      <c r="CX152" s="2">
        <f t="shared" si="326"/>
        <v>51.427788542829916</v>
      </c>
      <c r="CY152" s="2">
        <f t="shared" si="327"/>
        <v>56.332218727788003</v>
      </c>
      <c r="CZ152" s="2">
        <f t="shared" si="328"/>
        <v>59.782052208083826</v>
      </c>
      <c r="DA152" s="2">
        <f t="shared" si="329"/>
        <v>62.803439693512516</v>
      </c>
      <c r="DB152" s="2">
        <f t="shared" si="330"/>
        <v>64.996727358744835</v>
      </c>
      <c r="DC152" s="2">
        <f t="shared" si="331"/>
        <v>68.393915099584262</v>
      </c>
      <c r="DD152" s="2">
        <f t="shared" si="332"/>
        <v>65.751338848901383</v>
      </c>
      <c r="DE152" s="2">
        <f t="shared" si="333"/>
        <v>62.044736545311814</v>
      </c>
      <c r="DF152" s="2">
        <f t="shared" si="334"/>
        <v>64.085160844519763</v>
      </c>
      <c r="DG152" s="2">
        <f t="shared" si="335"/>
        <v>59.387046783167463</v>
      </c>
      <c r="DH152" s="2">
        <f t="shared" si="336"/>
        <v>62.175840072659035</v>
      </c>
      <c r="DI152" s="2">
        <f t="shared" si="337"/>
        <v>58.268287686458024</v>
      </c>
      <c r="DJ152" s="2">
        <f t="shared" si="338"/>
        <v>56.820400301646487</v>
      </c>
      <c r="DL152" s="2">
        <f t="shared" si="339"/>
        <v>40.055968488334543</v>
      </c>
      <c r="DM152" s="2">
        <f t="shared" si="340"/>
        <v>45.196588619640472</v>
      </c>
      <c r="DN152" s="2">
        <f t="shared" si="341"/>
        <v>50.425231185337658</v>
      </c>
      <c r="DO152" s="2">
        <f t="shared" si="342"/>
        <v>55.161691276257855</v>
      </c>
      <c r="DP152" s="2">
        <f t="shared" si="343"/>
        <v>58.615195015880794</v>
      </c>
      <c r="DQ152" s="2">
        <f t="shared" si="344"/>
        <v>62.004290858950249</v>
      </c>
      <c r="DR152" s="2">
        <f t="shared" si="345"/>
        <v>63.495840316591227</v>
      </c>
      <c r="DS152" s="2">
        <f t="shared" si="346"/>
        <v>64.877043840501599</v>
      </c>
      <c r="DT152" s="2">
        <f t="shared" si="347"/>
        <v>64.263551442752757</v>
      </c>
      <c r="DU152" s="2">
        <f t="shared" si="348"/>
        <v>63.274517385942012</v>
      </c>
      <c r="DV152" s="2">
        <f t="shared" si="349"/>
        <v>60.977104253690115</v>
      </c>
      <c r="DW152" s="2">
        <f t="shared" si="350"/>
        <v>58.246509217405546</v>
      </c>
      <c r="DX152" s="2">
        <f t="shared" si="351"/>
        <v>54.385222932035788</v>
      </c>
      <c r="DY152" s="2">
        <f t="shared" si="352"/>
        <v>53.10679902915561</v>
      </c>
      <c r="DZ152" s="2">
        <f t="shared" si="353"/>
        <v>51.644594522861418</v>
      </c>
      <c r="EB152" s="2">
        <f t="shared" si="354"/>
        <v>0.9538362780070323</v>
      </c>
      <c r="EC152" s="2">
        <f t="shared" si="355"/>
        <v>0.94508721189927869</v>
      </c>
      <c r="ED152" s="2">
        <f t="shared" si="356"/>
        <v>0.94882928558003188</v>
      </c>
      <c r="EE152" s="2">
        <f t="shared" si="357"/>
        <v>0.95061399224501408</v>
      </c>
      <c r="EF152" s="2">
        <f t="shared" si="358"/>
        <v>0.94964049785927929</v>
      </c>
      <c r="EG152" s="2">
        <f t="shared" si="359"/>
        <v>0.9505762404959579</v>
      </c>
      <c r="EH152" s="2">
        <f t="shared" si="360"/>
        <v>0.9540522041477244</v>
      </c>
      <c r="EI152" s="2">
        <f t="shared" si="361"/>
        <v>0.95712207428733298</v>
      </c>
      <c r="EJ152" s="2">
        <f t="shared" si="362"/>
        <v>0.95803271660947997</v>
      </c>
      <c r="EK152" s="2">
        <f t="shared" si="363"/>
        <v>0.95755401791230887</v>
      </c>
      <c r="EL152" s="2">
        <f t="shared" si="364"/>
        <v>0.95172401839248266</v>
      </c>
      <c r="EM152" s="2">
        <f t="shared" si="365"/>
        <v>0.94538251888153679</v>
      </c>
      <c r="EN152" s="2">
        <f t="shared" si="366"/>
        <v>0.95472774374275804</v>
      </c>
      <c r="EO152" s="2">
        <f t="shared" si="367"/>
        <v>0.95870397713057942</v>
      </c>
      <c r="EP152" s="2">
        <f t="shared" si="368"/>
        <v>0.95215418666246843</v>
      </c>
    </row>
    <row r="153" spans="2:146" x14ac:dyDescent="0.25">
      <c r="B153" s="2">
        <v>131</v>
      </c>
      <c r="C153" s="49">
        <v>39.446399999999997</v>
      </c>
      <c r="D153" s="49">
        <v>44.571399999999997</v>
      </c>
      <c r="E153" s="49">
        <v>50.320999999999998</v>
      </c>
      <c r="F153" s="49">
        <v>54.731999999999999</v>
      </c>
      <c r="G153" s="49">
        <v>57.143000000000001</v>
      </c>
      <c r="H153" s="49">
        <v>61.963999999999999</v>
      </c>
      <c r="I153" s="49">
        <v>63.755000000000003</v>
      </c>
      <c r="J153" s="49">
        <v>63.795999999999999</v>
      </c>
      <c r="K153" s="49">
        <v>63.63</v>
      </c>
      <c r="L153" s="49">
        <v>63.036999999999999</v>
      </c>
      <c r="M153" s="49">
        <v>60.241</v>
      </c>
      <c r="N153" s="49">
        <v>57.63</v>
      </c>
      <c r="O153" s="49">
        <v>53.481000000000002</v>
      </c>
      <c r="P153" s="49">
        <v>50.667000000000002</v>
      </c>
      <c r="Q153" s="49">
        <v>51.222000000000001</v>
      </c>
      <c r="T153" s="4">
        <f t="shared" si="249"/>
        <v>40.192685650339847</v>
      </c>
      <c r="U153" s="4">
        <f t="shared" si="250"/>
        <v>45.259216352053549</v>
      </c>
      <c r="V153" s="4">
        <f t="shared" si="251"/>
        <v>50.389682079279687</v>
      </c>
      <c r="W153" s="4">
        <f t="shared" si="252"/>
        <v>55.189423901529828</v>
      </c>
      <c r="X153" s="4">
        <f t="shared" si="253"/>
        <v>58.64325943677909</v>
      </c>
      <c r="Y153" s="4">
        <f t="shared" si="254"/>
        <v>61.95875869958104</v>
      </c>
      <c r="Z153" s="4">
        <f t="shared" si="255"/>
        <v>63.602523834290892</v>
      </c>
      <c r="AA153" s="4">
        <f t="shared" si="256"/>
        <v>65.082240332081071</v>
      </c>
      <c r="AB153" s="4">
        <f t="shared" si="257"/>
        <v>64.764250518756427</v>
      </c>
      <c r="AC153" s="4">
        <f t="shared" si="258"/>
        <v>63.210970876784152</v>
      </c>
      <c r="AD153" s="4">
        <f t="shared" si="259"/>
        <v>61.00032382483122</v>
      </c>
      <c r="AE153" s="4">
        <f t="shared" si="260"/>
        <v>58.198338869726605</v>
      </c>
      <c r="AF153" s="4">
        <f t="shared" si="261"/>
        <v>54.636165189664816</v>
      </c>
      <c r="AG153" s="4">
        <f t="shared" si="262"/>
        <v>53.258438709922139</v>
      </c>
      <c r="AH153" s="4">
        <f t="shared" si="263"/>
        <v>51.846188936829357</v>
      </c>
      <c r="AJ153" s="4">
        <f t="shared" si="264"/>
        <v>-0.74628565033984984</v>
      </c>
      <c r="AK153" s="4">
        <f t="shared" si="265"/>
        <v>-0.68781635205355229</v>
      </c>
      <c r="AL153" s="4">
        <f t="shared" si="266"/>
        <v>-6.868207927968939E-2</v>
      </c>
      <c r="AM153" s="4">
        <f t="shared" si="267"/>
        <v>-0.45742390152982892</v>
      </c>
      <c r="AN153" s="4">
        <f t="shared" si="268"/>
        <v>-1.5002594367790891</v>
      </c>
      <c r="AO153" s="4">
        <f t="shared" si="269"/>
        <v>5.2413004189588719E-3</v>
      </c>
      <c r="AP153" s="4">
        <f t="shared" si="270"/>
        <v>0.15247616570911049</v>
      </c>
      <c r="AQ153" s="4">
        <f t="shared" si="271"/>
        <v>-1.2862403320810714</v>
      </c>
      <c r="AR153" s="4">
        <f t="shared" si="272"/>
        <v>-1.1342505187564242</v>
      </c>
      <c r="AS153" s="4">
        <f t="shared" si="273"/>
        <v>-0.17397087678415346</v>
      </c>
      <c r="AT153" s="4">
        <f t="shared" si="274"/>
        <v>-0.75932382483122041</v>
      </c>
      <c r="AU153" s="4">
        <f t="shared" si="275"/>
        <v>-0.56833886972660252</v>
      </c>
      <c r="AV153" s="4">
        <f t="shared" si="276"/>
        <v>-1.1551651896648139</v>
      </c>
      <c r="AW153" s="4">
        <f t="shared" si="277"/>
        <v>-2.5914387099221372</v>
      </c>
      <c r="AX153" s="4">
        <f t="shared" si="278"/>
        <v>-0.62418893682935561</v>
      </c>
      <c r="AZ153" s="2">
        <f t="shared" si="279"/>
        <v>40.192685650330972</v>
      </c>
      <c r="BA153" s="2">
        <f t="shared" si="280"/>
        <v>45.259021873065592</v>
      </c>
      <c r="BB153" s="2">
        <f t="shared" si="281"/>
        <v>50.386141964232664</v>
      </c>
      <c r="BC153" s="2">
        <f t="shared" si="282"/>
        <v>55.118467987626168</v>
      </c>
      <c r="BD153" s="2">
        <f t="shared" si="283"/>
        <v>58.574596603465373</v>
      </c>
      <c r="BE153" s="2">
        <f t="shared" si="284"/>
        <v>61.936483533728584</v>
      </c>
      <c r="BF153" s="2">
        <f t="shared" si="285"/>
        <v>63.441315885943666</v>
      </c>
      <c r="BG153" s="2">
        <f t="shared" si="286"/>
        <v>64.873601525501968</v>
      </c>
      <c r="BH153" s="2">
        <f t="shared" si="287"/>
        <v>64.211882139735451</v>
      </c>
      <c r="BI153" s="2">
        <f t="shared" si="288"/>
        <v>63.122335984410242</v>
      </c>
      <c r="BJ153" s="2">
        <f t="shared" si="289"/>
        <v>60.990083645980832</v>
      </c>
      <c r="BK153" s="2">
        <f t="shared" si="290"/>
        <v>58.197768168686579</v>
      </c>
      <c r="BL153" s="2">
        <f t="shared" si="291"/>
        <v>54.634976135545877</v>
      </c>
      <c r="BM153" s="2">
        <f t="shared" si="292"/>
        <v>53.258438709922139</v>
      </c>
      <c r="BN153" s="2">
        <f t="shared" si="293"/>
        <v>51.846188936826124</v>
      </c>
      <c r="BP153" s="2" t="str">
        <f t="shared" si="294"/>
        <v/>
      </c>
      <c r="BQ153" s="2" t="str">
        <f t="shared" si="295"/>
        <v/>
      </c>
      <c r="BR153" s="2" t="str">
        <f t="shared" si="296"/>
        <v/>
      </c>
      <c r="BS153" s="2" t="str">
        <f t="shared" si="297"/>
        <v/>
      </c>
      <c r="BT153" s="2" t="str">
        <f t="shared" si="298"/>
        <v/>
      </c>
      <c r="BU153" s="2" t="str">
        <f t="shared" si="299"/>
        <v/>
      </c>
      <c r="BV153" s="2" t="str">
        <f t="shared" si="300"/>
        <v/>
      </c>
      <c r="BW153" s="2" t="str">
        <f t="shared" si="301"/>
        <v/>
      </c>
      <c r="BX153" s="2" t="str">
        <f t="shared" si="302"/>
        <v/>
      </c>
      <c r="BY153" s="2" t="str">
        <f t="shared" si="303"/>
        <v/>
      </c>
      <c r="BZ153" s="2" t="str">
        <f t="shared" si="304"/>
        <v/>
      </c>
      <c r="CA153" s="2" t="str">
        <f t="shared" si="305"/>
        <v/>
      </c>
      <c r="CB153" s="2" t="str">
        <f t="shared" si="306"/>
        <v/>
      </c>
      <c r="CC153" s="2" t="str">
        <f t="shared" si="307"/>
        <v/>
      </c>
      <c r="CD153" s="2" t="str">
        <f t="shared" si="308"/>
        <v/>
      </c>
      <c r="CF153" s="2">
        <f t="shared" si="309"/>
        <v>39.446399999999997</v>
      </c>
      <c r="CG153" s="2">
        <f t="shared" si="310"/>
        <v>44.571399999999997</v>
      </c>
      <c r="CH153" s="2">
        <f t="shared" si="311"/>
        <v>50.320999999999998</v>
      </c>
      <c r="CI153" s="2">
        <f t="shared" si="312"/>
        <v>54.731999999999999</v>
      </c>
      <c r="CJ153" s="2">
        <f t="shared" si="313"/>
        <v>57.143000000000001</v>
      </c>
      <c r="CK153" s="2">
        <f t="shared" si="314"/>
        <v>61.963999999999999</v>
      </c>
      <c r="CL153" s="2">
        <f t="shared" si="315"/>
        <v>63.755000000000003</v>
      </c>
      <c r="CM153" s="2">
        <f t="shared" si="316"/>
        <v>63.795999999999999</v>
      </c>
      <c r="CN153" s="2">
        <f t="shared" si="317"/>
        <v>63.63</v>
      </c>
      <c r="CO153" s="2">
        <f t="shared" si="318"/>
        <v>63.036999999999999</v>
      </c>
      <c r="CP153" s="2">
        <f t="shared" si="319"/>
        <v>60.241</v>
      </c>
      <c r="CQ153" s="2">
        <f t="shared" si="320"/>
        <v>57.63</v>
      </c>
      <c r="CR153" s="2">
        <f t="shared" si="321"/>
        <v>53.481000000000002</v>
      </c>
      <c r="CS153" s="2" t="str">
        <f t="shared" si="322"/>
        <v/>
      </c>
      <c r="CT153" s="2">
        <f t="shared" si="323"/>
        <v>51.222000000000001</v>
      </c>
      <c r="CV153" s="2">
        <f t="shared" si="324"/>
        <v>44.078913599874632</v>
      </c>
      <c r="CW153" s="2">
        <f t="shared" si="325"/>
        <v>47.435825931773522</v>
      </c>
      <c r="CX153" s="2">
        <f t="shared" si="326"/>
        <v>51.350341625502686</v>
      </c>
      <c r="CY153" s="2">
        <f t="shared" si="327"/>
        <v>56.257755373122563</v>
      </c>
      <c r="CZ153" s="2">
        <f t="shared" si="328"/>
        <v>59.708749345059871</v>
      </c>
      <c r="DA153" s="2">
        <f t="shared" si="329"/>
        <v>62.716912851687127</v>
      </c>
      <c r="DB153" s="2">
        <f t="shared" si="330"/>
        <v>64.915181329240028</v>
      </c>
      <c r="DC153" s="2">
        <f t="shared" si="331"/>
        <v>68.337202516194523</v>
      </c>
      <c r="DD153" s="2">
        <f t="shared" si="332"/>
        <v>65.660496644658494</v>
      </c>
      <c r="DE153" s="2">
        <f t="shared" si="333"/>
        <v>61.896392268753971</v>
      </c>
      <c r="DF153" s="2">
        <f t="shared" si="334"/>
        <v>63.97612371136848</v>
      </c>
      <c r="DG153" s="2">
        <f t="shared" si="335"/>
        <v>59.258713421301678</v>
      </c>
      <c r="DH153" s="2">
        <f t="shared" si="336"/>
        <v>62.117352340326626</v>
      </c>
      <c r="DI153" s="2">
        <f t="shared" si="337"/>
        <v>58.20395203275811</v>
      </c>
      <c r="DJ153" s="2">
        <f t="shared" si="338"/>
        <v>56.755856705350041</v>
      </c>
      <c r="DL153" s="2">
        <f t="shared" si="339"/>
        <v>40.021149661041811</v>
      </c>
      <c r="DM153" s="2">
        <f t="shared" si="340"/>
        <v>45.14367098388351</v>
      </c>
      <c r="DN153" s="2">
        <f t="shared" si="341"/>
        <v>50.33871772483549</v>
      </c>
      <c r="DO153" s="2">
        <f t="shared" si="342"/>
        <v>55.064487971919448</v>
      </c>
      <c r="DP153" s="2">
        <f t="shared" si="343"/>
        <v>58.519744441729806</v>
      </c>
      <c r="DQ153" s="2">
        <f t="shared" si="344"/>
        <v>61.899476659967206</v>
      </c>
      <c r="DR153" s="2">
        <f t="shared" si="345"/>
        <v>63.376579212356845</v>
      </c>
      <c r="DS153" s="2">
        <f t="shared" si="346"/>
        <v>64.732089192744624</v>
      </c>
      <c r="DT153" s="2">
        <f t="shared" si="347"/>
        <v>64.154008160169809</v>
      </c>
      <c r="DU153" s="2">
        <f t="shared" si="348"/>
        <v>63.171897415169049</v>
      </c>
      <c r="DV153" s="2">
        <f t="shared" si="349"/>
        <v>60.851944834804861</v>
      </c>
      <c r="DW153" s="2">
        <f t="shared" si="350"/>
        <v>58.141867490915047</v>
      </c>
      <c r="DX153" s="2">
        <f t="shared" si="351"/>
        <v>54.311388337780571</v>
      </c>
      <c r="DY153" s="2">
        <f t="shared" si="352"/>
        <v>53.064155587401231</v>
      </c>
      <c r="DZ153" s="2">
        <f t="shared" si="353"/>
        <v>51.621185700317596</v>
      </c>
      <c r="EB153" s="2">
        <f t="shared" si="354"/>
        <v>0.95772647401995104</v>
      </c>
      <c r="EC153" s="2">
        <f t="shared" si="355"/>
        <v>0.94967578902627603</v>
      </c>
      <c r="ED153" s="2">
        <f t="shared" si="356"/>
        <v>0.95312068114850368</v>
      </c>
      <c r="EE153" s="2">
        <f t="shared" si="357"/>
        <v>0.95476285059635901</v>
      </c>
      <c r="EF153" s="2">
        <f t="shared" si="358"/>
        <v>0.95386716944400862</v>
      </c>
      <c r="EG153" s="2">
        <f t="shared" si="359"/>
        <v>0.95472811928779755</v>
      </c>
      <c r="EH153" s="2">
        <f t="shared" si="360"/>
        <v>0.95792500681205284</v>
      </c>
      <c r="EI153" s="2">
        <f t="shared" si="361"/>
        <v>0.96074677269176079</v>
      </c>
      <c r="EJ153" s="2">
        <f t="shared" si="362"/>
        <v>0.96158352343112052</v>
      </c>
      <c r="EK153" s="2">
        <f t="shared" si="363"/>
        <v>0.96114368421162144</v>
      </c>
      <c r="EL153" s="2">
        <f t="shared" si="364"/>
        <v>0.95578396223973083</v>
      </c>
      <c r="EM153" s="2">
        <f t="shared" si="365"/>
        <v>0.94994772667329186</v>
      </c>
      <c r="EN153" s="2">
        <f t="shared" si="366"/>
        <v>0.95854608121946783</v>
      </c>
      <c r="EO153" s="2">
        <f t="shared" si="367"/>
        <v>0.96220023018685619</v>
      </c>
      <c r="EP153" s="2">
        <f t="shared" si="368"/>
        <v>0.95617961963132492</v>
      </c>
    </row>
    <row r="154" spans="2:146" x14ac:dyDescent="0.25">
      <c r="B154" s="2">
        <v>132</v>
      </c>
      <c r="C154" s="49">
        <v>39.053600000000003</v>
      </c>
      <c r="D154" s="49">
        <v>45.375</v>
      </c>
      <c r="E154" s="49">
        <v>50.25</v>
      </c>
      <c r="F154" s="49">
        <v>54.518000000000001</v>
      </c>
      <c r="G154" s="49">
        <v>58.518000000000001</v>
      </c>
      <c r="H154" s="49">
        <v>61.375</v>
      </c>
      <c r="I154" s="49">
        <v>63.018999999999998</v>
      </c>
      <c r="J154" s="49">
        <v>66.147999999999996</v>
      </c>
      <c r="K154" s="49">
        <v>63.906999999999996</v>
      </c>
      <c r="L154" s="49">
        <v>61.926000000000002</v>
      </c>
      <c r="M154" s="49">
        <v>59.63</v>
      </c>
      <c r="N154" s="49">
        <v>56.814999999999998</v>
      </c>
      <c r="O154" s="49">
        <v>54.018999999999998</v>
      </c>
      <c r="P154" s="49">
        <v>51.685000000000002</v>
      </c>
      <c r="Q154" s="49">
        <v>51.444000000000003</v>
      </c>
      <c r="T154" s="4">
        <f t="shared" si="249"/>
        <v>40.144465972848202</v>
      </c>
      <c r="U154" s="4">
        <f t="shared" si="250"/>
        <v>45.196772417572276</v>
      </c>
      <c r="V154" s="4">
        <f t="shared" si="251"/>
        <v>50.300580837306541</v>
      </c>
      <c r="W154" s="4">
        <f t="shared" si="252"/>
        <v>55.148666230897305</v>
      </c>
      <c r="X154" s="4">
        <f t="shared" si="253"/>
        <v>58.595276098766071</v>
      </c>
      <c r="Y154" s="4">
        <f t="shared" si="254"/>
        <v>61.870804867265328</v>
      </c>
      <c r="Z154" s="4">
        <f t="shared" si="255"/>
        <v>63.661075085388148</v>
      </c>
      <c r="AA154" s="4">
        <f t="shared" si="256"/>
        <v>65.212726719195587</v>
      </c>
      <c r="AB154" s="4">
        <f t="shared" si="257"/>
        <v>65.137826946096084</v>
      </c>
      <c r="AC154" s="4">
        <f t="shared" si="258"/>
        <v>63.254293655847661</v>
      </c>
      <c r="AD154" s="4">
        <f t="shared" si="259"/>
        <v>60.884744918791363</v>
      </c>
      <c r="AE154" s="4">
        <f t="shared" si="260"/>
        <v>58.088943116389466</v>
      </c>
      <c r="AF154" s="4">
        <f t="shared" si="261"/>
        <v>54.535347048625624</v>
      </c>
      <c r="AG154" s="4">
        <f t="shared" si="262"/>
        <v>53.198541440444991</v>
      </c>
      <c r="AH154" s="4">
        <f t="shared" si="263"/>
        <v>51.802126244667797</v>
      </c>
      <c r="AJ154" s="4">
        <f t="shared" si="264"/>
        <v>-1.0908659728481993</v>
      </c>
      <c r="AK154" s="4">
        <f t="shared" si="265"/>
        <v>0.17822758242772352</v>
      </c>
      <c r="AL154" s="4">
        <f t="shared" si="266"/>
        <v>-5.0580837306540616E-2</v>
      </c>
      <c r="AM154" s="4">
        <f t="shared" si="267"/>
        <v>-0.63066623089730456</v>
      </c>
      <c r="AN154" s="4">
        <f t="shared" si="268"/>
        <v>-7.7276098766070334E-2</v>
      </c>
      <c r="AO154" s="4">
        <f t="shared" si="269"/>
        <v>-0.49580486726532769</v>
      </c>
      <c r="AP154" s="4">
        <f t="shared" si="270"/>
        <v>-0.64207508538815006</v>
      </c>
      <c r="AQ154" s="4">
        <f t="shared" si="271"/>
        <v>0.93527328080440952</v>
      </c>
      <c r="AR154" s="4">
        <f t="shared" si="272"/>
        <v>-1.2308269460960872</v>
      </c>
      <c r="AS154" s="4">
        <f t="shared" si="273"/>
        <v>-1.3282936558476592</v>
      </c>
      <c r="AT154" s="4">
        <f t="shared" si="274"/>
        <v>-1.25474491879136</v>
      </c>
      <c r="AU154" s="4">
        <f t="shared" si="275"/>
        <v>-1.2739431163894679</v>
      </c>
      <c r="AV154" s="4">
        <f t="shared" si="276"/>
        <v>-0.51634704862562586</v>
      </c>
      <c r="AW154" s="4">
        <f t="shared" si="277"/>
        <v>-1.513541440444989</v>
      </c>
      <c r="AX154" s="4">
        <f t="shared" si="278"/>
        <v>-0.35812624466779397</v>
      </c>
      <c r="AZ154" s="2">
        <f t="shared" si="279"/>
        <v>40.144465972817251</v>
      </c>
      <c r="BA154" s="2">
        <f t="shared" si="280"/>
        <v>45.196719060574786</v>
      </c>
      <c r="BB154" s="2">
        <f t="shared" si="281"/>
        <v>50.29602407084009</v>
      </c>
      <c r="BC154" s="2">
        <f t="shared" si="282"/>
        <v>55.017653691697298</v>
      </c>
      <c r="BD154" s="2">
        <f t="shared" si="283"/>
        <v>58.47545915808854</v>
      </c>
      <c r="BE154" s="2">
        <f t="shared" si="284"/>
        <v>61.82930618857192</v>
      </c>
      <c r="BF154" s="2">
        <f t="shared" si="285"/>
        <v>63.31803065759766</v>
      </c>
      <c r="BG154" s="2">
        <f t="shared" si="286"/>
        <v>64.719812587758383</v>
      </c>
      <c r="BH154" s="2">
        <f t="shared" si="287"/>
        <v>64.098083031675415</v>
      </c>
      <c r="BI154" s="2">
        <f t="shared" si="288"/>
        <v>63.022295905868745</v>
      </c>
      <c r="BJ154" s="2">
        <f t="shared" si="289"/>
        <v>60.853914247165648</v>
      </c>
      <c r="BK154" s="2">
        <f t="shared" si="290"/>
        <v>58.08734704459583</v>
      </c>
      <c r="BL154" s="2">
        <f t="shared" si="291"/>
        <v>54.534332029998225</v>
      </c>
      <c r="BM154" s="2">
        <f t="shared" si="292"/>
        <v>53.198541440444991</v>
      </c>
      <c r="BN154" s="2">
        <f t="shared" si="293"/>
        <v>51.802126244667029</v>
      </c>
      <c r="BP154" s="2" t="str">
        <f t="shared" si="294"/>
        <v/>
      </c>
      <c r="BQ154" s="2" t="str">
        <f t="shared" si="295"/>
        <v/>
      </c>
      <c r="BR154" s="2" t="str">
        <f t="shared" si="296"/>
        <v/>
      </c>
      <c r="BS154" s="2" t="str">
        <f t="shared" si="297"/>
        <v/>
      </c>
      <c r="BT154" s="2" t="str">
        <f t="shared" si="298"/>
        <v/>
      </c>
      <c r="BU154" s="2" t="str">
        <f t="shared" si="299"/>
        <v/>
      </c>
      <c r="BV154" s="2" t="str">
        <f t="shared" si="300"/>
        <v/>
      </c>
      <c r="BW154" s="2" t="str">
        <f t="shared" si="301"/>
        <v/>
      </c>
      <c r="BX154" s="2" t="str">
        <f t="shared" si="302"/>
        <v/>
      </c>
      <c r="BY154" s="2" t="str">
        <f t="shared" si="303"/>
        <v/>
      </c>
      <c r="BZ154" s="2" t="str">
        <f t="shared" si="304"/>
        <v/>
      </c>
      <c r="CA154" s="2" t="str">
        <f t="shared" si="305"/>
        <v/>
      </c>
      <c r="CB154" s="2" t="str">
        <f t="shared" si="306"/>
        <v/>
      </c>
      <c r="CC154" s="2" t="str">
        <f t="shared" si="307"/>
        <v/>
      </c>
      <c r="CD154" s="2" t="str">
        <f t="shared" si="308"/>
        <v/>
      </c>
      <c r="CF154" s="2">
        <f t="shared" si="309"/>
        <v>39.053600000000003</v>
      </c>
      <c r="CG154" s="2">
        <f t="shared" si="310"/>
        <v>45.375</v>
      </c>
      <c r="CH154" s="2">
        <f t="shared" si="311"/>
        <v>50.25</v>
      </c>
      <c r="CI154" s="2">
        <f t="shared" si="312"/>
        <v>54.518000000000001</v>
      </c>
      <c r="CJ154" s="2">
        <f t="shared" si="313"/>
        <v>58.518000000000001</v>
      </c>
      <c r="CK154" s="2">
        <f t="shared" si="314"/>
        <v>61.375</v>
      </c>
      <c r="CL154" s="2">
        <f t="shared" si="315"/>
        <v>63.018999999999998</v>
      </c>
      <c r="CM154" s="2">
        <f t="shared" si="316"/>
        <v>66.147999999999996</v>
      </c>
      <c r="CN154" s="2">
        <f t="shared" si="317"/>
        <v>63.906999999999996</v>
      </c>
      <c r="CO154" s="2">
        <f t="shared" si="318"/>
        <v>61.926000000000002</v>
      </c>
      <c r="CP154" s="2">
        <f t="shared" si="319"/>
        <v>59.63</v>
      </c>
      <c r="CQ154" s="2">
        <f t="shared" si="320"/>
        <v>56.814999999999998</v>
      </c>
      <c r="CR154" s="2">
        <f t="shared" si="321"/>
        <v>54.018999999999998</v>
      </c>
      <c r="CS154" s="2" t="str">
        <f t="shared" si="322"/>
        <v/>
      </c>
      <c r="CT154" s="2">
        <f t="shared" si="323"/>
        <v>51.444000000000003</v>
      </c>
      <c r="CV154" s="2">
        <f t="shared" si="324"/>
        <v>44.072736640892423</v>
      </c>
      <c r="CW154" s="2">
        <f t="shared" si="325"/>
        <v>47.389340994675578</v>
      </c>
      <c r="CX154" s="2">
        <f t="shared" si="326"/>
        <v>51.272894708175457</v>
      </c>
      <c r="CY154" s="2">
        <f t="shared" si="327"/>
        <v>56.183292018457131</v>
      </c>
      <c r="CZ154" s="2">
        <f t="shared" si="328"/>
        <v>59.635446482035924</v>
      </c>
      <c r="DA154" s="2">
        <f t="shared" si="329"/>
        <v>62.630386009861738</v>
      </c>
      <c r="DB154" s="2">
        <f t="shared" si="330"/>
        <v>64.833635299735207</v>
      </c>
      <c r="DC154" s="2">
        <f t="shared" si="331"/>
        <v>68.280489932804798</v>
      </c>
      <c r="DD154" s="2">
        <f t="shared" si="332"/>
        <v>65.569654440415619</v>
      </c>
      <c r="DE154" s="2">
        <f t="shared" si="333"/>
        <v>61.748047992196121</v>
      </c>
      <c r="DF154" s="2">
        <f t="shared" si="334"/>
        <v>63.867086578217197</v>
      </c>
      <c r="DG154" s="2">
        <f t="shared" si="335"/>
        <v>59.1303800594359</v>
      </c>
      <c r="DH154" s="2">
        <f t="shared" si="336"/>
        <v>62.058864607994224</v>
      </c>
      <c r="DI154" s="2">
        <f t="shared" si="337"/>
        <v>58.139616379058197</v>
      </c>
      <c r="DJ154" s="2">
        <f t="shared" si="338"/>
        <v>56.691313109053588</v>
      </c>
      <c r="DL154" s="2">
        <f t="shared" si="339"/>
        <v>39.986330833749072</v>
      </c>
      <c r="DM154" s="2">
        <f t="shared" si="340"/>
        <v>45.090753348126547</v>
      </c>
      <c r="DN154" s="2">
        <f t="shared" si="341"/>
        <v>50.252204264333329</v>
      </c>
      <c r="DO154" s="2">
        <f t="shared" si="342"/>
        <v>54.967284667581033</v>
      </c>
      <c r="DP154" s="2">
        <f t="shared" si="343"/>
        <v>58.424293867578811</v>
      </c>
      <c r="DQ154" s="2">
        <f t="shared" si="344"/>
        <v>61.794662460984163</v>
      </c>
      <c r="DR154" s="2">
        <f t="shared" si="345"/>
        <v>63.257318108122462</v>
      </c>
      <c r="DS154" s="2">
        <f t="shared" si="346"/>
        <v>64.587134544987634</v>
      </c>
      <c r="DT154" s="2">
        <f t="shared" si="347"/>
        <v>64.044464877586861</v>
      </c>
      <c r="DU154" s="2">
        <f t="shared" si="348"/>
        <v>63.069277444396086</v>
      </c>
      <c r="DV154" s="2">
        <f t="shared" si="349"/>
        <v>60.726785415919601</v>
      </c>
      <c r="DW154" s="2">
        <f t="shared" si="350"/>
        <v>58.037225764424548</v>
      </c>
      <c r="DX154" s="2">
        <f t="shared" si="351"/>
        <v>54.237553743525353</v>
      </c>
      <c r="DY154" s="2">
        <f t="shared" si="352"/>
        <v>53.021512145646852</v>
      </c>
      <c r="DZ154" s="2">
        <f t="shared" si="353"/>
        <v>51.597776877773775</v>
      </c>
      <c r="EB154" s="2">
        <f t="shared" si="354"/>
        <v>0.96130214508021883</v>
      </c>
      <c r="EC154" s="2">
        <f t="shared" si="355"/>
        <v>0.95389964241418912</v>
      </c>
      <c r="ED154" s="2">
        <f t="shared" si="356"/>
        <v>0.9570684659867954</v>
      </c>
      <c r="EE154" s="2">
        <f t="shared" si="357"/>
        <v>0.95857835556670645</v>
      </c>
      <c r="EF154" s="2">
        <f t="shared" si="358"/>
        <v>0.95775487754475508</v>
      </c>
      <c r="EG154" s="2">
        <f t="shared" si="359"/>
        <v>0.95854642646567922</v>
      </c>
      <c r="EH154" s="2">
        <f t="shared" si="360"/>
        <v>0.96148456046902298</v>
      </c>
      <c r="EI154" s="2">
        <f t="shared" si="361"/>
        <v>0.96407655672443637</v>
      </c>
      <c r="EJ154" s="2">
        <f t="shared" si="362"/>
        <v>0.96484492459474835</v>
      </c>
      <c r="EK154" s="2">
        <f t="shared" si="363"/>
        <v>0.96444104508182837</v>
      </c>
      <c r="EL154" s="2">
        <f t="shared" si="364"/>
        <v>0.95951699385640121</v>
      </c>
      <c r="EM154" s="2">
        <f t="shared" si="365"/>
        <v>0.95414985752696191</v>
      </c>
      <c r="EN154" s="2">
        <f t="shared" si="366"/>
        <v>0.96205517315248312</v>
      </c>
      <c r="EO154" s="2">
        <f t="shared" si="367"/>
        <v>0.9654111587563069</v>
      </c>
      <c r="EP154" s="2">
        <f t="shared" si="368"/>
        <v>0.95988064919645988</v>
      </c>
    </row>
    <row r="155" spans="2:146" x14ac:dyDescent="0.25">
      <c r="B155" s="2">
        <v>133</v>
      </c>
      <c r="C155" s="49">
        <v>39.517899999999997</v>
      </c>
      <c r="D155" s="49">
        <v>44.660699999999999</v>
      </c>
      <c r="E155" s="49">
        <v>49.088999999999999</v>
      </c>
      <c r="F155" s="49">
        <v>54.320999999999998</v>
      </c>
      <c r="G155" s="49">
        <v>57.5</v>
      </c>
      <c r="H155" s="49">
        <v>60.588999999999999</v>
      </c>
      <c r="I155" s="49">
        <v>62.848999999999997</v>
      </c>
      <c r="J155" s="49">
        <v>65.537000000000006</v>
      </c>
      <c r="K155" s="49">
        <v>64.5</v>
      </c>
      <c r="L155" s="49">
        <v>62.314999999999998</v>
      </c>
      <c r="M155" s="49">
        <v>60.889000000000003</v>
      </c>
      <c r="N155" s="49">
        <v>58</v>
      </c>
      <c r="O155" s="49">
        <v>52.37</v>
      </c>
      <c r="P155" s="49">
        <v>52</v>
      </c>
      <c r="Q155" s="49">
        <v>50.241</v>
      </c>
      <c r="T155" s="4">
        <f t="shared" si="249"/>
        <v>40.097240023709013</v>
      </c>
      <c r="U155" s="4">
        <f t="shared" si="250"/>
        <v>45.135156202682268</v>
      </c>
      <c r="V155" s="4">
        <f t="shared" si="251"/>
        <v>50.217498975359931</v>
      </c>
      <c r="W155" s="4">
        <f t="shared" si="252"/>
        <v>55.173390371384436</v>
      </c>
      <c r="X155" s="4">
        <f t="shared" si="253"/>
        <v>58.614161602592652</v>
      </c>
      <c r="Y155" s="4">
        <f t="shared" si="254"/>
        <v>61.833694639210307</v>
      </c>
      <c r="Z155" s="4">
        <f t="shared" si="255"/>
        <v>63.891801894039375</v>
      </c>
      <c r="AA155" s="4">
        <f t="shared" si="256"/>
        <v>65.62256747614164</v>
      </c>
      <c r="AB155" s="4">
        <f t="shared" si="257"/>
        <v>65.796038790792906</v>
      </c>
      <c r="AC155" s="4">
        <f t="shared" si="258"/>
        <v>63.46564595682807</v>
      </c>
      <c r="AD155" s="4">
        <f t="shared" si="259"/>
        <v>60.804391334017744</v>
      </c>
      <c r="AE155" s="4">
        <f t="shared" si="260"/>
        <v>57.982926520916557</v>
      </c>
      <c r="AF155" s="4">
        <f t="shared" si="261"/>
        <v>54.437830836108603</v>
      </c>
      <c r="AG155" s="4">
        <f t="shared" si="262"/>
        <v>53.140127833155319</v>
      </c>
      <c r="AH155" s="4">
        <f t="shared" si="263"/>
        <v>51.759886694394538</v>
      </c>
      <c r="AJ155" s="4">
        <f t="shared" si="264"/>
        <v>-0.57934002370901538</v>
      </c>
      <c r="AK155" s="4">
        <f t="shared" si="265"/>
        <v>-0.47445620268226918</v>
      </c>
      <c r="AL155" s="4">
        <f t="shared" si="266"/>
        <v>-1.1284989753599319</v>
      </c>
      <c r="AM155" s="4">
        <f t="shared" si="267"/>
        <v>-0.85239037138443763</v>
      </c>
      <c r="AN155" s="4">
        <f t="shared" si="268"/>
        <v>-1.1141616025926524</v>
      </c>
      <c r="AO155" s="4">
        <f t="shared" si="269"/>
        <v>-1.2446946392103087</v>
      </c>
      <c r="AP155" s="4">
        <f t="shared" si="270"/>
        <v>-1.0428018940393784</v>
      </c>
      <c r="AQ155" s="4">
        <f t="shared" si="271"/>
        <v>-8.5567476141633847E-2</v>
      </c>
      <c r="AR155" s="4">
        <f t="shared" si="272"/>
        <v>-1.2960387907929061</v>
      </c>
      <c r="AS155" s="4">
        <f t="shared" si="273"/>
        <v>-1.1506459568280718</v>
      </c>
      <c r="AT155" s="4">
        <f t="shared" si="274"/>
        <v>8.4608665982258913E-2</v>
      </c>
      <c r="AU155" s="4">
        <f t="shared" si="275"/>
        <v>1.7073479083443033E-2</v>
      </c>
      <c r="AV155" s="4">
        <f t="shared" si="276"/>
        <v>-2.0678308361086053</v>
      </c>
      <c r="AW155" s="4">
        <f t="shared" si="277"/>
        <v>-1.1401278331553186</v>
      </c>
      <c r="AX155" s="4">
        <f t="shared" si="278"/>
        <v>-1.5188866943945385</v>
      </c>
      <c r="AZ155" s="2">
        <f t="shared" si="279"/>
        <v>40.097240023607633</v>
      </c>
      <c r="BA155" s="2">
        <f t="shared" si="280"/>
        <v>45.135142756927166</v>
      </c>
      <c r="BB155" s="2">
        <f t="shared" si="281"/>
        <v>50.206162817417827</v>
      </c>
      <c r="BC155" s="2">
        <f t="shared" si="282"/>
        <v>54.917048685747339</v>
      </c>
      <c r="BD155" s="2">
        <f t="shared" si="283"/>
        <v>58.376537183771603</v>
      </c>
      <c r="BE155" s="2">
        <f t="shared" si="284"/>
        <v>61.722253287083163</v>
      </c>
      <c r="BF155" s="2">
        <f t="shared" si="285"/>
        <v>63.194945096003025</v>
      </c>
      <c r="BG155" s="2">
        <f t="shared" si="286"/>
        <v>64.566467604898989</v>
      </c>
      <c r="BH155" s="2">
        <f t="shared" si="287"/>
        <v>63.984575114659378</v>
      </c>
      <c r="BI155" s="2">
        <f t="shared" si="288"/>
        <v>62.92218781826201</v>
      </c>
      <c r="BJ155" s="2">
        <f t="shared" si="289"/>
        <v>60.718580719485189</v>
      </c>
      <c r="BK155" s="2">
        <f t="shared" si="290"/>
        <v>57.977485650682922</v>
      </c>
      <c r="BL155" s="2">
        <f t="shared" si="291"/>
        <v>54.435823743069015</v>
      </c>
      <c r="BM155" s="2">
        <f t="shared" si="292"/>
        <v>53.140127833155319</v>
      </c>
      <c r="BN155" s="2">
        <f t="shared" si="293"/>
        <v>51.759886694394368</v>
      </c>
      <c r="BP155" s="2" t="str">
        <f t="shared" si="294"/>
        <v/>
      </c>
      <c r="BQ155" s="2" t="str">
        <f t="shared" si="295"/>
        <v/>
      </c>
      <c r="BR155" s="2" t="str">
        <f t="shared" si="296"/>
        <v/>
      </c>
      <c r="BS155" s="2" t="str">
        <f t="shared" si="297"/>
        <v/>
      </c>
      <c r="BT155" s="2" t="str">
        <f t="shared" si="298"/>
        <v/>
      </c>
      <c r="BU155" s="2" t="str">
        <f t="shared" si="299"/>
        <v/>
      </c>
      <c r="BV155" s="2" t="str">
        <f t="shared" si="300"/>
        <v/>
      </c>
      <c r="BW155" s="2" t="str">
        <f t="shared" si="301"/>
        <v/>
      </c>
      <c r="BX155" s="2" t="str">
        <f t="shared" si="302"/>
        <v/>
      </c>
      <c r="BY155" s="2" t="str">
        <f t="shared" si="303"/>
        <v/>
      </c>
      <c r="BZ155" s="2" t="str">
        <f t="shared" si="304"/>
        <v/>
      </c>
      <c r="CA155" s="2" t="str">
        <f t="shared" si="305"/>
        <v/>
      </c>
      <c r="CB155" s="2" t="str">
        <f t="shared" si="306"/>
        <v/>
      </c>
      <c r="CC155" s="2" t="str">
        <f t="shared" si="307"/>
        <v/>
      </c>
      <c r="CD155" s="2" t="str">
        <f t="shared" si="308"/>
        <v/>
      </c>
      <c r="CF155" s="2">
        <f t="shared" si="309"/>
        <v>39.517899999999997</v>
      </c>
      <c r="CG155" s="2">
        <f t="shared" si="310"/>
        <v>44.660699999999999</v>
      </c>
      <c r="CH155" s="2">
        <f t="shared" si="311"/>
        <v>49.088999999999999</v>
      </c>
      <c r="CI155" s="2">
        <f t="shared" si="312"/>
        <v>54.320999999999998</v>
      </c>
      <c r="CJ155" s="2">
        <f t="shared" si="313"/>
        <v>57.5</v>
      </c>
      <c r="CK155" s="2">
        <f t="shared" si="314"/>
        <v>60.588999999999999</v>
      </c>
      <c r="CL155" s="2">
        <f t="shared" si="315"/>
        <v>62.848999999999997</v>
      </c>
      <c r="CM155" s="2">
        <f t="shared" si="316"/>
        <v>65.537000000000006</v>
      </c>
      <c r="CN155" s="2" t="str">
        <f t="shared" si="317"/>
        <v/>
      </c>
      <c r="CO155" s="2">
        <f t="shared" si="318"/>
        <v>62.314999999999998</v>
      </c>
      <c r="CP155" s="2">
        <f t="shared" si="319"/>
        <v>60.889000000000003</v>
      </c>
      <c r="CQ155" s="2">
        <f t="shared" si="320"/>
        <v>58</v>
      </c>
      <c r="CR155" s="2">
        <f t="shared" si="321"/>
        <v>52.37</v>
      </c>
      <c r="CS155" s="2" t="str">
        <f t="shared" si="322"/>
        <v/>
      </c>
      <c r="CT155" s="2">
        <f t="shared" si="323"/>
        <v>50.241</v>
      </c>
      <c r="CV155" s="2">
        <f t="shared" si="324"/>
        <v>44.066559681910213</v>
      </c>
      <c r="CW155" s="2">
        <f t="shared" si="325"/>
        <v>47.342856057577642</v>
      </c>
      <c r="CX155" s="2">
        <f t="shared" si="326"/>
        <v>51.19544779084822</v>
      </c>
      <c r="CY155" s="2">
        <f t="shared" si="327"/>
        <v>56.108828663791698</v>
      </c>
      <c r="CZ155" s="2">
        <f t="shared" si="328"/>
        <v>59.56214361901197</v>
      </c>
      <c r="DA155" s="2">
        <f t="shared" si="329"/>
        <v>62.543859168036349</v>
      </c>
      <c r="DB155" s="2">
        <f t="shared" si="330"/>
        <v>64.752089270230385</v>
      </c>
      <c r="DC155" s="2">
        <f t="shared" si="331"/>
        <v>68.223777349415059</v>
      </c>
      <c r="DD155" s="2">
        <f t="shared" si="332"/>
        <v>65.478812236172729</v>
      </c>
      <c r="DE155" s="2">
        <f t="shared" si="333"/>
        <v>61.59970371563827</v>
      </c>
      <c r="DF155" s="2">
        <f t="shared" si="334"/>
        <v>63.758049445065922</v>
      </c>
      <c r="DG155" s="2">
        <f t="shared" si="335"/>
        <v>59.002046697570123</v>
      </c>
      <c r="DH155" s="2">
        <f t="shared" si="336"/>
        <v>62.000376875661814</v>
      </c>
      <c r="DI155" s="2">
        <f t="shared" si="337"/>
        <v>58.07528072535829</v>
      </c>
      <c r="DJ155" s="2">
        <f t="shared" si="338"/>
        <v>56.626769512757136</v>
      </c>
      <c r="DL155" s="2">
        <f t="shared" si="339"/>
        <v>39.951512006456333</v>
      </c>
      <c r="DM155" s="2">
        <f t="shared" si="340"/>
        <v>45.037835712369585</v>
      </c>
      <c r="DN155" s="2">
        <f t="shared" si="341"/>
        <v>50.165690803831161</v>
      </c>
      <c r="DO155" s="2">
        <f t="shared" si="342"/>
        <v>54.870081363242619</v>
      </c>
      <c r="DP155" s="2">
        <f t="shared" si="343"/>
        <v>58.328843293427823</v>
      </c>
      <c r="DQ155" s="2">
        <f t="shared" si="344"/>
        <v>61.689848262001121</v>
      </c>
      <c r="DR155" s="2">
        <f t="shared" si="345"/>
        <v>63.138057003888086</v>
      </c>
      <c r="DS155" s="2">
        <f t="shared" si="346"/>
        <v>64.442179897230659</v>
      </c>
      <c r="DT155" s="2">
        <f t="shared" si="347"/>
        <v>63.934921595003907</v>
      </c>
      <c r="DU155" s="2">
        <f t="shared" si="348"/>
        <v>62.96665747362313</v>
      </c>
      <c r="DV155" s="2">
        <f t="shared" si="349"/>
        <v>60.60162599703434</v>
      </c>
      <c r="DW155" s="2">
        <f t="shared" si="350"/>
        <v>57.932584037934049</v>
      </c>
      <c r="DX155" s="2">
        <f t="shared" si="351"/>
        <v>54.163719149270129</v>
      </c>
      <c r="DY155" s="2">
        <f t="shared" si="352"/>
        <v>52.978868703892466</v>
      </c>
      <c r="DZ155" s="2">
        <f t="shared" si="353"/>
        <v>51.574368055229947</v>
      </c>
      <c r="EB155" s="2">
        <f t="shared" si="354"/>
        <v>0.96458655436228302</v>
      </c>
      <c r="EC155" s="2">
        <f t="shared" si="355"/>
        <v>0.95778473506324169</v>
      </c>
      <c r="ED155" s="2">
        <f t="shared" si="356"/>
        <v>0.96069751009517168</v>
      </c>
      <c r="EE155" s="2">
        <f t="shared" si="357"/>
        <v>0.96208482352785152</v>
      </c>
      <c r="EF155" s="2">
        <f t="shared" si="358"/>
        <v>0.96132824312586562</v>
      </c>
      <c r="EG155" s="2">
        <f t="shared" si="359"/>
        <v>0.96205549033035043</v>
      </c>
      <c r="EH155" s="2">
        <f t="shared" si="360"/>
        <v>0.96475405523096613</v>
      </c>
      <c r="EI155" s="2">
        <f t="shared" si="361"/>
        <v>0.96713354363073678</v>
      </c>
      <c r="EJ155" s="2">
        <f t="shared" si="362"/>
        <v>0.96783870675070705</v>
      </c>
      <c r="EK155" s="2">
        <f t="shared" si="363"/>
        <v>0.9674680616653244</v>
      </c>
      <c r="EL155" s="2">
        <f t="shared" si="364"/>
        <v>0.96294707463164086</v>
      </c>
      <c r="EM155" s="2">
        <f t="shared" si="365"/>
        <v>0.95801479149898305</v>
      </c>
      <c r="EN155" s="2">
        <f t="shared" si="366"/>
        <v>0.96527797904424062</v>
      </c>
      <c r="EO155" s="2">
        <f t="shared" si="367"/>
        <v>0.96835830215774599</v>
      </c>
      <c r="EP155" s="2">
        <f t="shared" si="368"/>
        <v>0.96328109697458164</v>
      </c>
    </row>
    <row r="156" spans="2:146" x14ac:dyDescent="0.25">
      <c r="B156" s="2">
        <v>134</v>
      </c>
      <c r="C156" s="49">
        <v>39.892899999999997</v>
      </c>
      <c r="D156" s="49">
        <v>43.446399999999997</v>
      </c>
      <c r="E156" s="49">
        <v>49.518000000000001</v>
      </c>
      <c r="F156" s="49">
        <v>54.375</v>
      </c>
      <c r="G156" s="49">
        <v>57.518000000000001</v>
      </c>
      <c r="H156" s="49">
        <v>60.536000000000001</v>
      </c>
      <c r="I156" s="49">
        <v>62.848999999999997</v>
      </c>
      <c r="J156" s="49">
        <v>67.685000000000002</v>
      </c>
      <c r="K156" s="49">
        <v>66.13</v>
      </c>
      <c r="L156" s="49">
        <v>64.444000000000003</v>
      </c>
      <c r="M156" s="49">
        <v>61.426000000000002</v>
      </c>
      <c r="N156" s="49">
        <v>57.018999999999998</v>
      </c>
      <c r="O156" s="49">
        <v>53.555999999999997</v>
      </c>
      <c r="P156" s="49">
        <v>51.741</v>
      </c>
      <c r="Q156" s="49">
        <v>50.963000000000001</v>
      </c>
      <c r="T156" s="4">
        <f t="shared" si="249"/>
        <v>40.050942089435679</v>
      </c>
      <c r="U156" s="4">
        <f t="shared" si="250"/>
        <v>45.074245726731419</v>
      </c>
      <c r="V156" s="4">
        <f t="shared" si="251"/>
        <v>50.146076222868622</v>
      </c>
      <c r="W156" s="4">
        <f t="shared" si="252"/>
        <v>55.29729851792694</v>
      </c>
      <c r="X156" s="4">
        <f t="shared" si="253"/>
        <v>58.736326280698933</v>
      </c>
      <c r="Y156" s="4">
        <f t="shared" si="254"/>
        <v>61.903134232581451</v>
      </c>
      <c r="Z156" s="4">
        <f t="shared" si="255"/>
        <v>64.388162605109727</v>
      </c>
      <c r="AA156" s="4">
        <f t="shared" si="256"/>
        <v>66.461966779295949</v>
      </c>
      <c r="AB156" s="4">
        <f t="shared" si="257"/>
        <v>66.790978685530675</v>
      </c>
      <c r="AC156" s="4">
        <f t="shared" si="258"/>
        <v>63.960071028068597</v>
      </c>
      <c r="AD156" s="4">
        <f t="shared" si="259"/>
        <v>60.798633133096736</v>
      </c>
      <c r="AE156" s="4">
        <f t="shared" si="260"/>
        <v>57.885117467294137</v>
      </c>
      <c r="AF156" s="4">
        <f t="shared" si="261"/>
        <v>54.344964640551858</v>
      </c>
      <c r="AG156" s="4">
        <f t="shared" si="262"/>
        <v>53.083078208585874</v>
      </c>
      <c r="AH156" s="4">
        <f t="shared" si="263"/>
        <v>51.719320672819087</v>
      </c>
      <c r="AJ156" s="4">
        <f t="shared" si="264"/>
        <v>-0.15804208943568199</v>
      </c>
      <c r="AK156" s="4">
        <f t="shared" si="265"/>
        <v>-1.6278457267314224</v>
      </c>
      <c r="AL156" s="4">
        <f t="shared" si="266"/>
        <v>-0.62807622286862141</v>
      </c>
      <c r="AM156" s="4">
        <f t="shared" si="267"/>
        <v>-0.92229851792694006</v>
      </c>
      <c r="AN156" s="4">
        <f t="shared" si="268"/>
        <v>-1.2183262806989319</v>
      </c>
      <c r="AO156" s="4">
        <f t="shared" si="269"/>
        <v>-1.3671342325814493</v>
      </c>
      <c r="AP156" s="4">
        <f t="shared" si="270"/>
        <v>-1.5391626051097305</v>
      </c>
      <c r="AQ156" s="4">
        <f t="shared" si="271"/>
        <v>1.2230332207040533</v>
      </c>
      <c r="AR156" s="4">
        <f t="shared" si="272"/>
        <v>-0.6609786855306794</v>
      </c>
      <c r="AS156" s="4">
        <f t="shared" si="273"/>
        <v>0.48392897193140527</v>
      </c>
      <c r="AT156" s="4">
        <f t="shared" si="274"/>
        <v>0.62736686690326593</v>
      </c>
      <c r="AU156" s="4">
        <f t="shared" si="275"/>
        <v>-0.86611746729413852</v>
      </c>
      <c r="AV156" s="4">
        <f t="shared" si="276"/>
        <v>-0.78896464055186044</v>
      </c>
      <c r="AW156" s="4">
        <f t="shared" si="277"/>
        <v>-1.3420782085858747</v>
      </c>
      <c r="AX156" s="4">
        <f t="shared" si="278"/>
        <v>-0.75632067281908633</v>
      </c>
      <c r="AZ156" s="2">
        <f t="shared" si="279"/>
        <v>40.050942089123701</v>
      </c>
      <c r="BA156" s="2">
        <f t="shared" si="280"/>
        <v>45.074242614627238</v>
      </c>
      <c r="BB156" s="2">
        <f t="shared" si="281"/>
        <v>50.116542458057033</v>
      </c>
      <c r="BC156" s="2">
        <f t="shared" si="282"/>
        <v>54.816645104339315</v>
      </c>
      <c r="BD156" s="2">
        <f t="shared" si="283"/>
        <v>58.277822373808391</v>
      </c>
      <c r="BE156" s="2">
        <f t="shared" si="284"/>
        <v>61.61532176756954</v>
      </c>
      <c r="BF156" s="2">
        <f t="shared" si="285"/>
        <v>63.07205596882018</v>
      </c>
      <c r="BG156" s="2">
        <f t="shared" si="286"/>
        <v>64.413558426485736</v>
      </c>
      <c r="BH156" s="2">
        <f t="shared" si="287"/>
        <v>63.87134145885598</v>
      </c>
      <c r="BI156" s="2">
        <f t="shared" si="288"/>
        <v>62.822003758920332</v>
      </c>
      <c r="BJ156" s="2">
        <f t="shared" si="289"/>
        <v>60.584026039169487</v>
      </c>
      <c r="BK156" s="2">
        <f t="shared" si="290"/>
        <v>57.868134372639311</v>
      </c>
      <c r="BL156" s="2">
        <f t="shared" si="291"/>
        <v>54.339294869704034</v>
      </c>
      <c r="BM156" s="2">
        <f t="shared" si="292"/>
        <v>53.083078208585874</v>
      </c>
      <c r="BN156" s="2">
        <f t="shared" si="293"/>
        <v>51.719320672819052</v>
      </c>
      <c r="BP156" s="2" t="str">
        <f t="shared" si="294"/>
        <v/>
      </c>
      <c r="BQ156" s="2" t="str">
        <f t="shared" si="295"/>
        <v/>
      </c>
      <c r="BR156" s="2" t="str">
        <f t="shared" si="296"/>
        <v/>
      </c>
      <c r="BS156" s="2" t="str">
        <f t="shared" si="297"/>
        <v/>
      </c>
      <c r="BT156" s="2" t="str">
        <f t="shared" si="298"/>
        <v/>
      </c>
      <c r="BU156" s="2" t="str">
        <f t="shared" si="299"/>
        <v/>
      </c>
      <c r="BV156" s="2" t="str">
        <f t="shared" si="300"/>
        <v/>
      </c>
      <c r="BW156" s="2" t="str">
        <f t="shared" si="301"/>
        <v/>
      </c>
      <c r="BX156" s="2" t="str">
        <f t="shared" si="302"/>
        <v/>
      </c>
      <c r="BY156" s="2" t="str">
        <f t="shared" si="303"/>
        <v/>
      </c>
      <c r="BZ156" s="2" t="str">
        <f t="shared" si="304"/>
        <v/>
      </c>
      <c r="CA156" s="2" t="str">
        <f t="shared" si="305"/>
        <v/>
      </c>
      <c r="CB156" s="2" t="str">
        <f t="shared" si="306"/>
        <v/>
      </c>
      <c r="CC156" s="2" t="str">
        <f t="shared" si="307"/>
        <v/>
      </c>
      <c r="CD156" s="2" t="str">
        <f t="shared" si="308"/>
        <v/>
      </c>
      <c r="CF156" s="2">
        <f t="shared" si="309"/>
        <v>39.892899999999997</v>
      </c>
      <c r="CG156" s="2">
        <f t="shared" si="310"/>
        <v>43.446399999999997</v>
      </c>
      <c r="CH156" s="2">
        <f t="shared" si="311"/>
        <v>49.518000000000001</v>
      </c>
      <c r="CI156" s="2">
        <f t="shared" si="312"/>
        <v>54.375</v>
      </c>
      <c r="CJ156" s="2">
        <f t="shared" si="313"/>
        <v>57.518000000000001</v>
      </c>
      <c r="CK156" s="2">
        <f t="shared" si="314"/>
        <v>60.536000000000001</v>
      </c>
      <c r="CL156" s="2">
        <f t="shared" si="315"/>
        <v>62.848999999999997</v>
      </c>
      <c r="CM156" s="2" t="str">
        <f t="shared" si="316"/>
        <v/>
      </c>
      <c r="CN156" s="2" t="str">
        <f t="shared" si="317"/>
        <v/>
      </c>
      <c r="CO156" s="2">
        <f t="shared" si="318"/>
        <v>64.444000000000003</v>
      </c>
      <c r="CP156" s="2">
        <f t="shared" si="319"/>
        <v>61.426000000000002</v>
      </c>
      <c r="CQ156" s="2">
        <f t="shared" si="320"/>
        <v>57.018999999999998</v>
      </c>
      <c r="CR156" s="2">
        <f t="shared" si="321"/>
        <v>53.555999999999997</v>
      </c>
      <c r="CS156" s="2" t="str">
        <f t="shared" si="322"/>
        <v/>
      </c>
      <c r="CT156" s="2">
        <f t="shared" si="323"/>
        <v>50.963000000000001</v>
      </c>
      <c r="CV156" s="2">
        <f t="shared" si="324"/>
        <v>44.060382722928004</v>
      </c>
      <c r="CW156" s="2">
        <f t="shared" si="325"/>
        <v>47.296371120479705</v>
      </c>
      <c r="CX156" s="2">
        <f t="shared" si="326"/>
        <v>51.118000873520991</v>
      </c>
      <c r="CY156" s="2">
        <f t="shared" si="327"/>
        <v>56.034365309126258</v>
      </c>
      <c r="CZ156" s="2">
        <f t="shared" si="328"/>
        <v>59.488840755988022</v>
      </c>
      <c r="DA156" s="2">
        <f t="shared" si="329"/>
        <v>62.45733232621096</v>
      </c>
      <c r="DB156" s="2">
        <f t="shared" si="330"/>
        <v>64.670543240725578</v>
      </c>
      <c r="DC156" s="2">
        <f t="shared" si="331"/>
        <v>68.167064766025334</v>
      </c>
      <c r="DD156" s="2">
        <f t="shared" si="332"/>
        <v>65.387970031929854</v>
      </c>
      <c r="DE156" s="2">
        <f t="shared" si="333"/>
        <v>61.45135943908042</v>
      </c>
      <c r="DF156" s="2">
        <f t="shared" si="334"/>
        <v>63.649012311914639</v>
      </c>
      <c r="DG156" s="2">
        <f t="shared" si="335"/>
        <v>58.873713335704338</v>
      </c>
      <c r="DH156" s="2">
        <f t="shared" si="336"/>
        <v>61.941889143329412</v>
      </c>
      <c r="DI156" s="2">
        <f t="shared" si="337"/>
        <v>58.010945071658377</v>
      </c>
      <c r="DJ156" s="2">
        <f t="shared" si="338"/>
        <v>56.562225916460683</v>
      </c>
      <c r="DL156" s="2">
        <f t="shared" si="339"/>
        <v>39.916693179163602</v>
      </c>
      <c r="DM156" s="2">
        <f t="shared" si="340"/>
        <v>44.98491807661263</v>
      </c>
      <c r="DN156" s="2">
        <f t="shared" si="341"/>
        <v>50.079177343329</v>
      </c>
      <c r="DO156" s="2">
        <f t="shared" si="342"/>
        <v>54.772878058904212</v>
      </c>
      <c r="DP156" s="2">
        <f t="shared" si="343"/>
        <v>58.233392719276836</v>
      </c>
      <c r="DQ156" s="2">
        <f t="shared" si="344"/>
        <v>61.585034063018085</v>
      </c>
      <c r="DR156" s="2">
        <f t="shared" si="345"/>
        <v>63.018795899653711</v>
      </c>
      <c r="DS156" s="2">
        <f t="shared" si="346"/>
        <v>64.297225249473684</v>
      </c>
      <c r="DT156" s="2">
        <f t="shared" si="347"/>
        <v>63.825378312420952</v>
      </c>
      <c r="DU156" s="2">
        <f t="shared" si="348"/>
        <v>62.864037502850167</v>
      </c>
      <c r="DV156" s="2">
        <f t="shared" si="349"/>
        <v>60.476466578149079</v>
      </c>
      <c r="DW156" s="2">
        <f t="shared" si="350"/>
        <v>57.82794231144355</v>
      </c>
      <c r="DX156" s="2">
        <f t="shared" si="351"/>
        <v>54.089884555014912</v>
      </c>
      <c r="DY156" s="2">
        <f t="shared" si="352"/>
        <v>52.93622526213808</v>
      </c>
      <c r="DZ156" s="2">
        <f t="shared" si="353"/>
        <v>51.550959232686125</v>
      </c>
      <c r="EB156" s="2">
        <f t="shared" si="354"/>
        <v>0.9676016003269059</v>
      </c>
      <c r="EC156" s="2">
        <f t="shared" si="355"/>
        <v>0.96135567700515656</v>
      </c>
      <c r="ED156" s="2">
        <f t="shared" si="356"/>
        <v>0.96403131654023755</v>
      </c>
      <c r="EE156" s="2">
        <f t="shared" si="357"/>
        <v>0.96530520191353486</v>
      </c>
      <c r="EF156" s="2">
        <f t="shared" si="358"/>
        <v>0.96461051892841188</v>
      </c>
      <c r="EG156" s="2">
        <f t="shared" si="359"/>
        <v>0.96527827025519075</v>
      </c>
      <c r="EH156" s="2">
        <f t="shared" si="360"/>
        <v>0.96775531714680518</v>
      </c>
      <c r="EI156" s="2">
        <f t="shared" si="361"/>
        <v>0.9699385009340844</v>
      </c>
      <c r="EJ156" s="2">
        <f t="shared" si="362"/>
        <v>0.97058531293800088</v>
      </c>
      <c r="EK156" s="2">
        <f t="shared" si="363"/>
        <v>0.97024534817390251</v>
      </c>
      <c r="EL156" s="2">
        <f t="shared" si="364"/>
        <v>0.96609679732095088</v>
      </c>
      <c r="EM156" s="2">
        <f t="shared" si="365"/>
        <v>0.9615670541032878</v>
      </c>
      <c r="EN156" s="2">
        <f t="shared" si="366"/>
        <v>0.96823609667010391</v>
      </c>
      <c r="EO156" s="2">
        <f t="shared" si="367"/>
        <v>0.97106186115491622</v>
      </c>
      <c r="EP156" s="2">
        <f t="shared" si="368"/>
        <v>0.96640341639010219</v>
      </c>
    </row>
    <row r="157" spans="2:146" x14ac:dyDescent="0.25">
      <c r="B157" s="2">
        <v>135</v>
      </c>
      <c r="C157" s="49">
        <v>40.625</v>
      </c>
      <c r="D157" s="49">
        <v>44.410699999999999</v>
      </c>
      <c r="E157" s="49">
        <v>50.445999999999998</v>
      </c>
      <c r="F157" s="49">
        <v>54.268000000000001</v>
      </c>
      <c r="G157" s="49">
        <v>58.981999999999999</v>
      </c>
      <c r="H157" s="49">
        <v>60.963999999999999</v>
      </c>
      <c r="I157" s="49">
        <v>64.358000000000004</v>
      </c>
      <c r="J157" s="49">
        <v>68.241</v>
      </c>
      <c r="K157" s="49">
        <v>67.721999999999994</v>
      </c>
      <c r="L157" s="49">
        <v>64.832999999999998</v>
      </c>
      <c r="M157" s="49">
        <v>61.406999999999996</v>
      </c>
      <c r="N157" s="49">
        <v>58.332999999999998</v>
      </c>
      <c r="O157" s="49">
        <v>52.759</v>
      </c>
      <c r="P157" s="49">
        <v>50.685000000000002</v>
      </c>
      <c r="Q157" s="49">
        <v>50.204000000000001</v>
      </c>
      <c r="T157" s="4">
        <f t="shared" si="249"/>
        <v>40.005509562803546</v>
      </c>
      <c r="U157" s="4">
        <f t="shared" si="250"/>
        <v>45.013971486030123</v>
      </c>
      <c r="V157" s="4">
        <f t="shared" si="251"/>
        <v>50.098669551779814</v>
      </c>
      <c r="W157" s="4">
        <f t="shared" si="252"/>
        <v>55.564059120684298</v>
      </c>
      <c r="X157" s="4">
        <f t="shared" si="253"/>
        <v>59.014066275434899</v>
      </c>
      <c r="Y157" s="4">
        <f t="shared" si="254"/>
        <v>62.18145502705449</v>
      </c>
      <c r="Z157" s="4">
        <f t="shared" si="255"/>
        <v>65.251058187470221</v>
      </c>
      <c r="AA157" s="4">
        <f t="shared" si="256"/>
        <v>67.857094218968584</v>
      </c>
      <c r="AB157" s="4">
        <f t="shared" si="257"/>
        <v>68.111422717576374</v>
      </c>
      <c r="AC157" s="4">
        <f t="shared" si="258"/>
        <v>64.852062325280926</v>
      </c>
      <c r="AD157" s="4">
        <f t="shared" si="259"/>
        <v>60.931362224479606</v>
      </c>
      <c r="AE157" s="4">
        <f t="shared" si="260"/>
        <v>57.806904924565714</v>
      </c>
      <c r="AF157" s="4">
        <f t="shared" si="261"/>
        <v>54.260427731226443</v>
      </c>
      <c r="AG157" s="4">
        <f t="shared" si="262"/>
        <v>53.027281231857401</v>
      </c>
      <c r="AH157" s="4">
        <f t="shared" si="263"/>
        <v>51.68028899647004</v>
      </c>
      <c r="AJ157" s="4">
        <f t="shared" si="264"/>
        <v>0.61949043719645402</v>
      </c>
      <c r="AK157" s="4">
        <f t="shared" si="265"/>
        <v>-0.60327148603012404</v>
      </c>
      <c r="AL157" s="4">
        <f t="shared" si="266"/>
        <v>0.347330448220184</v>
      </c>
      <c r="AM157" s="4">
        <f t="shared" si="267"/>
        <v>-1.2960591206842977</v>
      </c>
      <c r="AN157" s="4">
        <f t="shared" si="268"/>
        <v>-3.2066275434900149E-2</v>
      </c>
      <c r="AO157" s="4">
        <f t="shared" si="269"/>
        <v>-1.2174550270544913</v>
      </c>
      <c r="AP157" s="4">
        <f t="shared" si="270"/>
        <v>-0.89305818747021704</v>
      </c>
      <c r="AQ157" s="4">
        <f t="shared" si="271"/>
        <v>0.38390578103141593</v>
      </c>
      <c r="AR157" s="4">
        <f t="shared" si="272"/>
        <v>-0.38942271757638025</v>
      </c>
      <c r="AS157" s="4">
        <f t="shared" si="273"/>
        <v>-1.9062325280927439E-2</v>
      </c>
      <c r="AT157" s="4">
        <f t="shared" si="274"/>
        <v>0.47563777552038999</v>
      </c>
      <c r="AU157" s="4">
        <f t="shared" si="275"/>
        <v>0.52609507543428435</v>
      </c>
      <c r="AV157" s="4">
        <f t="shared" si="276"/>
        <v>-1.5014277312264426</v>
      </c>
      <c r="AW157" s="4">
        <f t="shared" si="277"/>
        <v>-2.3422812318573989</v>
      </c>
      <c r="AX157" s="4">
        <f t="shared" si="278"/>
        <v>-1.4762889964700392</v>
      </c>
      <c r="AZ157" s="2">
        <f t="shared" si="279"/>
        <v>40.005509561901668</v>
      </c>
      <c r="BA157" s="2">
        <f t="shared" si="280"/>
        <v>45.013970824426046</v>
      </c>
      <c r="BB157" s="2">
        <f t="shared" si="281"/>
        <v>50.027147826462411</v>
      </c>
      <c r="BC157" s="2">
        <f t="shared" si="282"/>
        <v>54.716434743337203</v>
      </c>
      <c r="BD157" s="2">
        <f t="shared" si="283"/>
        <v>58.179306104949951</v>
      </c>
      <c r="BE157" s="2">
        <f t="shared" si="284"/>
        <v>61.508508101606495</v>
      </c>
      <c r="BF157" s="2">
        <f t="shared" si="285"/>
        <v>62.949359022302971</v>
      </c>
      <c r="BG157" s="2">
        <f t="shared" si="286"/>
        <v>64.261074797471281</v>
      </c>
      <c r="BH157" s="2">
        <f t="shared" si="287"/>
        <v>63.758365679031527</v>
      </c>
      <c r="BI157" s="2">
        <f t="shared" si="288"/>
        <v>62.721737615932831</v>
      </c>
      <c r="BJ157" s="2">
        <f t="shared" si="289"/>
        <v>60.450196052966277</v>
      </c>
      <c r="BK157" s="2">
        <f t="shared" si="290"/>
        <v>57.759247319118643</v>
      </c>
      <c r="BL157" s="2">
        <f t="shared" si="291"/>
        <v>54.244598219589967</v>
      </c>
      <c r="BM157" s="2">
        <f t="shared" si="292"/>
        <v>53.027281231857401</v>
      </c>
      <c r="BN157" s="2">
        <f t="shared" si="293"/>
        <v>51.680288996470033</v>
      </c>
      <c r="BP157" s="2" t="str">
        <f t="shared" si="294"/>
        <v/>
      </c>
      <c r="BQ157" s="2" t="str">
        <f t="shared" si="295"/>
        <v/>
      </c>
      <c r="BR157" s="2" t="str">
        <f t="shared" si="296"/>
        <v/>
      </c>
      <c r="BS157" s="2" t="str">
        <f t="shared" si="297"/>
        <v/>
      </c>
      <c r="BT157" s="2" t="str">
        <f t="shared" si="298"/>
        <v/>
      </c>
      <c r="BU157" s="2" t="str">
        <f t="shared" si="299"/>
        <v/>
      </c>
      <c r="BV157" s="2" t="str">
        <f t="shared" si="300"/>
        <v/>
      </c>
      <c r="BW157" s="2" t="str">
        <f t="shared" si="301"/>
        <v/>
      </c>
      <c r="BX157" s="2" t="str">
        <f t="shared" si="302"/>
        <v/>
      </c>
      <c r="BY157" s="2" t="str">
        <f t="shared" si="303"/>
        <v/>
      </c>
      <c r="BZ157" s="2" t="str">
        <f t="shared" si="304"/>
        <v/>
      </c>
      <c r="CA157" s="2" t="str">
        <f t="shared" si="305"/>
        <v/>
      </c>
      <c r="CB157" s="2" t="str">
        <f t="shared" si="306"/>
        <v/>
      </c>
      <c r="CC157" s="2" t="str">
        <f t="shared" si="307"/>
        <v/>
      </c>
      <c r="CD157" s="2" t="str">
        <f t="shared" si="308"/>
        <v/>
      </c>
      <c r="CF157" s="2">
        <f t="shared" si="309"/>
        <v>40.625</v>
      </c>
      <c r="CG157" s="2">
        <f t="shared" si="310"/>
        <v>44.410699999999999</v>
      </c>
      <c r="CH157" s="2">
        <f t="shared" si="311"/>
        <v>50.445999999999998</v>
      </c>
      <c r="CI157" s="2">
        <f t="shared" si="312"/>
        <v>54.268000000000001</v>
      </c>
      <c r="CJ157" s="2">
        <f t="shared" si="313"/>
        <v>58.981999999999999</v>
      </c>
      <c r="CK157" s="2">
        <f t="shared" si="314"/>
        <v>60.963999999999999</v>
      </c>
      <c r="CL157" s="2" t="str">
        <f t="shared" si="315"/>
        <v/>
      </c>
      <c r="CM157" s="2" t="str">
        <f t="shared" si="316"/>
        <v/>
      </c>
      <c r="CN157" s="2" t="str">
        <f t="shared" si="317"/>
        <v/>
      </c>
      <c r="CO157" s="2" t="str">
        <f t="shared" si="318"/>
        <v/>
      </c>
      <c r="CP157" s="2">
        <f t="shared" si="319"/>
        <v>61.406999999999996</v>
      </c>
      <c r="CQ157" s="2">
        <f t="shared" si="320"/>
        <v>58.332999999999998</v>
      </c>
      <c r="CR157" s="2">
        <f t="shared" si="321"/>
        <v>52.759</v>
      </c>
      <c r="CS157" s="2" t="str">
        <f t="shared" si="322"/>
        <v/>
      </c>
      <c r="CT157" s="2">
        <f t="shared" si="323"/>
        <v>50.204000000000001</v>
      </c>
      <c r="CV157" s="2">
        <f t="shared" si="324"/>
        <v>44.054205763945795</v>
      </c>
      <c r="CW157" s="2">
        <f t="shared" si="325"/>
        <v>47.249886183381761</v>
      </c>
      <c r="CX157" s="2">
        <f t="shared" si="326"/>
        <v>51.040553956193762</v>
      </c>
      <c r="CY157" s="2">
        <f t="shared" si="327"/>
        <v>55.959901954460825</v>
      </c>
      <c r="CZ157" s="2">
        <f t="shared" si="328"/>
        <v>59.415537892964068</v>
      </c>
      <c r="DA157" s="2">
        <f t="shared" si="329"/>
        <v>62.370805484385571</v>
      </c>
      <c r="DB157" s="2">
        <f t="shared" si="330"/>
        <v>64.588997211220757</v>
      </c>
      <c r="DC157" s="2">
        <f t="shared" si="331"/>
        <v>68.110352182635594</v>
      </c>
      <c r="DD157" s="2">
        <f t="shared" si="332"/>
        <v>65.297127827686964</v>
      </c>
      <c r="DE157" s="2">
        <f t="shared" si="333"/>
        <v>61.30301516252257</v>
      </c>
      <c r="DF157" s="2">
        <f t="shared" si="334"/>
        <v>63.539975178763356</v>
      </c>
      <c r="DG157" s="2">
        <f t="shared" si="335"/>
        <v>58.74537997383856</v>
      </c>
      <c r="DH157" s="2">
        <f t="shared" si="336"/>
        <v>61.883401410997003</v>
      </c>
      <c r="DI157" s="2">
        <f t="shared" si="337"/>
        <v>57.946609417958463</v>
      </c>
      <c r="DJ157" s="2">
        <f t="shared" si="338"/>
        <v>56.49768232016423</v>
      </c>
      <c r="DL157" s="2">
        <f t="shared" si="339"/>
        <v>39.881874351870863</v>
      </c>
      <c r="DM157" s="2">
        <f t="shared" si="340"/>
        <v>44.932000440855667</v>
      </c>
      <c r="DN157" s="2">
        <f t="shared" si="341"/>
        <v>49.992663882826832</v>
      </c>
      <c r="DO157" s="2">
        <f t="shared" si="342"/>
        <v>54.675674754565804</v>
      </c>
      <c r="DP157" s="2">
        <f t="shared" si="343"/>
        <v>58.137942145125848</v>
      </c>
      <c r="DQ157" s="2">
        <f t="shared" si="344"/>
        <v>61.480219864035043</v>
      </c>
      <c r="DR157" s="2">
        <f t="shared" si="345"/>
        <v>62.899534795419328</v>
      </c>
      <c r="DS157" s="2">
        <f t="shared" si="346"/>
        <v>64.152270601716708</v>
      </c>
      <c r="DT157" s="2">
        <f t="shared" si="347"/>
        <v>63.715835029838004</v>
      </c>
      <c r="DU157" s="2">
        <f t="shared" si="348"/>
        <v>62.761417532077203</v>
      </c>
      <c r="DV157" s="2">
        <f t="shared" si="349"/>
        <v>60.351307159263825</v>
      </c>
      <c r="DW157" s="2">
        <f t="shared" si="350"/>
        <v>57.723300584953051</v>
      </c>
      <c r="DX157" s="2">
        <f t="shared" si="351"/>
        <v>54.016049960759695</v>
      </c>
      <c r="DY157" s="2">
        <f t="shared" si="352"/>
        <v>52.893581820383702</v>
      </c>
      <c r="DZ157" s="2">
        <f t="shared" si="353"/>
        <v>51.527550410142297</v>
      </c>
      <c r="EB157" s="2">
        <f t="shared" si="354"/>
        <v>0.97036783567264207</v>
      </c>
      <c r="EC157" s="2">
        <f t="shared" si="355"/>
        <v>0.96463571000655135</v>
      </c>
      <c r="ED157" s="2">
        <f t="shared" si="356"/>
        <v>0.96709202185227261</v>
      </c>
      <c r="EE157" s="2">
        <f t="shared" si="357"/>
        <v>0.96826107656438565</v>
      </c>
      <c r="EF157" s="2">
        <f t="shared" si="358"/>
        <v>0.96762359306995493</v>
      </c>
      <c r="EG157" s="2">
        <f t="shared" si="359"/>
        <v>0.96823636388793322</v>
      </c>
      <c r="EH157" s="2">
        <f t="shared" si="360"/>
        <v>0.9705088278865236</v>
      </c>
      <c r="EI157" s="2">
        <f t="shared" si="361"/>
        <v>0.97251087590536411</v>
      </c>
      <c r="EJ157" s="2">
        <f t="shared" si="362"/>
        <v>0.97310387472112803</v>
      </c>
      <c r="EK157" s="2">
        <f t="shared" si="363"/>
        <v>0.97279220263713218</v>
      </c>
      <c r="EL157" s="2">
        <f t="shared" si="364"/>
        <v>0.96898739752846019</v>
      </c>
      <c r="EM157" s="2">
        <f t="shared" si="365"/>
        <v>0.96482980230646331</v>
      </c>
      <c r="EN157" s="2">
        <f t="shared" si="366"/>
        <v>0.9709497840186897</v>
      </c>
      <c r="EO157" s="2">
        <f t="shared" si="367"/>
        <v>0.97354073198850855</v>
      </c>
      <c r="EP157" s="2">
        <f t="shared" si="368"/>
        <v>0.96926870572192436</v>
      </c>
    </row>
    <row r="158" spans="2:146" x14ac:dyDescent="0.25">
      <c r="B158" s="2">
        <v>136</v>
      </c>
      <c r="C158" s="49">
        <v>38.982100000000003</v>
      </c>
      <c r="D158" s="49">
        <v>44.428600000000003</v>
      </c>
      <c r="E158" s="49">
        <v>49.25</v>
      </c>
      <c r="F158" s="49">
        <v>54.179000000000002</v>
      </c>
      <c r="G158" s="49">
        <v>58.625</v>
      </c>
      <c r="H158" s="49">
        <v>63.75</v>
      </c>
      <c r="I158" s="49">
        <v>65.245000000000005</v>
      </c>
      <c r="J158" s="49">
        <v>69.796000000000006</v>
      </c>
      <c r="K158" s="49">
        <v>69.037000000000006</v>
      </c>
      <c r="L158" s="49">
        <v>65.296000000000006</v>
      </c>
      <c r="M158" s="49">
        <v>60.87</v>
      </c>
      <c r="N158" s="49">
        <v>59.018999999999998</v>
      </c>
      <c r="O158" s="49">
        <v>53.426000000000002</v>
      </c>
      <c r="P158" s="49">
        <v>51.685000000000002</v>
      </c>
      <c r="Q158" s="49">
        <v>50.87</v>
      </c>
      <c r="T158" s="4">
        <f t="shared" si="249"/>
        <v>39.960883004477999</v>
      </c>
      <c r="U158" s="4">
        <f t="shared" si="250"/>
        <v>44.954282279828895</v>
      </c>
      <c r="V158" s="4">
        <f t="shared" si="251"/>
        <v>50.096936771959449</v>
      </c>
      <c r="W158" s="4">
        <f t="shared" si="252"/>
        <v>56.017822277927962</v>
      </c>
      <c r="X158" s="4">
        <f t="shared" si="253"/>
        <v>59.507653147716631</v>
      </c>
      <c r="Y158" s="4">
        <f t="shared" si="254"/>
        <v>62.81703912841747</v>
      </c>
      <c r="Z158" s="4">
        <f t="shared" si="255"/>
        <v>66.552096023829804</v>
      </c>
      <c r="AA158" s="4">
        <f t="shared" si="256"/>
        <v>69.822636907273633</v>
      </c>
      <c r="AB158" s="4">
        <f t="shared" si="257"/>
        <v>69.649370580923119</v>
      </c>
      <c r="AC158" s="4">
        <f t="shared" si="258"/>
        <v>66.185860850724438</v>
      </c>
      <c r="AD158" s="4">
        <f t="shared" si="259"/>
        <v>61.284010214673046</v>
      </c>
      <c r="AE158" s="4">
        <f t="shared" si="260"/>
        <v>57.770895653802619</v>
      </c>
      <c r="AF158" s="4">
        <f t="shared" si="261"/>
        <v>54.192109174124461</v>
      </c>
      <c r="AG158" s="4">
        <f t="shared" si="262"/>
        <v>52.972633555366002</v>
      </c>
      <c r="AH158" s="4">
        <f t="shared" si="263"/>
        <v>51.642662501795094</v>
      </c>
      <c r="AJ158" s="4">
        <f t="shared" si="264"/>
        <v>-0.9787830044779966</v>
      </c>
      <c r="AK158" s="4">
        <f t="shared" si="265"/>
        <v>-0.52568227982889226</v>
      </c>
      <c r="AL158" s="4">
        <f t="shared" si="266"/>
        <v>-0.84693677195944872</v>
      </c>
      <c r="AM158" s="4">
        <f t="shared" si="267"/>
        <v>-1.8388222779279602</v>
      </c>
      <c r="AN158" s="4">
        <f t="shared" si="268"/>
        <v>-0.88265314771663128</v>
      </c>
      <c r="AO158" s="4">
        <f t="shared" si="269"/>
        <v>0.93296087158253016</v>
      </c>
      <c r="AP158" s="4">
        <f t="shared" si="270"/>
        <v>-1.3070960238297999</v>
      </c>
      <c r="AQ158" s="4">
        <f t="shared" si="271"/>
        <v>-2.6636907273626775E-2</v>
      </c>
      <c r="AR158" s="4">
        <f t="shared" si="272"/>
        <v>-0.61237058092311258</v>
      </c>
      <c r="AS158" s="4">
        <f t="shared" si="273"/>
        <v>-0.88986085072443188</v>
      </c>
      <c r="AT158" s="4">
        <f t="shared" si="274"/>
        <v>-0.41401021467304844</v>
      </c>
      <c r="AU158" s="4">
        <f t="shared" si="275"/>
        <v>1.2481043461973798</v>
      </c>
      <c r="AV158" s="4">
        <f t="shared" si="276"/>
        <v>-0.766109174124459</v>
      </c>
      <c r="AW158" s="4">
        <f t="shared" si="277"/>
        <v>-1.2876335553659999</v>
      </c>
      <c r="AX158" s="4">
        <f t="shared" si="278"/>
        <v>-0.77266250179509655</v>
      </c>
      <c r="AZ158" s="2">
        <f t="shared" si="279"/>
        <v>39.960883002028822</v>
      </c>
      <c r="BA158" s="2">
        <f t="shared" si="280"/>
        <v>44.954282150642335</v>
      </c>
      <c r="BB158" s="2">
        <f t="shared" si="281"/>
        <v>49.937964380480992</v>
      </c>
      <c r="BC158" s="2">
        <f t="shared" si="282"/>
        <v>54.616409185892252</v>
      </c>
      <c r="BD158" s="2">
        <f t="shared" si="283"/>
        <v>58.080979563752209</v>
      </c>
      <c r="BE158" s="2">
        <f t="shared" si="284"/>
        <v>61.401808398607471</v>
      </c>
      <c r="BF158" s="2">
        <f t="shared" si="285"/>
        <v>62.82684917984443</v>
      </c>
      <c r="BG158" s="2">
        <f t="shared" si="286"/>
        <v>64.109004781202941</v>
      </c>
      <c r="BH158" s="2">
        <f t="shared" si="287"/>
        <v>63.645631990847733</v>
      </c>
      <c r="BI158" s="2">
        <f t="shared" si="288"/>
        <v>62.621384888004961</v>
      </c>
      <c r="BJ158" s="2">
        <f t="shared" si="289"/>
        <v>60.31703950629386</v>
      </c>
      <c r="BK158" s="2">
        <f t="shared" si="290"/>
        <v>57.650782154835468</v>
      </c>
      <c r="BL158" s="2">
        <f t="shared" si="291"/>
        <v>54.151595655168741</v>
      </c>
      <c r="BM158" s="2">
        <f t="shared" si="292"/>
        <v>52.972633555366002</v>
      </c>
      <c r="BN158" s="2">
        <f t="shared" si="293"/>
        <v>51.642662501795094</v>
      </c>
      <c r="BP158" s="2" t="str">
        <f t="shared" si="294"/>
        <v/>
      </c>
      <c r="BQ158" s="2" t="str">
        <f t="shared" si="295"/>
        <v/>
      </c>
      <c r="BR158" s="2" t="str">
        <f t="shared" si="296"/>
        <v/>
      </c>
      <c r="BS158" s="2" t="str">
        <f t="shared" si="297"/>
        <v/>
      </c>
      <c r="BT158" s="2" t="str">
        <f t="shared" si="298"/>
        <v/>
      </c>
      <c r="BU158" s="2" t="str">
        <f t="shared" si="299"/>
        <v/>
      </c>
      <c r="BV158" s="2" t="str">
        <f t="shared" si="300"/>
        <v/>
      </c>
      <c r="BW158" s="2" t="str">
        <f t="shared" si="301"/>
        <v/>
      </c>
      <c r="BX158" s="2" t="str">
        <f t="shared" si="302"/>
        <v/>
      </c>
      <c r="BY158" s="2" t="str">
        <f t="shared" si="303"/>
        <v/>
      </c>
      <c r="BZ158" s="2" t="str">
        <f t="shared" si="304"/>
        <v/>
      </c>
      <c r="CA158" s="2" t="str">
        <f t="shared" si="305"/>
        <v/>
      </c>
      <c r="CB158" s="2" t="str">
        <f t="shared" si="306"/>
        <v/>
      </c>
      <c r="CC158" s="2" t="str">
        <f t="shared" si="307"/>
        <v/>
      </c>
      <c r="CD158" s="2" t="str">
        <f t="shared" si="308"/>
        <v/>
      </c>
      <c r="CF158" s="2">
        <f t="shared" si="309"/>
        <v>38.982100000000003</v>
      </c>
      <c r="CG158" s="2">
        <f t="shared" si="310"/>
        <v>44.428600000000003</v>
      </c>
      <c r="CH158" s="2">
        <f t="shared" si="311"/>
        <v>49.25</v>
      </c>
      <c r="CI158" s="2" t="str">
        <f t="shared" si="312"/>
        <v/>
      </c>
      <c r="CJ158" s="2" t="str">
        <f t="shared" si="313"/>
        <v/>
      </c>
      <c r="CK158" s="2">
        <f t="shared" si="314"/>
        <v>63.75</v>
      </c>
      <c r="CL158" s="2" t="str">
        <f t="shared" si="315"/>
        <v/>
      </c>
      <c r="CM158" s="2" t="str">
        <f t="shared" si="316"/>
        <v/>
      </c>
      <c r="CN158" s="2" t="str">
        <f t="shared" si="317"/>
        <v/>
      </c>
      <c r="CO158" s="2" t="str">
        <f t="shared" si="318"/>
        <v/>
      </c>
      <c r="CP158" s="2" t="str">
        <f t="shared" si="319"/>
        <v/>
      </c>
      <c r="CQ158" s="2">
        <f t="shared" si="320"/>
        <v>59.018999999999998</v>
      </c>
      <c r="CR158" s="2">
        <f t="shared" si="321"/>
        <v>53.426000000000002</v>
      </c>
      <c r="CS158" s="2" t="str">
        <f t="shared" si="322"/>
        <v/>
      </c>
      <c r="CT158" s="2">
        <f t="shared" si="323"/>
        <v>50.87</v>
      </c>
      <c r="CV158" s="2">
        <f t="shared" si="324"/>
        <v>44.048028804963586</v>
      </c>
      <c r="CW158" s="2">
        <f t="shared" si="325"/>
        <v>47.203401246283825</v>
      </c>
      <c r="CX158" s="2">
        <f t="shared" si="326"/>
        <v>50.963107038866532</v>
      </c>
      <c r="CY158" s="2">
        <f t="shared" si="327"/>
        <v>55.885438599795393</v>
      </c>
      <c r="CZ158" s="2">
        <f t="shared" si="328"/>
        <v>59.342235029940113</v>
      </c>
      <c r="DA158" s="2">
        <f t="shared" si="329"/>
        <v>62.284278642560182</v>
      </c>
      <c r="DB158" s="2">
        <f t="shared" si="330"/>
        <v>64.507451181715936</v>
      </c>
      <c r="DC158" s="2">
        <f t="shared" si="331"/>
        <v>68.053639599245869</v>
      </c>
      <c r="DD158" s="2">
        <f t="shared" si="332"/>
        <v>65.206285623444074</v>
      </c>
      <c r="DE158" s="2">
        <f t="shared" si="333"/>
        <v>61.15467088596472</v>
      </c>
      <c r="DF158" s="2">
        <f t="shared" si="334"/>
        <v>63.430938045612081</v>
      </c>
      <c r="DG158" s="2">
        <f t="shared" si="335"/>
        <v>58.617046611972782</v>
      </c>
      <c r="DH158" s="2">
        <f t="shared" si="336"/>
        <v>61.824913678664593</v>
      </c>
      <c r="DI158" s="2">
        <f t="shared" si="337"/>
        <v>57.882273764258549</v>
      </c>
      <c r="DJ158" s="2">
        <f t="shared" si="338"/>
        <v>56.433138723867785</v>
      </c>
      <c r="DL158" s="2">
        <f t="shared" si="339"/>
        <v>39.847055524578124</v>
      </c>
      <c r="DM158" s="2">
        <f t="shared" si="340"/>
        <v>44.879082805098705</v>
      </c>
      <c r="DN158" s="2">
        <f t="shared" si="341"/>
        <v>49.906150422324671</v>
      </c>
      <c r="DO158" s="2">
        <f t="shared" si="342"/>
        <v>54.57847145022739</v>
      </c>
      <c r="DP158" s="2">
        <f t="shared" si="343"/>
        <v>58.04249157097486</v>
      </c>
      <c r="DQ158" s="2">
        <f t="shared" si="344"/>
        <v>61.375405665052</v>
      </c>
      <c r="DR158" s="2">
        <f t="shared" si="345"/>
        <v>62.780273691184945</v>
      </c>
      <c r="DS158" s="2">
        <f t="shared" si="346"/>
        <v>64.007315953959733</v>
      </c>
      <c r="DT158" s="2">
        <f t="shared" si="347"/>
        <v>63.60629174725505</v>
      </c>
      <c r="DU158" s="2">
        <f t="shared" si="348"/>
        <v>62.65879756130424</v>
      </c>
      <c r="DV158" s="2">
        <f t="shared" si="349"/>
        <v>60.226147740378565</v>
      </c>
      <c r="DW158" s="2">
        <f t="shared" si="350"/>
        <v>57.618658858462553</v>
      </c>
      <c r="DX158" s="2">
        <f t="shared" si="351"/>
        <v>53.94221536650447</v>
      </c>
      <c r="DY158" s="2">
        <f t="shared" si="352"/>
        <v>52.850938378629323</v>
      </c>
      <c r="DZ158" s="2">
        <f t="shared" si="353"/>
        <v>51.504141587598475</v>
      </c>
      <c r="EB158" s="2">
        <f t="shared" si="354"/>
        <v>0.97290449858794203</v>
      </c>
      <c r="EC158" s="2">
        <f t="shared" si="355"/>
        <v>0.96764671130635282</v>
      </c>
      <c r="ED158" s="2">
        <f t="shared" si="356"/>
        <v>0.96990041250660786</v>
      </c>
      <c r="EE158" s="2">
        <f t="shared" si="357"/>
        <v>0.9709726937839227</v>
      </c>
      <c r="EF158" s="2">
        <f t="shared" si="358"/>
        <v>0.97038800810124004</v>
      </c>
      <c r="EG158" s="2">
        <f t="shared" si="359"/>
        <v>0.97095002909222827</v>
      </c>
      <c r="EH158" s="2">
        <f t="shared" si="360"/>
        <v>0.97303375656825708</v>
      </c>
      <c r="EI158" s="2">
        <f t="shared" si="361"/>
        <v>0.97486883498267007</v>
      </c>
      <c r="EJ158" s="2">
        <f t="shared" si="362"/>
        <v>0.97541225364787743</v>
      </c>
      <c r="EK158" s="2">
        <f t="shared" si="363"/>
        <v>0.97512664730127352</v>
      </c>
      <c r="EL158" s="2">
        <f t="shared" si="364"/>
        <v>0.97163877905931595</v>
      </c>
      <c r="EM158" s="2">
        <f t="shared" si="365"/>
        <v>0.9678248293210997</v>
      </c>
      <c r="EN158" s="2">
        <f t="shared" si="366"/>
        <v>0.97343799288356969</v>
      </c>
      <c r="EO158" s="2">
        <f t="shared" si="367"/>
        <v>0.9758125492718549</v>
      </c>
      <c r="EP158" s="2">
        <f t="shared" si="368"/>
        <v>0.97189673469734073</v>
      </c>
    </row>
    <row r="159" spans="2:146" x14ac:dyDescent="0.25">
      <c r="B159" s="2">
        <v>137</v>
      </c>
      <c r="C159" s="49">
        <v>38.214300000000001</v>
      </c>
      <c r="D159" s="49">
        <v>43.767899999999997</v>
      </c>
      <c r="E159" s="49">
        <v>49.838999999999999</v>
      </c>
      <c r="F159" s="49">
        <v>56.106999999999999</v>
      </c>
      <c r="G159" s="49">
        <v>58.893000000000001</v>
      </c>
      <c r="H159" s="49">
        <v>64.268000000000001</v>
      </c>
      <c r="I159" s="49">
        <v>67.792000000000002</v>
      </c>
      <c r="J159" s="49">
        <v>72.259</v>
      </c>
      <c r="K159" s="49">
        <v>71.278000000000006</v>
      </c>
      <c r="L159" s="49">
        <v>68.5</v>
      </c>
      <c r="M159" s="49">
        <v>62.889000000000003</v>
      </c>
      <c r="N159" s="49">
        <v>58.204000000000001</v>
      </c>
      <c r="O159" s="49">
        <v>53.610999999999997</v>
      </c>
      <c r="P159" s="49">
        <v>51.704000000000001</v>
      </c>
      <c r="Q159" s="49">
        <v>51.148000000000003</v>
      </c>
      <c r="T159" s="4">
        <f t="shared" si="249"/>
        <v>39.917006159142986</v>
      </c>
      <c r="U159" s="4">
        <f t="shared" si="250"/>
        <v>44.895133953545951</v>
      </c>
      <c r="V159" s="4">
        <f t="shared" si="251"/>
        <v>50.172894117539506</v>
      </c>
      <c r="W159" s="4">
        <f t="shared" si="252"/>
        <v>56.687739483449363</v>
      </c>
      <c r="X159" s="4">
        <f t="shared" si="253"/>
        <v>60.26986940411814</v>
      </c>
      <c r="Y159" s="4">
        <f t="shared" si="254"/>
        <v>63.97036593054527</v>
      </c>
      <c r="Z159" s="4">
        <f t="shared" si="255"/>
        <v>68.283713635043853</v>
      </c>
      <c r="AA159" s="4">
        <f t="shared" si="256"/>
        <v>72.173823621182748</v>
      </c>
      <c r="AB159" s="4">
        <f t="shared" si="257"/>
        <v>71.192803619924959</v>
      </c>
      <c r="AC159" s="4">
        <f t="shared" si="258"/>
        <v>67.852047107880594</v>
      </c>
      <c r="AD159" s="4">
        <f t="shared" si="259"/>
        <v>61.926283231237598</v>
      </c>
      <c r="AE159" s="4">
        <f t="shared" si="260"/>
        <v>57.814577568376976</v>
      </c>
      <c r="AF159" s="4">
        <f t="shared" si="261"/>
        <v>54.154160306160897</v>
      </c>
      <c r="AG159" s="4">
        <f t="shared" si="262"/>
        <v>52.919039434087935</v>
      </c>
      <c r="AH159" s="4">
        <f t="shared" si="263"/>
        <v>51.606321590054435</v>
      </c>
      <c r="AJ159" s="4">
        <f t="shared" si="264"/>
        <v>-1.7027061591429842</v>
      </c>
      <c r="AK159" s="4">
        <f t="shared" si="265"/>
        <v>-1.1272339535459537</v>
      </c>
      <c r="AL159" s="4">
        <f t="shared" si="266"/>
        <v>-0.33389411753950782</v>
      </c>
      <c r="AM159" s="4">
        <f t="shared" si="267"/>
        <v>-0.58073948344936355</v>
      </c>
      <c r="AN159" s="4">
        <f t="shared" si="268"/>
        <v>-1.3768694041181391</v>
      </c>
      <c r="AO159" s="4">
        <f t="shared" si="269"/>
        <v>0.29763406945473037</v>
      </c>
      <c r="AP159" s="4">
        <f t="shared" si="270"/>
        <v>-0.49171363504385113</v>
      </c>
      <c r="AQ159" s="4">
        <f t="shared" si="271"/>
        <v>8.517637881725193E-2</v>
      </c>
      <c r="AR159" s="4">
        <f t="shared" si="272"/>
        <v>8.5196380075046818E-2</v>
      </c>
      <c r="AS159" s="4">
        <f t="shared" si="273"/>
        <v>0.64795289211940599</v>
      </c>
      <c r="AT159" s="4">
        <f t="shared" si="274"/>
        <v>0.9627167687624052</v>
      </c>
      <c r="AU159" s="4">
        <f t="shared" si="275"/>
        <v>0.38942243162302503</v>
      </c>
      <c r="AV159" s="4">
        <f t="shared" si="276"/>
        <v>-0.54316030616089961</v>
      </c>
      <c r="AW159" s="4">
        <f t="shared" si="277"/>
        <v>-1.2150394340879345</v>
      </c>
      <c r="AX159" s="4">
        <f t="shared" si="278"/>
        <v>-0.45832159005443174</v>
      </c>
      <c r="AZ159" s="2">
        <f t="shared" si="279"/>
        <v>39.917006152894842</v>
      </c>
      <c r="BA159" s="2">
        <f t="shared" si="280"/>
        <v>44.895133930376723</v>
      </c>
      <c r="BB159" s="2">
        <f t="shared" si="281"/>
        <v>49.848978232059665</v>
      </c>
      <c r="BC159" s="2">
        <f t="shared" si="282"/>
        <v>54.516559909960876</v>
      </c>
      <c r="BD159" s="2">
        <f t="shared" si="283"/>
        <v>57.982833854160972</v>
      </c>
      <c r="BE159" s="2">
        <f t="shared" si="284"/>
        <v>61.295218497183605</v>
      </c>
      <c r="BF159" s="2">
        <f t="shared" si="285"/>
        <v>62.704520716739324</v>
      </c>
      <c r="BG159" s="2">
        <f t="shared" si="286"/>
        <v>63.957335130510621</v>
      </c>
      <c r="BH159" s="2">
        <f t="shared" si="287"/>
        <v>63.533125251224469</v>
      </c>
      <c r="BI159" s="2">
        <f t="shared" si="288"/>
        <v>62.520942466638985</v>
      </c>
      <c r="BJ159" s="2">
        <f t="shared" si="289"/>
        <v>60.184508033855934</v>
      </c>
      <c r="BK159" s="2">
        <f t="shared" si="290"/>
        <v>57.542699919509815</v>
      </c>
      <c r="BL159" s="2">
        <f t="shared" si="291"/>
        <v>54.060157855707629</v>
      </c>
      <c r="BM159" s="2">
        <f t="shared" si="292"/>
        <v>52.919039434087935</v>
      </c>
      <c r="BN159" s="2">
        <f t="shared" si="293"/>
        <v>51.606321590054435</v>
      </c>
      <c r="BP159" s="2" t="str">
        <f t="shared" si="294"/>
        <v/>
      </c>
      <c r="BQ159" s="2" t="str">
        <f t="shared" si="295"/>
        <v/>
      </c>
      <c r="BR159" s="2" t="str">
        <f t="shared" si="296"/>
        <v/>
      </c>
      <c r="BS159" s="2" t="str">
        <f t="shared" si="297"/>
        <v/>
      </c>
      <c r="BT159" s="2" t="str">
        <f t="shared" si="298"/>
        <v/>
      </c>
      <c r="BU159" s="2" t="str">
        <f t="shared" si="299"/>
        <v/>
      </c>
      <c r="BV159" s="2" t="str">
        <f t="shared" si="300"/>
        <v/>
      </c>
      <c r="BW159" s="2" t="str">
        <f t="shared" si="301"/>
        <v/>
      </c>
      <c r="BX159" s="2" t="str">
        <f t="shared" si="302"/>
        <v/>
      </c>
      <c r="BY159" s="2" t="str">
        <f t="shared" si="303"/>
        <v/>
      </c>
      <c r="BZ159" s="2" t="str">
        <f t="shared" si="304"/>
        <v/>
      </c>
      <c r="CA159" s="2" t="str">
        <f t="shared" si="305"/>
        <v/>
      </c>
      <c r="CB159" s="2" t="str">
        <f t="shared" si="306"/>
        <v/>
      </c>
      <c r="CC159" s="2" t="str">
        <f t="shared" si="307"/>
        <v/>
      </c>
      <c r="CD159" s="2" t="str">
        <f t="shared" si="308"/>
        <v/>
      </c>
      <c r="CF159" s="2">
        <f t="shared" si="309"/>
        <v>38.214300000000001</v>
      </c>
      <c r="CG159" s="2">
        <f t="shared" si="310"/>
        <v>43.767899999999997</v>
      </c>
      <c r="CH159" s="2">
        <f t="shared" si="311"/>
        <v>49.838999999999999</v>
      </c>
      <c r="CI159" s="2" t="str">
        <f t="shared" si="312"/>
        <v/>
      </c>
      <c r="CJ159" s="2" t="str">
        <f t="shared" si="313"/>
        <v/>
      </c>
      <c r="CK159" s="2" t="str">
        <f t="shared" si="314"/>
        <v/>
      </c>
      <c r="CL159" s="2" t="str">
        <f t="shared" si="315"/>
        <v/>
      </c>
      <c r="CM159" s="2" t="str">
        <f t="shared" si="316"/>
        <v/>
      </c>
      <c r="CN159" s="2" t="str">
        <f t="shared" si="317"/>
        <v/>
      </c>
      <c r="CO159" s="2" t="str">
        <f t="shared" si="318"/>
        <v/>
      </c>
      <c r="CP159" s="2" t="str">
        <f t="shared" si="319"/>
        <v/>
      </c>
      <c r="CQ159" s="2">
        <f t="shared" si="320"/>
        <v>58.204000000000001</v>
      </c>
      <c r="CR159" s="2">
        <f t="shared" si="321"/>
        <v>53.610999999999997</v>
      </c>
      <c r="CS159" s="2" t="str">
        <f t="shared" si="322"/>
        <v/>
      </c>
      <c r="CT159" s="2">
        <f t="shared" si="323"/>
        <v>51.148000000000003</v>
      </c>
      <c r="CV159" s="2">
        <f t="shared" si="324"/>
        <v>44.041851845981377</v>
      </c>
      <c r="CW159" s="2">
        <f t="shared" si="325"/>
        <v>47.156916309185888</v>
      </c>
      <c r="CX159" s="2">
        <f t="shared" si="326"/>
        <v>50.885660121539303</v>
      </c>
      <c r="CY159" s="2">
        <f t="shared" si="327"/>
        <v>55.810975245129953</v>
      </c>
      <c r="CZ159" s="2">
        <f t="shared" si="328"/>
        <v>59.268932166916159</v>
      </c>
      <c r="DA159" s="2">
        <f t="shared" si="329"/>
        <v>62.197751800734792</v>
      </c>
      <c r="DB159" s="2">
        <f t="shared" si="330"/>
        <v>64.425905152211129</v>
      </c>
      <c r="DC159" s="2">
        <f t="shared" si="331"/>
        <v>67.99692701585613</v>
      </c>
      <c r="DD159" s="2">
        <f t="shared" si="332"/>
        <v>65.115443419201199</v>
      </c>
      <c r="DE159" s="2">
        <f t="shared" si="333"/>
        <v>61.006326609406869</v>
      </c>
      <c r="DF159" s="2">
        <f t="shared" si="334"/>
        <v>63.321900912460798</v>
      </c>
      <c r="DG159" s="2">
        <f t="shared" si="335"/>
        <v>58.488713250106997</v>
      </c>
      <c r="DH159" s="2">
        <f t="shared" si="336"/>
        <v>61.766425946332191</v>
      </c>
      <c r="DI159" s="2">
        <f t="shared" si="337"/>
        <v>57.817938110558643</v>
      </c>
      <c r="DJ159" s="2">
        <f t="shared" si="338"/>
        <v>56.368595127571325</v>
      </c>
      <c r="DL159" s="2">
        <f t="shared" si="339"/>
        <v>39.812236697285385</v>
      </c>
      <c r="DM159" s="2">
        <f t="shared" si="340"/>
        <v>44.826165169341742</v>
      </c>
      <c r="DN159" s="2">
        <f t="shared" si="341"/>
        <v>49.819636961822503</v>
      </c>
      <c r="DO159" s="2">
        <f t="shared" si="342"/>
        <v>54.481268145888983</v>
      </c>
      <c r="DP159" s="2">
        <f t="shared" si="343"/>
        <v>57.947040996823866</v>
      </c>
      <c r="DQ159" s="2">
        <f t="shared" si="344"/>
        <v>61.270591466068957</v>
      </c>
      <c r="DR159" s="2">
        <f t="shared" si="345"/>
        <v>62.661012586950569</v>
      </c>
      <c r="DS159" s="2">
        <f t="shared" si="346"/>
        <v>63.862361306202757</v>
      </c>
      <c r="DT159" s="2">
        <f t="shared" si="347"/>
        <v>63.496748464672095</v>
      </c>
      <c r="DU159" s="2">
        <f t="shared" si="348"/>
        <v>62.556177590531277</v>
      </c>
      <c r="DV159" s="2">
        <f t="shared" si="349"/>
        <v>60.100988321493304</v>
      </c>
      <c r="DW159" s="2">
        <f t="shared" si="350"/>
        <v>57.514017131972054</v>
      </c>
      <c r="DX159" s="2">
        <f t="shared" si="351"/>
        <v>53.868380772249253</v>
      </c>
      <c r="DY159" s="2">
        <f t="shared" si="352"/>
        <v>52.808294936874937</v>
      </c>
      <c r="DZ159" s="2">
        <f t="shared" si="353"/>
        <v>51.480732765054654</v>
      </c>
      <c r="EB159" s="2">
        <f t="shared" si="354"/>
        <v>0.97522955353473351</v>
      </c>
      <c r="EC159" s="2">
        <f t="shared" si="355"/>
        <v>0.97040921278296832</v>
      </c>
      <c r="ED159" s="2">
        <f t="shared" si="356"/>
        <v>0.97247595423259403</v>
      </c>
      <c r="EE159" s="2">
        <f t="shared" si="357"/>
        <v>0.97345899402053415</v>
      </c>
      <c r="EF159" s="2">
        <f t="shared" si="358"/>
        <v>0.97292299234088475</v>
      </c>
      <c r="EG159" s="2">
        <f t="shared" si="359"/>
        <v>0.97343821754031268</v>
      </c>
      <c r="EH159" s="2">
        <f t="shared" si="360"/>
        <v>0.97534800098025376</v>
      </c>
      <c r="EI159" s="2">
        <f t="shared" si="361"/>
        <v>0.97702931069976229</v>
      </c>
      <c r="EJ159" s="2">
        <f t="shared" si="362"/>
        <v>0.97752708967765134</v>
      </c>
      <c r="EK159" s="2">
        <f t="shared" si="363"/>
        <v>0.97726547628035076</v>
      </c>
      <c r="EL159" s="2">
        <f t="shared" si="364"/>
        <v>0.97406955016511532</v>
      </c>
      <c r="EM159" s="2">
        <f t="shared" si="365"/>
        <v>0.97057258461986728</v>
      </c>
      <c r="EN159" s="2">
        <f t="shared" si="366"/>
        <v>0.97571841142569271</v>
      </c>
      <c r="EO159" s="2">
        <f t="shared" si="367"/>
        <v>0.97789373546707803</v>
      </c>
      <c r="EP159" s="2">
        <f t="shared" si="368"/>
        <v>0.97430598169807836</v>
      </c>
    </row>
    <row r="160" spans="2:146" x14ac:dyDescent="0.25">
      <c r="B160" s="2">
        <v>138</v>
      </c>
      <c r="C160" s="49">
        <v>40.125</v>
      </c>
      <c r="D160" s="49">
        <v>43.696399999999997</v>
      </c>
      <c r="E160" s="49">
        <v>48.893000000000001</v>
      </c>
      <c r="F160" s="49">
        <v>58.018000000000001</v>
      </c>
      <c r="G160" s="49">
        <v>61.320999999999998</v>
      </c>
      <c r="H160" s="49">
        <v>65.75</v>
      </c>
      <c r="I160" s="49">
        <v>69.396000000000001</v>
      </c>
      <c r="J160" s="49">
        <v>73.388999999999996</v>
      </c>
      <c r="K160" s="49">
        <v>73.167000000000002</v>
      </c>
      <c r="L160" s="49">
        <v>69.296000000000006</v>
      </c>
      <c r="M160" s="49">
        <v>62.573999999999998</v>
      </c>
      <c r="N160" s="49">
        <v>57.926000000000002</v>
      </c>
      <c r="O160" s="49">
        <v>54.389000000000003</v>
      </c>
      <c r="P160" s="49">
        <v>52.018999999999998</v>
      </c>
      <c r="Q160" s="49">
        <v>51.167000000000002</v>
      </c>
      <c r="T160" s="4">
        <f t="shared" si="249"/>
        <v>39.873825934460207</v>
      </c>
      <c r="U160" s="4">
        <f t="shared" si="250"/>
        <v>44.836486047162211</v>
      </c>
      <c r="V160" s="4">
        <f t="shared" si="251"/>
        <v>50.365122945801076</v>
      </c>
      <c r="W160" s="4">
        <f t="shared" si="252"/>
        <v>57.568655938333841</v>
      </c>
      <c r="X160" s="4">
        <f t="shared" si="253"/>
        <v>61.323203063483071</v>
      </c>
      <c r="Y160" s="4">
        <f t="shared" si="254"/>
        <v>65.733477385552675</v>
      </c>
      <c r="Z160" s="4">
        <f t="shared" si="255"/>
        <v>70.314363109513963</v>
      </c>
      <c r="AA160" s="4">
        <f t="shared" si="256"/>
        <v>74.500141775382104</v>
      </c>
      <c r="AB160" s="4">
        <f t="shared" si="257"/>
        <v>72.460666940601357</v>
      </c>
      <c r="AC160" s="4">
        <f t="shared" si="258"/>
        <v>69.547466839201832</v>
      </c>
      <c r="AD160" s="4">
        <f t="shared" si="259"/>
        <v>62.864656857122739</v>
      </c>
      <c r="AE160" s="4">
        <f t="shared" si="260"/>
        <v>57.987647861037239</v>
      </c>
      <c r="AF160" s="4">
        <f t="shared" si="261"/>
        <v>54.167577774729246</v>
      </c>
      <c r="AG160" s="4">
        <f t="shared" si="262"/>
        <v>52.866410324149982</v>
      </c>
      <c r="AH160" s="4">
        <f t="shared" si="263"/>
        <v>51.57115574225358</v>
      </c>
      <c r="AJ160" s="4">
        <f t="shared" si="264"/>
        <v>0.25117406553979293</v>
      </c>
      <c r="AK160" s="4">
        <f t="shared" si="265"/>
        <v>-1.1400860471622138</v>
      </c>
      <c r="AL160" s="4">
        <f t="shared" si="266"/>
        <v>-1.4721229458010754</v>
      </c>
      <c r="AM160" s="4">
        <f t="shared" si="267"/>
        <v>0.44934406166616014</v>
      </c>
      <c r="AN160" s="4">
        <f t="shared" si="268"/>
        <v>-2.2030634830727536E-3</v>
      </c>
      <c r="AO160" s="4">
        <f t="shared" si="269"/>
        <v>1.6522614447325168E-2</v>
      </c>
      <c r="AP160" s="4">
        <f t="shared" si="270"/>
        <v>-0.91836310951396172</v>
      </c>
      <c r="AQ160" s="4">
        <f t="shared" si="271"/>
        <v>-1.1111417753821087</v>
      </c>
      <c r="AR160" s="4">
        <f t="shared" si="272"/>
        <v>0.70633305939864499</v>
      </c>
      <c r="AS160" s="4">
        <f t="shared" si="273"/>
        <v>-0.25146683920182511</v>
      </c>
      <c r="AT160" s="4">
        <f t="shared" si="274"/>
        <v>-0.29065685712274103</v>
      </c>
      <c r="AU160" s="4">
        <f t="shared" si="275"/>
        <v>-6.1647861037236851E-2</v>
      </c>
      <c r="AV160" s="4">
        <f t="shared" si="276"/>
        <v>0.22142222527075717</v>
      </c>
      <c r="AW160" s="4">
        <f t="shared" si="277"/>
        <v>-0.8474103241499833</v>
      </c>
      <c r="AX160" s="4">
        <f t="shared" si="278"/>
        <v>-0.40415574225357886</v>
      </c>
      <c r="AZ160" s="2">
        <f t="shared" si="279"/>
        <v>39.87382591948618</v>
      </c>
      <c r="BA160" s="2">
        <f t="shared" si="280"/>
        <v>44.836486043345573</v>
      </c>
      <c r="BB160" s="2">
        <f t="shared" si="281"/>
        <v>49.760176164870799</v>
      </c>
      <c r="BC160" s="2">
        <f t="shared" si="282"/>
        <v>54.416878379124114</v>
      </c>
      <c r="BD160" s="2">
        <f t="shared" si="283"/>
        <v>57.884860088148784</v>
      </c>
      <c r="BE160" s="2">
        <f t="shared" si="284"/>
        <v>61.188734044336449</v>
      </c>
      <c r="BF160" s="2">
        <f t="shared" si="285"/>
        <v>62.58236741293981</v>
      </c>
      <c r="BG160" s="2">
        <f t="shared" si="286"/>
        <v>63.806051611019647</v>
      </c>
      <c r="BH160" s="2">
        <f t="shared" si="287"/>
        <v>63.420830985122741</v>
      </c>
      <c r="BI160" s="2">
        <f t="shared" si="288"/>
        <v>62.420408439704694</v>
      </c>
      <c r="BJ160" s="2">
        <f t="shared" si="289"/>
        <v>60.052556119825837</v>
      </c>
      <c r="BK160" s="2">
        <f t="shared" si="290"/>
        <v>57.434964838176839</v>
      </c>
      <c r="BL160" s="2">
        <f t="shared" si="291"/>
        <v>53.970164024654281</v>
      </c>
      <c r="BM160" s="2">
        <f t="shared" si="292"/>
        <v>52.866410324149982</v>
      </c>
      <c r="BN160" s="2">
        <f t="shared" si="293"/>
        <v>51.57115574225358</v>
      </c>
      <c r="BP160" s="2" t="str">
        <f t="shared" si="294"/>
        <v/>
      </c>
      <c r="BQ160" s="2" t="str">
        <f t="shared" si="295"/>
        <v/>
      </c>
      <c r="BR160" s="2" t="str">
        <f t="shared" si="296"/>
        <v/>
      </c>
      <c r="BS160" s="2" t="str">
        <f t="shared" si="297"/>
        <v/>
      </c>
      <c r="BT160" s="2" t="str">
        <f t="shared" si="298"/>
        <v/>
      </c>
      <c r="BU160" s="2" t="str">
        <f t="shared" si="299"/>
        <v/>
      </c>
      <c r="BV160" s="2" t="str">
        <f t="shared" si="300"/>
        <v/>
      </c>
      <c r="BW160" s="2" t="str">
        <f t="shared" si="301"/>
        <v/>
      </c>
      <c r="BX160" s="2" t="str">
        <f t="shared" si="302"/>
        <v/>
      </c>
      <c r="BY160" s="2" t="str">
        <f t="shared" si="303"/>
        <v/>
      </c>
      <c r="BZ160" s="2" t="str">
        <f t="shared" si="304"/>
        <v/>
      </c>
      <c r="CA160" s="2" t="str">
        <f t="shared" si="305"/>
        <v/>
      </c>
      <c r="CB160" s="2" t="str">
        <f t="shared" si="306"/>
        <v/>
      </c>
      <c r="CC160" s="2" t="str">
        <f t="shared" si="307"/>
        <v/>
      </c>
      <c r="CD160" s="2" t="str">
        <f t="shared" si="308"/>
        <v/>
      </c>
      <c r="CF160" s="2">
        <f t="shared" si="309"/>
        <v>40.125</v>
      </c>
      <c r="CG160" s="2">
        <f t="shared" si="310"/>
        <v>43.696399999999997</v>
      </c>
      <c r="CH160" s="2" t="str">
        <f t="shared" si="311"/>
        <v/>
      </c>
      <c r="CI160" s="2" t="str">
        <f t="shared" si="312"/>
        <v/>
      </c>
      <c r="CJ160" s="2" t="str">
        <f t="shared" si="313"/>
        <v/>
      </c>
      <c r="CK160" s="2" t="str">
        <f t="shared" si="314"/>
        <v/>
      </c>
      <c r="CL160" s="2" t="str">
        <f t="shared" si="315"/>
        <v/>
      </c>
      <c r="CM160" s="2" t="str">
        <f t="shared" si="316"/>
        <v/>
      </c>
      <c r="CN160" s="2" t="str">
        <f t="shared" si="317"/>
        <v/>
      </c>
      <c r="CO160" s="2" t="str">
        <f t="shared" si="318"/>
        <v/>
      </c>
      <c r="CP160" s="2" t="str">
        <f t="shared" si="319"/>
        <v/>
      </c>
      <c r="CQ160" s="2">
        <f t="shared" si="320"/>
        <v>57.926000000000002</v>
      </c>
      <c r="CR160" s="2">
        <f t="shared" si="321"/>
        <v>54.389000000000003</v>
      </c>
      <c r="CS160" s="2" t="str">
        <f t="shared" si="322"/>
        <v/>
      </c>
      <c r="CT160" s="2">
        <f t="shared" si="323"/>
        <v>51.167000000000002</v>
      </c>
      <c r="CV160" s="2">
        <f t="shared" si="324"/>
        <v>44.035674886999168</v>
      </c>
      <c r="CW160" s="2">
        <f t="shared" si="325"/>
        <v>47.110431372087945</v>
      </c>
      <c r="CX160" s="2">
        <f t="shared" si="326"/>
        <v>50.808213204212066</v>
      </c>
      <c r="CY160" s="2">
        <f t="shared" si="327"/>
        <v>55.73651189046452</v>
      </c>
      <c r="CZ160" s="2">
        <f t="shared" si="328"/>
        <v>59.195629303892211</v>
      </c>
      <c r="DA160" s="2">
        <f t="shared" si="329"/>
        <v>62.111224958909403</v>
      </c>
      <c r="DB160" s="2">
        <f t="shared" si="330"/>
        <v>64.344359122706308</v>
      </c>
      <c r="DC160" s="2">
        <f t="shared" si="331"/>
        <v>67.940214432466405</v>
      </c>
      <c r="DD160" s="2">
        <f t="shared" si="332"/>
        <v>65.024601214958309</v>
      </c>
      <c r="DE160" s="2">
        <f t="shared" si="333"/>
        <v>60.857982332849019</v>
      </c>
      <c r="DF160" s="2">
        <f t="shared" si="334"/>
        <v>63.212863779309515</v>
      </c>
      <c r="DG160" s="2">
        <f t="shared" si="335"/>
        <v>58.360379888241212</v>
      </c>
      <c r="DH160" s="2">
        <f t="shared" si="336"/>
        <v>61.707938213999782</v>
      </c>
      <c r="DI160" s="2">
        <f t="shared" si="337"/>
        <v>57.753602456858729</v>
      </c>
      <c r="DJ160" s="2">
        <f t="shared" si="338"/>
        <v>56.304051531274879</v>
      </c>
      <c r="DL160" s="2">
        <f t="shared" si="339"/>
        <v>39.777417869992654</v>
      </c>
      <c r="DM160" s="2">
        <f t="shared" si="340"/>
        <v>44.773247533584779</v>
      </c>
      <c r="DN160" s="2">
        <f t="shared" si="341"/>
        <v>49.733123501320335</v>
      </c>
      <c r="DO160" s="2">
        <f t="shared" si="342"/>
        <v>54.384064841550568</v>
      </c>
      <c r="DP160" s="2">
        <f t="shared" si="343"/>
        <v>57.851590422672878</v>
      </c>
      <c r="DQ160" s="2">
        <f t="shared" si="344"/>
        <v>61.165777267085915</v>
      </c>
      <c r="DR160" s="2">
        <f t="shared" si="345"/>
        <v>62.541751482716194</v>
      </c>
      <c r="DS160" s="2">
        <f t="shared" si="346"/>
        <v>63.717406658445775</v>
      </c>
      <c r="DT160" s="2">
        <f t="shared" si="347"/>
        <v>63.387205182089147</v>
      </c>
      <c r="DU160" s="2">
        <f t="shared" si="348"/>
        <v>62.453557619758314</v>
      </c>
      <c r="DV160" s="2">
        <f t="shared" si="349"/>
        <v>59.975828902608043</v>
      </c>
      <c r="DW160" s="2">
        <f t="shared" si="350"/>
        <v>57.409375405481555</v>
      </c>
      <c r="DX160" s="2">
        <f t="shared" si="351"/>
        <v>53.794546177994036</v>
      </c>
      <c r="DY160" s="2">
        <f t="shared" si="352"/>
        <v>52.765651495120551</v>
      </c>
      <c r="DZ160" s="2">
        <f t="shared" si="353"/>
        <v>51.457323942510826</v>
      </c>
      <c r="EB160" s="2">
        <f t="shared" si="354"/>
        <v>0.97735973918237218</v>
      </c>
      <c r="EC160" s="2">
        <f t="shared" si="355"/>
        <v>0.97294243237567035</v>
      </c>
      <c r="ED160" s="2">
        <f t="shared" si="356"/>
        <v>0.97483683131026411</v>
      </c>
      <c r="EE160" s="2">
        <f t="shared" si="357"/>
        <v>0.97573765449826921</v>
      </c>
      <c r="EF160" s="2">
        <f t="shared" si="358"/>
        <v>0.97524650072197006</v>
      </c>
      <c r="EG160" s="2">
        <f t="shared" si="359"/>
        <v>0.97571861727616349</v>
      </c>
      <c r="EH160" s="2">
        <f t="shared" si="360"/>
        <v>0.97746823583648279</v>
      </c>
      <c r="EI160" s="2">
        <f t="shared" si="361"/>
        <v>0.97900805404422253</v>
      </c>
      <c r="EJ160" s="2">
        <f t="shared" si="362"/>
        <v>0.97946385458460561</v>
      </c>
      <c r="EK160" s="2">
        <f t="shared" si="363"/>
        <v>0.97922430841992381</v>
      </c>
      <c r="EL160" s="2">
        <f t="shared" si="364"/>
        <v>0.97629706810697636</v>
      </c>
      <c r="EM160" s="2">
        <f t="shared" si="365"/>
        <v>0.97309220602090907</v>
      </c>
      <c r="EN160" s="2">
        <f t="shared" si="366"/>
        <v>0.97780751340750072</v>
      </c>
      <c r="EO160" s="2">
        <f t="shared" si="367"/>
        <v>0.97979955500718852</v>
      </c>
      <c r="EP160" s="2">
        <f t="shared" si="368"/>
        <v>0.97651367904260777</v>
      </c>
    </row>
    <row r="161" spans="2:148" x14ac:dyDescent="0.25">
      <c r="B161" s="2">
        <v>139</v>
      </c>
      <c r="C161" s="49">
        <v>40.125</v>
      </c>
      <c r="D161" s="49">
        <v>44.589300000000001</v>
      </c>
      <c r="E161" s="49">
        <v>49.375</v>
      </c>
      <c r="F161" s="49">
        <v>58.018000000000001</v>
      </c>
      <c r="G161" s="49">
        <v>62.320999999999998</v>
      </c>
      <c r="H161" s="49">
        <v>68.231999999999999</v>
      </c>
      <c r="I161" s="49">
        <v>71.774000000000001</v>
      </c>
      <c r="J161" s="49">
        <v>75.980999999999995</v>
      </c>
      <c r="K161" s="49">
        <v>72.685000000000002</v>
      </c>
      <c r="L161" s="49">
        <v>71.480999999999995</v>
      </c>
      <c r="M161" s="49">
        <v>64.703999999999994</v>
      </c>
      <c r="N161" s="49">
        <v>58.351999999999997</v>
      </c>
      <c r="O161" s="49">
        <v>53.906999999999996</v>
      </c>
      <c r="P161" s="49">
        <v>51.389000000000003</v>
      </c>
      <c r="Q161" s="49">
        <v>51.87</v>
      </c>
      <c r="T161" s="4">
        <f t="shared" si="249"/>
        <v>39.831292350177321</v>
      </c>
      <c r="U161" s="4">
        <f t="shared" si="250"/>
        <v>44.778300858835607</v>
      </c>
      <c r="V161" s="4">
        <f t="shared" si="251"/>
        <v>50.707096262734701</v>
      </c>
      <c r="W161" s="4">
        <f t="shared" si="252"/>
        <v>58.604219789038744</v>
      </c>
      <c r="X161" s="4">
        <f t="shared" si="253"/>
        <v>62.634845300892572</v>
      </c>
      <c r="Y161" s="4">
        <f t="shared" si="254"/>
        <v>68.021535675133322</v>
      </c>
      <c r="Z161" s="4">
        <f t="shared" si="255"/>
        <v>72.375887436234493</v>
      </c>
      <c r="AA161" s="4">
        <f t="shared" si="256"/>
        <v>76.252658562745012</v>
      </c>
      <c r="AB161" s="4">
        <f t="shared" si="257"/>
        <v>73.177704937930002</v>
      </c>
      <c r="AC161" s="4">
        <f t="shared" si="258"/>
        <v>70.836553846235105</v>
      </c>
      <c r="AD161" s="4">
        <f t="shared" si="259"/>
        <v>63.990533596055187</v>
      </c>
      <c r="AE161" s="4">
        <f t="shared" si="260"/>
        <v>58.33656375498699</v>
      </c>
      <c r="AF161" s="4">
        <f t="shared" si="261"/>
        <v>54.256651978950018</v>
      </c>
      <c r="AG161" s="4">
        <f t="shared" si="262"/>
        <v>52.814664473415746</v>
      </c>
      <c r="AH161" s="4">
        <f t="shared" si="263"/>
        <v>51.537063016847711</v>
      </c>
      <c r="AJ161" s="4">
        <f t="shared" si="264"/>
        <v>0.29370764982267872</v>
      </c>
      <c r="AK161" s="4">
        <f t="shared" si="265"/>
        <v>-0.18900085883560536</v>
      </c>
      <c r="AL161" s="4">
        <f t="shared" si="266"/>
        <v>-1.3320962627347015</v>
      </c>
      <c r="AM161" s="4">
        <f t="shared" si="267"/>
        <v>-0.5862197890387435</v>
      </c>
      <c r="AN161" s="4">
        <f t="shared" si="268"/>
        <v>-0.31384530089257368</v>
      </c>
      <c r="AO161" s="4">
        <f t="shared" si="269"/>
        <v>0.21046432486667754</v>
      </c>
      <c r="AP161" s="4">
        <f t="shared" si="270"/>
        <v>-0.6018874362344917</v>
      </c>
      <c r="AQ161" s="4">
        <f t="shared" si="271"/>
        <v>-0.27165856274501721</v>
      </c>
      <c r="AR161" s="4">
        <f t="shared" si="272"/>
        <v>-0.49270493793000014</v>
      </c>
      <c r="AS161" s="4">
        <f t="shared" si="273"/>
        <v>0.64444615376488912</v>
      </c>
      <c r="AT161" s="4">
        <f t="shared" si="274"/>
        <v>0.71346640394480687</v>
      </c>
      <c r="AU161" s="4">
        <f t="shared" si="275"/>
        <v>1.5436245013006555E-2</v>
      </c>
      <c r="AV161" s="4">
        <f t="shared" si="276"/>
        <v>-0.3496519789500212</v>
      </c>
      <c r="AW161" s="4">
        <f t="shared" si="277"/>
        <v>-1.4256644734157433</v>
      </c>
      <c r="AX161" s="4">
        <f t="shared" si="278"/>
        <v>0.33293698315228681</v>
      </c>
      <c r="AZ161" s="2">
        <f t="shared" si="279"/>
        <v>39.831292316465472</v>
      </c>
      <c r="BA161" s="2">
        <f t="shared" si="280"/>
        <v>44.778300858258142</v>
      </c>
      <c r="BB161" s="2">
        <f t="shared" si="281"/>
        <v>49.671545641624789</v>
      </c>
      <c r="BC161" s="2">
        <f t="shared" si="282"/>
        <v>54.317356118441531</v>
      </c>
      <c r="BD161" s="2">
        <f t="shared" si="283"/>
        <v>57.787049461177766</v>
      </c>
      <c r="BE161" s="2">
        <f t="shared" si="284"/>
        <v>61.08235056355096</v>
      </c>
      <c r="BF161" s="2">
        <f t="shared" si="285"/>
        <v>62.460382685637811</v>
      </c>
      <c r="BG161" s="2">
        <f t="shared" si="286"/>
        <v>63.655139280877869</v>
      </c>
      <c r="BH161" s="2">
        <f t="shared" si="287"/>
        <v>63.308735400870304</v>
      </c>
      <c r="BI161" s="2">
        <f t="shared" si="288"/>
        <v>62.319781915255284</v>
      </c>
      <c r="BJ161" s="2">
        <f t="shared" si="289"/>
        <v>59.92114103382432</v>
      </c>
      <c r="BK161" s="2">
        <f t="shared" si="290"/>
        <v>57.327544127402611</v>
      </c>
      <c r="BL161" s="2">
        <f t="shared" si="291"/>
        <v>53.881501555012477</v>
      </c>
      <c r="BM161" s="2">
        <f t="shared" si="292"/>
        <v>52.814664473415746</v>
      </c>
      <c r="BN161" s="2">
        <f t="shared" si="293"/>
        <v>51.537063016847711</v>
      </c>
      <c r="BP161" s="2" t="str">
        <f t="shared" si="294"/>
        <v/>
      </c>
      <c r="BQ161" s="2" t="str">
        <f t="shared" si="295"/>
        <v/>
      </c>
      <c r="BR161" s="2" t="str">
        <f t="shared" si="296"/>
        <v/>
      </c>
      <c r="BS161" s="2" t="str">
        <f t="shared" si="297"/>
        <v/>
      </c>
      <c r="BT161" s="2" t="str">
        <f t="shared" si="298"/>
        <v/>
      </c>
      <c r="BU161" s="2" t="str">
        <f t="shared" si="299"/>
        <v/>
      </c>
      <c r="BV161" s="2" t="str">
        <f t="shared" si="300"/>
        <v/>
      </c>
      <c r="BW161" s="2" t="str">
        <f t="shared" si="301"/>
        <v/>
      </c>
      <c r="BX161" s="2" t="str">
        <f t="shared" si="302"/>
        <v/>
      </c>
      <c r="BY161" s="2" t="str">
        <f t="shared" si="303"/>
        <v/>
      </c>
      <c r="BZ161" s="2" t="str">
        <f t="shared" si="304"/>
        <v/>
      </c>
      <c r="CA161" s="2" t="str">
        <f t="shared" si="305"/>
        <v/>
      </c>
      <c r="CB161" s="2" t="str">
        <f t="shared" si="306"/>
        <v/>
      </c>
      <c r="CC161" s="2" t="str">
        <f t="shared" si="307"/>
        <v/>
      </c>
      <c r="CD161" s="2" t="str">
        <f t="shared" si="308"/>
        <v/>
      </c>
      <c r="CF161" s="2">
        <f t="shared" si="309"/>
        <v>40.125</v>
      </c>
      <c r="CG161" s="2">
        <f t="shared" si="310"/>
        <v>44.589300000000001</v>
      </c>
      <c r="CH161" s="2" t="str">
        <f t="shared" si="311"/>
        <v/>
      </c>
      <c r="CI161" s="2" t="str">
        <f t="shared" si="312"/>
        <v/>
      </c>
      <c r="CJ161" s="2" t="str">
        <f t="shared" si="313"/>
        <v/>
      </c>
      <c r="CK161" s="2" t="str">
        <f t="shared" si="314"/>
        <v/>
      </c>
      <c r="CL161" s="2" t="str">
        <f t="shared" si="315"/>
        <v/>
      </c>
      <c r="CM161" s="2" t="str">
        <f t="shared" si="316"/>
        <v/>
      </c>
      <c r="CN161" s="2" t="str">
        <f t="shared" si="317"/>
        <v/>
      </c>
      <c r="CO161" s="2" t="str">
        <f t="shared" si="318"/>
        <v/>
      </c>
      <c r="CP161" s="2" t="str">
        <f t="shared" si="319"/>
        <v/>
      </c>
      <c r="CQ161" s="2" t="str">
        <f t="shared" si="320"/>
        <v/>
      </c>
      <c r="CR161" s="2" t="str">
        <f t="shared" si="321"/>
        <v/>
      </c>
      <c r="CS161" s="2" t="str">
        <f t="shared" si="322"/>
        <v/>
      </c>
      <c r="CT161" s="2">
        <f t="shared" si="323"/>
        <v>51.87</v>
      </c>
      <c r="CV161" s="2">
        <f t="shared" si="324"/>
        <v>44.029497928016958</v>
      </c>
      <c r="CW161" s="2">
        <f t="shared" si="325"/>
        <v>47.063946434990008</v>
      </c>
      <c r="CX161" s="2">
        <f t="shared" si="326"/>
        <v>50.730766286884837</v>
      </c>
      <c r="CY161" s="2">
        <f t="shared" si="327"/>
        <v>55.662048535799087</v>
      </c>
      <c r="CZ161" s="2">
        <f t="shared" si="328"/>
        <v>59.122326440868257</v>
      </c>
      <c r="DA161" s="2">
        <f t="shared" si="329"/>
        <v>62.024698117084014</v>
      </c>
      <c r="DB161" s="2">
        <f t="shared" si="330"/>
        <v>64.262813093201487</v>
      </c>
      <c r="DC161" s="2">
        <f t="shared" si="331"/>
        <v>67.883501849076666</v>
      </c>
      <c r="DD161" s="2">
        <f t="shared" si="332"/>
        <v>64.933759010715434</v>
      </c>
      <c r="DE161" s="2">
        <f t="shared" si="333"/>
        <v>60.709638056291169</v>
      </c>
      <c r="DF161" s="2">
        <f t="shared" si="334"/>
        <v>63.10382664615824</v>
      </c>
      <c r="DG161" s="2">
        <f t="shared" si="335"/>
        <v>58.232046526375434</v>
      </c>
      <c r="DH161" s="2">
        <f t="shared" si="336"/>
        <v>61.649450481667373</v>
      </c>
      <c r="DI161" s="2">
        <f t="shared" si="337"/>
        <v>57.689266803158816</v>
      </c>
      <c r="DJ161" s="2">
        <f t="shared" si="338"/>
        <v>56.239507934978427</v>
      </c>
      <c r="DL161" s="2">
        <f t="shared" si="339"/>
        <v>39.742599042699915</v>
      </c>
      <c r="DM161" s="2">
        <f t="shared" si="340"/>
        <v>44.720329897827824</v>
      </c>
      <c r="DN161" s="2">
        <f t="shared" si="341"/>
        <v>49.646610040818175</v>
      </c>
      <c r="DO161" s="2">
        <f t="shared" si="342"/>
        <v>54.286861537212161</v>
      </c>
      <c r="DP161" s="2">
        <f t="shared" si="343"/>
        <v>57.75613984852189</v>
      </c>
      <c r="DQ161" s="2">
        <f t="shared" si="344"/>
        <v>61.060963068102879</v>
      </c>
      <c r="DR161" s="2">
        <f t="shared" si="345"/>
        <v>62.422490378481811</v>
      </c>
      <c r="DS161" s="2">
        <f t="shared" si="346"/>
        <v>63.572452010688792</v>
      </c>
      <c r="DT161" s="2">
        <f t="shared" si="347"/>
        <v>63.277661899506192</v>
      </c>
      <c r="DU161" s="2">
        <f t="shared" si="348"/>
        <v>62.350937648985351</v>
      </c>
      <c r="DV161" s="2">
        <f t="shared" si="349"/>
        <v>59.850669483722783</v>
      </c>
      <c r="DW161" s="2">
        <f t="shared" si="350"/>
        <v>57.304733678991063</v>
      </c>
      <c r="DX161" s="2">
        <f t="shared" si="351"/>
        <v>53.720711583738819</v>
      </c>
      <c r="DY161" s="2">
        <f t="shared" si="352"/>
        <v>52.723008053366172</v>
      </c>
      <c r="DZ161" s="2">
        <f t="shared" si="353"/>
        <v>51.433915119967004</v>
      </c>
      <c r="EB161" s="2">
        <f t="shared" si="354"/>
        <v>0.97931062146827508</v>
      </c>
      <c r="EC161" s="2">
        <f t="shared" si="355"/>
        <v>0.9752643149973178</v>
      </c>
      <c r="ED161" s="2">
        <f t="shared" si="356"/>
        <v>0.97699999340770416</v>
      </c>
      <c r="EE161" s="2">
        <f t="shared" si="357"/>
        <v>0.977825138500649</v>
      </c>
      <c r="EF161" s="2">
        <f t="shared" si="358"/>
        <v>0.9773752627722726</v>
      </c>
      <c r="EG161" s="2">
        <f t="shared" si="359"/>
        <v>0.97780770195014632</v>
      </c>
      <c r="EH161" s="2">
        <f t="shared" si="360"/>
        <v>0.97940996606034281</v>
      </c>
      <c r="EI161" s="2">
        <f t="shared" si="361"/>
        <v>0.98081969049562256</v>
      </c>
      <c r="EJ161" s="2">
        <f t="shared" si="362"/>
        <v>0.98123690866085667</v>
      </c>
      <c r="EK161" s="2">
        <f t="shared" si="363"/>
        <v>0.9810176436594793</v>
      </c>
      <c r="EL161" s="2">
        <f t="shared" si="364"/>
        <v>0.97833748983440583</v>
      </c>
      <c r="EM161" s="2">
        <f t="shared" si="365"/>
        <v>0.97540156110648768</v>
      </c>
      <c r="EN161" s="2">
        <f t="shared" si="366"/>
        <v>0.97972061214985129</v>
      </c>
      <c r="EO161" s="2">
        <f t="shared" si="367"/>
        <v>0.98154417144426864</v>
      </c>
      <c r="EP161" s="2">
        <f t="shared" si="368"/>
        <v>0.97853586417923255</v>
      </c>
    </row>
    <row r="162" spans="2:148" x14ac:dyDescent="0.25">
      <c r="B162" s="2">
        <v>140</v>
      </c>
      <c r="C162" s="49">
        <v>39.571399999999997</v>
      </c>
      <c r="D162" s="49">
        <v>43.571399999999997</v>
      </c>
      <c r="E162" s="49">
        <v>51.481999999999999</v>
      </c>
      <c r="F162" s="49">
        <v>59.606999999999999</v>
      </c>
      <c r="G162" s="49">
        <v>63.570999999999998</v>
      </c>
      <c r="H162" s="49">
        <v>70.981999999999999</v>
      </c>
      <c r="I162" s="49">
        <v>74.263999999999996</v>
      </c>
      <c r="J162" s="49">
        <v>76.203999999999994</v>
      </c>
      <c r="K162" s="49">
        <v>74.332999999999998</v>
      </c>
      <c r="L162" s="49">
        <v>70.796000000000006</v>
      </c>
      <c r="M162" s="49">
        <v>64.611000000000004</v>
      </c>
      <c r="N162" s="49">
        <v>60.5</v>
      </c>
      <c r="O162" s="49">
        <v>54.259</v>
      </c>
      <c r="P162" s="49">
        <v>51.295999999999999</v>
      </c>
      <c r="Q162" s="49">
        <v>50.87</v>
      </c>
      <c r="T162" s="4">
        <f t="shared" si="249"/>
        <v>39.789358463642948</v>
      </c>
      <c r="U162" s="4">
        <f t="shared" si="250"/>
        <v>44.720543160971822</v>
      </c>
      <c r="V162" s="4">
        <f t="shared" si="251"/>
        <v>51.207853549671221</v>
      </c>
      <c r="W162" s="4">
        <f t="shared" si="252"/>
        <v>59.681185085136292</v>
      </c>
      <c r="X162" s="4">
        <f t="shared" si="253"/>
        <v>64.099375841118572</v>
      </c>
      <c r="Y162" s="4">
        <f t="shared" si="254"/>
        <v>70.498424164615017</v>
      </c>
      <c r="Z162" s="4">
        <f t="shared" si="255"/>
        <v>74.104886602312504</v>
      </c>
      <c r="AA162" s="4">
        <f t="shared" si="256"/>
        <v>76.935628241167862</v>
      </c>
      <c r="AB162" s="4">
        <f t="shared" si="257"/>
        <v>73.163362982675864</v>
      </c>
      <c r="AC162" s="4">
        <f t="shared" si="258"/>
        <v>71.316337525264061</v>
      </c>
      <c r="AD162" s="4">
        <f t="shared" si="259"/>
        <v>65.06845183722487</v>
      </c>
      <c r="AE162" s="4">
        <f t="shared" si="260"/>
        <v>58.874820947624976</v>
      </c>
      <c r="AF162" s="4">
        <f t="shared" si="261"/>
        <v>54.439133583586532</v>
      </c>
      <c r="AG162" s="4">
        <f t="shared" si="262"/>
        <v>52.763726511171946</v>
      </c>
      <c r="AH162" s="4">
        <f t="shared" si="263"/>
        <v>51.503949540627225</v>
      </c>
      <c r="AJ162" s="4">
        <f t="shared" si="264"/>
        <v>-0.21795846364295102</v>
      </c>
      <c r="AK162" s="4">
        <f t="shared" si="265"/>
        <v>-1.1491431609718248</v>
      </c>
      <c r="AL162" s="4">
        <f t="shared" si="266"/>
        <v>0.27414645032877871</v>
      </c>
      <c r="AM162" s="4">
        <f t="shared" si="267"/>
        <v>-7.4185085136292628E-2</v>
      </c>
      <c r="AN162" s="4">
        <f t="shared" si="268"/>
        <v>-0.52837584111857439</v>
      </c>
      <c r="AO162" s="4">
        <f t="shared" si="269"/>
        <v>0.48357583538498261</v>
      </c>
      <c r="AP162" s="4">
        <f t="shared" si="270"/>
        <v>0.15911339768749144</v>
      </c>
      <c r="AQ162" s="4">
        <f t="shared" si="271"/>
        <v>-0.73162824116786851</v>
      </c>
      <c r="AR162" s="4">
        <f t="shared" si="272"/>
        <v>1.1696370173241348</v>
      </c>
      <c r="AS162" s="4">
        <f t="shared" si="273"/>
        <v>-0.52033752526405408</v>
      </c>
      <c r="AT162" s="4">
        <f t="shared" si="274"/>
        <v>-0.45745183722486615</v>
      </c>
      <c r="AU162" s="4">
        <f t="shared" si="275"/>
        <v>1.6251790523750245</v>
      </c>
      <c r="AV162" s="4">
        <f t="shared" si="276"/>
        <v>-0.18013358358653164</v>
      </c>
      <c r="AW162" s="4">
        <f t="shared" si="277"/>
        <v>-1.4677265111719464</v>
      </c>
      <c r="AX162" s="4">
        <f t="shared" si="278"/>
        <v>-0.63394954062722775</v>
      </c>
      <c r="AZ162" s="2">
        <f t="shared" si="279"/>
        <v>39.789358392343985</v>
      </c>
      <c r="BA162" s="2">
        <f t="shared" si="280"/>
        <v>44.720543160891573</v>
      </c>
      <c r="BB162" s="2">
        <f t="shared" si="281"/>
        <v>49.583074802869163</v>
      </c>
      <c r="BC162" s="2">
        <f t="shared" si="282"/>
        <v>54.217984777000588</v>
      </c>
      <c r="BD162" s="2">
        <f t="shared" si="283"/>
        <v>57.689393314188749</v>
      </c>
      <c r="BE162" s="2">
        <f t="shared" si="284"/>
        <v>60.976063512848413</v>
      </c>
      <c r="BF162" s="2">
        <f t="shared" si="285"/>
        <v>62.338559703508899</v>
      </c>
      <c r="BG162" s="2">
        <f t="shared" si="286"/>
        <v>63.504582731024271</v>
      </c>
      <c r="BH162" s="2">
        <f t="shared" si="287"/>
        <v>63.196825395923156</v>
      </c>
      <c r="BI162" s="2">
        <f t="shared" si="288"/>
        <v>62.219062864307141</v>
      </c>
      <c r="BJ162" s="2">
        <f t="shared" si="289"/>
        <v>59.790222748083785</v>
      </c>
      <c r="BK162" s="2">
        <f t="shared" si="290"/>
        <v>57.220407801079268</v>
      </c>
      <c r="BL162" s="2">
        <f t="shared" si="291"/>
        <v>53.7940656652016</v>
      </c>
      <c r="BM162" s="2">
        <f t="shared" si="292"/>
        <v>52.763726511171946</v>
      </c>
      <c r="BN162" s="2">
        <f t="shared" si="293"/>
        <v>51.503949540627225</v>
      </c>
      <c r="BP162" s="2" t="str">
        <f t="shared" si="294"/>
        <v/>
      </c>
      <c r="BQ162" s="2" t="str">
        <f t="shared" si="295"/>
        <v/>
      </c>
      <c r="BR162" s="2" t="str">
        <f t="shared" si="296"/>
        <v/>
      </c>
      <c r="BS162" s="2" t="str">
        <f t="shared" si="297"/>
        <v/>
      </c>
      <c r="BT162" s="2" t="str">
        <f t="shared" si="298"/>
        <v/>
      </c>
      <c r="BU162" s="2" t="str">
        <f t="shared" si="299"/>
        <v/>
      </c>
      <c r="BV162" s="2" t="str">
        <f t="shared" si="300"/>
        <v/>
      </c>
      <c r="BW162" s="2" t="str">
        <f t="shared" si="301"/>
        <v/>
      </c>
      <c r="BX162" s="2" t="str">
        <f t="shared" si="302"/>
        <v/>
      </c>
      <c r="BY162" s="2" t="str">
        <f t="shared" si="303"/>
        <v/>
      </c>
      <c r="BZ162" s="2" t="str">
        <f t="shared" si="304"/>
        <v/>
      </c>
      <c r="CA162" s="2" t="str">
        <f t="shared" si="305"/>
        <v/>
      </c>
      <c r="CB162" s="2" t="str">
        <f t="shared" si="306"/>
        <v/>
      </c>
      <c r="CC162" s="2" t="str">
        <f t="shared" si="307"/>
        <v/>
      </c>
      <c r="CD162" s="2" t="str">
        <f t="shared" si="308"/>
        <v/>
      </c>
      <c r="CF162" s="2">
        <f t="shared" si="309"/>
        <v>39.571399999999997</v>
      </c>
      <c r="CG162" s="2">
        <f t="shared" si="310"/>
        <v>43.571399999999997</v>
      </c>
      <c r="CH162" s="2" t="str">
        <f t="shared" si="311"/>
        <v/>
      </c>
      <c r="CI162" s="2" t="str">
        <f t="shared" si="312"/>
        <v/>
      </c>
      <c r="CJ162" s="2" t="str">
        <f t="shared" si="313"/>
        <v/>
      </c>
      <c r="CK162" s="2" t="str">
        <f t="shared" si="314"/>
        <v/>
      </c>
      <c r="CL162" s="2" t="str">
        <f t="shared" si="315"/>
        <v/>
      </c>
      <c r="CM162" s="2" t="str">
        <f t="shared" si="316"/>
        <v/>
      </c>
      <c r="CN162" s="2" t="str">
        <f t="shared" si="317"/>
        <v/>
      </c>
      <c r="CO162" s="2" t="str">
        <f t="shared" si="318"/>
        <v/>
      </c>
      <c r="CP162" s="2" t="str">
        <f t="shared" si="319"/>
        <v/>
      </c>
      <c r="CQ162" s="2" t="str">
        <f t="shared" si="320"/>
        <v/>
      </c>
      <c r="CR162" s="2" t="str">
        <f t="shared" si="321"/>
        <v/>
      </c>
      <c r="CS162" s="2" t="str">
        <f t="shared" si="322"/>
        <v/>
      </c>
      <c r="CT162" s="2">
        <f t="shared" si="323"/>
        <v>50.87</v>
      </c>
      <c r="CV162" s="2">
        <f t="shared" si="324"/>
        <v>44.023320969034749</v>
      </c>
      <c r="CW162" s="2">
        <f t="shared" si="325"/>
        <v>47.017461497892064</v>
      </c>
      <c r="CX162" s="2">
        <f t="shared" si="326"/>
        <v>50.653319369557607</v>
      </c>
      <c r="CY162" s="2">
        <f t="shared" si="327"/>
        <v>55.587585181133647</v>
      </c>
      <c r="CZ162" s="2">
        <f t="shared" si="328"/>
        <v>59.049023577844309</v>
      </c>
      <c r="DA162" s="2">
        <f t="shared" si="329"/>
        <v>61.938171275258625</v>
      </c>
      <c r="DB162" s="2">
        <f t="shared" si="330"/>
        <v>64.18126706369668</v>
      </c>
      <c r="DC162" s="2">
        <f t="shared" si="331"/>
        <v>67.826789265686941</v>
      </c>
      <c r="DD162" s="2">
        <f t="shared" si="332"/>
        <v>64.842916806472545</v>
      </c>
      <c r="DE162" s="2">
        <f t="shared" si="333"/>
        <v>60.561293779733319</v>
      </c>
      <c r="DF162" s="2">
        <f t="shared" si="334"/>
        <v>62.994789513006957</v>
      </c>
      <c r="DG162" s="2">
        <f t="shared" si="335"/>
        <v>58.103713164509657</v>
      </c>
      <c r="DH162" s="2">
        <f t="shared" si="336"/>
        <v>61.59096274933497</v>
      </c>
      <c r="DI162" s="2">
        <f t="shared" si="337"/>
        <v>57.624931149458902</v>
      </c>
      <c r="DJ162" s="2">
        <f t="shared" si="338"/>
        <v>56.174964338681974</v>
      </c>
      <c r="DL162" s="2">
        <f t="shared" si="339"/>
        <v>39.707780215407183</v>
      </c>
      <c r="DM162" s="2">
        <f t="shared" si="340"/>
        <v>44.667412262070862</v>
      </c>
      <c r="DN162" s="2">
        <f t="shared" si="341"/>
        <v>49.560096580316014</v>
      </c>
      <c r="DO162" s="2">
        <f t="shared" si="342"/>
        <v>54.189658232873754</v>
      </c>
      <c r="DP162" s="2">
        <f t="shared" si="343"/>
        <v>57.660689274370895</v>
      </c>
      <c r="DQ162" s="2">
        <f t="shared" si="344"/>
        <v>60.956148869119829</v>
      </c>
      <c r="DR162" s="2">
        <f t="shared" si="345"/>
        <v>62.303229274247428</v>
      </c>
      <c r="DS162" s="2">
        <f t="shared" si="346"/>
        <v>63.427497362931817</v>
      </c>
      <c r="DT162" s="2">
        <f t="shared" si="347"/>
        <v>63.168118616923238</v>
      </c>
      <c r="DU162" s="2">
        <f t="shared" si="348"/>
        <v>62.248317678212388</v>
      </c>
      <c r="DV162" s="2">
        <f t="shared" si="349"/>
        <v>59.725510064837522</v>
      </c>
      <c r="DW162" s="2">
        <f t="shared" si="350"/>
        <v>57.200091952500564</v>
      </c>
      <c r="DX162" s="2">
        <f t="shared" si="351"/>
        <v>53.646876989483602</v>
      </c>
      <c r="DY162" s="2">
        <f t="shared" si="352"/>
        <v>52.680364611611793</v>
      </c>
      <c r="DZ162" s="2">
        <f t="shared" si="353"/>
        <v>51.410506297423176</v>
      </c>
      <c r="EB162" s="2">
        <f t="shared" si="354"/>
        <v>0.98109665008533853</v>
      </c>
      <c r="EC162" s="2">
        <f t="shared" si="355"/>
        <v>0.97739158056314412</v>
      </c>
      <c r="ED162" s="2">
        <f t="shared" si="356"/>
        <v>0.97898120787521015</v>
      </c>
      <c r="EE162" s="2">
        <f t="shared" si="357"/>
        <v>0.9797367493615492</v>
      </c>
      <c r="EF162" s="2">
        <f t="shared" si="358"/>
        <v>0.97932483570704509</v>
      </c>
      <c r="EG162" s="2">
        <f t="shared" si="359"/>
        <v>0.97972078477630142</v>
      </c>
      <c r="EH162" s="2">
        <f t="shared" si="360"/>
        <v>0.98118758341288326</v>
      </c>
      <c r="EI162" s="2">
        <f t="shared" si="361"/>
        <v>0.98247777828878002</v>
      </c>
      <c r="EJ162" s="2">
        <f t="shared" si="362"/>
        <v>0.98285955933135649</v>
      </c>
      <c r="EK162" s="2">
        <f t="shared" si="363"/>
        <v>0.98265892147015421</v>
      </c>
      <c r="EL162" s="2">
        <f t="shared" si="364"/>
        <v>0.98020582691929281</v>
      </c>
      <c r="EM162" s="2">
        <f t="shared" si="365"/>
        <v>0.97751729562265277</v>
      </c>
      <c r="EN162" s="2">
        <f t="shared" si="366"/>
        <v>0.98147191757900254</v>
      </c>
      <c r="EO162" s="2">
        <f t="shared" si="367"/>
        <v>0.98314070628394179</v>
      </c>
      <c r="EP162" s="2">
        <f t="shared" si="368"/>
        <v>0.98038743496220182</v>
      </c>
    </row>
    <row r="163" spans="2:148" x14ac:dyDescent="0.25">
      <c r="B163" s="2">
        <v>141</v>
      </c>
      <c r="C163" s="49">
        <v>39.821399999999997</v>
      </c>
      <c r="D163" s="49">
        <v>45.375</v>
      </c>
      <c r="E163" s="49">
        <v>52.088999999999999</v>
      </c>
      <c r="F163" s="49">
        <v>59.893000000000001</v>
      </c>
      <c r="G163" s="49">
        <v>65.786000000000001</v>
      </c>
      <c r="H163" s="49">
        <v>72.963999999999999</v>
      </c>
      <c r="I163" s="49">
        <v>76.736000000000004</v>
      </c>
      <c r="J163" s="49">
        <v>77</v>
      </c>
      <c r="K163" s="49">
        <v>73.906999999999996</v>
      </c>
      <c r="L163" s="49">
        <v>70.314999999999998</v>
      </c>
      <c r="M163" s="49">
        <v>65.203999999999994</v>
      </c>
      <c r="N163" s="49">
        <v>60.926000000000002</v>
      </c>
      <c r="O163" s="49">
        <v>55.926000000000002</v>
      </c>
      <c r="P163" s="49">
        <v>52.667000000000002</v>
      </c>
      <c r="Q163" s="49">
        <v>50.814999999999998</v>
      </c>
      <c r="T163" s="4">
        <f t="shared" si="249"/>
        <v>39.747980276846057</v>
      </c>
      <c r="U163" s="4">
        <f t="shared" si="250"/>
        <v>44.663180068309686</v>
      </c>
      <c r="V163" s="4">
        <f t="shared" si="251"/>
        <v>51.831360182082264</v>
      </c>
      <c r="W163" s="4">
        <f t="shared" si="252"/>
        <v>60.642212511252133</v>
      </c>
      <c r="X163" s="4">
        <f t="shared" si="253"/>
        <v>65.540408082701575</v>
      </c>
      <c r="Y163" s="4">
        <f t="shared" si="254"/>
        <v>72.61391503779052</v>
      </c>
      <c r="Z163" s="4">
        <f t="shared" si="255"/>
        <v>75.137109186482874</v>
      </c>
      <c r="AA163" s="4">
        <f t="shared" si="256"/>
        <v>76.314760396176638</v>
      </c>
      <c r="AB163" s="4">
        <f t="shared" si="257"/>
        <v>72.395696740229994</v>
      </c>
      <c r="AC163" s="4">
        <f t="shared" si="258"/>
        <v>70.804239194197365</v>
      </c>
      <c r="AD163" s="4">
        <f t="shared" si="259"/>
        <v>65.796067183148878</v>
      </c>
      <c r="AE163" s="4">
        <f t="shared" si="260"/>
        <v>59.549707498376918</v>
      </c>
      <c r="AF163" s="4">
        <f t="shared" si="261"/>
        <v>54.711390561904132</v>
      </c>
      <c r="AG163" s="4">
        <f t="shared" si="262"/>
        <v>52.713527042554269</v>
      </c>
      <c r="AH163" s="4">
        <f t="shared" si="263"/>
        <v>51.471729001161151</v>
      </c>
      <c r="AJ163" s="4">
        <f t="shared" si="264"/>
        <v>7.3419723153939742E-2</v>
      </c>
      <c r="AK163" s="4">
        <f t="shared" si="265"/>
        <v>0.71181993169031443</v>
      </c>
      <c r="AL163" s="4">
        <f t="shared" si="266"/>
        <v>0.2576398179177346</v>
      </c>
      <c r="AM163" s="4">
        <f t="shared" si="267"/>
        <v>-0.74921251125213217</v>
      </c>
      <c r="AN163" s="4">
        <f t="shared" si="268"/>
        <v>0.24559191729842667</v>
      </c>
      <c r="AO163" s="4">
        <f t="shared" si="269"/>
        <v>0.35008496220947904</v>
      </c>
      <c r="AP163" s="4">
        <f t="shared" si="270"/>
        <v>1.59889081351713</v>
      </c>
      <c r="AQ163" s="4">
        <f t="shared" si="271"/>
        <v>0.68523960382336213</v>
      </c>
      <c r="AR163" s="4">
        <f t="shared" si="272"/>
        <v>1.5113032597700027</v>
      </c>
      <c r="AS163" s="4">
        <f t="shared" si="273"/>
        <v>-0.48923919419736706</v>
      </c>
      <c r="AT163" s="4">
        <f t="shared" si="274"/>
        <v>-0.59206718314888462</v>
      </c>
      <c r="AU163" s="4">
        <f t="shared" si="275"/>
        <v>1.3762925016230838</v>
      </c>
      <c r="AV163" s="4">
        <f t="shared" si="276"/>
        <v>1.2146094380958701</v>
      </c>
      <c r="AW163" s="4">
        <f t="shared" si="277"/>
        <v>-4.6527042554266984E-2</v>
      </c>
      <c r="AX163" s="4">
        <f t="shared" si="278"/>
        <v>-0.65672900116115329</v>
      </c>
      <c r="AZ163" s="2">
        <f t="shared" si="279"/>
        <v>39.747980135188271</v>
      </c>
      <c r="BA163" s="2">
        <f t="shared" si="280"/>
        <v>44.66318006829944</v>
      </c>
      <c r="BB163" s="2">
        <f t="shared" si="281"/>
        <v>49.494752458861605</v>
      </c>
      <c r="BC163" s="2">
        <f t="shared" si="282"/>
        <v>54.118756178728226</v>
      </c>
      <c r="BD163" s="2">
        <f t="shared" si="283"/>
        <v>57.591883183718274</v>
      </c>
      <c r="BE163" s="2">
        <f t="shared" si="284"/>
        <v>60.869868333828187</v>
      </c>
      <c r="BF163" s="2">
        <f t="shared" si="285"/>
        <v>62.216891484409082</v>
      </c>
      <c r="BG163" s="2">
        <f t="shared" si="286"/>
        <v>63.354366289984902</v>
      </c>
      <c r="BH163" s="2">
        <f t="shared" si="287"/>
        <v>63.085088554736565</v>
      </c>
      <c r="BI163" s="2">
        <f t="shared" si="288"/>
        <v>62.118251981226379</v>
      </c>
      <c r="BJ163" s="2">
        <f t="shared" si="289"/>
        <v>59.659763840423757</v>
      </c>
      <c r="BK163" s="2">
        <f t="shared" si="290"/>
        <v>57.113528478714962</v>
      </c>
      <c r="BL163" s="2">
        <f t="shared" si="291"/>
        <v>53.707759015822916</v>
      </c>
      <c r="BM163" s="2">
        <f t="shared" si="292"/>
        <v>52.713527042554269</v>
      </c>
      <c r="BN163" s="2">
        <f t="shared" si="293"/>
        <v>51.471729001161151</v>
      </c>
      <c r="BP163" s="2" t="str">
        <f t="shared" si="294"/>
        <v/>
      </c>
      <c r="BQ163" s="2" t="str">
        <f t="shared" si="295"/>
        <v/>
      </c>
      <c r="BR163" s="2" t="str">
        <f t="shared" si="296"/>
        <v/>
      </c>
      <c r="BS163" s="2" t="str">
        <f t="shared" si="297"/>
        <v/>
      </c>
      <c r="BT163" s="2" t="str">
        <f t="shared" si="298"/>
        <v/>
      </c>
      <c r="BU163" s="2" t="str">
        <f t="shared" si="299"/>
        <v/>
      </c>
      <c r="BV163" s="2" t="str">
        <f t="shared" si="300"/>
        <v/>
      </c>
      <c r="BW163" s="2" t="str">
        <f t="shared" si="301"/>
        <v/>
      </c>
      <c r="BX163" s="2" t="str">
        <f t="shared" si="302"/>
        <v/>
      </c>
      <c r="BY163" s="2" t="str">
        <f t="shared" si="303"/>
        <v/>
      </c>
      <c r="BZ163" s="2" t="str">
        <f t="shared" si="304"/>
        <v/>
      </c>
      <c r="CA163" s="2" t="str">
        <f t="shared" si="305"/>
        <v/>
      </c>
      <c r="CB163" s="2" t="str">
        <f t="shared" si="306"/>
        <v/>
      </c>
      <c r="CC163" s="2" t="str">
        <f t="shared" si="307"/>
        <v/>
      </c>
      <c r="CD163" s="2" t="str">
        <f t="shared" si="308"/>
        <v/>
      </c>
      <c r="CF163" s="2">
        <f t="shared" si="309"/>
        <v>39.821399999999997</v>
      </c>
      <c r="CG163" s="2">
        <f t="shared" si="310"/>
        <v>45.375</v>
      </c>
      <c r="CH163" s="2" t="str">
        <f t="shared" si="311"/>
        <v/>
      </c>
      <c r="CI163" s="2" t="str">
        <f t="shared" si="312"/>
        <v/>
      </c>
      <c r="CJ163" s="2" t="str">
        <f t="shared" si="313"/>
        <v/>
      </c>
      <c r="CK163" s="2" t="str">
        <f t="shared" si="314"/>
        <v/>
      </c>
      <c r="CL163" s="2" t="str">
        <f t="shared" si="315"/>
        <v/>
      </c>
      <c r="CM163" s="2" t="str">
        <f t="shared" si="316"/>
        <v/>
      </c>
      <c r="CN163" s="2" t="str">
        <f t="shared" si="317"/>
        <v/>
      </c>
      <c r="CO163" s="2" t="str">
        <f t="shared" si="318"/>
        <v/>
      </c>
      <c r="CP163" s="2" t="str">
        <f t="shared" si="319"/>
        <v/>
      </c>
      <c r="CQ163" s="2" t="str">
        <f t="shared" si="320"/>
        <v/>
      </c>
      <c r="CR163" s="2" t="str">
        <f t="shared" si="321"/>
        <v/>
      </c>
      <c r="CS163" s="2" t="str">
        <f t="shared" si="322"/>
        <v/>
      </c>
      <c r="CT163" s="2">
        <f t="shared" si="323"/>
        <v>50.814999999999998</v>
      </c>
      <c r="CV163" s="2">
        <f t="shared" si="324"/>
        <v>44.01714401005254</v>
      </c>
      <c r="CW163" s="2">
        <f t="shared" si="325"/>
        <v>46.970976560794128</v>
      </c>
      <c r="CX163" s="2">
        <f t="shared" si="326"/>
        <v>50.575872452230371</v>
      </c>
      <c r="CY163" s="2">
        <f t="shared" si="327"/>
        <v>55.513121826468215</v>
      </c>
      <c r="CZ163" s="2">
        <f t="shared" si="328"/>
        <v>58.975720714820355</v>
      </c>
      <c r="DA163" s="2">
        <f t="shared" si="329"/>
        <v>61.851644433433236</v>
      </c>
      <c r="DB163" s="2">
        <f t="shared" si="330"/>
        <v>64.099721034191859</v>
      </c>
      <c r="DC163" s="2">
        <f t="shared" si="331"/>
        <v>67.770076682297201</v>
      </c>
      <c r="DD163" s="2">
        <f t="shared" si="332"/>
        <v>64.752074602229669</v>
      </c>
      <c r="DE163" s="2">
        <f t="shared" si="333"/>
        <v>60.412949503175469</v>
      </c>
      <c r="DF163" s="2">
        <f t="shared" si="334"/>
        <v>62.885752379855681</v>
      </c>
      <c r="DG163" s="2">
        <f t="shared" si="335"/>
        <v>57.975379802643872</v>
      </c>
      <c r="DH163" s="2">
        <f t="shared" si="336"/>
        <v>61.532475017002568</v>
      </c>
      <c r="DI163" s="2">
        <f t="shared" si="337"/>
        <v>57.560595495758989</v>
      </c>
      <c r="DJ163" s="2">
        <f t="shared" si="338"/>
        <v>56.110420742385521</v>
      </c>
      <c r="DL163" s="2">
        <f t="shared" si="339"/>
        <v>39.672961388114445</v>
      </c>
      <c r="DM163" s="2">
        <f t="shared" si="340"/>
        <v>44.614494626313899</v>
      </c>
      <c r="DN163" s="2">
        <f t="shared" si="341"/>
        <v>49.473583119813846</v>
      </c>
      <c r="DO163" s="2">
        <f t="shared" si="342"/>
        <v>54.092454928535339</v>
      </c>
      <c r="DP163" s="2">
        <f t="shared" si="343"/>
        <v>57.565238700219908</v>
      </c>
      <c r="DQ163" s="2">
        <f t="shared" si="344"/>
        <v>60.851334670136794</v>
      </c>
      <c r="DR163" s="2">
        <f t="shared" si="345"/>
        <v>62.183968170013053</v>
      </c>
      <c r="DS163" s="2">
        <f t="shared" si="346"/>
        <v>63.282542715174841</v>
      </c>
      <c r="DT163" s="2">
        <f t="shared" si="347"/>
        <v>63.05857533434029</v>
      </c>
      <c r="DU163" s="2">
        <f t="shared" si="348"/>
        <v>62.145697707439432</v>
      </c>
      <c r="DV163" s="2">
        <f t="shared" si="349"/>
        <v>59.600350645952261</v>
      </c>
      <c r="DW163" s="2">
        <f t="shared" si="350"/>
        <v>57.095450226010065</v>
      </c>
      <c r="DX163" s="2">
        <f t="shared" si="351"/>
        <v>53.573042395228377</v>
      </c>
      <c r="DY163" s="2">
        <f t="shared" si="352"/>
        <v>52.637721169857407</v>
      </c>
      <c r="DZ163" s="2">
        <f t="shared" si="353"/>
        <v>51.387097474879354</v>
      </c>
      <c r="EB163" s="2">
        <f t="shared" si="354"/>
        <v>0.98273121698544974</v>
      </c>
      <c r="EC163" s="2">
        <f t="shared" si="355"/>
        <v>0.97933977711724729</v>
      </c>
      <c r="ED163" s="2">
        <f t="shared" si="356"/>
        <v>0.98079511574211531</v>
      </c>
      <c r="EE163" s="2">
        <f t="shared" si="357"/>
        <v>0.98148668753304358</v>
      </c>
      <c r="EF163" s="2">
        <f t="shared" si="358"/>
        <v>0.98110966093678509</v>
      </c>
      <c r="EG163" s="2">
        <f t="shared" si="359"/>
        <v>0.98147207557955252</v>
      </c>
      <c r="EH163" s="2">
        <f t="shared" si="360"/>
        <v>0.98281442506930827</v>
      </c>
      <c r="EI163" s="2">
        <f t="shared" si="361"/>
        <v>0.98399486770768241</v>
      </c>
      <c r="EJ163" s="2">
        <f t="shared" si="362"/>
        <v>0.98434412054436971</v>
      </c>
      <c r="EK163" s="2">
        <f t="shared" si="363"/>
        <v>0.98416058020114416</v>
      </c>
      <c r="EL163" s="2">
        <f t="shared" si="364"/>
        <v>0.9819160031912112</v>
      </c>
      <c r="EM163" s="2">
        <f t="shared" si="365"/>
        <v>0.97945488686258242</v>
      </c>
      <c r="EN163" s="2">
        <f t="shared" si="366"/>
        <v>0.9830745950124633</v>
      </c>
      <c r="EO163" s="2">
        <f t="shared" si="367"/>
        <v>0.9846012984125927</v>
      </c>
      <c r="EP163" s="2">
        <f t="shared" si="368"/>
        <v>0.98208220748640673</v>
      </c>
    </row>
    <row r="164" spans="2:148" x14ac:dyDescent="0.25">
      <c r="B164" s="2">
        <v>142</v>
      </c>
      <c r="C164" s="49">
        <v>39.035699999999999</v>
      </c>
      <c r="D164" s="49">
        <v>44.428600000000003</v>
      </c>
      <c r="E164" s="49">
        <v>53.070999999999998</v>
      </c>
      <c r="F164" s="49">
        <v>63.25</v>
      </c>
      <c r="G164" s="49">
        <v>66.963999999999999</v>
      </c>
      <c r="H164" s="49">
        <v>72.213999999999999</v>
      </c>
      <c r="I164" s="49">
        <v>76.66</v>
      </c>
      <c r="J164" s="49">
        <v>75.741</v>
      </c>
      <c r="K164" s="49">
        <v>71.073999999999998</v>
      </c>
      <c r="L164" s="49">
        <v>69.241</v>
      </c>
      <c r="M164" s="49">
        <v>66.406999999999996</v>
      </c>
      <c r="N164" s="49">
        <v>60.277999999999999</v>
      </c>
      <c r="O164" s="49">
        <v>54.944000000000003</v>
      </c>
      <c r="P164" s="49">
        <v>52.87</v>
      </c>
      <c r="Q164" s="49">
        <v>50.518999999999998</v>
      </c>
      <c r="T164" s="4">
        <f t="shared" si="249"/>
        <v>39.707116628905894</v>
      </c>
      <c r="U164" s="4">
        <f t="shared" si="250"/>
        <v>44.606180932931068</v>
      </c>
      <c r="V164" s="4">
        <f t="shared" si="251"/>
        <v>52.486535075323573</v>
      </c>
      <c r="W164" s="4">
        <f t="shared" si="252"/>
        <v>61.318127768262471</v>
      </c>
      <c r="X164" s="4">
        <f t="shared" si="253"/>
        <v>66.737945291792343</v>
      </c>
      <c r="Y164" s="4">
        <f t="shared" si="254"/>
        <v>73.781269825506072</v>
      </c>
      <c r="Z164" s="4">
        <f t="shared" si="255"/>
        <v>75.223462263102434</v>
      </c>
      <c r="AA164" s="4">
        <f t="shared" si="256"/>
        <v>74.523529808078337</v>
      </c>
      <c r="AB164" s="4">
        <f t="shared" si="257"/>
        <v>71.019383560403782</v>
      </c>
      <c r="AC164" s="4">
        <f t="shared" si="258"/>
        <v>69.430429993635727</v>
      </c>
      <c r="AD164" s="4">
        <f t="shared" si="259"/>
        <v>65.923916498396821</v>
      </c>
      <c r="AE164" s="4">
        <f t="shared" si="260"/>
        <v>60.228656835189113</v>
      </c>
      <c r="AF164" s="4">
        <f t="shared" si="261"/>
        <v>55.035391400600901</v>
      </c>
      <c r="AG164" s="4">
        <f t="shared" si="262"/>
        <v>52.664002252112532</v>
      </c>
      <c r="AH164" s="4">
        <f t="shared" si="263"/>
        <v>51.440322147413625</v>
      </c>
      <c r="AJ164" s="4">
        <f t="shared" si="264"/>
        <v>-0.67141662890589515</v>
      </c>
      <c r="AK164" s="4">
        <f t="shared" si="265"/>
        <v>-0.17758093293106469</v>
      </c>
      <c r="AL164" s="4">
        <f t="shared" si="266"/>
        <v>0.58446492467642486</v>
      </c>
      <c r="AM164" s="4">
        <f t="shared" si="267"/>
        <v>1.931872231737529</v>
      </c>
      <c r="AN164" s="4">
        <f t="shared" si="268"/>
        <v>0.22605470820765561</v>
      </c>
      <c r="AO164" s="4">
        <f t="shared" si="269"/>
        <v>-1.5672698255060737</v>
      </c>
      <c r="AP164" s="4">
        <f t="shared" si="270"/>
        <v>1.4365377368975629</v>
      </c>
      <c r="AQ164" s="4">
        <f t="shared" si="271"/>
        <v>1.2174701919216631</v>
      </c>
      <c r="AR164" s="4">
        <f t="shared" si="272"/>
        <v>5.4616439596216537E-2</v>
      </c>
      <c r="AS164" s="4">
        <f t="shared" si="273"/>
        <v>-0.1894299936357271</v>
      </c>
      <c r="AT164" s="4">
        <f t="shared" si="274"/>
        <v>0.48308350160317559</v>
      </c>
      <c r="AU164" s="4">
        <f t="shared" si="275"/>
        <v>4.9343164810885298E-2</v>
      </c>
      <c r="AV164" s="4">
        <f t="shared" si="276"/>
        <v>-9.139140060089801E-2</v>
      </c>
      <c r="AW164" s="4">
        <f t="shared" si="277"/>
        <v>0.20599774788746572</v>
      </c>
      <c r="AX164" s="4">
        <f t="shared" si="278"/>
        <v>-0.92132214741362617</v>
      </c>
      <c r="AZ164" s="2">
        <f t="shared" si="279"/>
        <v>39.707116364510263</v>
      </c>
      <c r="BA164" s="2">
        <f t="shared" si="280"/>
        <v>44.606180932929867</v>
      </c>
      <c r="BB164" s="2">
        <f t="shared" si="281"/>
        <v>49.406568075903039</v>
      </c>
      <c r="BC164" s="2">
        <f t="shared" si="282"/>
        <v>54.019662362921856</v>
      </c>
      <c r="BD164" s="2">
        <f t="shared" si="283"/>
        <v>57.494510841632085</v>
      </c>
      <c r="BE164" s="2">
        <f t="shared" si="284"/>
        <v>60.763760492678806</v>
      </c>
      <c r="BF164" s="2">
        <f t="shared" si="285"/>
        <v>62.095370978243238</v>
      </c>
      <c r="BG164" s="2">
        <f t="shared" si="286"/>
        <v>63.204474196983384</v>
      </c>
      <c r="BH164" s="2">
        <f t="shared" si="287"/>
        <v>62.973513140212745</v>
      </c>
      <c r="BI164" s="2">
        <f t="shared" si="288"/>
        <v>62.017350560336226</v>
      </c>
      <c r="BJ164" s="2">
        <f t="shared" si="289"/>
        <v>59.529729386963325</v>
      </c>
      <c r="BK164" s="2">
        <f t="shared" si="290"/>
        <v>57.006881198480308</v>
      </c>
      <c r="BL164" s="2">
        <f t="shared" si="291"/>
        <v>53.622491315945794</v>
      </c>
      <c r="BM164" s="2">
        <f t="shared" si="292"/>
        <v>52.664002252112532</v>
      </c>
      <c r="BN164" s="2">
        <f t="shared" si="293"/>
        <v>51.440322147413625</v>
      </c>
      <c r="BP164" s="2" t="str">
        <f t="shared" si="294"/>
        <v/>
      </c>
      <c r="BQ164" s="2" t="str">
        <f t="shared" si="295"/>
        <v/>
      </c>
      <c r="BR164" s="2" t="str">
        <f t="shared" si="296"/>
        <v/>
      </c>
      <c r="BS164" s="2" t="str">
        <f t="shared" si="297"/>
        <v/>
      </c>
      <c r="BT164" s="2" t="str">
        <f t="shared" si="298"/>
        <v/>
      </c>
      <c r="BU164" s="2" t="str">
        <f t="shared" si="299"/>
        <v/>
      </c>
      <c r="BV164" s="2" t="str">
        <f t="shared" si="300"/>
        <v/>
      </c>
      <c r="BW164" s="2" t="str">
        <f t="shared" si="301"/>
        <v/>
      </c>
      <c r="BX164" s="2" t="str">
        <f t="shared" si="302"/>
        <v/>
      </c>
      <c r="BY164" s="2" t="str">
        <f t="shared" si="303"/>
        <v/>
      </c>
      <c r="BZ164" s="2" t="str">
        <f t="shared" si="304"/>
        <v/>
      </c>
      <c r="CA164" s="2" t="str">
        <f t="shared" si="305"/>
        <v/>
      </c>
      <c r="CB164" s="2" t="str">
        <f t="shared" si="306"/>
        <v/>
      </c>
      <c r="CC164" s="2" t="str">
        <f t="shared" si="307"/>
        <v/>
      </c>
      <c r="CD164" s="2" t="str">
        <f t="shared" si="308"/>
        <v/>
      </c>
      <c r="CF164" s="2">
        <f t="shared" si="309"/>
        <v>39.035699999999999</v>
      </c>
      <c r="CG164" s="2">
        <f t="shared" si="310"/>
        <v>44.428600000000003</v>
      </c>
      <c r="CH164" s="2" t="str">
        <f t="shared" si="311"/>
        <v/>
      </c>
      <c r="CI164" s="2" t="str">
        <f t="shared" si="312"/>
        <v/>
      </c>
      <c r="CJ164" s="2" t="str">
        <f t="shared" si="313"/>
        <v/>
      </c>
      <c r="CK164" s="2" t="str">
        <f t="shared" si="314"/>
        <v/>
      </c>
      <c r="CL164" s="2" t="str">
        <f t="shared" si="315"/>
        <v/>
      </c>
      <c r="CM164" s="2" t="str">
        <f t="shared" si="316"/>
        <v/>
      </c>
      <c r="CN164" s="2" t="str">
        <f t="shared" si="317"/>
        <v/>
      </c>
      <c r="CO164" s="2" t="str">
        <f t="shared" si="318"/>
        <v/>
      </c>
      <c r="CP164" s="2" t="str">
        <f t="shared" si="319"/>
        <v/>
      </c>
      <c r="CQ164" s="2" t="str">
        <f t="shared" si="320"/>
        <v/>
      </c>
      <c r="CR164" s="2" t="str">
        <f t="shared" si="321"/>
        <v/>
      </c>
      <c r="CS164" s="2" t="str">
        <f t="shared" si="322"/>
        <v/>
      </c>
      <c r="CT164" s="2">
        <f t="shared" si="323"/>
        <v>50.518999999999998</v>
      </c>
      <c r="CV164" s="2">
        <f t="shared" si="324"/>
        <v>44.010967051070331</v>
      </c>
      <c r="CW164" s="2">
        <f t="shared" si="325"/>
        <v>46.924491623696191</v>
      </c>
      <c r="CX164" s="2">
        <f t="shared" si="326"/>
        <v>50.498425534903141</v>
      </c>
      <c r="CY164" s="2">
        <f t="shared" si="327"/>
        <v>55.438658471802782</v>
      </c>
      <c r="CZ164" s="2">
        <f t="shared" si="328"/>
        <v>58.9024178517964</v>
      </c>
      <c r="DA164" s="2">
        <f t="shared" si="329"/>
        <v>61.765117591607847</v>
      </c>
      <c r="DB164" s="2">
        <f t="shared" si="330"/>
        <v>64.018175004687038</v>
      </c>
      <c r="DC164" s="2">
        <f t="shared" si="331"/>
        <v>67.713364098907476</v>
      </c>
      <c r="DD164" s="2">
        <f t="shared" si="332"/>
        <v>64.66123239798678</v>
      </c>
      <c r="DE164" s="2">
        <f t="shared" si="333"/>
        <v>60.264605226617618</v>
      </c>
      <c r="DF164" s="2">
        <f t="shared" si="334"/>
        <v>62.776715246704399</v>
      </c>
      <c r="DG164" s="2">
        <f t="shared" si="335"/>
        <v>57.847046440778094</v>
      </c>
      <c r="DH164" s="2">
        <f t="shared" si="336"/>
        <v>61.473987284670159</v>
      </c>
      <c r="DI164" s="2">
        <f t="shared" si="337"/>
        <v>57.496259842059075</v>
      </c>
      <c r="DJ164" s="2">
        <f t="shared" si="338"/>
        <v>56.045877146089069</v>
      </c>
      <c r="DL164" s="2">
        <f t="shared" si="339"/>
        <v>39.638142560821706</v>
      </c>
      <c r="DM164" s="2">
        <f t="shared" si="340"/>
        <v>44.561576990556937</v>
      </c>
      <c r="DN164" s="2">
        <f t="shared" si="341"/>
        <v>49.387069659311678</v>
      </c>
      <c r="DO164" s="2">
        <f t="shared" si="342"/>
        <v>53.995251624196925</v>
      </c>
      <c r="DP164" s="2">
        <f t="shared" si="343"/>
        <v>57.46978812606892</v>
      </c>
      <c r="DQ164" s="2">
        <f t="shared" si="344"/>
        <v>60.746520471153751</v>
      </c>
      <c r="DR164" s="2">
        <f t="shared" si="345"/>
        <v>62.064707065778677</v>
      </c>
      <c r="DS164" s="2">
        <f t="shared" si="346"/>
        <v>63.137588067417866</v>
      </c>
      <c r="DT164" s="2">
        <f t="shared" si="347"/>
        <v>62.949032051757335</v>
      </c>
      <c r="DU164" s="2">
        <f t="shared" si="348"/>
        <v>62.043077736666469</v>
      </c>
      <c r="DV164" s="2">
        <f t="shared" si="349"/>
        <v>59.475191227067</v>
      </c>
      <c r="DW164" s="2">
        <f t="shared" si="350"/>
        <v>56.990808499519567</v>
      </c>
      <c r="DX164" s="2">
        <f t="shared" si="351"/>
        <v>53.49920780097316</v>
      </c>
      <c r="DY164" s="2">
        <f t="shared" si="352"/>
        <v>52.595077728103021</v>
      </c>
      <c r="DZ164" s="2">
        <f t="shared" si="353"/>
        <v>51.363688652335526</v>
      </c>
      <c r="EB164" s="2">
        <f t="shared" si="354"/>
        <v>0.98422671574348131</v>
      </c>
      <c r="EC164" s="2">
        <f t="shared" si="355"/>
        <v>0.98112333736167623</v>
      </c>
      <c r="ED164" s="2">
        <f t="shared" si="356"/>
        <v>0.9824552899574287</v>
      </c>
      <c r="EE164" s="2">
        <f t="shared" si="357"/>
        <v>0.98308810938134439</v>
      </c>
      <c r="EF164" s="2">
        <f t="shared" si="358"/>
        <v>0.98274312258136876</v>
      </c>
      <c r="EG164" s="2">
        <f t="shared" si="359"/>
        <v>0.98307473958166502</v>
      </c>
      <c r="EH164" s="2">
        <f t="shared" si="360"/>
        <v>0.98430283300083266</v>
      </c>
      <c r="EI164" s="2">
        <f t="shared" si="361"/>
        <v>0.98538256044325079</v>
      </c>
      <c r="EJ164" s="2">
        <f t="shared" si="362"/>
        <v>0.98570197202136711</v>
      </c>
      <c r="EK164" s="2">
        <f t="shared" si="363"/>
        <v>0.98553411639208555</v>
      </c>
      <c r="EL164" s="2">
        <f t="shared" si="364"/>
        <v>0.98348091379256086</v>
      </c>
      <c r="EM164" s="2">
        <f t="shared" si="365"/>
        <v>0.98122870035738052</v>
      </c>
      <c r="EN164" s="2">
        <f t="shared" si="366"/>
        <v>0.98454082458020753</v>
      </c>
      <c r="EO164" s="2">
        <f t="shared" si="367"/>
        <v>0.98593716323797786</v>
      </c>
      <c r="EP164" s="2">
        <f t="shared" si="368"/>
        <v>0.98363297522508231</v>
      </c>
    </row>
    <row r="165" spans="2:148" x14ac:dyDescent="0.25">
      <c r="B165" s="2">
        <v>143</v>
      </c>
      <c r="C165" s="49">
        <v>39.303600000000003</v>
      </c>
      <c r="D165" s="49">
        <v>45.357100000000003</v>
      </c>
      <c r="E165" s="49">
        <v>52.911000000000001</v>
      </c>
      <c r="F165" s="49">
        <v>62.643000000000001</v>
      </c>
      <c r="G165" s="49">
        <v>68.606999999999999</v>
      </c>
      <c r="H165" s="49">
        <v>73.125</v>
      </c>
      <c r="I165" s="49">
        <v>74.980999999999995</v>
      </c>
      <c r="J165" s="49">
        <v>72.037000000000006</v>
      </c>
      <c r="K165" s="49">
        <v>68.388999999999996</v>
      </c>
      <c r="L165" s="49">
        <v>68.241</v>
      </c>
      <c r="M165" s="49">
        <v>65.055999999999997</v>
      </c>
      <c r="N165" s="49">
        <v>61.259</v>
      </c>
      <c r="O165" s="49">
        <v>54.832999999999998</v>
      </c>
      <c r="P165" s="49">
        <v>52.167000000000002</v>
      </c>
      <c r="Q165" s="49">
        <v>51.406999999999996</v>
      </c>
      <c r="T165" s="4">
        <f t="shared" si="249"/>
        <v>39.666729076855283</v>
      </c>
      <c r="U165" s="4">
        <f t="shared" si="250"/>
        <v>44.549517239832284</v>
      </c>
      <c r="V165" s="4">
        <f t="shared" si="251"/>
        <v>53.03964306604275</v>
      </c>
      <c r="W165" s="4">
        <f t="shared" si="252"/>
        <v>61.571524748182348</v>
      </c>
      <c r="X165" s="4">
        <f t="shared" si="253"/>
        <v>67.478122218504453</v>
      </c>
      <c r="Y165" s="4">
        <f t="shared" si="254"/>
        <v>73.625795456132138</v>
      </c>
      <c r="Z165" s="4">
        <f t="shared" si="255"/>
        <v>74.317430239332467</v>
      </c>
      <c r="AA165" s="4">
        <f t="shared" si="256"/>
        <v>72.002062569067022</v>
      </c>
      <c r="AB165" s="4">
        <f t="shared" si="257"/>
        <v>69.293839607392414</v>
      </c>
      <c r="AC165" s="4">
        <f t="shared" si="258"/>
        <v>67.571583076893432</v>
      </c>
      <c r="AD165" s="4">
        <f t="shared" si="259"/>
        <v>65.372141821587562</v>
      </c>
      <c r="AE165" s="4">
        <f t="shared" si="260"/>
        <v>60.726947974159224</v>
      </c>
      <c r="AF165" s="4">
        <f t="shared" si="261"/>
        <v>55.337947956750426</v>
      </c>
      <c r="AG165" s="4">
        <f t="shared" si="262"/>
        <v>52.61509351986281</v>
      </c>
      <c r="AH165" s="4">
        <f t="shared" si="263"/>
        <v>51.40965630364277</v>
      </c>
      <c r="AJ165" s="4">
        <f t="shared" si="264"/>
        <v>-0.36312907685528018</v>
      </c>
      <c r="AK165" s="4">
        <f t="shared" si="265"/>
        <v>0.80758276016771902</v>
      </c>
      <c r="AL165" s="4">
        <f t="shared" si="266"/>
        <v>-0.12864306604274844</v>
      </c>
      <c r="AM165" s="4">
        <f t="shared" si="267"/>
        <v>1.0714752518176525</v>
      </c>
      <c r="AN165" s="4">
        <f t="shared" si="268"/>
        <v>1.1288777814955466</v>
      </c>
      <c r="AO165" s="4">
        <f t="shared" si="269"/>
        <v>-0.50079545613213838</v>
      </c>
      <c r="AP165" s="4">
        <f t="shared" si="270"/>
        <v>0.66356976066752793</v>
      </c>
      <c r="AQ165" s="4">
        <f t="shared" si="271"/>
        <v>3.4937430932984626E-2</v>
      </c>
      <c r="AR165" s="4">
        <f t="shared" si="272"/>
        <v>-0.90483960739241809</v>
      </c>
      <c r="AS165" s="4">
        <f t="shared" si="273"/>
        <v>0.6694169231065672</v>
      </c>
      <c r="AT165" s="4">
        <f t="shared" si="274"/>
        <v>-0.31614182158756421</v>
      </c>
      <c r="AU165" s="4">
        <f t="shared" si="275"/>
        <v>0.53205202584077682</v>
      </c>
      <c r="AV165" s="4">
        <f t="shared" si="276"/>
        <v>-0.50494795675042781</v>
      </c>
      <c r="AW165" s="4">
        <f t="shared" si="277"/>
        <v>-0.44809351986280888</v>
      </c>
      <c r="AX165" s="4">
        <f t="shared" si="278"/>
        <v>-2.656303642773139E-3</v>
      </c>
      <c r="AZ165" s="2">
        <f t="shared" si="279"/>
        <v>39.666728613275296</v>
      </c>
      <c r="BA165" s="2">
        <f t="shared" si="280"/>
        <v>44.549517239832156</v>
      </c>
      <c r="BB165" s="2">
        <f t="shared" si="281"/>
        <v>49.318511758330615</v>
      </c>
      <c r="BC165" s="2">
        <f t="shared" si="282"/>
        <v>53.920695615839342</v>
      </c>
      <c r="BD165" s="2">
        <f t="shared" si="283"/>
        <v>57.397268325842646</v>
      </c>
      <c r="BE165" s="2">
        <f t="shared" si="284"/>
        <v>60.657735514080208</v>
      </c>
      <c r="BF165" s="2">
        <f t="shared" si="285"/>
        <v>61.973991136628428</v>
      </c>
      <c r="BG165" s="2">
        <f t="shared" si="286"/>
        <v>63.054890746918048</v>
      </c>
      <c r="BH165" s="2">
        <f t="shared" si="287"/>
        <v>62.862088080001399</v>
      </c>
      <c r="BI165" s="2">
        <f t="shared" si="288"/>
        <v>61.916360387367547</v>
      </c>
      <c r="BJ165" s="2">
        <f t="shared" si="289"/>
        <v>59.400086847869467</v>
      </c>
      <c r="BK165" s="2">
        <f t="shared" si="290"/>
        <v>56.900443236716661</v>
      </c>
      <c r="BL165" s="2">
        <f t="shared" si="291"/>
        <v>53.538178925940819</v>
      </c>
      <c r="BM165" s="2">
        <f t="shared" si="292"/>
        <v>52.61509351986281</v>
      </c>
      <c r="BN165" s="2">
        <f t="shared" si="293"/>
        <v>51.40965630364277</v>
      </c>
      <c r="BP165" s="2" t="str">
        <f t="shared" si="294"/>
        <v/>
      </c>
      <c r="BQ165" s="2" t="str">
        <f t="shared" si="295"/>
        <v/>
      </c>
      <c r="BR165" s="2" t="str">
        <f t="shared" si="296"/>
        <v/>
      </c>
      <c r="BS165" s="2" t="str">
        <f t="shared" si="297"/>
        <v/>
      </c>
      <c r="BT165" s="2" t="str">
        <f t="shared" si="298"/>
        <v/>
      </c>
      <c r="BU165" s="2" t="str">
        <f t="shared" si="299"/>
        <v/>
      </c>
      <c r="BV165" s="2" t="str">
        <f t="shared" si="300"/>
        <v/>
      </c>
      <c r="BW165" s="2" t="str">
        <f t="shared" si="301"/>
        <v/>
      </c>
      <c r="BX165" s="2" t="str">
        <f t="shared" si="302"/>
        <v/>
      </c>
      <c r="BY165" s="2" t="str">
        <f t="shared" si="303"/>
        <v/>
      </c>
      <c r="BZ165" s="2" t="str">
        <f t="shared" si="304"/>
        <v/>
      </c>
      <c r="CA165" s="2" t="str">
        <f t="shared" si="305"/>
        <v/>
      </c>
      <c r="CB165" s="2" t="str">
        <f t="shared" si="306"/>
        <v/>
      </c>
      <c r="CC165" s="2" t="str">
        <f t="shared" si="307"/>
        <v/>
      </c>
      <c r="CD165" s="2" t="str">
        <f t="shared" si="308"/>
        <v/>
      </c>
      <c r="CF165" s="2">
        <f t="shared" si="309"/>
        <v>39.303600000000003</v>
      </c>
      <c r="CG165" s="2">
        <f t="shared" si="310"/>
        <v>45.357100000000003</v>
      </c>
      <c r="CH165" s="2" t="str">
        <f t="shared" si="311"/>
        <v/>
      </c>
      <c r="CI165" s="2" t="str">
        <f t="shared" si="312"/>
        <v/>
      </c>
      <c r="CJ165" s="2" t="str">
        <f t="shared" si="313"/>
        <v/>
      </c>
      <c r="CK165" s="2" t="str">
        <f t="shared" si="314"/>
        <v/>
      </c>
      <c r="CL165" s="2" t="str">
        <f t="shared" si="315"/>
        <v/>
      </c>
      <c r="CM165" s="2" t="str">
        <f t="shared" si="316"/>
        <v/>
      </c>
      <c r="CN165" s="2" t="str">
        <f t="shared" si="317"/>
        <v/>
      </c>
      <c r="CO165" s="2" t="str">
        <f t="shared" si="318"/>
        <v/>
      </c>
      <c r="CP165" s="2" t="str">
        <f t="shared" si="319"/>
        <v/>
      </c>
      <c r="CQ165" s="2" t="str">
        <f t="shared" si="320"/>
        <v/>
      </c>
      <c r="CR165" s="2" t="str">
        <f t="shared" si="321"/>
        <v/>
      </c>
      <c r="CS165" s="2" t="str">
        <f t="shared" si="322"/>
        <v/>
      </c>
      <c r="CT165" s="2">
        <f t="shared" si="323"/>
        <v>51.406999999999996</v>
      </c>
      <c r="CV165" s="2">
        <f t="shared" si="324"/>
        <v>44.004790092088122</v>
      </c>
      <c r="CW165" s="2">
        <f t="shared" si="325"/>
        <v>46.878006686598248</v>
      </c>
      <c r="CX165" s="2">
        <f t="shared" si="326"/>
        <v>50.420978617575912</v>
      </c>
      <c r="CY165" s="2">
        <f t="shared" si="327"/>
        <v>55.364195117137342</v>
      </c>
      <c r="CZ165" s="2">
        <f t="shared" si="328"/>
        <v>58.829114988772446</v>
      </c>
      <c r="DA165" s="2">
        <f t="shared" si="329"/>
        <v>61.678590749782458</v>
      </c>
      <c r="DB165" s="2">
        <f t="shared" si="330"/>
        <v>63.936628975182231</v>
      </c>
      <c r="DC165" s="2">
        <f t="shared" si="331"/>
        <v>67.656651515517737</v>
      </c>
      <c r="DD165" s="2">
        <f t="shared" si="332"/>
        <v>64.57039019374389</v>
      </c>
      <c r="DE165" s="2">
        <f t="shared" si="333"/>
        <v>60.116260950059768</v>
      </c>
      <c r="DF165" s="2">
        <f t="shared" si="334"/>
        <v>62.667678113553123</v>
      </c>
      <c r="DG165" s="2">
        <f t="shared" si="335"/>
        <v>57.718713078912316</v>
      </c>
      <c r="DH165" s="2">
        <f t="shared" si="336"/>
        <v>61.415499552337749</v>
      </c>
      <c r="DI165" s="2">
        <f t="shared" si="337"/>
        <v>57.431924188359162</v>
      </c>
      <c r="DJ165" s="2">
        <f t="shared" si="338"/>
        <v>55.981333549792623</v>
      </c>
      <c r="DL165" s="2">
        <f t="shared" si="339"/>
        <v>39.603323733528967</v>
      </c>
      <c r="DM165" s="2">
        <f t="shared" si="340"/>
        <v>44.508659354799974</v>
      </c>
      <c r="DN165" s="2">
        <f t="shared" si="341"/>
        <v>49.300556198809517</v>
      </c>
      <c r="DO165" s="2">
        <f t="shared" si="342"/>
        <v>53.898048319858518</v>
      </c>
      <c r="DP165" s="2">
        <f t="shared" si="343"/>
        <v>57.374337551917932</v>
      </c>
      <c r="DQ165" s="2">
        <f t="shared" si="344"/>
        <v>60.641706272170708</v>
      </c>
      <c r="DR165" s="2">
        <f t="shared" si="345"/>
        <v>61.945445961544294</v>
      </c>
      <c r="DS165" s="2">
        <f t="shared" si="346"/>
        <v>62.992633419660883</v>
      </c>
      <c r="DT165" s="2">
        <f t="shared" si="347"/>
        <v>62.83948876917438</v>
      </c>
      <c r="DU165" s="2">
        <f t="shared" si="348"/>
        <v>61.940457765893505</v>
      </c>
      <c r="DV165" s="2">
        <f t="shared" si="349"/>
        <v>59.35003180818174</v>
      </c>
      <c r="DW165" s="2">
        <f t="shared" si="350"/>
        <v>56.886166773029068</v>
      </c>
      <c r="DX165" s="2">
        <f t="shared" si="351"/>
        <v>53.425373206717943</v>
      </c>
      <c r="DY165" s="2">
        <f t="shared" si="352"/>
        <v>52.552434286348642</v>
      </c>
      <c r="DZ165" s="2">
        <f t="shared" si="353"/>
        <v>51.340279829791704</v>
      </c>
      <c r="EB165" s="2">
        <f t="shared" si="354"/>
        <v>0.98559460084863981</v>
      </c>
      <c r="EC165" s="2">
        <f t="shared" si="355"/>
        <v>0.98275563718166659</v>
      </c>
      <c r="ED165" s="2">
        <f t="shared" si="356"/>
        <v>0.98397429467640518</v>
      </c>
      <c r="EE165" s="2">
        <f t="shared" si="357"/>
        <v>0.98455318660937641</v>
      </c>
      <c r="EF165" s="2">
        <f t="shared" si="358"/>
        <v>0.98423760683675743</v>
      </c>
      <c r="EG165" s="2">
        <f t="shared" si="359"/>
        <v>0.98454095682247578</v>
      </c>
      <c r="EH165" s="2">
        <f t="shared" si="360"/>
        <v>0.98566421323975528</v>
      </c>
      <c r="EI165" s="2">
        <f t="shared" si="361"/>
        <v>0.98665156824488542</v>
      </c>
      <c r="EJ165" s="2">
        <f t="shared" si="362"/>
        <v>0.98694361763978422</v>
      </c>
      <c r="EK165" s="2">
        <f t="shared" si="363"/>
        <v>0.98679014330208459</v>
      </c>
      <c r="EL165" s="2">
        <f t="shared" si="364"/>
        <v>0.98491248461094638</v>
      </c>
      <c r="EM165" s="2">
        <f t="shared" si="365"/>
        <v>0.98285204848462504</v>
      </c>
      <c r="EN165" s="2">
        <f t="shared" si="366"/>
        <v>0.98588186039326942</v>
      </c>
      <c r="EO165" s="2">
        <f t="shared" si="367"/>
        <v>0.98715865084824739</v>
      </c>
      <c r="EP165" s="2">
        <f t="shared" si="368"/>
        <v>0.98505156845048225</v>
      </c>
    </row>
    <row r="166" spans="2:148" x14ac:dyDescent="0.25">
      <c r="B166" s="2">
        <v>144</v>
      </c>
      <c r="C166" s="49">
        <v>39.303600000000003</v>
      </c>
      <c r="D166" s="49">
        <v>46</v>
      </c>
      <c r="E166" s="49">
        <v>53.679000000000002</v>
      </c>
      <c r="F166" s="49">
        <v>60.893000000000001</v>
      </c>
      <c r="G166" s="49">
        <v>69.338999999999999</v>
      </c>
      <c r="H166" s="49">
        <v>73.070999999999998</v>
      </c>
      <c r="I166" s="49">
        <v>72.641999999999996</v>
      </c>
      <c r="J166" s="49">
        <v>69.537000000000006</v>
      </c>
      <c r="K166" s="49">
        <v>67</v>
      </c>
      <c r="L166" s="49">
        <v>65.555999999999997</v>
      </c>
      <c r="M166" s="49">
        <v>64.926000000000002</v>
      </c>
      <c r="N166" s="49">
        <v>60.593000000000004</v>
      </c>
      <c r="O166" s="49">
        <v>56.593000000000004</v>
      </c>
      <c r="P166" s="49">
        <v>50.87</v>
      </c>
      <c r="Q166" s="49">
        <v>50.314999999999998</v>
      </c>
      <c r="T166" s="4">
        <f t="shared" si="249"/>
        <v>39.626781766900812</v>
      </c>
      <c r="U166" s="4">
        <f t="shared" si="250"/>
        <v>44.493162499598888</v>
      </c>
      <c r="V166" s="4">
        <f t="shared" si="251"/>
        <v>53.351289467139317</v>
      </c>
      <c r="W166" s="4">
        <f t="shared" si="252"/>
        <v>61.336495870329173</v>
      </c>
      <c r="X166" s="4">
        <f t="shared" si="253"/>
        <v>67.610616511825043</v>
      </c>
      <c r="Y166" s="4">
        <f t="shared" si="254"/>
        <v>72.162507735749614</v>
      </c>
      <c r="Z166" s="4">
        <f t="shared" si="255"/>
        <v>72.591986354306187</v>
      </c>
      <c r="AA166" s="4">
        <f t="shared" si="256"/>
        <v>69.306558151631265</v>
      </c>
      <c r="AB166" s="4">
        <f t="shared" si="257"/>
        <v>67.506856368985495</v>
      </c>
      <c r="AC166" s="4">
        <f t="shared" si="258"/>
        <v>65.671597366720917</v>
      </c>
      <c r="AD166" s="4">
        <f t="shared" si="259"/>
        <v>64.270255480119744</v>
      </c>
      <c r="AE166" s="4">
        <f t="shared" si="260"/>
        <v>60.875790593512626</v>
      </c>
      <c r="AF166" s="4">
        <f t="shared" si="261"/>
        <v>55.529133699903397</v>
      </c>
      <c r="AG166" s="4">
        <f t="shared" si="262"/>
        <v>52.566747052290111</v>
      </c>
      <c r="AH166" s="4">
        <f t="shared" si="263"/>
        <v>51.379664900416486</v>
      </c>
      <c r="AJ166" s="4">
        <f t="shared" si="264"/>
        <v>-0.32318176690080946</v>
      </c>
      <c r="AK166" s="4">
        <f t="shared" si="265"/>
        <v>1.5068375004011116</v>
      </c>
      <c r="AL166" s="4">
        <f t="shared" si="266"/>
        <v>0.32771053286068508</v>
      </c>
      <c r="AM166" s="4">
        <f t="shared" si="267"/>
        <v>-0.4434958703291727</v>
      </c>
      <c r="AN166" s="4">
        <f t="shared" si="268"/>
        <v>1.7283834881749556</v>
      </c>
      <c r="AO166" s="4">
        <f t="shared" si="269"/>
        <v>0.9084922642503841</v>
      </c>
      <c r="AP166" s="4">
        <f t="shared" si="270"/>
        <v>5.0013645693809394E-2</v>
      </c>
      <c r="AQ166" s="4">
        <f t="shared" si="271"/>
        <v>0.23044184836874138</v>
      </c>
      <c r="AR166" s="4">
        <f t="shared" si="272"/>
        <v>-0.50685636898549546</v>
      </c>
      <c r="AS166" s="4">
        <f t="shared" si="273"/>
        <v>-0.11559736672091958</v>
      </c>
      <c r="AT166" s="4">
        <f t="shared" si="274"/>
        <v>0.65574451988025828</v>
      </c>
      <c r="AU166" s="4">
        <f t="shared" si="275"/>
        <v>-0.28279059351262248</v>
      </c>
      <c r="AV166" s="4">
        <f t="shared" si="276"/>
        <v>1.0638663000966062</v>
      </c>
      <c r="AW166" s="4">
        <f t="shared" si="277"/>
        <v>-1.6967470522901138</v>
      </c>
      <c r="AX166" s="4">
        <f t="shared" si="278"/>
        <v>-1.0646649004164885</v>
      </c>
      <c r="AZ166" s="2">
        <f t="shared" si="279"/>
        <v>39.626781003325839</v>
      </c>
      <c r="BA166" s="2">
        <f t="shared" si="280"/>
        <v>44.493162499598874</v>
      </c>
      <c r="BB166" s="2">
        <f t="shared" ref="BB166:BB181" si="369">((1-ED166)*CX166) + (ED166*DN166)</f>
        <v>49.230574227199583</v>
      </c>
      <c r="BC166" s="2">
        <f t="shared" si="282"/>
        <v>53.821848494568059</v>
      </c>
      <c r="BD166" s="2">
        <f t="shared" si="283"/>
        <v>57.300147963254254</v>
      </c>
      <c r="BE166" s="2">
        <f t="shared" si="284"/>
        <v>60.551789008852658</v>
      </c>
      <c r="BF166" s="2">
        <f t="shared" si="285"/>
        <v>61.852744970867569</v>
      </c>
      <c r="BG166" s="2">
        <f t="shared" si="286"/>
        <v>62.905600410501108</v>
      </c>
      <c r="BH166" s="2">
        <f t="shared" si="287"/>
        <v>62.750802948754142</v>
      </c>
      <c r="BI166" s="2">
        <f t="shared" si="288"/>
        <v>61.815283644409803</v>
      </c>
      <c r="BJ166" s="2">
        <f t="shared" si="289"/>
        <v>59.270805948883556</v>
      </c>
      <c r="BK166" s="2">
        <f t="shared" si="290"/>
        <v>56.794193935144357</v>
      </c>
      <c r="BL166" s="2">
        <f t="shared" si="291"/>
        <v>53.454744462509758</v>
      </c>
      <c r="BM166" s="2">
        <f t="shared" si="292"/>
        <v>52.566747052290111</v>
      </c>
      <c r="BN166" s="2">
        <f t="shared" si="293"/>
        <v>51.379664900416486</v>
      </c>
      <c r="BP166" s="2" t="str">
        <f t="shared" si="294"/>
        <v/>
      </c>
      <c r="BQ166" s="2" t="str">
        <f t="shared" si="295"/>
        <v/>
      </c>
      <c r="BR166" s="2" t="str">
        <f t="shared" si="296"/>
        <v/>
      </c>
      <c r="BS166" s="2" t="str">
        <f t="shared" si="297"/>
        <v/>
      </c>
      <c r="BT166" s="2" t="str">
        <f t="shared" si="298"/>
        <v/>
      </c>
      <c r="BU166" s="2" t="str">
        <f t="shared" si="299"/>
        <v/>
      </c>
      <c r="BV166" s="2" t="str">
        <f t="shared" si="300"/>
        <v/>
      </c>
      <c r="BW166" s="2" t="str">
        <f t="shared" si="301"/>
        <v/>
      </c>
      <c r="BX166" s="2" t="str">
        <f t="shared" si="302"/>
        <v/>
      </c>
      <c r="BY166" s="2" t="str">
        <f t="shared" si="303"/>
        <v/>
      </c>
      <c r="BZ166" s="2" t="str">
        <f t="shared" si="304"/>
        <v/>
      </c>
      <c r="CA166" s="2" t="str">
        <f t="shared" si="305"/>
        <v/>
      </c>
      <c r="CB166" s="2" t="str">
        <f t="shared" si="306"/>
        <v/>
      </c>
      <c r="CC166" s="2" t="str">
        <f t="shared" si="307"/>
        <v/>
      </c>
      <c r="CD166" s="2" t="str">
        <f t="shared" si="308"/>
        <v/>
      </c>
      <c r="CF166" s="2" t="str">
        <f t="shared" si="309"/>
        <v/>
      </c>
      <c r="CG166" s="2">
        <f t="shared" si="310"/>
        <v>46</v>
      </c>
      <c r="CH166" s="2" t="str">
        <f t="shared" si="311"/>
        <v/>
      </c>
      <c r="CI166" s="2" t="str">
        <f t="shared" si="312"/>
        <v/>
      </c>
      <c r="CJ166" s="2" t="str">
        <f t="shared" si="313"/>
        <v/>
      </c>
      <c r="CK166" s="2" t="str">
        <f t="shared" si="314"/>
        <v/>
      </c>
      <c r="CL166" s="2" t="str">
        <f t="shared" si="315"/>
        <v/>
      </c>
      <c r="CM166" s="2" t="str">
        <f t="shared" si="316"/>
        <v/>
      </c>
      <c r="CN166" s="2" t="str">
        <f t="shared" si="317"/>
        <v/>
      </c>
      <c r="CO166" s="2" t="str">
        <f t="shared" si="318"/>
        <v/>
      </c>
      <c r="CP166" s="2" t="str">
        <f t="shared" si="319"/>
        <v/>
      </c>
      <c r="CQ166" s="2" t="str">
        <f t="shared" si="320"/>
        <v/>
      </c>
      <c r="CR166" s="2" t="str">
        <f t="shared" si="321"/>
        <v/>
      </c>
      <c r="CS166" s="2" t="str">
        <f t="shared" si="322"/>
        <v/>
      </c>
      <c r="CT166" s="2">
        <f t="shared" si="323"/>
        <v>50.314999999999998</v>
      </c>
      <c r="CV166" s="2">
        <f t="shared" si="324"/>
        <v>43.998613133105913</v>
      </c>
      <c r="CW166" s="2">
        <f t="shared" si="325"/>
        <v>46.831521749500311</v>
      </c>
      <c r="CX166" s="2">
        <f t="shared" si="326"/>
        <v>50.343531700248676</v>
      </c>
      <c r="CY166" s="2">
        <f t="shared" si="327"/>
        <v>55.289731762471909</v>
      </c>
      <c r="CZ166" s="2">
        <f t="shared" si="328"/>
        <v>58.755812125748498</v>
      </c>
      <c r="DA166" s="2">
        <f t="shared" si="329"/>
        <v>61.592063907957069</v>
      </c>
      <c r="DB166" s="2">
        <f t="shared" si="330"/>
        <v>63.85508294567741</v>
      </c>
      <c r="DC166" s="2">
        <f t="shared" si="331"/>
        <v>67.599938932128012</v>
      </c>
      <c r="DD166" s="2">
        <f t="shared" si="332"/>
        <v>64.479547989501015</v>
      </c>
      <c r="DE166" s="2">
        <f t="shared" si="333"/>
        <v>59.967916673501918</v>
      </c>
      <c r="DF166" s="2">
        <f t="shared" si="334"/>
        <v>62.55864098040184</v>
      </c>
      <c r="DG166" s="2">
        <f t="shared" si="335"/>
        <v>57.590379717046531</v>
      </c>
      <c r="DH166" s="2">
        <f t="shared" si="336"/>
        <v>61.357011820005347</v>
      </c>
      <c r="DI166" s="2">
        <f t="shared" si="337"/>
        <v>57.367588534659255</v>
      </c>
      <c r="DJ166" s="2">
        <f t="shared" si="338"/>
        <v>55.916789953496171</v>
      </c>
      <c r="DL166" s="2">
        <f t="shared" si="339"/>
        <v>39.568504906236235</v>
      </c>
      <c r="DM166" s="2">
        <f t="shared" si="340"/>
        <v>44.455741719043019</v>
      </c>
      <c r="DN166" s="2">
        <f t="shared" si="341"/>
        <v>49.214042738307349</v>
      </c>
      <c r="DO166" s="2">
        <f t="shared" si="342"/>
        <v>53.80084501552011</v>
      </c>
      <c r="DP166" s="2">
        <f t="shared" si="343"/>
        <v>57.278886977766945</v>
      </c>
      <c r="DQ166" s="2">
        <f t="shared" si="344"/>
        <v>60.536892073187666</v>
      </c>
      <c r="DR166" s="2">
        <f t="shared" si="345"/>
        <v>61.826184857309912</v>
      </c>
      <c r="DS166" s="2">
        <f t="shared" si="346"/>
        <v>62.847678771903908</v>
      </c>
      <c r="DT166" s="2">
        <f t="shared" si="347"/>
        <v>62.729945486591433</v>
      </c>
      <c r="DU166" s="2">
        <f t="shared" si="348"/>
        <v>61.837837795120542</v>
      </c>
      <c r="DV166" s="2">
        <f t="shared" si="349"/>
        <v>59.224872389296479</v>
      </c>
      <c r="DW166" s="2">
        <f t="shared" si="350"/>
        <v>56.781525046538569</v>
      </c>
      <c r="DX166" s="2">
        <f t="shared" si="351"/>
        <v>53.351538612462718</v>
      </c>
      <c r="DY166" s="2">
        <f t="shared" si="352"/>
        <v>52.509790844594264</v>
      </c>
      <c r="DZ166" s="2">
        <f t="shared" si="353"/>
        <v>51.316871007247883</v>
      </c>
      <c r="EB166" s="2">
        <f t="shared" si="354"/>
        <v>0.98684544618207248</v>
      </c>
      <c r="EC166" s="2">
        <f t="shared" si="355"/>
        <v>0.98424905501514126</v>
      </c>
      <c r="ED166" s="2">
        <f t="shared" si="356"/>
        <v>0.98536374462321474</v>
      </c>
      <c r="EE166" s="2">
        <f t="shared" si="357"/>
        <v>0.98589316541976624</v>
      </c>
      <c r="EF166" s="2">
        <f t="shared" si="358"/>
        <v>0.98560456126272245</v>
      </c>
      <c r="EG166" s="2">
        <f t="shared" si="359"/>
        <v>0.98588198132842797</v>
      </c>
      <c r="EH166" s="2">
        <f t="shared" si="360"/>
        <v>0.98690909429609186</v>
      </c>
      <c r="EI166" s="2">
        <f t="shared" si="361"/>
        <v>0.9878117702641781</v>
      </c>
      <c r="EJ166" s="2">
        <f t="shared" si="362"/>
        <v>0.98807874238404425</v>
      </c>
      <c r="EK166" s="2">
        <f t="shared" si="363"/>
        <v>0.98793844807142961</v>
      </c>
      <c r="EL166" s="2">
        <f t="shared" si="364"/>
        <v>0.98622173125344381</v>
      </c>
      <c r="EM166" s="2">
        <f t="shared" si="365"/>
        <v>0.98433724985746318</v>
      </c>
      <c r="EN166" s="2">
        <f t="shared" si="366"/>
        <v>0.98710808875735134</v>
      </c>
      <c r="EO166" s="2">
        <f t="shared" si="367"/>
        <v>0.98827530265158459</v>
      </c>
      <c r="EP166" s="2">
        <f t="shared" si="368"/>
        <v>0.98634891312164985</v>
      </c>
    </row>
    <row r="167" spans="2:148" x14ac:dyDescent="0.25">
      <c r="B167" s="2">
        <v>145</v>
      </c>
      <c r="C167" s="49">
        <v>39.053600000000003</v>
      </c>
      <c r="D167" s="49">
        <v>44.785699999999999</v>
      </c>
      <c r="E167" s="49">
        <v>53.393000000000001</v>
      </c>
      <c r="F167" s="49">
        <v>60.643000000000001</v>
      </c>
      <c r="G167" s="49">
        <v>68.179000000000002</v>
      </c>
      <c r="H167" s="49">
        <v>70.554000000000002</v>
      </c>
      <c r="I167" s="49">
        <v>70.132000000000005</v>
      </c>
      <c r="J167" s="49">
        <v>65.852000000000004</v>
      </c>
      <c r="K167" s="49">
        <v>64.778000000000006</v>
      </c>
      <c r="L167" s="49">
        <v>64.241</v>
      </c>
      <c r="M167" s="49">
        <v>61.963000000000001</v>
      </c>
      <c r="N167" s="49">
        <v>61.148000000000003</v>
      </c>
      <c r="O167" s="49">
        <v>55.204000000000001</v>
      </c>
      <c r="P167" s="49">
        <v>51.518999999999998</v>
      </c>
      <c r="Q167" s="49">
        <v>51.259</v>
      </c>
      <c r="T167" s="4">
        <f t="shared" si="249"/>
        <v>39.587241298460782</v>
      </c>
      <c r="U167" s="4">
        <f t="shared" si="250"/>
        <v>44.437092139220439</v>
      </c>
      <c r="V167" s="4">
        <f t="shared" si="251"/>
        <v>53.325275104387558</v>
      </c>
      <c r="W167" s="4">
        <f t="shared" si="252"/>
        <v>60.63874565920716</v>
      </c>
      <c r="X167" s="4">
        <f t="shared" si="253"/>
        <v>67.092694197018787</v>
      </c>
      <c r="Y167" s="4">
        <f t="shared" si="254"/>
        <v>69.788784044211951</v>
      </c>
      <c r="Z167" s="4">
        <f t="shared" si="255"/>
        <v>70.377598374478438</v>
      </c>
      <c r="AA167" s="4">
        <f t="shared" si="256"/>
        <v>66.901236776092247</v>
      </c>
      <c r="AB167" s="4">
        <f t="shared" si="257"/>
        <v>65.892957818555985</v>
      </c>
      <c r="AC167" s="4">
        <f t="shared" si="258"/>
        <v>64.064657131369344</v>
      </c>
      <c r="AD167" s="4">
        <f t="shared" si="259"/>
        <v>62.893147496275446</v>
      </c>
      <c r="AE167" s="4">
        <f t="shared" si="260"/>
        <v>60.598132783279802</v>
      </c>
      <c r="AF167" s="4">
        <f t="shared" si="261"/>
        <v>55.535491746087757</v>
      </c>
      <c r="AG167" s="4">
        <f t="shared" si="262"/>
        <v>52.518913530029408</v>
      </c>
      <c r="AH167" s="4">
        <f t="shared" si="263"/>
        <v>51.350287025512365</v>
      </c>
      <c r="AJ167" s="4">
        <f t="shared" si="264"/>
        <v>-0.53364129846077901</v>
      </c>
      <c r="AK167" s="4">
        <f t="shared" si="265"/>
        <v>0.34860786077955908</v>
      </c>
      <c r="AL167" s="4">
        <f t="shared" si="266"/>
        <v>6.7724895612442992E-2</v>
      </c>
      <c r="AM167" s="4">
        <f t="shared" si="267"/>
        <v>4.2543407928405941E-3</v>
      </c>
      <c r="AN167" s="4">
        <f t="shared" si="268"/>
        <v>1.0863058029812152</v>
      </c>
      <c r="AO167" s="4">
        <f t="shared" si="269"/>
        <v>0.76521595578805091</v>
      </c>
      <c r="AP167" s="4">
        <f t="shared" si="270"/>
        <v>-0.24559837447843336</v>
      </c>
      <c r="AQ167" s="4">
        <f t="shared" si="271"/>
        <v>-1.0492367760922434</v>
      </c>
      <c r="AR167" s="4">
        <f t="shared" si="272"/>
        <v>-1.114957818555979</v>
      </c>
      <c r="AS167" s="4">
        <f t="shared" si="273"/>
        <v>0.1763428686306554</v>
      </c>
      <c r="AT167" s="4">
        <f t="shared" si="274"/>
        <v>-0.93014749627544546</v>
      </c>
      <c r="AU167" s="4">
        <f t="shared" si="275"/>
        <v>0.54986721672020167</v>
      </c>
      <c r="AV167" s="4">
        <f t="shared" si="276"/>
        <v>-0.33149174608775667</v>
      </c>
      <c r="AW167" s="4">
        <f t="shared" si="277"/>
        <v>-0.99991353002940997</v>
      </c>
      <c r="AX167" s="4">
        <f t="shared" si="278"/>
        <v>-9.1287025512365005E-2</v>
      </c>
      <c r="AZ167" s="2">
        <f t="shared" si="279"/>
        <v>39.587240116956536</v>
      </c>
      <c r="BA167" s="2">
        <f t="shared" si="280"/>
        <v>44.437092139220439</v>
      </c>
      <c r="BB167" s="2">
        <f t="shared" si="369"/>
        <v>49.142746796528961</v>
      </c>
      <c r="BC167" s="2">
        <f t="shared" si="282"/>
        <v>53.72311384427347</v>
      </c>
      <c r="BD167" s="2">
        <f t="shared" si="283"/>
        <v>57.203142386056967</v>
      </c>
      <c r="BE167" s="2">
        <f t="shared" si="284"/>
        <v>60.445916696138553</v>
      </c>
      <c r="BF167" s="2">
        <f t="shared" si="285"/>
        <v>61.731625599633105</v>
      </c>
      <c r="BG167" s="2">
        <f t="shared" si="286"/>
        <v>62.75658793258836</v>
      </c>
      <c r="BH167" s="2">
        <f t="shared" si="287"/>
        <v>62.639647947276529</v>
      </c>
      <c r="BI167" s="2">
        <f t="shared" si="288"/>
        <v>61.714122827074441</v>
      </c>
      <c r="BJ167" s="2">
        <f t="shared" si="289"/>
        <v>59.141858560879562</v>
      </c>
      <c r="BK167" s="2">
        <f t="shared" si="290"/>
        <v>56.688114536620375</v>
      </c>
      <c r="BL167" s="2">
        <f t="shared" si="291"/>
        <v>53.372116410378737</v>
      </c>
      <c r="BM167" s="2">
        <f t="shared" si="292"/>
        <v>52.518913530029408</v>
      </c>
      <c r="BN167" s="2">
        <f t="shared" si="293"/>
        <v>51.350287025512365</v>
      </c>
      <c r="BP167" s="2" t="str">
        <f t="shared" si="294"/>
        <v/>
      </c>
      <c r="BQ167" s="2" t="str">
        <f t="shared" si="295"/>
        <v/>
      </c>
      <c r="BR167" s="2" t="str">
        <f t="shared" si="296"/>
        <v/>
      </c>
      <c r="BS167" s="2" t="str">
        <f t="shared" si="297"/>
        <v/>
      </c>
      <c r="BT167" s="2" t="str">
        <f t="shared" si="298"/>
        <v/>
      </c>
      <c r="BU167" s="2" t="str">
        <f t="shared" si="299"/>
        <v/>
      </c>
      <c r="BV167" s="2" t="str">
        <f t="shared" si="300"/>
        <v/>
      </c>
      <c r="BW167" s="2" t="str">
        <f t="shared" si="301"/>
        <v/>
      </c>
      <c r="BX167" s="2" t="str">
        <f t="shared" si="302"/>
        <v/>
      </c>
      <c r="BY167" s="2" t="str">
        <f t="shared" si="303"/>
        <v/>
      </c>
      <c r="BZ167" s="2" t="str">
        <f t="shared" si="304"/>
        <v/>
      </c>
      <c r="CA167" s="2" t="str">
        <f t="shared" si="305"/>
        <v/>
      </c>
      <c r="CB167" s="2" t="str">
        <f t="shared" si="306"/>
        <v/>
      </c>
      <c r="CC167" s="2" t="str">
        <f t="shared" si="307"/>
        <v/>
      </c>
      <c r="CD167" s="2" t="str">
        <f t="shared" si="308"/>
        <v/>
      </c>
      <c r="CF167" s="2" t="str">
        <f t="shared" si="309"/>
        <v/>
      </c>
      <c r="CG167" s="2">
        <f t="shared" si="310"/>
        <v>44.785699999999999</v>
      </c>
      <c r="CH167" s="2" t="str">
        <f t="shared" si="311"/>
        <v/>
      </c>
      <c r="CI167" s="2" t="str">
        <f t="shared" si="312"/>
        <v/>
      </c>
      <c r="CJ167" s="2" t="str">
        <f t="shared" si="313"/>
        <v/>
      </c>
      <c r="CK167" s="2" t="str">
        <f t="shared" si="314"/>
        <v/>
      </c>
      <c r="CL167" s="2" t="str">
        <f t="shared" si="315"/>
        <v/>
      </c>
      <c r="CM167" s="2" t="str">
        <f t="shared" si="316"/>
        <v/>
      </c>
      <c r="CN167" s="2" t="str">
        <f t="shared" si="317"/>
        <v/>
      </c>
      <c r="CO167" s="2" t="str">
        <f t="shared" si="318"/>
        <v/>
      </c>
      <c r="CP167" s="2" t="str">
        <f t="shared" si="319"/>
        <v/>
      </c>
      <c r="CQ167" s="2" t="str">
        <f t="shared" si="320"/>
        <v/>
      </c>
      <c r="CR167" s="2" t="str">
        <f t="shared" si="321"/>
        <v/>
      </c>
      <c r="CS167" s="2" t="str">
        <f t="shared" si="322"/>
        <v/>
      </c>
      <c r="CT167" s="2">
        <f t="shared" si="323"/>
        <v>51.259</v>
      </c>
      <c r="CV167" s="2">
        <f t="shared" si="324"/>
        <v>43.992436174123704</v>
      </c>
      <c r="CW167" s="2">
        <f t="shared" si="325"/>
        <v>46.785036812402375</v>
      </c>
      <c r="CX167" s="2">
        <f t="shared" si="326"/>
        <v>50.266084782921446</v>
      </c>
      <c r="CY167" s="2">
        <f t="shared" si="327"/>
        <v>55.215268407806477</v>
      </c>
      <c r="CZ167" s="2">
        <f t="shared" si="328"/>
        <v>58.682509262724544</v>
      </c>
      <c r="DA167" s="2">
        <f t="shared" si="329"/>
        <v>61.50553706613168</v>
      </c>
      <c r="DB167" s="2">
        <f t="shared" si="330"/>
        <v>63.773536916172596</v>
      </c>
      <c r="DC167" s="2">
        <f t="shared" si="331"/>
        <v>67.543226348738273</v>
      </c>
      <c r="DD167" s="2">
        <f t="shared" si="332"/>
        <v>64.388705785258125</v>
      </c>
      <c r="DE167" s="2">
        <f t="shared" si="333"/>
        <v>59.819572396944068</v>
      </c>
      <c r="DF167" s="2">
        <f t="shared" si="334"/>
        <v>62.449603847250557</v>
      </c>
      <c r="DG167" s="2">
        <f t="shared" si="335"/>
        <v>57.462046355180746</v>
      </c>
      <c r="DH167" s="2">
        <f t="shared" si="336"/>
        <v>61.298524087672938</v>
      </c>
      <c r="DI167" s="2">
        <f t="shared" si="337"/>
        <v>57.303252880959342</v>
      </c>
      <c r="DJ167" s="2">
        <f t="shared" si="338"/>
        <v>55.852246357199718</v>
      </c>
      <c r="DL167" s="2">
        <f t="shared" si="339"/>
        <v>39.533686078943497</v>
      </c>
      <c r="DM167" s="2">
        <f t="shared" si="340"/>
        <v>44.402824083286056</v>
      </c>
      <c r="DN167" s="2">
        <f t="shared" si="341"/>
        <v>49.127529277805188</v>
      </c>
      <c r="DO167" s="2">
        <f t="shared" si="342"/>
        <v>53.703641711181696</v>
      </c>
      <c r="DP167" s="2">
        <f t="shared" si="343"/>
        <v>57.18343640361595</v>
      </c>
      <c r="DQ167" s="2">
        <f t="shared" si="344"/>
        <v>60.432077874204623</v>
      </c>
      <c r="DR167" s="2">
        <f t="shared" si="345"/>
        <v>61.706923753075536</v>
      </c>
      <c r="DS167" s="2">
        <f t="shared" si="346"/>
        <v>62.702724124146926</v>
      </c>
      <c r="DT167" s="2">
        <f t="shared" si="347"/>
        <v>62.620402204008478</v>
      </c>
      <c r="DU167" s="2">
        <f t="shared" si="348"/>
        <v>61.735217824347586</v>
      </c>
      <c r="DV167" s="2">
        <f t="shared" si="349"/>
        <v>59.099712970411218</v>
      </c>
      <c r="DW167" s="2">
        <f t="shared" si="350"/>
        <v>56.67688332004807</v>
      </c>
      <c r="DX167" s="2">
        <f t="shared" si="351"/>
        <v>53.277704018207501</v>
      </c>
      <c r="DY167" s="2">
        <f t="shared" si="352"/>
        <v>52.467147402839878</v>
      </c>
      <c r="DZ167" s="2">
        <f t="shared" si="353"/>
        <v>51.293462184704055</v>
      </c>
      <c r="EB167" s="2">
        <f t="shared" si="354"/>
        <v>0.98798900210376583</v>
      </c>
      <c r="EC167" s="2">
        <f t="shared" si="355"/>
        <v>0.98561503113657778</v>
      </c>
      <c r="ED167" s="2">
        <f t="shared" si="356"/>
        <v>0.98663436375706792</v>
      </c>
      <c r="EE167" s="2">
        <f t="shared" si="357"/>
        <v>0.9871184247173902</v>
      </c>
      <c r="EF167" s="2">
        <f t="shared" si="358"/>
        <v>0.98685455325184501</v>
      </c>
      <c r="EG167" s="2">
        <f t="shared" si="359"/>
        <v>0.98710819932606142</v>
      </c>
      <c r="EH167" s="2">
        <f t="shared" si="360"/>
        <v>0.98804718415682946</v>
      </c>
      <c r="EI167" s="2">
        <f t="shared" si="361"/>
        <v>0.9888722686320045</v>
      </c>
      <c r="EJ167" s="2">
        <f t="shared" si="362"/>
        <v>0.98911626743726266</v>
      </c>
      <c r="EK167" s="2">
        <f t="shared" si="363"/>
        <v>0.98898804707208376</v>
      </c>
      <c r="EL167" s="2">
        <f t="shared" si="364"/>
        <v>0.98741881690543021</v>
      </c>
      <c r="EM167" s="2">
        <f t="shared" si="365"/>
        <v>0.98569568857707657</v>
      </c>
      <c r="EN167" s="2">
        <f t="shared" si="366"/>
        <v>0.98822908488738481</v>
      </c>
      <c r="EO167" s="2">
        <f t="shared" si="367"/>
        <v>0.98929590609143214</v>
      </c>
      <c r="EP167" s="2">
        <f t="shared" si="368"/>
        <v>0.98753508859859029</v>
      </c>
    </row>
    <row r="168" spans="2:148" x14ac:dyDescent="0.25">
      <c r="B168" s="2">
        <v>146</v>
      </c>
      <c r="C168" s="49">
        <v>40.25</v>
      </c>
      <c r="D168" s="49">
        <v>44.535699999999999</v>
      </c>
      <c r="E168" s="49">
        <v>52.429000000000002</v>
      </c>
      <c r="F168" s="49">
        <v>59.554000000000002</v>
      </c>
      <c r="G168" s="49">
        <v>66.106999999999999</v>
      </c>
      <c r="H168" s="49">
        <v>67.625</v>
      </c>
      <c r="I168" s="49">
        <v>66.358000000000004</v>
      </c>
      <c r="J168" s="49">
        <v>64.63</v>
      </c>
      <c r="K168" s="49">
        <v>63.5</v>
      </c>
      <c r="L168" s="49">
        <v>61.722000000000001</v>
      </c>
      <c r="M168" s="49">
        <v>61.37</v>
      </c>
      <c r="N168" s="49">
        <v>58.536999999999999</v>
      </c>
      <c r="O168" s="49">
        <v>56.13</v>
      </c>
      <c r="P168" s="49">
        <v>52.481000000000002</v>
      </c>
      <c r="Q168" s="49">
        <v>51.667000000000002</v>
      </c>
      <c r="T168" s="4">
        <f t="shared" si="249"/>
        <v>39.548076584300958</v>
      </c>
      <c r="U168" s="4">
        <f t="shared" si="250"/>
        <v>44.38128339261975</v>
      </c>
      <c r="V168" s="4">
        <f t="shared" si="251"/>
        <v>52.946134415836653</v>
      </c>
      <c r="W168" s="4">
        <f t="shared" si="252"/>
        <v>59.58766970168697</v>
      </c>
      <c r="X168" s="4">
        <f t="shared" si="253"/>
        <v>66.002186590735846</v>
      </c>
      <c r="Y168" s="4">
        <f t="shared" si="254"/>
        <v>67.096870553979443</v>
      </c>
      <c r="Z168" s="4">
        <f t="shared" si="255"/>
        <v>68.051680546923023</v>
      </c>
      <c r="AA168" s="4">
        <f t="shared" si="256"/>
        <v>65.036763494619365</v>
      </c>
      <c r="AB168" s="4">
        <f t="shared" si="257"/>
        <v>64.587182645723857</v>
      </c>
      <c r="AC168" s="4">
        <f t="shared" si="258"/>
        <v>62.893536467772691</v>
      </c>
      <c r="AD168" s="4">
        <f t="shared" si="259"/>
        <v>61.536111274467096</v>
      </c>
      <c r="AE168" s="4">
        <f t="shared" si="260"/>
        <v>59.946128878173887</v>
      </c>
      <c r="AF168" s="4">
        <f t="shared" si="261"/>
        <v>55.33169235976959</v>
      </c>
      <c r="AG168" s="4">
        <f t="shared" si="262"/>
        <v>52.471547773348448</v>
      </c>
      <c r="AH168" s="4">
        <f t="shared" si="263"/>
        <v>51.321466996585706</v>
      </c>
      <c r="AJ168" s="4">
        <f t="shared" si="264"/>
        <v>0.70192341569904215</v>
      </c>
      <c r="AK168" s="4">
        <f t="shared" si="265"/>
        <v>0.15441660738024865</v>
      </c>
      <c r="AL168" s="4">
        <f t="shared" si="266"/>
        <v>-0.51713441583665087</v>
      </c>
      <c r="AM168" s="4">
        <f t="shared" si="267"/>
        <v>-3.3669701686967812E-2</v>
      </c>
      <c r="AN168" s="4">
        <f t="shared" si="268"/>
        <v>0.10481340926415328</v>
      </c>
      <c r="AO168" s="4">
        <f t="shared" si="269"/>
        <v>0.52812944602055722</v>
      </c>
      <c r="AP168" s="4">
        <f t="shared" si="270"/>
        <v>-1.6936805469230194</v>
      </c>
      <c r="AQ168" s="4">
        <f t="shared" si="271"/>
        <v>-0.40676349461936923</v>
      </c>
      <c r="AR168" s="4">
        <f t="shared" si="272"/>
        <v>-1.0871826457238569</v>
      </c>
      <c r="AS168" s="4">
        <f t="shared" si="273"/>
        <v>-1.1715364677726896</v>
      </c>
      <c r="AT168" s="4">
        <f t="shared" si="274"/>
        <v>-0.16611127446709872</v>
      </c>
      <c r="AU168" s="4">
        <f t="shared" si="275"/>
        <v>-1.4091288781738882</v>
      </c>
      <c r="AV168" s="4">
        <f t="shared" si="276"/>
        <v>0.79830764023041212</v>
      </c>
      <c r="AW168" s="4">
        <f t="shared" si="277"/>
        <v>9.4522266515539854E-3</v>
      </c>
      <c r="AX168" s="4">
        <f t="shared" si="278"/>
        <v>0.34553300341429605</v>
      </c>
      <c r="AZ168" s="2">
        <f t="shared" si="279"/>
        <v>39.548074866885059</v>
      </c>
      <c r="BA168" s="2">
        <f t="shared" si="280"/>
        <v>44.38128339261975</v>
      </c>
      <c r="BB168" s="2">
        <f t="shared" si="369"/>
        <v>49.055021347848083</v>
      </c>
      <c r="BC168" s="2">
        <f t="shared" si="282"/>
        <v>53.62448480981314</v>
      </c>
      <c r="BD168" s="2">
        <f t="shared" si="283"/>
        <v>57.10624454237221</v>
      </c>
      <c r="BE168" s="2">
        <f t="shared" si="284"/>
        <v>60.340114420833594</v>
      </c>
      <c r="BF168" s="2">
        <f t="shared" si="285"/>
        <v>61.61062628764239</v>
      </c>
      <c r="BG168" s="2">
        <f t="shared" si="286"/>
        <v>62.607838411460627</v>
      </c>
      <c r="BH168" s="2">
        <f t="shared" si="287"/>
        <v>62.528613879380082</v>
      </c>
      <c r="BI168" s="2">
        <f t="shared" si="288"/>
        <v>61.612880672650746</v>
      </c>
      <c r="BJ168" s="2">
        <f t="shared" si="289"/>
        <v>59.013218579282778</v>
      </c>
      <c r="BK168" s="2">
        <f t="shared" si="290"/>
        <v>56.582188029976585</v>
      </c>
      <c r="BL168" s="2">
        <f t="shared" si="291"/>
        <v>53.290228744112859</v>
      </c>
      <c r="BM168" s="2">
        <f t="shared" si="292"/>
        <v>52.471547773348448</v>
      </c>
      <c r="BN168" s="2">
        <f t="shared" si="293"/>
        <v>51.321466996585706</v>
      </c>
      <c r="BP168" s="2" t="str">
        <f t="shared" si="294"/>
        <v/>
      </c>
      <c r="BQ168" s="2" t="str">
        <f t="shared" si="295"/>
        <v/>
      </c>
      <c r="BR168" s="2" t="str">
        <f t="shared" si="296"/>
        <v/>
      </c>
      <c r="BS168" s="2" t="str">
        <f t="shared" si="297"/>
        <v/>
      </c>
      <c r="BT168" s="2" t="str">
        <f t="shared" si="298"/>
        <v/>
      </c>
      <c r="BU168" s="2" t="str">
        <f t="shared" si="299"/>
        <v/>
      </c>
      <c r="BV168" s="2" t="str">
        <f t="shared" si="300"/>
        <v/>
      </c>
      <c r="BW168" s="2" t="str">
        <f t="shared" si="301"/>
        <v/>
      </c>
      <c r="BX168" s="2" t="str">
        <f t="shared" si="302"/>
        <v/>
      </c>
      <c r="BY168" s="2" t="str">
        <f t="shared" si="303"/>
        <v/>
      </c>
      <c r="BZ168" s="2" t="str">
        <f t="shared" si="304"/>
        <v/>
      </c>
      <c r="CA168" s="2" t="str">
        <f t="shared" si="305"/>
        <v/>
      </c>
      <c r="CB168" s="2" t="str">
        <f t="shared" si="306"/>
        <v/>
      </c>
      <c r="CC168" s="2" t="str">
        <f t="shared" si="307"/>
        <v/>
      </c>
      <c r="CD168" s="2" t="str">
        <f t="shared" si="308"/>
        <v/>
      </c>
      <c r="CF168" s="2" t="str">
        <f t="shared" si="309"/>
        <v/>
      </c>
      <c r="CG168" s="2">
        <f t="shared" si="310"/>
        <v>44.535699999999999</v>
      </c>
      <c r="CH168" s="2" t="str">
        <f t="shared" si="311"/>
        <v/>
      </c>
      <c r="CI168" s="2" t="str">
        <f t="shared" si="312"/>
        <v/>
      </c>
      <c r="CJ168" s="2" t="str">
        <f t="shared" si="313"/>
        <v/>
      </c>
      <c r="CK168" s="2" t="str">
        <f t="shared" si="314"/>
        <v/>
      </c>
      <c r="CL168" s="2" t="str">
        <f t="shared" si="315"/>
        <v/>
      </c>
      <c r="CM168" s="2" t="str">
        <f t="shared" si="316"/>
        <v/>
      </c>
      <c r="CN168" s="2" t="str">
        <f t="shared" si="317"/>
        <v/>
      </c>
      <c r="CO168" s="2" t="str">
        <f t="shared" si="318"/>
        <v/>
      </c>
      <c r="CP168" s="2" t="str">
        <f t="shared" si="319"/>
        <v/>
      </c>
      <c r="CQ168" s="2" t="str">
        <f t="shared" si="320"/>
        <v/>
      </c>
      <c r="CR168" s="2" t="str">
        <f t="shared" si="321"/>
        <v/>
      </c>
      <c r="CS168" s="2" t="str">
        <f t="shared" si="322"/>
        <v/>
      </c>
      <c r="CT168" s="2">
        <f t="shared" si="323"/>
        <v>51.667000000000002</v>
      </c>
      <c r="CV168" s="2">
        <f t="shared" si="324"/>
        <v>43.986259215141494</v>
      </c>
      <c r="CW168" s="2">
        <f t="shared" si="325"/>
        <v>46.738551875304431</v>
      </c>
      <c r="CX168" s="2">
        <f t="shared" si="326"/>
        <v>50.188637865594217</v>
      </c>
      <c r="CY168" s="2">
        <f t="shared" si="327"/>
        <v>55.140805053141037</v>
      </c>
      <c r="CZ168" s="2">
        <f t="shared" si="328"/>
        <v>58.609206399700597</v>
      </c>
      <c r="DA168" s="2">
        <f t="shared" si="329"/>
        <v>61.419010224306291</v>
      </c>
      <c r="DB168" s="2">
        <f t="shared" si="330"/>
        <v>63.691990886667782</v>
      </c>
      <c r="DC168" s="2">
        <f t="shared" si="331"/>
        <v>67.486513765348548</v>
      </c>
      <c r="DD168" s="2">
        <f t="shared" si="332"/>
        <v>64.29786358101525</v>
      </c>
      <c r="DE168" s="2">
        <f t="shared" si="333"/>
        <v>59.671228120386218</v>
      </c>
      <c r="DF168" s="2">
        <f t="shared" si="334"/>
        <v>62.340566714099282</v>
      </c>
      <c r="DG168" s="2">
        <f t="shared" si="335"/>
        <v>57.333712993314968</v>
      </c>
      <c r="DH168" s="2">
        <f t="shared" si="336"/>
        <v>61.240036355340536</v>
      </c>
      <c r="DI168" s="2">
        <f t="shared" si="337"/>
        <v>57.238917227259428</v>
      </c>
      <c r="DJ168" s="2">
        <f t="shared" si="338"/>
        <v>55.787702760903265</v>
      </c>
      <c r="DL168" s="2">
        <f t="shared" si="339"/>
        <v>39.498867251650758</v>
      </c>
      <c r="DM168" s="2">
        <f t="shared" si="340"/>
        <v>44.349906447529094</v>
      </c>
      <c r="DN168" s="2">
        <f t="shared" si="341"/>
        <v>49.04101581730302</v>
      </c>
      <c r="DO168" s="2">
        <f t="shared" si="342"/>
        <v>53.606438406843289</v>
      </c>
      <c r="DP168" s="2">
        <f t="shared" si="343"/>
        <v>57.087985829464962</v>
      </c>
      <c r="DQ168" s="2">
        <f t="shared" si="344"/>
        <v>60.327263675221587</v>
      </c>
      <c r="DR168" s="2">
        <f t="shared" si="345"/>
        <v>61.58766264884116</v>
      </c>
      <c r="DS168" s="2">
        <f t="shared" si="346"/>
        <v>62.55776947638995</v>
      </c>
      <c r="DT168" s="2">
        <f t="shared" si="347"/>
        <v>62.510858921425523</v>
      </c>
      <c r="DU168" s="2">
        <f t="shared" si="348"/>
        <v>61.632597853574623</v>
      </c>
      <c r="DV168" s="2">
        <f t="shared" si="349"/>
        <v>58.974553551525958</v>
      </c>
      <c r="DW168" s="2">
        <f t="shared" si="350"/>
        <v>56.572241593557571</v>
      </c>
      <c r="DX168" s="2">
        <f t="shared" si="351"/>
        <v>53.203869423952284</v>
      </c>
      <c r="DY168" s="2">
        <f t="shared" si="352"/>
        <v>52.424503961085492</v>
      </c>
      <c r="DZ168" s="2">
        <f t="shared" si="353"/>
        <v>51.270053362160233</v>
      </c>
      <c r="EB168" s="2">
        <f t="shared" si="354"/>
        <v>0.98903425071073581</v>
      </c>
      <c r="EC168" s="2">
        <f t="shared" si="355"/>
        <v>0.98686412611691843</v>
      </c>
      <c r="ED168" s="2">
        <f t="shared" si="356"/>
        <v>0.98779604263798015</v>
      </c>
      <c r="EE168" s="2">
        <f t="shared" si="357"/>
        <v>0.98823853280870544</v>
      </c>
      <c r="EF168" s="2">
        <f t="shared" si="358"/>
        <v>0.98799732710397548</v>
      </c>
      <c r="EG168" s="2">
        <f t="shared" si="359"/>
        <v>0.98822918595641085</v>
      </c>
      <c r="EH168" s="2">
        <f t="shared" si="360"/>
        <v>0.98908742543656203</v>
      </c>
      <c r="EI168" s="2">
        <f t="shared" si="361"/>
        <v>0.98984144193018131</v>
      </c>
      <c r="EJ168" s="2">
        <f t="shared" si="362"/>
        <v>0.9900644031008653</v>
      </c>
      <c r="EK168" s="2">
        <f t="shared" si="363"/>
        <v>0.98994723912058102</v>
      </c>
      <c r="EL168" s="2">
        <f t="shared" si="364"/>
        <v>0.98851310856810271</v>
      </c>
      <c r="EM168" s="2">
        <f t="shared" si="365"/>
        <v>0.98693787262111499</v>
      </c>
      <c r="EN168" s="2">
        <f t="shared" si="366"/>
        <v>0.98925366771274093</v>
      </c>
      <c r="EO168" s="2">
        <f t="shared" si="367"/>
        <v>0.99022854714332809</v>
      </c>
      <c r="EP168" s="2">
        <f t="shared" si="368"/>
        <v>0.98861938369104607</v>
      </c>
    </row>
    <row r="169" spans="2:148" x14ac:dyDescent="0.25">
      <c r="B169" s="2">
        <v>147</v>
      </c>
      <c r="C169" s="49">
        <v>39.035699999999999</v>
      </c>
      <c r="D169" s="49">
        <v>44.107100000000003</v>
      </c>
      <c r="E169" s="49">
        <v>52.429000000000002</v>
      </c>
      <c r="F169" s="49">
        <v>58.445999999999998</v>
      </c>
      <c r="G169" s="49">
        <v>63.588999999999999</v>
      </c>
      <c r="H169" s="49">
        <v>63.768000000000001</v>
      </c>
      <c r="I169" s="49">
        <v>64.962000000000003</v>
      </c>
      <c r="J169" s="49">
        <v>62.555999999999997</v>
      </c>
      <c r="K169" s="49">
        <v>62.185000000000002</v>
      </c>
      <c r="L169" s="49">
        <v>63.185000000000002</v>
      </c>
      <c r="M169" s="49">
        <v>60.741</v>
      </c>
      <c r="N169" s="49">
        <v>57.889000000000003</v>
      </c>
      <c r="O169" s="49">
        <v>53.593000000000004</v>
      </c>
      <c r="P169" s="49">
        <v>51.906999999999996</v>
      </c>
      <c r="Q169" s="49">
        <v>51.481000000000002</v>
      </c>
      <c r="T169" s="4">
        <f t="shared" si="249"/>
        <v>39.509258711595649</v>
      </c>
      <c r="U169" s="4">
        <f t="shared" si="250"/>
        <v>44.325715192280121</v>
      </c>
      <c r="V169" s="4">
        <f t="shared" si="251"/>
        <v>52.285398763499671</v>
      </c>
      <c r="W169" s="4">
        <f t="shared" si="252"/>
        <v>58.343744563806894</v>
      </c>
      <c r="X169" s="4">
        <f t="shared" si="253"/>
        <v>64.513993406074235</v>
      </c>
      <c r="Y169" s="4">
        <f t="shared" si="254"/>
        <v>64.626084479647858</v>
      </c>
      <c r="Z169" s="4">
        <f t="shared" si="255"/>
        <v>65.929944091010938</v>
      </c>
      <c r="AA169" s="4">
        <f t="shared" si="256"/>
        <v>63.747658394923903</v>
      </c>
      <c r="AB169" s="4">
        <f t="shared" si="257"/>
        <v>63.622635309136342</v>
      </c>
      <c r="AC169" s="4">
        <f t="shared" si="258"/>
        <v>62.135251610166563</v>
      </c>
      <c r="AD169" s="4">
        <f t="shared" si="259"/>
        <v>60.405678873857838</v>
      </c>
      <c r="AE169" s="4">
        <f t="shared" si="260"/>
        <v>59.07559353791958</v>
      </c>
      <c r="AF169" s="4">
        <f t="shared" si="261"/>
        <v>54.952109554109086</v>
      </c>
      <c r="AG169" s="4">
        <f t="shared" si="262"/>
        <v>52.424608426063109</v>
      </c>
      <c r="AH169" s="4">
        <f t="shared" si="263"/>
        <v>51.293153956766361</v>
      </c>
      <c r="AJ169" s="4">
        <f t="shared" si="264"/>
        <v>-0.47355871159565055</v>
      </c>
      <c r="AK169" s="4">
        <f t="shared" si="265"/>
        <v>-0.21861519228011872</v>
      </c>
      <c r="AL169" s="4">
        <f t="shared" si="266"/>
        <v>0.14360123650033074</v>
      </c>
      <c r="AM169" s="4">
        <f t="shared" si="267"/>
        <v>0.10225543619310429</v>
      </c>
      <c r="AN169" s="4">
        <f t="shared" si="268"/>
        <v>-0.92499340607423619</v>
      </c>
      <c r="AO169" s="4">
        <f t="shared" si="269"/>
        <v>-0.85808447964785728</v>
      </c>
      <c r="AP169" s="4">
        <f t="shared" si="270"/>
        <v>-0.96794409101093493</v>
      </c>
      <c r="AQ169" s="4">
        <f t="shared" si="271"/>
        <v>-1.1916583949239055</v>
      </c>
      <c r="AR169" s="4">
        <f t="shared" si="272"/>
        <v>-1.4376353091363399</v>
      </c>
      <c r="AS169" s="4">
        <f t="shared" si="273"/>
        <v>1.0497483898334394</v>
      </c>
      <c r="AT169" s="4">
        <f t="shared" si="274"/>
        <v>0.33532112614216203</v>
      </c>
      <c r="AU169" s="4">
        <f t="shared" si="275"/>
        <v>-1.1865935379195776</v>
      </c>
      <c r="AV169" s="4">
        <f t="shared" si="276"/>
        <v>-1.3591095541090823</v>
      </c>
      <c r="AW169" s="4">
        <f t="shared" si="277"/>
        <v>-0.51760842606311286</v>
      </c>
      <c r="AX169" s="4">
        <f t="shared" si="278"/>
        <v>0.18784604323364107</v>
      </c>
      <c r="AZ169" s="2">
        <f t="shared" si="279"/>
        <v>39.509256366436787</v>
      </c>
      <c r="BA169" s="2">
        <f t="shared" si="280"/>
        <v>44.325715192280121</v>
      </c>
      <c r="BB169" s="2">
        <f t="shared" si="369"/>
        <v>48.967390303659492</v>
      </c>
      <c r="BC169" s="2">
        <f t="shared" si="282"/>
        <v>53.525954842592483</v>
      </c>
      <c r="BD169" s="2">
        <f t="shared" si="283"/>
        <v>57.009447702140726</v>
      </c>
      <c r="BE169" s="2">
        <f t="shared" si="284"/>
        <v>60.234378166914333</v>
      </c>
      <c r="BF169" s="2">
        <f t="shared" si="285"/>
        <v>61.489740476489338</v>
      </c>
      <c r="BG169" s="2">
        <f t="shared" si="286"/>
        <v>62.459337361556457</v>
      </c>
      <c r="BH169" s="2">
        <f t="shared" si="287"/>
        <v>62.417692127111046</v>
      </c>
      <c r="BI169" s="2">
        <f t="shared" si="288"/>
        <v>61.511560098111225</v>
      </c>
      <c r="BJ169" s="2">
        <f t="shared" si="289"/>
        <v>58.884861804811194</v>
      </c>
      <c r="BK169" s="2">
        <f t="shared" si="290"/>
        <v>56.476399004212496</v>
      </c>
      <c r="BL169" s="2">
        <f t="shared" si="291"/>
        <v>53.209020562659852</v>
      </c>
      <c r="BM169" s="2">
        <f t="shared" si="292"/>
        <v>52.424608426063109</v>
      </c>
      <c r="BN169" s="2">
        <f t="shared" si="293"/>
        <v>51.293153956766361</v>
      </c>
      <c r="BP169" s="2" t="str">
        <f t="shared" si="294"/>
        <v/>
      </c>
      <c r="BQ169" s="2" t="str">
        <f t="shared" si="295"/>
        <v/>
      </c>
      <c r="BR169" s="2" t="str">
        <f t="shared" si="296"/>
        <v/>
      </c>
      <c r="BS169" s="2" t="str">
        <f t="shared" si="297"/>
        <v/>
      </c>
      <c r="BT169" s="2" t="str">
        <f t="shared" si="298"/>
        <v/>
      </c>
      <c r="BU169" s="2" t="str">
        <f t="shared" si="299"/>
        <v/>
      </c>
      <c r="BV169" s="2" t="str">
        <f t="shared" si="300"/>
        <v/>
      </c>
      <c r="BW169" s="2" t="str">
        <f t="shared" si="301"/>
        <v/>
      </c>
      <c r="BX169" s="2" t="str">
        <f t="shared" si="302"/>
        <v/>
      </c>
      <c r="BY169" s="2" t="str">
        <f t="shared" si="303"/>
        <v/>
      </c>
      <c r="BZ169" s="2" t="str">
        <f t="shared" si="304"/>
        <v/>
      </c>
      <c r="CA169" s="2" t="str">
        <f t="shared" si="305"/>
        <v/>
      </c>
      <c r="CB169" s="2" t="str">
        <f t="shared" si="306"/>
        <v/>
      </c>
      <c r="CC169" s="2" t="str">
        <f t="shared" si="307"/>
        <v/>
      </c>
      <c r="CD169" s="2" t="str">
        <f t="shared" si="308"/>
        <v/>
      </c>
      <c r="CF169" s="2" t="str">
        <f t="shared" si="309"/>
        <v/>
      </c>
      <c r="CG169" s="2">
        <f t="shared" si="310"/>
        <v>44.107100000000003</v>
      </c>
      <c r="CH169" s="2" t="str">
        <f t="shared" si="311"/>
        <v/>
      </c>
      <c r="CI169" s="2" t="str">
        <f t="shared" si="312"/>
        <v/>
      </c>
      <c r="CJ169" s="2" t="str">
        <f t="shared" si="313"/>
        <v/>
      </c>
      <c r="CK169" s="2" t="str">
        <f t="shared" si="314"/>
        <v/>
      </c>
      <c r="CL169" s="2" t="str">
        <f t="shared" si="315"/>
        <v/>
      </c>
      <c r="CM169" s="2" t="str">
        <f t="shared" si="316"/>
        <v/>
      </c>
      <c r="CN169" s="2" t="str">
        <f t="shared" si="317"/>
        <v/>
      </c>
      <c r="CO169" s="2" t="str">
        <f t="shared" si="318"/>
        <v/>
      </c>
      <c r="CP169" s="2" t="str">
        <f t="shared" si="319"/>
        <v/>
      </c>
      <c r="CQ169" s="2" t="str">
        <f t="shared" si="320"/>
        <v/>
      </c>
      <c r="CR169" s="2" t="str">
        <f t="shared" si="321"/>
        <v/>
      </c>
      <c r="CS169" s="2" t="str">
        <f t="shared" si="322"/>
        <v/>
      </c>
      <c r="CT169" s="2">
        <f t="shared" si="323"/>
        <v>51.481000000000002</v>
      </c>
      <c r="CV169" s="2">
        <f t="shared" si="324"/>
        <v>43.980082256159285</v>
      </c>
      <c r="CW169" s="2">
        <f t="shared" si="325"/>
        <v>46.692066938206494</v>
      </c>
      <c r="CX169" s="2">
        <f t="shared" si="326"/>
        <v>50.111190948266987</v>
      </c>
      <c r="CY169" s="2">
        <f t="shared" si="327"/>
        <v>55.066341698475604</v>
      </c>
      <c r="CZ169" s="2">
        <f t="shared" si="328"/>
        <v>58.535903536676642</v>
      </c>
      <c r="DA169" s="2">
        <f t="shared" si="329"/>
        <v>61.332483382480902</v>
      </c>
      <c r="DB169" s="2">
        <f t="shared" si="330"/>
        <v>63.610444857162967</v>
      </c>
      <c r="DC169" s="2">
        <f t="shared" si="331"/>
        <v>67.429801181958808</v>
      </c>
      <c r="DD169" s="2">
        <f t="shared" si="332"/>
        <v>64.20702137677236</v>
      </c>
      <c r="DE169" s="2">
        <f t="shared" si="333"/>
        <v>59.522883843828367</v>
      </c>
      <c r="DF169" s="2">
        <f t="shared" si="334"/>
        <v>62.231529580947999</v>
      </c>
      <c r="DG169" s="2">
        <f t="shared" si="335"/>
        <v>57.20537963144919</v>
      </c>
      <c r="DH169" s="2">
        <f t="shared" si="336"/>
        <v>61.181548623008126</v>
      </c>
      <c r="DI169" s="2">
        <f t="shared" si="337"/>
        <v>57.174581573559514</v>
      </c>
      <c r="DJ169" s="2">
        <f t="shared" si="338"/>
        <v>55.723159164606813</v>
      </c>
      <c r="DL169" s="2">
        <f t="shared" si="339"/>
        <v>39.464048424358026</v>
      </c>
      <c r="DM169" s="2">
        <f t="shared" si="340"/>
        <v>44.296988811772131</v>
      </c>
      <c r="DN169" s="2">
        <f t="shared" si="341"/>
        <v>48.954502356800859</v>
      </c>
      <c r="DO169" s="2">
        <f t="shared" si="342"/>
        <v>53.509235102504874</v>
      </c>
      <c r="DP169" s="2">
        <f t="shared" si="343"/>
        <v>56.992535255313975</v>
      </c>
      <c r="DQ169" s="2">
        <f t="shared" si="344"/>
        <v>60.222449476238545</v>
      </c>
      <c r="DR169" s="2">
        <f t="shared" si="345"/>
        <v>61.468401544606778</v>
      </c>
      <c r="DS169" s="2">
        <f t="shared" si="346"/>
        <v>62.412814828632975</v>
      </c>
      <c r="DT169" s="2">
        <f t="shared" si="347"/>
        <v>62.401315638842576</v>
      </c>
      <c r="DU169" s="2">
        <f t="shared" si="348"/>
        <v>61.52997788280166</v>
      </c>
      <c r="DV169" s="2">
        <f t="shared" si="349"/>
        <v>58.849394132640697</v>
      </c>
      <c r="DW169" s="2">
        <f t="shared" si="350"/>
        <v>56.467599867067072</v>
      </c>
      <c r="DX169" s="2">
        <f t="shared" si="351"/>
        <v>53.130034829697067</v>
      </c>
      <c r="DY169" s="2">
        <f t="shared" si="352"/>
        <v>52.381860519331113</v>
      </c>
      <c r="DZ169" s="2">
        <f t="shared" si="353"/>
        <v>51.246644539616405</v>
      </c>
      <c r="EB169" s="2">
        <f t="shared" si="354"/>
        <v>0.98998945894505697</v>
      </c>
      <c r="EC169" s="2">
        <f t="shared" si="355"/>
        <v>0.98800607788491746</v>
      </c>
      <c r="ED169" s="2">
        <f t="shared" si="356"/>
        <v>0.9888578940315299</v>
      </c>
      <c r="EE169" s="2">
        <f t="shared" si="357"/>
        <v>0.98926230218863875</v>
      </c>
      <c r="EF169" s="2">
        <f t="shared" si="358"/>
        <v>0.98904185926912069</v>
      </c>
      <c r="EG169" s="2">
        <f t="shared" si="359"/>
        <v>0.98925376008002019</v>
      </c>
      <c r="EH169" s="2">
        <f t="shared" si="360"/>
        <v>0.99003804836369469</v>
      </c>
      <c r="EI169" s="2">
        <f t="shared" si="361"/>
        <v>0.99072699631868877</v>
      </c>
      <c r="EJ169" s="2">
        <f t="shared" si="362"/>
        <v>0.99093069932466205</v>
      </c>
      <c r="EK169" s="2">
        <f t="shared" si="363"/>
        <v>0.99082365632461433</v>
      </c>
      <c r="EL169" s="2">
        <f t="shared" si="364"/>
        <v>0.98951323129644397</v>
      </c>
      <c r="EM169" s="2">
        <f t="shared" si="365"/>
        <v>0.98807349080278051</v>
      </c>
      <c r="EN169" s="2">
        <f t="shared" si="366"/>
        <v>0.99018995247472574</v>
      </c>
      <c r="EO169" s="2">
        <f t="shared" si="367"/>
        <v>0.99108066039139109</v>
      </c>
      <c r="EP169" s="2">
        <f t="shared" si="368"/>
        <v>0.98961035067543124</v>
      </c>
    </row>
    <row r="170" spans="2:148" x14ac:dyDescent="0.25">
      <c r="B170" s="2">
        <v>148</v>
      </c>
      <c r="C170" s="49">
        <v>39.303600000000003</v>
      </c>
      <c r="D170" s="49">
        <v>44.964300000000001</v>
      </c>
      <c r="E170" s="49">
        <v>51.679000000000002</v>
      </c>
      <c r="F170" s="49">
        <v>55.786000000000001</v>
      </c>
      <c r="G170" s="49">
        <v>61.695999999999998</v>
      </c>
      <c r="H170" s="49">
        <v>62.606999999999999</v>
      </c>
      <c r="I170" s="49">
        <v>62.433999999999997</v>
      </c>
      <c r="J170" s="49">
        <v>61.741</v>
      </c>
      <c r="K170" s="49">
        <v>61.555999999999997</v>
      </c>
      <c r="L170" s="49">
        <v>61.704000000000001</v>
      </c>
      <c r="M170" s="49">
        <v>59.37</v>
      </c>
      <c r="N170" s="49">
        <v>57.37</v>
      </c>
      <c r="O170" s="49">
        <v>54.981000000000002</v>
      </c>
      <c r="P170" s="49">
        <v>52.093000000000004</v>
      </c>
      <c r="Q170" s="49">
        <v>51.536999999999999</v>
      </c>
      <c r="T170" s="4">
        <f t="shared" si="249"/>
        <v>39.470760809726876</v>
      </c>
      <c r="U170" s="4">
        <f t="shared" si="250"/>
        <v>44.270368063076674</v>
      </c>
      <c r="V170" s="4">
        <f t="shared" si="251"/>
        <v>51.473128948046273</v>
      </c>
      <c r="W170" s="4">
        <f t="shared" si="252"/>
        <v>57.074557987729911</v>
      </c>
      <c r="X170" s="4">
        <f t="shared" si="253"/>
        <v>62.84984042153647</v>
      </c>
      <c r="Y170" s="4">
        <f t="shared" si="254"/>
        <v>62.694164485464768</v>
      </c>
      <c r="Z170" s="4">
        <f t="shared" si="255"/>
        <v>64.201342654369384</v>
      </c>
      <c r="AA170" s="4">
        <f t="shared" si="256"/>
        <v>62.929539387325704</v>
      </c>
      <c r="AB170" s="4">
        <f t="shared" si="257"/>
        <v>62.959297229068476</v>
      </c>
      <c r="AC170" s="4">
        <f t="shared" si="258"/>
        <v>61.681669775635463</v>
      </c>
      <c r="AD170" s="4">
        <f t="shared" si="259"/>
        <v>59.578469281384869</v>
      </c>
      <c r="AE170" s="4">
        <f t="shared" si="260"/>
        <v>58.17437446410365</v>
      </c>
      <c r="AF170" s="4">
        <f t="shared" si="261"/>
        <v>54.475119496283725</v>
      </c>
      <c r="AG170" s="4">
        <f t="shared" si="262"/>
        <v>52.378057658121534</v>
      </c>
      <c r="AH170" s="4">
        <f t="shared" si="263"/>
        <v>51.265301493761079</v>
      </c>
      <c r="AJ170" s="4">
        <f t="shared" si="264"/>
        <v>-0.16716080972687308</v>
      </c>
      <c r="AK170" s="4">
        <f t="shared" si="265"/>
        <v>0.69393193692332744</v>
      </c>
      <c r="AL170" s="4">
        <f t="shared" si="266"/>
        <v>0.20587105195372857</v>
      </c>
      <c r="AM170" s="4">
        <f t="shared" si="267"/>
        <v>-1.2885579877299094</v>
      </c>
      <c r="AN170" s="4">
        <f t="shared" si="268"/>
        <v>-1.1538404215364721</v>
      </c>
      <c r="AO170" s="4">
        <f t="shared" si="269"/>
        <v>-8.7164485464768404E-2</v>
      </c>
      <c r="AP170" s="4">
        <f t="shared" si="270"/>
        <v>-1.7673426543693864</v>
      </c>
      <c r="AQ170" s="4">
        <f t="shared" si="271"/>
        <v>-1.1885393873257044</v>
      </c>
      <c r="AR170" s="4">
        <f t="shared" si="272"/>
        <v>-1.4032972290684782</v>
      </c>
      <c r="AS170" s="4">
        <f t="shared" si="273"/>
        <v>2.2330224364537798E-2</v>
      </c>
      <c r="AT170" s="4">
        <f t="shared" si="274"/>
        <v>-0.20846928138487186</v>
      </c>
      <c r="AU170" s="4">
        <f t="shared" si="275"/>
        <v>-0.80437446410365254</v>
      </c>
      <c r="AV170" s="4">
        <f t="shared" si="276"/>
        <v>0.50588050371627702</v>
      </c>
      <c r="AW170" s="4">
        <f t="shared" si="277"/>
        <v>-0.28505765812153072</v>
      </c>
      <c r="AX170" s="4">
        <f t="shared" si="278"/>
        <v>0.27169850623891989</v>
      </c>
      <c r="AZ170" s="2">
        <f t="shared" si="279"/>
        <v>39.470757801395663</v>
      </c>
      <c r="BA170" s="2">
        <f t="shared" si="280"/>
        <v>44.270368063076674</v>
      </c>
      <c r="BB170" s="2">
        <f t="shared" si="369"/>
        <v>48.879846600326616</v>
      </c>
      <c r="BC170" s="2">
        <f t="shared" si="282"/>
        <v>53.427517703436884</v>
      </c>
      <c r="BD170" s="2">
        <f t="shared" si="283"/>
        <v>56.912745459038902</v>
      </c>
      <c r="BE170" s="2">
        <f t="shared" si="284"/>
        <v>60.12870406724349</v>
      </c>
      <c r="BF170" s="2">
        <f t="shared" si="285"/>
        <v>61.368961808683224</v>
      </c>
      <c r="BG170" s="2">
        <f t="shared" si="286"/>
        <v>62.311070761904752</v>
      </c>
      <c r="BH170" s="2">
        <f t="shared" si="287"/>
        <v>62.306874624922791</v>
      </c>
      <c r="BI170" s="2">
        <f t="shared" si="288"/>
        <v>61.410164146904165</v>
      </c>
      <c r="BJ170" s="2">
        <f t="shared" si="289"/>
        <v>58.756765826688579</v>
      </c>
      <c r="BK170" s="2">
        <f t="shared" si="290"/>
        <v>56.370733512111229</v>
      </c>
      <c r="BL170" s="2">
        <f t="shared" si="291"/>
        <v>53.128435738518036</v>
      </c>
      <c r="BM170" s="2">
        <f t="shared" si="292"/>
        <v>52.378057658121534</v>
      </c>
      <c r="BN170" s="2">
        <f t="shared" si="293"/>
        <v>51.265301493761079</v>
      </c>
      <c r="BP170" s="2" t="str">
        <f t="shared" si="294"/>
        <v/>
      </c>
      <c r="BQ170" s="2" t="str">
        <f t="shared" si="295"/>
        <v/>
      </c>
      <c r="BR170" s="2" t="str">
        <f t="shared" si="296"/>
        <v/>
      </c>
      <c r="BS170" s="2" t="str">
        <f t="shared" si="297"/>
        <v/>
      </c>
      <c r="BT170" s="2" t="str">
        <f t="shared" si="298"/>
        <v/>
      </c>
      <c r="BU170" s="2" t="str">
        <f t="shared" si="299"/>
        <v/>
      </c>
      <c r="BV170" s="2" t="str">
        <f t="shared" si="300"/>
        <v/>
      </c>
      <c r="BW170" s="2" t="str">
        <f t="shared" si="301"/>
        <v/>
      </c>
      <c r="BX170" s="2" t="str">
        <f t="shared" si="302"/>
        <v/>
      </c>
      <c r="BY170" s="2" t="str">
        <f t="shared" si="303"/>
        <v/>
      </c>
      <c r="BZ170" s="2" t="str">
        <f t="shared" si="304"/>
        <v/>
      </c>
      <c r="CA170" s="2" t="str">
        <f t="shared" si="305"/>
        <v/>
      </c>
      <c r="CB170" s="2" t="str">
        <f t="shared" si="306"/>
        <v/>
      </c>
      <c r="CC170" s="2" t="str">
        <f t="shared" si="307"/>
        <v/>
      </c>
      <c r="CD170" s="2" t="str">
        <f t="shared" si="308"/>
        <v/>
      </c>
      <c r="CF170" s="2" t="str">
        <f t="shared" si="309"/>
        <v/>
      </c>
      <c r="CG170" s="2">
        <f t="shared" si="310"/>
        <v>44.964300000000001</v>
      </c>
      <c r="CH170" s="2" t="str">
        <f t="shared" si="311"/>
        <v/>
      </c>
      <c r="CI170" s="2" t="str">
        <f t="shared" si="312"/>
        <v/>
      </c>
      <c r="CJ170" s="2" t="str">
        <f t="shared" si="313"/>
        <v/>
      </c>
      <c r="CK170" s="2" t="str">
        <f t="shared" si="314"/>
        <v/>
      </c>
      <c r="CL170" s="2" t="str">
        <f t="shared" si="315"/>
        <v/>
      </c>
      <c r="CM170" s="2" t="str">
        <f t="shared" si="316"/>
        <v/>
      </c>
      <c r="CN170" s="2" t="str">
        <f t="shared" si="317"/>
        <v/>
      </c>
      <c r="CO170" s="2" t="str">
        <f t="shared" si="318"/>
        <v/>
      </c>
      <c r="CP170" s="2" t="str">
        <f t="shared" si="319"/>
        <v/>
      </c>
      <c r="CQ170" s="2" t="str">
        <f t="shared" si="320"/>
        <v/>
      </c>
      <c r="CR170" s="2" t="str">
        <f t="shared" si="321"/>
        <v/>
      </c>
      <c r="CS170" s="2" t="str">
        <f t="shared" si="322"/>
        <v/>
      </c>
      <c r="CT170" s="2">
        <f t="shared" si="323"/>
        <v>51.536999999999999</v>
      </c>
      <c r="CV170" s="2">
        <f t="shared" si="324"/>
        <v>43.973905297177076</v>
      </c>
      <c r="CW170" s="2">
        <f t="shared" si="325"/>
        <v>46.645582001108551</v>
      </c>
      <c r="CX170" s="2">
        <f t="shared" si="326"/>
        <v>50.033744030939758</v>
      </c>
      <c r="CY170" s="2">
        <f t="shared" si="327"/>
        <v>54.991878343810171</v>
      </c>
      <c r="CZ170" s="2">
        <f t="shared" si="328"/>
        <v>58.462600673652688</v>
      </c>
      <c r="DA170" s="2">
        <f t="shared" si="329"/>
        <v>61.245956540655513</v>
      </c>
      <c r="DB170" s="2">
        <f t="shared" si="330"/>
        <v>63.528898827658153</v>
      </c>
      <c r="DC170" s="2">
        <f t="shared" si="331"/>
        <v>67.373088598569083</v>
      </c>
      <c r="DD170" s="2">
        <f t="shared" si="332"/>
        <v>64.116179172529485</v>
      </c>
      <c r="DE170" s="2">
        <f t="shared" si="333"/>
        <v>59.374539567270517</v>
      </c>
      <c r="DF170" s="2">
        <f t="shared" si="334"/>
        <v>62.122492447796716</v>
      </c>
      <c r="DG170" s="2">
        <f t="shared" si="335"/>
        <v>57.077046269583406</v>
      </c>
      <c r="DH170" s="2">
        <f t="shared" si="336"/>
        <v>61.123060890675717</v>
      </c>
      <c r="DI170" s="2">
        <f t="shared" si="337"/>
        <v>57.110245919859608</v>
      </c>
      <c r="DJ170" s="2">
        <f t="shared" si="338"/>
        <v>55.658615568310367</v>
      </c>
      <c r="DL170" s="2">
        <f t="shared" si="339"/>
        <v>39.429229597065287</v>
      </c>
      <c r="DM170" s="2">
        <f t="shared" si="340"/>
        <v>44.244071176015169</v>
      </c>
      <c r="DN170" s="2">
        <f t="shared" si="341"/>
        <v>48.867988896298691</v>
      </c>
      <c r="DO170" s="2">
        <f t="shared" si="342"/>
        <v>53.412031798166467</v>
      </c>
      <c r="DP170" s="2">
        <f t="shared" si="343"/>
        <v>56.89708468116298</v>
      </c>
      <c r="DQ170" s="2">
        <f t="shared" si="344"/>
        <v>60.117635277255502</v>
      </c>
      <c r="DR170" s="2">
        <f t="shared" si="345"/>
        <v>61.349140440372395</v>
      </c>
      <c r="DS170" s="2">
        <f t="shared" si="346"/>
        <v>62.267860180875999</v>
      </c>
      <c r="DT170" s="2">
        <f t="shared" si="347"/>
        <v>62.291772356259621</v>
      </c>
      <c r="DU170" s="2">
        <f t="shared" si="348"/>
        <v>61.427357912028697</v>
      </c>
      <c r="DV170" s="2">
        <f t="shared" si="349"/>
        <v>58.724234713755443</v>
      </c>
      <c r="DW170" s="2">
        <f t="shared" si="350"/>
        <v>56.362958140576573</v>
      </c>
      <c r="DX170" s="2">
        <f t="shared" si="351"/>
        <v>53.05620023544185</v>
      </c>
      <c r="DY170" s="2">
        <f t="shared" si="352"/>
        <v>52.339217077576727</v>
      </c>
      <c r="DZ170" s="2">
        <f t="shared" si="353"/>
        <v>51.223235717072583</v>
      </c>
      <c r="EB170" s="2">
        <f t="shared" si="354"/>
        <v>0.99086222932708856</v>
      </c>
      <c r="EC170" s="2">
        <f t="shared" si="355"/>
        <v>0.98904985695391245</v>
      </c>
      <c r="ED170" s="2">
        <f t="shared" si="356"/>
        <v>0.98982830641224218</v>
      </c>
      <c r="EE170" s="2">
        <f t="shared" si="357"/>
        <v>0.99019784211756767</v>
      </c>
      <c r="EF170" s="2">
        <f t="shared" si="358"/>
        <v>0.98999641143811645</v>
      </c>
      <c r="EG170" s="2">
        <f t="shared" si="359"/>
        <v>0.99019003687421925</v>
      </c>
      <c r="EH170" s="2">
        <f t="shared" si="360"/>
        <v>0.99090662138223962</v>
      </c>
      <c r="EI170" s="2">
        <f t="shared" si="361"/>
        <v>0.99153601416167902</v>
      </c>
      <c r="EJ170" s="2">
        <f t="shared" si="362"/>
        <v>0.99172209370821784</v>
      </c>
      <c r="EK170" s="2">
        <f t="shared" si="363"/>
        <v>0.99162431241496019</v>
      </c>
      <c r="EL170" s="2">
        <f t="shared" si="364"/>
        <v>0.99042712016594114</v>
      </c>
      <c r="EM170" s="2">
        <f t="shared" si="365"/>
        <v>0.98911146787236659</v>
      </c>
      <c r="EN170" s="2">
        <f t="shared" si="366"/>
        <v>0.99104540091078508</v>
      </c>
      <c r="EO170" s="2">
        <f t="shared" si="367"/>
        <v>0.99185907655795602</v>
      </c>
      <c r="EP170" s="2">
        <f t="shared" si="368"/>
        <v>0.99051585701802725</v>
      </c>
    </row>
    <row r="171" spans="2:148" x14ac:dyDescent="0.25">
      <c r="B171" s="2">
        <v>149</v>
      </c>
      <c r="C171" s="49">
        <v>39.410699999999999</v>
      </c>
      <c r="D171" s="49">
        <v>44.785699999999999</v>
      </c>
      <c r="E171" s="49">
        <v>50.429000000000002</v>
      </c>
      <c r="F171" s="49">
        <v>55.286000000000001</v>
      </c>
      <c r="G171" s="49">
        <v>59.25</v>
      </c>
      <c r="H171" s="49">
        <v>60.661000000000001</v>
      </c>
      <c r="I171" s="49">
        <v>61.491</v>
      </c>
      <c r="J171" s="49">
        <v>61.444000000000003</v>
      </c>
      <c r="K171" s="49">
        <v>62.389000000000003</v>
      </c>
      <c r="L171" s="49">
        <v>60.832999999999998</v>
      </c>
      <c r="M171" s="49">
        <v>59.167000000000002</v>
      </c>
      <c r="N171" s="49">
        <v>56.481000000000002</v>
      </c>
      <c r="O171" s="49">
        <v>54.832999999999998</v>
      </c>
      <c r="P171" s="49">
        <v>52.351999999999997</v>
      </c>
      <c r="Q171" s="49">
        <v>52.167000000000002</v>
      </c>
      <c r="T171" s="4">
        <f t="shared" si="249"/>
        <v>39.432557929890912</v>
      </c>
      <c r="U171" s="4">
        <f t="shared" si="250"/>
        <v>44.215224019163706</v>
      </c>
      <c r="V171" s="4">
        <f t="shared" si="251"/>
        <v>50.65014874066312</v>
      </c>
      <c r="W171" s="4">
        <f t="shared" si="252"/>
        <v>55.915929234764874</v>
      </c>
      <c r="X171" s="4">
        <f t="shared" si="253"/>
        <v>61.221078966017437</v>
      </c>
      <c r="Y171" s="4">
        <f t="shared" si="254"/>
        <v>61.369985239543318</v>
      </c>
      <c r="Z171" s="4">
        <f t="shared" si="255"/>
        <v>62.920156998335926</v>
      </c>
      <c r="AA171" s="4">
        <f t="shared" si="256"/>
        <v>62.431741909617664</v>
      </c>
      <c r="AB171" s="4">
        <f t="shared" si="257"/>
        <v>62.522931728697927</v>
      </c>
      <c r="AC171" s="4">
        <f t="shared" si="258"/>
        <v>61.414343493742358</v>
      </c>
      <c r="AD171" s="4">
        <f t="shared" si="259"/>
        <v>59.026845866238148</v>
      </c>
      <c r="AE171" s="4">
        <f t="shared" si="260"/>
        <v>57.389220215890077</v>
      </c>
      <c r="AF171" s="4">
        <f t="shared" si="261"/>
        <v>53.989834800383797</v>
      </c>
      <c r="AG171" s="4">
        <f t="shared" si="262"/>
        <v>52.331860886780539</v>
      </c>
      <c r="AH171" s="4">
        <f t="shared" si="263"/>
        <v>51.237867282572275</v>
      </c>
      <c r="AJ171" s="4">
        <f t="shared" si="264"/>
        <v>-2.1857929890913397E-2</v>
      </c>
      <c r="AK171" s="4">
        <f t="shared" si="265"/>
        <v>0.57047598083629225</v>
      </c>
      <c r="AL171" s="4">
        <f t="shared" si="266"/>
        <v>-0.22114874066311785</v>
      </c>
      <c r="AM171" s="4">
        <f t="shared" si="267"/>
        <v>-0.62992923476487306</v>
      </c>
      <c r="AN171" s="4">
        <f t="shared" si="268"/>
        <v>-1.971078966017437</v>
      </c>
      <c r="AO171" s="4">
        <f t="shared" si="269"/>
        <v>-0.70898523954331694</v>
      </c>
      <c r="AP171" s="4">
        <f t="shared" si="270"/>
        <v>-1.4291569983359267</v>
      </c>
      <c r="AQ171" s="4">
        <f t="shared" si="271"/>
        <v>-0.98774190961766095</v>
      </c>
      <c r="AR171" s="4">
        <f t="shared" si="272"/>
        <v>-0.1339317286979238</v>
      </c>
      <c r="AS171" s="4">
        <f t="shared" si="273"/>
        <v>-0.58134349374235939</v>
      </c>
      <c r="AT171" s="4">
        <f t="shared" si="274"/>
        <v>0.14015413376185393</v>
      </c>
      <c r="AU171" s="4">
        <f t="shared" si="275"/>
        <v>-0.90822021589007562</v>
      </c>
      <c r="AV171" s="4">
        <f t="shared" si="276"/>
        <v>0.84316519961620173</v>
      </c>
      <c r="AW171" s="4">
        <f t="shared" si="277"/>
        <v>2.0139113219457272E-2</v>
      </c>
      <c r="AX171" s="4">
        <f t="shared" si="278"/>
        <v>0.92913271742772707</v>
      </c>
      <c r="AZ171" s="2">
        <f t="shared" si="279"/>
        <v>39.432554304660407</v>
      </c>
      <c r="BA171" s="2">
        <f t="shared" si="280"/>
        <v>44.215224019163706</v>
      </c>
      <c r="BB171" s="2">
        <f t="shared" si="369"/>
        <v>48.792383660801939</v>
      </c>
      <c r="BC171" s="2">
        <f t="shared" si="282"/>
        <v>53.329167462159837</v>
      </c>
      <c r="BD171" s="2">
        <f t="shared" si="283"/>
        <v>56.816131729112598</v>
      </c>
      <c r="BE171" s="2">
        <f t="shared" si="284"/>
        <v>60.023088410371031</v>
      </c>
      <c r="BF171" s="2">
        <f t="shared" si="285"/>
        <v>61.248284145837317</v>
      </c>
      <c r="BG171" s="2">
        <f t="shared" si="286"/>
        <v>62.16302509226837</v>
      </c>
      <c r="BH171" s="2">
        <f t="shared" si="287"/>
        <v>62.19615383326208</v>
      </c>
      <c r="BI171" s="2">
        <f t="shared" si="288"/>
        <v>61.30869594355481</v>
      </c>
      <c r="BJ171" s="2">
        <f t="shared" si="289"/>
        <v>58.628909909212361</v>
      </c>
      <c r="BK171" s="2">
        <f t="shared" si="290"/>
        <v>56.265178943186747</v>
      </c>
      <c r="BL171" s="2">
        <f t="shared" si="291"/>
        <v>53.04842258283437</v>
      </c>
      <c r="BM171" s="2">
        <f t="shared" si="292"/>
        <v>52.331860886780539</v>
      </c>
      <c r="BN171" s="2">
        <f t="shared" si="293"/>
        <v>51.237867282572275</v>
      </c>
      <c r="BP171" s="2" t="str">
        <f t="shared" si="294"/>
        <v/>
      </c>
      <c r="BQ171" s="2" t="str">
        <f t="shared" si="295"/>
        <v/>
      </c>
      <c r="BR171" s="2" t="str">
        <f t="shared" si="296"/>
        <v/>
      </c>
      <c r="BS171" s="2" t="str">
        <f t="shared" si="297"/>
        <v/>
      </c>
      <c r="BT171" s="2" t="str">
        <f t="shared" si="298"/>
        <v/>
      </c>
      <c r="BU171" s="2" t="str">
        <f t="shared" si="299"/>
        <v/>
      </c>
      <c r="BV171" s="2" t="str">
        <f t="shared" si="300"/>
        <v/>
      </c>
      <c r="BW171" s="2" t="str">
        <f t="shared" si="301"/>
        <v/>
      </c>
      <c r="BX171" s="2" t="str">
        <f t="shared" si="302"/>
        <v/>
      </c>
      <c r="BY171" s="2" t="str">
        <f t="shared" si="303"/>
        <v/>
      </c>
      <c r="BZ171" s="2" t="str">
        <f t="shared" si="304"/>
        <v/>
      </c>
      <c r="CA171" s="2" t="str">
        <f t="shared" si="305"/>
        <v/>
      </c>
      <c r="CB171" s="2" t="str">
        <f t="shared" si="306"/>
        <v/>
      </c>
      <c r="CC171" s="2" t="str">
        <f t="shared" si="307"/>
        <v/>
      </c>
      <c r="CD171" s="2" t="str">
        <f t="shared" si="308"/>
        <v/>
      </c>
      <c r="CF171" s="2" t="str">
        <f t="shared" si="309"/>
        <v/>
      </c>
      <c r="CG171" s="2">
        <f t="shared" si="310"/>
        <v>44.785699999999999</v>
      </c>
      <c r="CH171" s="2" t="str">
        <f t="shared" si="311"/>
        <v/>
      </c>
      <c r="CI171" s="2" t="str">
        <f t="shared" si="312"/>
        <v/>
      </c>
      <c r="CJ171" s="2" t="str">
        <f t="shared" si="313"/>
        <v/>
      </c>
      <c r="CK171" s="2" t="str">
        <f t="shared" si="314"/>
        <v/>
      </c>
      <c r="CL171" s="2" t="str">
        <f t="shared" si="315"/>
        <v/>
      </c>
      <c r="CM171" s="2" t="str">
        <f t="shared" si="316"/>
        <v/>
      </c>
      <c r="CN171" s="2" t="str">
        <f t="shared" si="317"/>
        <v/>
      </c>
      <c r="CO171" s="2" t="str">
        <f t="shared" si="318"/>
        <v/>
      </c>
      <c r="CP171" s="2" t="str">
        <f t="shared" si="319"/>
        <v/>
      </c>
      <c r="CQ171" s="2" t="str">
        <f t="shared" si="320"/>
        <v/>
      </c>
      <c r="CR171" s="2" t="str">
        <f t="shared" si="321"/>
        <v/>
      </c>
      <c r="CS171" s="2" t="str">
        <f t="shared" si="322"/>
        <v/>
      </c>
      <c r="CT171" s="2">
        <f t="shared" si="323"/>
        <v>52.167000000000002</v>
      </c>
      <c r="CV171" s="2">
        <f t="shared" si="324"/>
        <v>43.967728338194867</v>
      </c>
      <c r="CW171" s="2">
        <f t="shared" si="325"/>
        <v>46.599097064010614</v>
      </c>
      <c r="CX171" s="2">
        <f t="shared" si="326"/>
        <v>49.956297113612521</v>
      </c>
      <c r="CY171" s="2">
        <f t="shared" si="327"/>
        <v>54.917414989144731</v>
      </c>
      <c r="CZ171" s="2">
        <f t="shared" si="328"/>
        <v>58.38929781062874</v>
      </c>
      <c r="DA171" s="2">
        <f t="shared" si="329"/>
        <v>61.159429698830124</v>
      </c>
      <c r="DB171" s="2">
        <f t="shared" si="330"/>
        <v>63.447352798153332</v>
      </c>
      <c r="DC171" s="2">
        <f t="shared" si="331"/>
        <v>67.316376015179344</v>
      </c>
      <c r="DD171" s="2">
        <f t="shared" si="332"/>
        <v>64.025336968286595</v>
      </c>
      <c r="DE171" s="2">
        <f t="shared" si="333"/>
        <v>59.226195290712674</v>
      </c>
      <c r="DF171" s="2">
        <f t="shared" si="334"/>
        <v>62.013455314645441</v>
      </c>
      <c r="DG171" s="2">
        <f t="shared" si="335"/>
        <v>56.948712907717621</v>
      </c>
      <c r="DH171" s="2">
        <f t="shared" si="336"/>
        <v>61.064573158343315</v>
      </c>
      <c r="DI171" s="2">
        <f t="shared" si="337"/>
        <v>57.045910266159694</v>
      </c>
      <c r="DJ171" s="2">
        <f t="shared" si="338"/>
        <v>55.594071972013907</v>
      </c>
      <c r="DL171" s="2">
        <f t="shared" si="339"/>
        <v>39.394410769772549</v>
      </c>
      <c r="DM171" s="2">
        <f t="shared" si="340"/>
        <v>44.191153540258213</v>
      </c>
      <c r="DN171" s="2">
        <f t="shared" si="341"/>
        <v>48.781475435796523</v>
      </c>
      <c r="DO171" s="2">
        <f t="shared" si="342"/>
        <v>53.314828493828053</v>
      </c>
      <c r="DP171" s="2">
        <f t="shared" si="343"/>
        <v>56.801634107011992</v>
      </c>
      <c r="DQ171" s="2">
        <f t="shared" si="344"/>
        <v>60.012821078272459</v>
      </c>
      <c r="DR171" s="2">
        <f t="shared" si="345"/>
        <v>61.229879336138019</v>
      </c>
      <c r="DS171" s="2">
        <f t="shared" si="346"/>
        <v>62.122905533119017</v>
      </c>
      <c r="DT171" s="2">
        <f t="shared" si="347"/>
        <v>62.182229073676666</v>
      </c>
      <c r="DU171" s="2">
        <f t="shared" si="348"/>
        <v>61.324737941255734</v>
      </c>
      <c r="DV171" s="2">
        <f t="shared" si="349"/>
        <v>58.599075294870183</v>
      </c>
      <c r="DW171" s="2">
        <f t="shared" si="350"/>
        <v>56.258316414086075</v>
      </c>
      <c r="DX171" s="2">
        <f t="shared" si="351"/>
        <v>52.982365641186625</v>
      </c>
      <c r="DY171" s="2">
        <f t="shared" si="352"/>
        <v>52.296573635822348</v>
      </c>
      <c r="DZ171" s="2">
        <f t="shared" si="353"/>
        <v>51.199826894528755</v>
      </c>
      <c r="EB171" s="2">
        <f t="shared" si="354"/>
        <v>0.99165954816887714</v>
      </c>
      <c r="EC171" s="2">
        <f t="shared" si="355"/>
        <v>0.99000371949422483</v>
      </c>
      <c r="ED171" s="2">
        <f t="shared" si="356"/>
        <v>0.99071499512531236</v>
      </c>
      <c r="EE171" s="2">
        <f t="shared" si="357"/>
        <v>0.99105260878355794</v>
      </c>
      <c r="EF171" s="2">
        <f t="shared" si="358"/>
        <v>0.99086858125711175</v>
      </c>
      <c r="EG171" s="2">
        <f t="shared" si="359"/>
        <v>0.99104547801709286</v>
      </c>
      <c r="EH171" s="2">
        <f t="shared" si="360"/>
        <v>0.99170009922798785</v>
      </c>
      <c r="EI171" s="2">
        <f t="shared" si="361"/>
        <v>0.9922750000624937</v>
      </c>
      <c r="EJ171" s="2">
        <f t="shared" si="362"/>
        <v>0.99244495689799794</v>
      </c>
      <c r="EK171" s="2">
        <f t="shared" si="363"/>
        <v>0.9923556484797823</v>
      </c>
      <c r="EL171" s="2">
        <f t="shared" si="364"/>
        <v>0.99126206978444431</v>
      </c>
      <c r="EM171" s="2">
        <f t="shared" si="365"/>
        <v>0.99006001744798233</v>
      </c>
      <c r="EN171" s="2">
        <f t="shared" si="366"/>
        <v>0.99182686889596461</v>
      </c>
      <c r="EO171" s="2">
        <f t="shared" si="367"/>
        <v>0.99257006742104126</v>
      </c>
      <c r="EP171" s="2">
        <f t="shared" si="368"/>
        <v>0.99134313462887458</v>
      </c>
    </row>
    <row r="172" spans="2:148" x14ac:dyDescent="0.25">
      <c r="B172" s="2">
        <v>150</v>
      </c>
      <c r="C172" s="49">
        <v>38.5</v>
      </c>
      <c r="D172" s="49">
        <v>45.303600000000003</v>
      </c>
      <c r="E172" s="49">
        <v>48.963999999999999</v>
      </c>
      <c r="F172" s="49">
        <v>54.481999999999999</v>
      </c>
      <c r="G172" s="49">
        <v>57.554000000000002</v>
      </c>
      <c r="H172" s="49">
        <v>60.161000000000001</v>
      </c>
      <c r="I172" s="49">
        <v>61.774000000000001</v>
      </c>
      <c r="J172" s="49">
        <v>62.426000000000002</v>
      </c>
      <c r="K172" s="49">
        <v>61.610999999999997</v>
      </c>
      <c r="L172" s="49">
        <v>62.110999999999997</v>
      </c>
      <c r="M172" s="49">
        <v>59.889000000000003</v>
      </c>
      <c r="N172" s="49">
        <v>57.295999999999999</v>
      </c>
      <c r="O172" s="49">
        <v>53.167000000000002</v>
      </c>
      <c r="P172" s="49">
        <v>51.741</v>
      </c>
      <c r="Q172" s="49">
        <v>50.889000000000003</v>
      </c>
      <c r="T172" s="4">
        <f t="shared" si="249"/>
        <v>39.394626938531943</v>
      </c>
      <c r="U172" s="4">
        <f t="shared" si="250"/>
        <v>44.160266464554276</v>
      </c>
      <c r="V172" s="4">
        <f t="shared" si="251"/>
        <v>49.924828606616359</v>
      </c>
      <c r="W172" s="4">
        <f t="shared" si="252"/>
        <v>54.949976018509311</v>
      </c>
      <c r="X172" s="4">
        <f t="shared" si="253"/>
        <v>59.78455892442404</v>
      </c>
      <c r="Y172" s="4">
        <f t="shared" si="254"/>
        <v>60.553063893225776</v>
      </c>
      <c r="Z172" s="4">
        <f t="shared" si="255"/>
        <v>62.040884286088549</v>
      </c>
      <c r="AA172" s="4">
        <f t="shared" si="256"/>
        <v>62.120858310684639</v>
      </c>
      <c r="AB172" s="4">
        <f t="shared" si="257"/>
        <v>62.236926794103645</v>
      </c>
      <c r="AC172" s="4">
        <f t="shared" si="258"/>
        <v>61.243904785707457</v>
      </c>
      <c r="AD172" s="4">
        <f t="shared" si="259"/>
        <v>58.674006241103086</v>
      </c>
      <c r="AE172" s="4">
        <f t="shared" si="260"/>
        <v>56.78884652013182</v>
      </c>
      <c r="AF172" s="4">
        <f t="shared" si="261"/>
        <v>53.564406677883611</v>
      </c>
      <c r="AG172" s="4">
        <f t="shared" si="262"/>
        <v>52.285986516054514</v>
      </c>
      <c r="AH172" s="4">
        <f t="shared" si="263"/>
        <v>51.210812751579397</v>
      </c>
      <c r="AJ172" s="4">
        <f t="shared" si="264"/>
        <v>-0.89462693853194253</v>
      </c>
      <c r="AK172" s="4">
        <f t="shared" si="265"/>
        <v>1.143333535445727</v>
      </c>
      <c r="AL172" s="4">
        <f t="shared" si="266"/>
        <v>-0.96082860661636005</v>
      </c>
      <c r="AM172" s="4">
        <f t="shared" si="267"/>
        <v>-0.46797601850931159</v>
      </c>
      <c r="AN172" s="4">
        <f t="shared" si="268"/>
        <v>-2.230558924424038</v>
      </c>
      <c r="AO172" s="4">
        <f t="shared" si="269"/>
        <v>-0.39206389322577451</v>
      </c>
      <c r="AP172" s="4">
        <f t="shared" si="270"/>
        <v>-0.26688428608854764</v>
      </c>
      <c r="AQ172" s="4">
        <f t="shared" si="271"/>
        <v>0.3051416893153629</v>
      </c>
      <c r="AR172" s="4">
        <f t="shared" si="272"/>
        <v>-0.62592679410364838</v>
      </c>
      <c r="AS172" s="4">
        <f t="shared" si="273"/>
        <v>0.86709521429254011</v>
      </c>
      <c r="AT172" s="4">
        <f t="shared" si="274"/>
        <v>1.2149937588969166</v>
      </c>
      <c r="AU172" s="4">
        <f t="shared" si="275"/>
        <v>0.5071534798681796</v>
      </c>
      <c r="AV172" s="4">
        <f t="shared" si="276"/>
        <v>-0.39740667788360895</v>
      </c>
      <c r="AW172" s="4">
        <f t="shared" si="277"/>
        <v>-0.54498651605451442</v>
      </c>
      <c r="AX172" s="4">
        <f t="shared" si="278"/>
        <v>-0.32181275157939382</v>
      </c>
      <c r="AZ172" s="2">
        <f t="shared" si="279"/>
        <v>39.394622834580659</v>
      </c>
      <c r="BA172" s="2">
        <f t="shared" si="280"/>
        <v>44.160266464554276</v>
      </c>
      <c r="BB172" s="2">
        <f t="shared" si="369"/>
        <v>48.70499536753114</v>
      </c>
      <c r="BC172" s="2">
        <f t="shared" si="282"/>
        <v>53.230898494421382</v>
      </c>
      <c r="BD172" s="2">
        <f t="shared" si="283"/>
        <v>56.719600746729562</v>
      </c>
      <c r="BE172" s="2">
        <f t="shared" si="284"/>
        <v>59.917527644791043</v>
      </c>
      <c r="BF172" s="2">
        <f t="shared" si="285"/>
        <v>61.127701581848058</v>
      </c>
      <c r="BG172" s="2">
        <f t="shared" si="286"/>
        <v>62.015187358788609</v>
      </c>
      <c r="BH172" s="2">
        <f t="shared" si="287"/>
        <v>62.085522711955484</v>
      </c>
      <c r="BI172" s="2">
        <f t="shared" si="288"/>
        <v>61.207158655178347</v>
      </c>
      <c r="BJ172" s="2">
        <f t="shared" si="289"/>
        <v>58.501274882336276</v>
      </c>
      <c r="BK172" s="2">
        <f t="shared" si="290"/>
        <v>56.159723905747896</v>
      </c>
      <c r="BL172" s="2">
        <f t="shared" si="291"/>
        <v>52.968933527253739</v>
      </c>
      <c r="BM172" s="2">
        <f t="shared" si="292"/>
        <v>52.285986516054514</v>
      </c>
      <c r="BN172" s="2">
        <f t="shared" si="293"/>
        <v>51.210812751579397</v>
      </c>
      <c r="BP172" s="2" t="str">
        <f t="shared" si="294"/>
        <v/>
      </c>
      <c r="BQ172" s="2" t="str">
        <f t="shared" si="295"/>
        <v/>
      </c>
      <c r="BR172" s="2" t="str">
        <f t="shared" si="296"/>
        <v/>
      </c>
      <c r="BS172" s="2" t="str">
        <f t="shared" si="297"/>
        <v/>
      </c>
      <c r="BT172" s="2" t="str">
        <f t="shared" si="298"/>
        <v/>
      </c>
      <c r="BU172" s="2" t="str">
        <f t="shared" si="299"/>
        <v/>
      </c>
      <c r="BV172" s="2" t="str">
        <f t="shared" si="300"/>
        <v/>
      </c>
      <c r="BW172" s="2" t="str">
        <f t="shared" si="301"/>
        <v/>
      </c>
      <c r="BX172" s="2" t="str">
        <f t="shared" si="302"/>
        <v/>
      </c>
      <c r="BY172" s="2" t="str">
        <f t="shared" si="303"/>
        <v/>
      </c>
      <c r="BZ172" s="2" t="str">
        <f t="shared" si="304"/>
        <v/>
      </c>
      <c r="CA172" s="2" t="str">
        <f t="shared" si="305"/>
        <v/>
      </c>
      <c r="CB172" s="2" t="str">
        <f t="shared" si="306"/>
        <v/>
      </c>
      <c r="CC172" s="2" t="str">
        <f t="shared" si="307"/>
        <v/>
      </c>
      <c r="CD172" s="2" t="str">
        <f t="shared" si="308"/>
        <v/>
      </c>
      <c r="CF172" s="2" t="str">
        <f t="shared" si="309"/>
        <v/>
      </c>
      <c r="CG172" s="2">
        <f t="shared" si="310"/>
        <v>45.303600000000003</v>
      </c>
      <c r="CH172" s="2" t="str">
        <f t="shared" si="311"/>
        <v/>
      </c>
      <c r="CI172" s="2" t="str">
        <f t="shared" si="312"/>
        <v/>
      </c>
      <c r="CJ172" s="2" t="str">
        <f t="shared" si="313"/>
        <v/>
      </c>
      <c r="CK172" s="2" t="str">
        <f t="shared" si="314"/>
        <v/>
      </c>
      <c r="CL172" s="2" t="str">
        <f t="shared" si="315"/>
        <v/>
      </c>
      <c r="CM172" s="2">
        <f t="shared" si="316"/>
        <v>62.426000000000002</v>
      </c>
      <c r="CN172" s="2" t="str">
        <f t="shared" si="317"/>
        <v/>
      </c>
      <c r="CO172" s="2">
        <f t="shared" si="318"/>
        <v>62.110999999999997</v>
      </c>
      <c r="CP172" s="2" t="str">
        <f t="shared" si="319"/>
        <v/>
      </c>
      <c r="CQ172" s="2" t="str">
        <f t="shared" si="320"/>
        <v/>
      </c>
      <c r="CR172" s="2" t="str">
        <f t="shared" si="321"/>
        <v/>
      </c>
      <c r="CS172" s="2" t="str">
        <f t="shared" si="322"/>
        <v/>
      </c>
      <c r="CT172" s="2">
        <f t="shared" si="323"/>
        <v>50.889000000000003</v>
      </c>
      <c r="CV172" s="2">
        <f t="shared" si="324"/>
        <v>43.961551379212658</v>
      </c>
      <c r="CW172" s="2">
        <f t="shared" si="325"/>
        <v>46.552612126912678</v>
      </c>
      <c r="CX172" s="2">
        <f t="shared" si="326"/>
        <v>49.878850196285292</v>
      </c>
      <c r="CY172" s="2">
        <f t="shared" si="327"/>
        <v>54.842951634479299</v>
      </c>
      <c r="CZ172" s="2">
        <f t="shared" si="328"/>
        <v>58.315994947604786</v>
      </c>
      <c r="DA172" s="2">
        <f t="shared" si="329"/>
        <v>61.072902857004735</v>
      </c>
      <c r="DB172" s="2">
        <f t="shared" si="330"/>
        <v>63.365806768648518</v>
      </c>
      <c r="DC172" s="2">
        <f t="shared" si="331"/>
        <v>67.259663431789619</v>
      </c>
      <c r="DD172" s="2">
        <f t="shared" si="332"/>
        <v>63.934494764043706</v>
      </c>
      <c r="DE172" s="2">
        <f t="shared" si="333"/>
        <v>59.077851014154824</v>
      </c>
      <c r="DF172" s="2">
        <f t="shared" si="334"/>
        <v>61.904418181494158</v>
      </c>
      <c r="DG172" s="2">
        <f t="shared" si="335"/>
        <v>56.820379545851843</v>
      </c>
      <c r="DH172" s="2">
        <f t="shared" si="336"/>
        <v>61.006085426010905</v>
      </c>
      <c r="DI172" s="2">
        <f t="shared" si="337"/>
        <v>56.981574612459781</v>
      </c>
      <c r="DJ172" s="2">
        <f t="shared" si="338"/>
        <v>55.529528375717462</v>
      </c>
      <c r="DL172" s="2">
        <f t="shared" si="339"/>
        <v>39.359591942479817</v>
      </c>
      <c r="DM172" s="2">
        <f t="shared" si="340"/>
        <v>44.138235904501251</v>
      </c>
      <c r="DN172" s="2">
        <f t="shared" si="341"/>
        <v>48.694961975294362</v>
      </c>
      <c r="DO172" s="2">
        <f t="shared" si="342"/>
        <v>53.217625189489645</v>
      </c>
      <c r="DP172" s="2">
        <f t="shared" si="343"/>
        <v>56.706183532861004</v>
      </c>
      <c r="DQ172" s="2">
        <f t="shared" si="344"/>
        <v>59.908006879289417</v>
      </c>
      <c r="DR172" s="2">
        <f t="shared" si="345"/>
        <v>61.110618231903636</v>
      </c>
      <c r="DS172" s="2">
        <f t="shared" si="346"/>
        <v>61.977950885362034</v>
      </c>
      <c r="DT172" s="2">
        <f t="shared" si="347"/>
        <v>62.072685791093718</v>
      </c>
      <c r="DU172" s="2">
        <f t="shared" si="348"/>
        <v>61.22211797048277</v>
      </c>
      <c r="DV172" s="2">
        <f t="shared" si="349"/>
        <v>58.473915875984922</v>
      </c>
      <c r="DW172" s="2">
        <f t="shared" si="350"/>
        <v>56.153674687595583</v>
      </c>
      <c r="DX172" s="2">
        <f t="shared" si="351"/>
        <v>52.908531046931408</v>
      </c>
      <c r="DY172" s="2">
        <f t="shared" si="352"/>
        <v>52.253930194067962</v>
      </c>
      <c r="DZ172" s="2">
        <f t="shared" si="353"/>
        <v>51.176418071984934</v>
      </c>
      <c r="EB172" s="2">
        <f t="shared" si="354"/>
        <v>0.99238783118746576</v>
      </c>
      <c r="EC172" s="2">
        <f t="shared" si="355"/>
        <v>0.9908752580279202</v>
      </c>
      <c r="ED172" s="2">
        <f t="shared" si="356"/>
        <v>0.99152505104883615</v>
      </c>
      <c r="EE172" s="2">
        <f t="shared" si="357"/>
        <v>0.99183345292100988</v>
      </c>
      <c r="EF172" s="2">
        <f t="shared" si="358"/>
        <v>0.99166535052138804</v>
      </c>
      <c r="EG172" s="2">
        <f t="shared" si="359"/>
        <v>0.99182693932869792</v>
      </c>
      <c r="EH172" s="2">
        <f t="shared" si="360"/>
        <v>0.99242486840187483</v>
      </c>
      <c r="EI172" s="2">
        <f t="shared" si="361"/>
        <v>0.99294992427186046</v>
      </c>
      <c r="EJ172" s="2">
        <f t="shared" si="362"/>
        <v>0.99310513535584377</v>
      </c>
      <c r="EK172" s="2">
        <f t="shared" si="363"/>
        <v>0.99302357607093572</v>
      </c>
      <c r="EL172" s="2">
        <f t="shared" si="364"/>
        <v>0.99202478123759885</v>
      </c>
      <c r="EM172" s="2">
        <f t="shared" si="365"/>
        <v>0.99092669255758203</v>
      </c>
      <c r="EN172" s="2">
        <f t="shared" si="366"/>
        <v>0.99254065147393356</v>
      </c>
      <c r="EO172" s="2">
        <f t="shared" si="367"/>
        <v>0.99321938810333443</v>
      </c>
      <c r="EP172" s="2">
        <f t="shared" si="368"/>
        <v>0.99209882654134252</v>
      </c>
    </row>
    <row r="173" spans="2:148" x14ac:dyDescent="0.25">
      <c r="B173" s="2">
        <v>151</v>
      </c>
      <c r="C173" s="49">
        <v>40.410699999999999</v>
      </c>
      <c r="D173" s="49">
        <v>43.928600000000003</v>
      </c>
      <c r="E173" s="49">
        <v>48.804000000000002</v>
      </c>
      <c r="F173" s="49">
        <v>54.588999999999999</v>
      </c>
      <c r="G173" s="49">
        <v>56.838999999999999</v>
      </c>
      <c r="H173" s="49">
        <v>59.481999999999999</v>
      </c>
      <c r="I173" s="49">
        <v>62.207999999999998</v>
      </c>
      <c r="J173" s="49">
        <v>61.295999999999999</v>
      </c>
      <c r="K173" s="49">
        <v>62.13</v>
      </c>
      <c r="L173" s="49">
        <v>62.63</v>
      </c>
      <c r="M173" s="49">
        <v>59.295999999999999</v>
      </c>
      <c r="N173" s="49">
        <v>57.777999999999999</v>
      </c>
      <c r="O173" s="49">
        <v>52.795999999999999</v>
      </c>
      <c r="P173" s="49">
        <v>50.906999999999996</v>
      </c>
      <c r="Q173" s="49">
        <v>51.536999999999999</v>
      </c>
      <c r="T173" s="4">
        <f t="shared" si="249"/>
        <v>39.356946422033374</v>
      </c>
      <c r="U173" s="4">
        <f t="shared" si="250"/>
        <v>44.105480097847284</v>
      </c>
      <c r="V173" s="4">
        <f t="shared" si="251"/>
        <v>49.351815901033035</v>
      </c>
      <c r="W173" s="4">
        <f t="shared" si="252"/>
        <v>54.203133928704943</v>
      </c>
      <c r="X173" s="4">
        <f t="shared" si="253"/>
        <v>58.623126454874502</v>
      </c>
      <c r="Y173" s="4">
        <f t="shared" si="254"/>
        <v>60.081533606849703</v>
      </c>
      <c r="Z173" s="4">
        <f t="shared" si="255"/>
        <v>61.468754400435394</v>
      </c>
      <c r="AA173" s="4">
        <f t="shared" si="256"/>
        <v>61.905154821214417</v>
      </c>
      <c r="AB173" s="4">
        <f t="shared" si="257"/>
        <v>62.039865584999916</v>
      </c>
      <c r="AC173" s="4">
        <f t="shared" si="258"/>
        <v>61.116979911297356</v>
      </c>
      <c r="AD173" s="4">
        <f t="shared" si="259"/>
        <v>58.441046109530326</v>
      </c>
      <c r="AE173" s="4">
        <f t="shared" si="260"/>
        <v>56.370592585071975</v>
      </c>
      <c r="AF173" s="4">
        <f t="shared" si="261"/>
        <v>53.230735101577096</v>
      </c>
      <c r="AG173" s="4">
        <f t="shared" si="262"/>
        <v>52.240405693933013</v>
      </c>
      <c r="AH173" s="4">
        <f t="shared" si="263"/>
        <v>51.184102771448757</v>
      </c>
      <c r="AJ173" s="4">
        <f t="shared" si="264"/>
        <v>1.0537535779666243</v>
      </c>
      <c r="AK173" s="4">
        <f t="shared" si="265"/>
        <v>-0.17688009784728109</v>
      </c>
      <c r="AL173" s="4">
        <f t="shared" si="266"/>
        <v>-0.54781590103303301</v>
      </c>
      <c r="AM173" s="4">
        <f t="shared" si="267"/>
        <v>0.38586607129505524</v>
      </c>
      <c r="AN173" s="4">
        <f t="shared" si="268"/>
        <v>-1.7841264548745031</v>
      </c>
      <c r="AO173" s="4">
        <f t="shared" si="269"/>
        <v>-0.59953360684970392</v>
      </c>
      <c r="AP173" s="4">
        <f t="shared" si="270"/>
        <v>0.73924559956460456</v>
      </c>
      <c r="AQ173" s="4">
        <f t="shared" si="271"/>
        <v>-0.60915482121441755</v>
      </c>
      <c r="AR173" s="4">
        <f t="shared" si="272"/>
        <v>9.0134415000086676E-2</v>
      </c>
      <c r="AS173" s="4">
        <f t="shared" si="273"/>
        <v>1.5130200887026461</v>
      </c>
      <c r="AT173" s="4">
        <f t="shared" si="274"/>
        <v>0.85495389046967318</v>
      </c>
      <c r="AU173" s="4">
        <f t="shared" si="275"/>
        <v>1.4074074149280236</v>
      </c>
      <c r="AV173" s="4">
        <f t="shared" si="276"/>
        <v>-0.43473510157709683</v>
      </c>
      <c r="AW173" s="4">
        <f t="shared" si="277"/>
        <v>-1.3334056939330168</v>
      </c>
      <c r="AX173" s="4">
        <f t="shared" si="278"/>
        <v>0.35289722855124239</v>
      </c>
      <c r="AZ173" s="2">
        <f t="shared" si="279"/>
        <v>39.356942057625183</v>
      </c>
      <c r="BA173" s="2">
        <f t="shared" si="280"/>
        <v>44.105480097847284</v>
      </c>
      <c r="BB173" s="2">
        <f t="shared" si="369"/>
        <v>48.617676035799981</v>
      </c>
      <c r="BC173" s="2">
        <f t="shared" si="282"/>
        <v>53.132705476392005</v>
      </c>
      <c r="BD173" s="2">
        <f t="shared" si="283"/>
        <v>56.623147058371359</v>
      </c>
      <c r="BE173" s="2">
        <f t="shared" si="284"/>
        <v>59.81201838105973</v>
      </c>
      <c r="BF173" s="2">
        <f t="shared" si="285"/>
        <v>61.00720845181128</v>
      </c>
      <c r="BG173" s="2">
        <f t="shared" si="286"/>
        <v>61.867545110715156</v>
      </c>
      <c r="BH173" s="2">
        <f t="shared" si="287"/>
        <v>61.974974693710081</v>
      </c>
      <c r="BI173" s="2">
        <f t="shared" si="288"/>
        <v>61.105555459088372</v>
      </c>
      <c r="BJ173" s="2">
        <f t="shared" si="289"/>
        <v>58.373843036740894</v>
      </c>
      <c r="BK173" s="2">
        <f t="shared" si="290"/>
        <v>56.054358117772495</v>
      </c>
      <c r="BL173" s="2">
        <f t="shared" si="291"/>
        <v>52.889924822947606</v>
      </c>
      <c r="BM173" s="2">
        <f t="shared" si="292"/>
        <v>52.240405693933013</v>
      </c>
      <c r="BN173" s="2">
        <f t="shared" si="293"/>
        <v>51.184102771448757</v>
      </c>
      <c r="BP173" s="2" t="str">
        <f t="shared" si="294"/>
        <v/>
      </c>
      <c r="BQ173" s="2" t="str">
        <f t="shared" si="295"/>
        <v/>
      </c>
      <c r="BR173" s="2" t="str">
        <f t="shared" si="296"/>
        <v/>
      </c>
      <c r="BS173" s="2" t="str">
        <f t="shared" si="297"/>
        <v/>
      </c>
      <c r="BT173" s="2" t="str">
        <f t="shared" si="298"/>
        <v/>
      </c>
      <c r="BU173" s="2" t="str">
        <f t="shared" si="299"/>
        <v/>
      </c>
      <c r="BV173" s="2" t="str">
        <f t="shared" si="300"/>
        <v/>
      </c>
      <c r="BW173" s="2" t="str">
        <f t="shared" si="301"/>
        <v/>
      </c>
      <c r="BX173" s="2" t="str">
        <f t="shared" si="302"/>
        <v/>
      </c>
      <c r="BY173" s="2" t="str">
        <f t="shared" si="303"/>
        <v/>
      </c>
      <c r="BZ173" s="2" t="str">
        <f t="shared" si="304"/>
        <v/>
      </c>
      <c r="CA173" s="2" t="str">
        <f t="shared" si="305"/>
        <v/>
      </c>
      <c r="CB173" s="2" t="str">
        <f t="shared" si="306"/>
        <v/>
      </c>
      <c r="CC173" s="2" t="str">
        <f t="shared" si="307"/>
        <v/>
      </c>
      <c r="CD173" s="2" t="str">
        <f t="shared" si="308"/>
        <v/>
      </c>
      <c r="CF173" s="2" t="str">
        <f t="shared" si="309"/>
        <v/>
      </c>
      <c r="CG173" s="2">
        <f t="shared" si="310"/>
        <v>43.928600000000003</v>
      </c>
      <c r="CH173" s="2" t="str">
        <f t="shared" si="311"/>
        <v/>
      </c>
      <c r="CI173" s="2" t="str">
        <f t="shared" si="312"/>
        <v/>
      </c>
      <c r="CJ173" s="2" t="str">
        <f t="shared" si="313"/>
        <v/>
      </c>
      <c r="CK173" s="2" t="str">
        <f t="shared" si="314"/>
        <v/>
      </c>
      <c r="CL173" s="2" t="str">
        <f t="shared" si="315"/>
        <v/>
      </c>
      <c r="CM173" s="2">
        <f t="shared" si="316"/>
        <v>61.295999999999999</v>
      </c>
      <c r="CN173" s="2">
        <f t="shared" si="317"/>
        <v>62.13</v>
      </c>
      <c r="CO173" s="2">
        <f t="shared" si="318"/>
        <v>62.63</v>
      </c>
      <c r="CP173" s="2">
        <f t="shared" si="319"/>
        <v>59.295999999999999</v>
      </c>
      <c r="CQ173" s="2" t="str">
        <f t="shared" si="320"/>
        <v/>
      </c>
      <c r="CR173" s="2" t="str">
        <f t="shared" si="321"/>
        <v/>
      </c>
      <c r="CS173" s="2" t="str">
        <f t="shared" si="322"/>
        <v/>
      </c>
      <c r="CT173" s="2">
        <f t="shared" si="323"/>
        <v>51.536999999999999</v>
      </c>
      <c r="CV173" s="2">
        <f t="shared" si="324"/>
        <v>43.955374420230449</v>
      </c>
      <c r="CW173" s="2">
        <f t="shared" si="325"/>
        <v>46.506127189814734</v>
      </c>
      <c r="CX173" s="2">
        <f t="shared" si="326"/>
        <v>49.801403278958063</v>
      </c>
      <c r="CY173" s="2">
        <f t="shared" si="327"/>
        <v>54.768488279813866</v>
      </c>
      <c r="CZ173" s="2">
        <f t="shared" si="328"/>
        <v>58.242692084580831</v>
      </c>
      <c r="DA173" s="2">
        <f t="shared" si="329"/>
        <v>60.986376015179346</v>
      </c>
      <c r="DB173" s="2">
        <f t="shared" si="330"/>
        <v>63.284260739143704</v>
      </c>
      <c r="DC173" s="2">
        <f t="shared" si="331"/>
        <v>67.20295084839988</v>
      </c>
      <c r="DD173" s="2">
        <f t="shared" si="332"/>
        <v>63.84365255980083</v>
      </c>
      <c r="DE173" s="2">
        <f t="shared" si="333"/>
        <v>58.929506737596974</v>
      </c>
      <c r="DF173" s="2">
        <f t="shared" si="334"/>
        <v>61.795381048342875</v>
      </c>
      <c r="DG173" s="2">
        <f t="shared" si="335"/>
        <v>56.692046183986065</v>
      </c>
      <c r="DH173" s="2">
        <f t="shared" si="336"/>
        <v>60.947597693678503</v>
      </c>
      <c r="DI173" s="2">
        <f t="shared" si="337"/>
        <v>56.917238958759867</v>
      </c>
      <c r="DJ173" s="2">
        <f t="shared" si="338"/>
        <v>55.464984779421009</v>
      </c>
      <c r="DK173" s="5"/>
      <c r="DL173" s="2">
        <f t="shared" si="339"/>
        <v>39.324773115187078</v>
      </c>
      <c r="DM173" s="2">
        <f t="shared" si="340"/>
        <v>44.085318268744288</v>
      </c>
      <c r="DN173" s="2">
        <f t="shared" si="341"/>
        <v>48.608448514792201</v>
      </c>
      <c r="DO173" s="2">
        <f t="shared" si="342"/>
        <v>53.120421885151231</v>
      </c>
      <c r="DP173" s="2">
        <f t="shared" si="343"/>
        <v>56.610732958710017</v>
      </c>
      <c r="DQ173" s="2">
        <f t="shared" si="344"/>
        <v>59.803192680306381</v>
      </c>
      <c r="DR173" s="2">
        <f t="shared" si="345"/>
        <v>60.991357127669261</v>
      </c>
      <c r="DS173" s="2">
        <f t="shared" si="346"/>
        <v>61.832996237605059</v>
      </c>
      <c r="DT173" s="2">
        <f t="shared" si="347"/>
        <v>61.963142508510771</v>
      </c>
      <c r="DU173" s="2">
        <f t="shared" si="348"/>
        <v>61.119497999709807</v>
      </c>
      <c r="DV173" s="2">
        <f t="shared" si="349"/>
        <v>58.348756457099661</v>
      </c>
      <c r="DW173" s="2">
        <f t="shared" si="350"/>
        <v>56.049032961105084</v>
      </c>
      <c r="DX173" s="2">
        <f t="shared" si="351"/>
        <v>52.834696452676191</v>
      </c>
      <c r="DY173" s="2">
        <f t="shared" si="352"/>
        <v>52.211286752313583</v>
      </c>
      <c r="DZ173" s="2">
        <f t="shared" si="353"/>
        <v>51.153009249441112</v>
      </c>
      <c r="EB173" s="2">
        <f t="shared" si="354"/>
        <v>0.99305296648988783</v>
      </c>
      <c r="EC173" s="2">
        <f t="shared" si="355"/>
        <v>0.99167144960202602</v>
      </c>
      <c r="ED173" s="2">
        <f t="shared" si="356"/>
        <v>0.99226498666591545</v>
      </c>
      <c r="EE173" s="2">
        <f t="shared" si="357"/>
        <v>0.99254666481850706</v>
      </c>
      <c r="EF173" s="2">
        <f t="shared" si="358"/>
        <v>0.99239313076869218</v>
      </c>
      <c r="EG173" s="2">
        <f t="shared" si="359"/>
        <v>0.99254071580183845</v>
      </c>
      <c r="EH173" s="2">
        <f t="shared" si="360"/>
        <v>0.99308679001476741</v>
      </c>
      <c r="EI173" s="2">
        <f t="shared" si="361"/>
        <v>0.99356626347629762</v>
      </c>
      <c r="EJ173" s="2">
        <f t="shared" si="362"/>
        <v>0.9937079915147542</v>
      </c>
      <c r="EK173" s="2">
        <f t="shared" si="363"/>
        <v>0.99363351769358788</v>
      </c>
      <c r="EL173" s="2">
        <f t="shared" si="364"/>
        <v>0.99272140641456341</v>
      </c>
      <c r="EM173" s="2">
        <f t="shared" si="365"/>
        <v>0.99171843365280188</v>
      </c>
      <c r="EN173" s="2">
        <f t="shared" si="366"/>
        <v>0.99319252525936186</v>
      </c>
      <c r="EO173" s="2">
        <f t="shared" si="367"/>
        <v>0.99381231675503556</v>
      </c>
      <c r="EP173" s="2">
        <f t="shared" si="368"/>
        <v>0.99278903096934046</v>
      </c>
      <c r="EQ173" s="5"/>
      <c r="ER173" s="5"/>
    </row>
    <row r="174" spans="2:148" x14ac:dyDescent="0.25">
      <c r="B174" s="2">
        <v>152</v>
      </c>
      <c r="C174" s="49">
        <v>39.857100000000003</v>
      </c>
      <c r="D174" s="49">
        <v>43.464300000000001</v>
      </c>
      <c r="E174" s="49">
        <v>49.786000000000001</v>
      </c>
      <c r="F174" s="49">
        <v>53.286000000000001</v>
      </c>
      <c r="G174" s="49">
        <v>56.661000000000001</v>
      </c>
      <c r="H174" s="49">
        <v>59.195999999999998</v>
      </c>
      <c r="I174" s="49">
        <v>61.811</v>
      </c>
      <c r="J174" s="49">
        <v>60.944000000000003</v>
      </c>
      <c r="K174" s="49">
        <v>61.795999999999999</v>
      </c>
      <c r="L174" s="49">
        <v>61.573999999999998</v>
      </c>
      <c r="M174" s="49">
        <v>58.277999999999999</v>
      </c>
      <c r="N174" s="49">
        <v>56.704000000000001</v>
      </c>
      <c r="O174" s="49">
        <v>52.444000000000003</v>
      </c>
      <c r="P174" s="49">
        <v>51.093000000000004</v>
      </c>
      <c r="Q174" s="49">
        <v>51.814999999999998</v>
      </c>
      <c r="T174" s="4">
        <f t="shared" si="249"/>
        <v>39.319496596035428</v>
      </c>
      <c r="U174" s="4">
        <f t="shared" si="250"/>
        <v>44.050850821408268</v>
      </c>
      <c r="V174" s="4">
        <f t="shared" si="251"/>
        <v>48.93539316353084</v>
      </c>
      <c r="W174" s="4">
        <f t="shared" si="252"/>
        <v>53.659098530675102</v>
      </c>
      <c r="X174" s="4">
        <f t="shared" si="253"/>
        <v>57.750658983599415</v>
      </c>
      <c r="Y174" s="4">
        <f t="shared" si="254"/>
        <v>59.809279344995012</v>
      </c>
      <c r="Z174" s="4">
        <f t="shared" si="255"/>
        <v>61.102660764143877</v>
      </c>
      <c r="AA174" s="4">
        <f t="shared" si="256"/>
        <v>61.732201576299211</v>
      </c>
      <c r="AB174" s="4">
        <f t="shared" si="257"/>
        <v>61.890230775786421</v>
      </c>
      <c r="AC174" s="4">
        <f t="shared" si="258"/>
        <v>61.007064420846483</v>
      </c>
      <c r="AD174" s="4">
        <f t="shared" si="259"/>
        <v>58.270033134377073</v>
      </c>
      <c r="AE174" s="4">
        <f t="shared" si="260"/>
        <v>56.091831464221123</v>
      </c>
      <c r="AF174" s="4">
        <f t="shared" si="261"/>
        <v>52.987850819572706</v>
      </c>
      <c r="AG174" s="4">
        <f t="shared" si="262"/>
        <v>52.195092086725779</v>
      </c>
      <c r="AH174" s="4">
        <f t="shared" si="263"/>
        <v>51.157705366127956</v>
      </c>
      <c r="AJ174" s="4">
        <f t="shared" si="264"/>
        <v>0.53760340396457451</v>
      </c>
      <c r="AK174" s="4">
        <f t="shared" si="265"/>
        <v>-0.58655082140826664</v>
      </c>
      <c r="AL174" s="4">
        <f t="shared" si="266"/>
        <v>0.85060683646916146</v>
      </c>
      <c r="AM174" s="4">
        <f t="shared" si="267"/>
        <v>-0.3730985306751009</v>
      </c>
      <c r="AN174" s="4">
        <f t="shared" si="268"/>
        <v>-1.0896589835994135</v>
      </c>
      <c r="AO174" s="4">
        <f t="shared" si="269"/>
        <v>-0.61327934499501424</v>
      </c>
      <c r="AP174" s="4">
        <f t="shared" si="270"/>
        <v>0.70833923585612268</v>
      </c>
      <c r="AQ174" s="4">
        <f t="shared" si="271"/>
        <v>-0.78820157629920828</v>
      </c>
      <c r="AR174" s="4">
        <f t="shared" si="272"/>
        <v>-9.4230775786421361E-2</v>
      </c>
      <c r="AS174" s="4">
        <f t="shared" si="273"/>
        <v>0.56693557915351533</v>
      </c>
      <c r="AT174" s="4">
        <f t="shared" si="274"/>
        <v>7.9668656229259227E-3</v>
      </c>
      <c r="AU174" s="4">
        <f t="shared" si="275"/>
        <v>0.61216853577887775</v>
      </c>
      <c r="AV174" s="4">
        <f t="shared" si="276"/>
        <v>-0.54385081957270387</v>
      </c>
      <c r="AW174" s="4">
        <f t="shared" si="277"/>
        <v>-1.1020920867257757</v>
      </c>
      <c r="AX174" s="4">
        <f t="shared" si="278"/>
        <v>0.65729463387204135</v>
      </c>
      <c r="AZ174" s="2">
        <f t="shared" si="279"/>
        <v>39.319492235848365</v>
      </c>
      <c r="BA174" s="2">
        <f t="shared" si="280"/>
        <v>44.050850821408268</v>
      </c>
      <c r="BB174" s="2">
        <f t="shared" si="369"/>
        <v>48.530420387732072</v>
      </c>
      <c r="BC174" s="2">
        <f t="shared" si="282"/>
        <v>53.034583377667794</v>
      </c>
      <c r="BD174" s="2">
        <f t="shared" si="283"/>
        <v>56.526765514714256</v>
      </c>
      <c r="BE174" s="2">
        <f t="shared" si="284"/>
        <v>59.706557392130755</v>
      </c>
      <c r="BF174" s="2">
        <f t="shared" si="285"/>
        <v>60.886799337334281</v>
      </c>
      <c r="BG174" s="2">
        <f t="shared" si="286"/>
        <v>61.720086449618847</v>
      </c>
      <c r="BH174" s="2">
        <f t="shared" si="287"/>
        <v>61.864503657980499</v>
      </c>
      <c r="BI174" s="2">
        <f t="shared" si="288"/>
        <v>61.00388951576145</v>
      </c>
      <c r="BJ174" s="2">
        <f t="shared" si="289"/>
        <v>58.246598023711279</v>
      </c>
      <c r="BK174" s="2">
        <f t="shared" si="290"/>
        <v>55.949072306219435</v>
      </c>
      <c r="BL174" s="2">
        <f t="shared" si="291"/>
        <v>52.811356256934999</v>
      </c>
      <c r="BM174" s="2">
        <f t="shared" si="292"/>
        <v>52.195092086725779</v>
      </c>
      <c r="BN174" s="2">
        <f t="shared" si="293"/>
        <v>51.157705366127956</v>
      </c>
      <c r="BP174" s="2" t="str">
        <f t="shared" si="294"/>
        <v/>
      </c>
      <c r="BQ174" s="2" t="str">
        <f t="shared" si="295"/>
        <v/>
      </c>
      <c r="BR174" s="2" t="str">
        <f t="shared" si="296"/>
        <v/>
      </c>
      <c r="BS174" s="2" t="str">
        <f t="shared" si="297"/>
        <v/>
      </c>
      <c r="BT174" s="2" t="str">
        <f t="shared" si="298"/>
        <v/>
      </c>
      <c r="BU174" s="2" t="str">
        <f t="shared" si="299"/>
        <v/>
      </c>
      <c r="BV174" s="2" t="str">
        <f t="shared" si="300"/>
        <v/>
      </c>
      <c r="BW174" s="2" t="str">
        <f t="shared" si="301"/>
        <v/>
      </c>
      <c r="BX174" s="2" t="str">
        <f t="shared" si="302"/>
        <v/>
      </c>
      <c r="BY174" s="2" t="str">
        <f t="shared" si="303"/>
        <v/>
      </c>
      <c r="BZ174" s="2" t="str">
        <f t="shared" si="304"/>
        <v/>
      </c>
      <c r="CA174" s="2" t="str">
        <f t="shared" si="305"/>
        <v/>
      </c>
      <c r="CB174" s="2" t="str">
        <f t="shared" si="306"/>
        <v/>
      </c>
      <c r="CC174" s="2" t="str">
        <f t="shared" si="307"/>
        <v/>
      </c>
      <c r="CD174" s="2" t="str">
        <f t="shared" si="308"/>
        <v/>
      </c>
      <c r="CF174" s="2" t="str">
        <f t="shared" si="309"/>
        <v/>
      </c>
      <c r="CG174" s="2">
        <f t="shared" si="310"/>
        <v>43.464300000000001</v>
      </c>
      <c r="CH174" s="2" t="str">
        <f t="shared" si="311"/>
        <v/>
      </c>
      <c r="CI174" s="2" t="str">
        <f t="shared" si="312"/>
        <v/>
      </c>
      <c r="CJ174" s="2" t="str">
        <f t="shared" si="313"/>
        <v/>
      </c>
      <c r="CK174" s="2">
        <f t="shared" si="314"/>
        <v>59.195999999999998</v>
      </c>
      <c r="CL174" s="2" t="str">
        <f t="shared" si="315"/>
        <v/>
      </c>
      <c r="CM174" s="2">
        <f t="shared" si="316"/>
        <v>60.944000000000003</v>
      </c>
      <c r="CN174" s="2">
        <f t="shared" si="317"/>
        <v>61.795999999999999</v>
      </c>
      <c r="CO174" s="2">
        <f t="shared" si="318"/>
        <v>61.573999999999998</v>
      </c>
      <c r="CP174" s="2">
        <f t="shared" si="319"/>
        <v>58.277999999999999</v>
      </c>
      <c r="CQ174" s="2" t="str">
        <f t="shared" si="320"/>
        <v/>
      </c>
      <c r="CR174" s="2" t="str">
        <f t="shared" si="321"/>
        <v/>
      </c>
      <c r="CS174" s="2" t="str">
        <f t="shared" si="322"/>
        <v/>
      </c>
      <c r="CT174" s="2">
        <f t="shared" si="323"/>
        <v>51.814999999999998</v>
      </c>
      <c r="CV174" s="2">
        <f t="shared" si="324"/>
        <v>43.949197461248239</v>
      </c>
      <c r="CW174" s="2">
        <f t="shared" si="325"/>
        <v>46.459642252716797</v>
      </c>
      <c r="CX174" s="2">
        <f t="shared" si="326"/>
        <v>49.723956361630826</v>
      </c>
      <c r="CY174" s="2">
        <f t="shared" si="327"/>
        <v>54.694024925148426</v>
      </c>
      <c r="CZ174" s="2">
        <f t="shared" si="328"/>
        <v>58.169389221556884</v>
      </c>
      <c r="DA174" s="2">
        <f t="shared" si="329"/>
        <v>60.899849173353957</v>
      </c>
      <c r="DB174" s="2">
        <f t="shared" si="330"/>
        <v>63.202714709638883</v>
      </c>
      <c r="DC174" s="2">
        <f t="shared" si="331"/>
        <v>67.146238265010155</v>
      </c>
      <c r="DD174" s="2">
        <f t="shared" si="332"/>
        <v>63.752810355557941</v>
      </c>
      <c r="DE174" s="2">
        <f t="shared" si="333"/>
        <v>58.781162461039123</v>
      </c>
      <c r="DF174" s="2">
        <f t="shared" si="334"/>
        <v>61.6863439151916</v>
      </c>
      <c r="DG174" s="2">
        <f t="shared" si="335"/>
        <v>56.56371282212028</v>
      </c>
      <c r="DH174" s="2">
        <f t="shared" si="336"/>
        <v>60.889109961346094</v>
      </c>
      <c r="DI174" s="2">
        <f t="shared" si="337"/>
        <v>56.852903305059954</v>
      </c>
      <c r="DJ174" s="2">
        <f t="shared" si="338"/>
        <v>55.400441183124556</v>
      </c>
      <c r="DL174" s="2">
        <f t="shared" si="339"/>
        <v>39.289954287894339</v>
      </c>
      <c r="DM174" s="2">
        <f t="shared" si="340"/>
        <v>44.032400632987326</v>
      </c>
      <c r="DN174" s="2">
        <f t="shared" si="341"/>
        <v>48.521935054290033</v>
      </c>
      <c r="DO174" s="2">
        <f t="shared" si="342"/>
        <v>53.023218580812824</v>
      </c>
      <c r="DP174" s="2">
        <f t="shared" si="343"/>
        <v>56.515282384559029</v>
      </c>
      <c r="DQ174" s="2">
        <f t="shared" si="344"/>
        <v>59.698378481323338</v>
      </c>
      <c r="DR174" s="2">
        <f t="shared" si="345"/>
        <v>60.872096023434878</v>
      </c>
      <c r="DS174" s="2">
        <f t="shared" si="346"/>
        <v>61.688041589848083</v>
      </c>
      <c r="DT174" s="2">
        <f t="shared" si="347"/>
        <v>61.853599225927809</v>
      </c>
      <c r="DU174" s="2">
        <f t="shared" si="348"/>
        <v>61.016878028936851</v>
      </c>
      <c r="DV174" s="2">
        <f t="shared" si="349"/>
        <v>58.2235970382144</v>
      </c>
      <c r="DW174" s="2">
        <f t="shared" si="350"/>
        <v>55.944391234614585</v>
      </c>
      <c r="DX174" s="2">
        <f t="shared" si="351"/>
        <v>52.760861858420967</v>
      </c>
      <c r="DY174" s="2">
        <f t="shared" si="352"/>
        <v>52.168643310559197</v>
      </c>
      <c r="DZ174" s="2">
        <f t="shared" si="353"/>
        <v>51.129600426897284</v>
      </c>
      <c r="EB174" s="2">
        <f t="shared" si="354"/>
        <v>0.99366035494284743</v>
      </c>
      <c r="EC174" s="2">
        <f t="shared" si="355"/>
        <v>0.99239870136084662</v>
      </c>
      <c r="ED174" s="2">
        <f t="shared" si="356"/>
        <v>0.99294077951012927</v>
      </c>
      <c r="EE174" s="2">
        <f t="shared" si="357"/>
        <v>0.99319801669804608</v>
      </c>
      <c r="EF174" s="2">
        <f t="shared" si="358"/>
        <v>0.99305780624420592</v>
      </c>
      <c r="EG174" s="2">
        <f t="shared" si="359"/>
        <v>0.99319258400419619</v>
      </c>
      <c r="EH174" s="2">
        <f t="shared" si="360"/>
        <v>0.99369124001860987</v>
      </c>
      <c r="EI174" s="2">
        <f t="shared" si="361"/>
        <v>0.99412903900722704</v>
      </c>
      <c r="EJ174" s="2">
        <f t="shared" si="362"/>
        <v>0.99425844136938357</v>
      </c>
      <c r="EK174" s="2">
        <f t="shared" si="363"/>
        <v>0.99419044472297624</v>
      </c>
      <c r="EL174" s="2">
        <f t="shared" si="364"/>
        <v>0.99335758970723465</v>
      </c>
      <c r="EM174" s="2">
        <f t="shared" si="365"/>
        <v>0.99244161401880437</v>
      </c>
      <c r="EN174" s="2">
        <f t="shared" si="366"/>
        <v>0.99378778823251435</v>
      </c>
      <c r="EO174" s="2">
        <f t="shared" si="367"/>
        <v>0.99435369168286358</v>
      </c>
      <c r="EP174" s="2">
        <f t="shared" si="368"/>
        <v>0.99341934273955557</v>
      </c>
    </row>
    <row r="175" spans="2:148" x14ac:dyDescent="0.25">
      <c r="B175" s="2">
        <v>153</v>
      </c>
      <c r="C175" s="49">
        <v>38.785699999999999</v>
      </c>
      <c r="D175" s="49">
        <v>43.392899999999997</v>
      </c>
      <c r="E175" s="49">
        <v>48.588999999999999</v>
      </c>
      <c r="F175" s="49">
        <v>52.963999999999999</v>
      </c>
      <c r="G175" s="49">
        <v>56.625</v>
      </c>
      <c r="H175" s="49">
        <v>59.911000000000001</v>
      </c>
      <c r="I175" s="49">
        <v>61.264000000000003</v>
      </c>
      <c r="J175" s="49">
        <v>62.481000000000002</v>
      </c>
      <c r="K175" s="49">
        <v>62.536999999999999</v>
      </c>
      <c r="L175" s="49">
        <v>61.463000000000001</v>
      </c>
      <c r="M175" s="49">
        <v>58.5</v>
      </c>
      <c r="N175" s="49">
        <v>55.259</v>
      </c>
      <c r="O175" s="49">
        <v>51.426000000000002</v>
      </c>
      <c r="P175" s="49">
        <v>50.389000000000003</v>
      </c>
      <c r="Q175" s="49">
        <v>50.944000000000003</v>
      </c>
      <c r="T175" s="4">
        <f t="shared" si="249"/>
        <v>39.282259211523055</v>
      </c>
      <c r="U175" s="4">
        <f t="shared" si="250"/>
        <v>43.996365655187986</v>
      </c>
      <c r="V175" s="4">
        <f t="shared" si="251"/>
        <v>48.64798183244045</v>
      </c>
      <c r="W175" s="4">
        <f t="shared" si="252"/>
        <v>53.277917983457016</v>
      </c>
      <c r="X175" s="4">
        <f t="shared" si="253"/>
        <v>57.132842102000502</v>
      </c>
      <c r="Y175" s="4">
        <f t="shared" si="254"/>
        <v>59.636328447907587</v>
      </c>
      <c r="Z175" s="4">
        <f t="shared" si="255"/>
        <v>60.859888663339312</v>
      </c>
      <c r="AA175" s="4">
        <f t="shared" si="256"/>
        <v>61.576332185474826</v>
      </c>
      <c r="AB175" s="4">
        <f t="shared" si="257"/>
        <v>61.763539293585247</v>
      </c>
      <c r="AC175" s="4">
        <f t="shared" si="258"/>
        <v>60.902952620804967</v>
      </c>
      <c r="AD175" s="4">
        <f t="shared" si="259"/>
        <v>58.126849712669269</v>
      </c>
      <c r="AE175" s="4">
        <f t="shared" si="260"/>
        <v>55.901736927975548</v>
      </c>
      <c r="AF175" s="4">
        <f t="shared" si="261"/>
        <v>52.815893287383318</v>
      </c>
      <c r="AG175" s="4">
        <f t="shared" si="262"/>
        <v>52.150021669798122</v>
      </c>
      <c r="AH175" s="4">
        <f t="shared" si="263"/>
        <v>51.13159144502923</v>
      </c>
      <c r="AJ175" s="4">
        <f t="shared" si="264"/>
        <v>-0.49655921152305638</v>
      </c>
      <c r="AK175" s="4">
        <f t="shared" si="265"/>
        <v>-0.60346565518798911</v>
      </c>
      <c r="AL175" s="4">
        <f t="shared" si="266"/>
        <v>-5.8981832440451853E-2</v>
      </c>
      <c r="AM175" s="4">
        <f t="shared" si="267"/>
        <v>-0.31391798345701716</v>
      </c>
      <c r="AN175" s="4">
        <f t="shared" si="268"/>
        <v>-0.50784210200050239</v>
      </c>
      <c r="AO175" s="4">
        <f t="shared" si="269"/>
        <v>0.27467155209241412</v>
      </c>
      <c r="AP175" s="4">
        <f t="shared" si="270"/>
        <v>0.40411133666069077</v>
      </c>
      <c r="AQ175" s="4">
        <f t="shared" si="271"/>
        <v>0.90466781452517608</v>
      </c>
      <c r="AR175" s="4">
        <f t="shared" si="272"/>
        <v>0.77346070641475251</v>
      </c>
      <c r="AS175" s="4">
        <f t="shared" si="273"/>
        <v>0.56004737919503356</v>
      </c>
      <c r="AT175" s="4">
        <f t="shared" si="274"/>
        <v>0.37315028733073063</v>
      </c>
      <c r="AU175" s="4">
        <f t="shared" si="275"/>
        <v>-0.64273692797554816</v>
      </c>
      <c r="AV175" s="4">
        <f t="shared" si="276"/>
        <v>-1.3898932873833161</v>
      </c>
      <c r="AW175" s="4">
        <f t="shared" si="277"/>
        <v>-1.7610216697981187</v>
      </c>
      <c r="AX175" s="4">
        <f t="shared" si="278"/>
        <v>-0.18759144502922709</v>
      </c>
      <c r="AZ175" s="2">
        <f t="shared" si="279"/>
        <v>39.282255119467926</v>
      </c>
      <c r="BA175" s="2">
        <f t="shared" si="280"/>
        <v>43.996365655187986</v>
      </c>
      <c r="BB175" s="2">
        <f t="shared" si="369"/>
        <v>48.443223527096599</v>
      </c>
      <c r="BC175" s="2">
        <f t="shared" si="282"/>
        <v>52.93652745281905</v>
      </c>
      <c r="BD175" s="2">
        <f t="shared" si="283"/>
        <v>56.430451261384135</v>
      </c>
      <c r="BE175" s="2">
        <f t="shared" si="284"/>
        <v>59.601141612218925</v>
      </c>
      <c r="BF175" s="2">
        <f t="shared" si="285"/>
        <v>60.766469068823731</v>
      </c>
      <c r="BG175" s="2">
        <f t="shared" si="286"/>
        <v>61.572800032313609</v>
      </c>
      <c r="BH175" s="2">
        <f t="shared" si="287"/>
        <v>61.754103905401251</v>
      </c>
      <c r="BI175" s="2">
        <f t="shared" si="288"/>
        <v>60.902163946490596</v>
      </c>
      <c r="BJ175" s="2">
        <f t="shared" si="289"/>
        <v>58.119524760014521</v>
      </c>
      <c r="BK175" s="2">
        <f t="shared" si="290"/>
        <v>55.843858114361375</v>
      </c>
      <c r="BL175" s="2">
        <f t="shared" si="291"/>
        <v>52.733190885559196</v>
      </c>
      <c r="BM175" s="2">
        <f t="shared" si="292"/>
        <v>52.150021669798122</v>
      </c>
      <c r="BN175" s="2">
        <f t="shared" si="293"/>
        <v>51.13159144502923</v>
      </c>
      <c r="BP175" s="2" t="str">
        <f t="shared" si="294"/>
        <v/>
      </c>
      <c r="BQ175" s="2" t="str">
        <f t="shared" si="295"/>
        <v/>
      </c>
      <c r="BR175" s="2" t="str">
        <f t="shared" si="296"/>
        <v/>
      </c>
      <c r="BS175" s="2" t="str">
        <f t="shared" si="297"/>
        <v/>
      </c>
      <c r="BT175" s="2" t="str">
        <f t="shared" si="298"/>
        <v/>
      </c>
      <c r="BU175" s="2" t="str">
        <f t="shared" si="299"/>
        <v/>
      </c>
      <c r="BV175" s="2" t="str">
        <f t="shared" si="300"/>
        <v/>
      </c>
      <c r="BW175" s="2" t="str">
        <f t="shared" si="301"/>
        <v/>
      </c>
      <c r="BX175" s="2" t="str">
        <f t="shared" si="302"/>
        <v/>
      </c>
      <c r="BY175" s="2" t="str">
        <f t="shared" si="303"/>
        <v/>
      </c>
      <c r="BZ175" s="2" t="str">
        <f t="shared" si="304"/>
        <v/>
      </c>
      <c r="CA175" s="2" t="str">
        <f t="shared" si="305"/>
        <v/>
      </c>
      <c r="CB175" s="2" t="str">
        <f t="shared" si="306"/>
        <v/>
      </c>
      <c r="CC175" s="2" t="str">
        <f t="shared" si="307"/>
        <v/>
      </c>
      <c r="CD175" s="2" t="str">
        <f t="shared" si="308"/>
        <v/>
      </c>
      <c r="CF175" s="2" t="str">
        <f t="shared" si="309"/>
        <v/>
      </c>
      <c r="CG175" s="2">
        <f t="shared" si="310"/>
        <v>43.392899999999997</v>
      </c>
      <c r="CH175" s="2" t="str">
        <f t="shared" si="311"/>
        <v/>
      </c>
      <c r="CI175" s="2" t="str">
        <f t="shared" si="312"/>
        <v/>
      </c>
      <c r="CJ175" s="2" t="str">
        <f t="shared" si="313"/>
        <v/>
      </c>
      <c r="CK175" s="2">
        <f t="shared" si="314"/>
        <v>59.911000000000001</v>
      </c>
      <c r="CL175" s="2">
        <f t="shared" si="315"/>
        <v>61.264000000000003</v>
      </c>
      <c r="CM175" s="2">
        <f t="shared" si="316"/>
        <v>62.481000000000002</v>
      </c>
      <c r="CN175" s="2">
        <f t="shared" si="317"/>
        <v>62.536999999999999</v>
      </c>
      <c r="CO175" s="2">
        <f t="shared" si="318"/>
        <v>61.463000000000001</v>
      </c>
      <c r="CP175" s="2">
        <f t="shared" si="319"/>
        <v>58.5</v>
      </c>
      <c r="CQ175" s="2" t="str">
        <f t="shared" si="320"/>
        <v/>
      </c>
      <c r="CR175" s="2" t="str">
        <f t="shared" si="321"/>
        <v/>
      </c>
      <c r="CS175" s="2" t="str">
        <f t="shared" si="322"/>
        <v/>
      </c>
      <c r="CT175" s="2">
        <f t="shared" si="323"/>
        <v>50.944000000000003</v>
      </c>
      <c r="CV175" s="2">
        <f t="shared" si="324"/>
        <v>43.94302050226603</v>
      </c>
      <c r="CW175" s="2">
        <f t="shared" si="325"/>
        <v>46.413157315618861</v>
      </c>
      <c r="CX175" s="2">
        <f t="shared" si="326"/>
        <v>49.646509444303597</v>
      </c>
      <c r="CY175" s="2">
        <f t="shared" si="327"/>
        <v>54.619561570482993</v>
      </c>
      <c r="CZ175" s="2">
        <f t="shared" si="328"/>
        <v>58.096086358532929</v>
      </c>
      <c r="DA175" s="2">
        <f t="shared" si="329"/>
        <v>60.813322331528568</v>
      </c>
      <c r="DB175" s="2">
        <f t="shared" si="330"/>
        <v>63.121168680134069</v>
      </c>
      <c r="DC175" s="2">
        <f t="shared" si="331"/>
        <v>67.089525681620415</v>
      </c>
      <c r="DD175" s="2">
        <f t="shared" si="332"/>
        <v>63.661968151315058</v>
      </c>
      <c r="DE175" s="2">
        <f t="shared" si="333"/>
        <v>58.632818184481273</v>
      </c>
      <c r="DF175" s="2">
        <f t="shared" si="334"/>
        <v>61.577306782040324</v>
      </c>
      <c r="DG175" s="2">
        <f t="shared" si="335"/>
        <v>56.435379460254502</v>
      </c>
      <c r="DH175" s="2">
        <f t="shared" si="336"/>
        <v>60.830622229013684</v>
      </c>
      <c r="DI175" s="2">
        <f t="shared" si="337"/>
        <v>56.78856765136004</v>
      </c>
      <c r="DJ175" s="2">
        <f t="shared" si="338"/>
        <v>55.335897586828104</v>
      </c>
      <c r="DL175" s="2">
        <f t="shared" si="339"/>
        <v>39.255135460601608</v>
      </c>
      <c r="DM175" s="2">
        <f t="shared" si="340"/>
        <v>43.979482997230363</v>
      </c>
      <c r="DN175" s="2">
        <f t="shared" si="341"/>
        <v>48.435421593787865</v>
      </c>
      <c r="DO175" s="2">
        <f t="shared" si="342"/>
        <v>52.926015276474416</v>
      </c>
      <c r="DP175" s="2">
        <f t="shared" si="343"/>
        <v>56.419831810408034</v>
      </c>
      <c r="DQ175" s="2">
        <f t="shared" si="344"/>
        <v>59.593564282340296</v>
      </c>
      <c r="DR175" s="2">
        <f t="shared" si="345"/>
        <v>60.752834919200495</v>
      </c>
      <c r="DS175" s="2">
        <f t="shared" si="346"/>
        <v>61.543086942091108</v>
      </c>
      <c r="DT175" s="2">
        <f t="shared" si="347"/>
        <v>61.744055943344861</v>
      </c>
      <c r="DU175" s="2">
        <f t="shared" si="348"/>
        <v>60.914258058163888</v>
      </c>
      <c r="DV175" s="2">
        <f t="shared" si="349"/>
        <v>58.098437619329147</v>
      </c>
      <c r="DW175" s="2">
        <f t="shared" si="350"/>
        <v>55.839749508124086</v>
      </c>
      <c r="DX175" s="2">
        <f t="shared" si="351"/>
        <v>52.687027264165749</v>
      </c>
      <c r="DY175" s="2">
        <f t="shared" si="352"/>
        <v>52.125999868804819</v>
      </c>
      <c r="DZ175" s="2">
        <f t="shared" si="353"/>
        <v>51.106191604353462</v>
      </c>
      <c r="EB175" s="2">
        <f t="shared" si="354"/>
        <v>0.99421494797221155</v>
      </c>
      <c r="EC175" s="2">
        <f t="shared" si="355"/>
        <v>0.99306289348987287</v>
      </c>
      <c r="ED175" s="2">
        <f t="shared" si="356"/>
        <v>0.99355791299085638</v>
      </c>
      <c r="EE175" s="2">
        <f t="shared" si="357"/>
        <v>0.99379280248681368</v>
      </c>
      <c r="EF175" s="2">
        <f t="shared" si="358"/>
        <v>0.99366477425043742</v>
      </c>
      <c r="EG175" s="2">
        <f t="shared" si="359"/>
        <v>0.99378784187267966</v>
      </c>
      <c r="EH175" s="2">
        <f t="shared" si="360"/>
        <v>0.99424314687053916</v>
      </c>
      <c r="EI175" s="2">
        <f t="shared" si="361"/>
        <v>0.99464285253693718</v>
      </c>
      <c r="EJ175" s="2">
        <f t="shared" si="362"/>
        <v>0.99476098957260195</v>
      </c>
      <c r="EK175" s="2">
        <f t="shared" si="363"/>
        <v>0.99469891281694256</v>
      </c>
      <c r="EL175" s="2">
        <f t="shared" si="364"/>
        <v>0.99393850711277143</v>
      </c>
      <c r="EM175" s="2">
        <f t="shared" si="365"/>
        <v>0.99310208255546562</v>
      </c>
      <c r="EN175" s="2">
        <f t="shared" si="366"/>
        <v>0.99433129697722966</v>
      </c>
      <c r="EO175" s="2">
        <f t="shared" si="367"/>
        <v>0.9948479460002333</v>
      </c>
      <c r="EP175" s="2">
        <f t="shared" si="368"/>
        <v>0.99399489213174441</v>
      </c>
    </row>
    <row r="176" spans="2:148" x14ac:dyDescent="0.25">
      <c r="B176" s="2">
        <v>154</v>
      </c>
      <c r="C176" s="49">
        <v>39.232100000000003</v>
      </c>
      <c r="D176" s="49">
        <v>44.142899999999997</v>
      </c>
      <c r="E176" s="49">
        <v>48.625</v>
      </c>
      <c r="F176" s="49">
        <v>52.125</v>
      </c>
      <c r="G176" s="49">
        <v>56.106999999999999</v>
      </c>
      <c r="H176" s="49">
        <v>59.963999999999999</v>
      </c>
      <c r="I176" s="49">
        <v>59.755000000000003</v>
      </c>
      <c r="J176" s="49">
        <v>61.722000000000001</v>
      </c>
      <c r="K176" s="49">
        <v>64.259</v>
      </c>
      <c r="L176" s="49">
        <v>61.648000000000003</v>
      </c>
      <c r="M176" s="49">
        <v>58.241</v>
      </c>
      <c r="N176" s="49">
        <v>55.555999999999997</v>
      </c>
      <c r="O176" s="49">
        <v>52.963000000000001</v>
      </c>
      <c r="P176" s="49">
        <v>51.241</v>
      </c>
      <c r="Q176" s="49">
        <v>50.593000000000004</v>
      </c>
      <c r="T176" s="4">
        <f t="shared" si="249"/>
        <v>39.245217452473966</v>
      </c>
      <c r="U176" s="4">
        <f t="shared" si="250"/>
        <v>43.94201265526398</v>
      </c>
      <c r="V176" s="4">
        <f t="shared" si="251"/>
        <v>48.450972106729047</v>
      </c>
      <c r="W176" s="4">
        <f t="shared" si="252"/>
        <v>53.013390268949728</v>
      </c>
      <c r="X176" s="4">
        <f t="shared" si="253"/>
        <v>56.712234013460481</v>
      </c>
      <c r="Y176" s="4">
        <f t="shared" si="254"/>
        <v>59.506600770262871</v>
      </c>
      <c r="Z176" s="4">
        <f t="shared" si="255"/>
        <v>60.683624106846715</v>
      </c>
      <c r="AA176" s="4">
        <f t="shared" si="256"/>
        <v>61.426607108864026</v>
      </c>
      <c r="AB176" s="4">
        <f t="shared" si="257"/>
        <v>61.646971162247809</v>
      </c>
      <c r="AC176" s="4">
        <f t="shared" si="258"/>
        <v>60.800556935325901</v>
      </c>
      <c r="AD176" s="4">
        <f t="shared" si="259"/>
        <v>57.994661457006899</v>
      </c>
      <c r="AE176" s="4">
        <f t="shared" si="260"/>
        <v>55.759782460963784</v>
      </c>
      <c r="AF176" s="4">
        <f t="shared" si="261"/>
        <v>52.690459721586166</v>
      </c>
      <c r="AG176" s="4">
        <f t="shared" si="262"/>
        <v>52.105172533894425</v>
      </c>
      <c r="AH176" s="4">
        <f t="shared" si="263"/>
        <v>51.10573455540225</v>
      </c>
      <c r="AJ176" s="4">
        <f t="shared" si="264"/>
        <v>-1.3117452473963453E-2</v>
      </c>
      <c r="AK176" s="4">
        <f t="shared" si="265"/>
        <v>0.20088734473601733</v>
      </c>
      <c r="AL176" s="4">
        <f t="shared" si="266"/>
        <v>0.17402789327095292</v>
      </c>
      <c r="AM176" s="4">
        <f t="shared" si="267"/>
        <v>-0.88839026894972761</v>
      </c>
      <c r="AN176" s="4">
        <f t="shared" si="268"/>
        <v>-0.60523401346048189</v>
      </c>
      <c r="AO176" s="4">
        <f t="shared" si="269"/>
        <v>0.45739922973712765</v>
      </c>
      <c r="AP176" s="4">
        <f t="shared" si="270"/>
        <v>-0.92862410684671204</v>
      </c>
      <c r="AQ176" s="4">
        <f t="shared" si="271"/>
        <v>0.29539289113597533</v>
      </c>
      <c r="AR176" s="4">
        <f t="shared" si="272"/>
        <v>2.6120288377521916</v>
      </c>
      <c r="AS176" s="4">
        <f t="shared" si="273"/>
        <v>0.84744306467410269</v>
      </c>
      <c r="AT176" s="4">
        <f t="shared" si="274"/>
        <v>0.24633854299310087</v>
      </c>
      <c r="AU176" s="4">
        <f t="shared" si="275"/>
        <v>-0.2037824609637866</v>
      </c>
      <c r="AV176" s="4">
        <f t="shared" si="276"/>
        <v>0.27254027841383532</v>
      </c>
      <c r="AW176" s="4">
        <f t="shared" si="277"/>
        <v>-0.8641725338944255</v>
      </c>
      <c r="AX176" s="4">
        <f t="shared" si="278"/>
        <v>-0.51273455540224688</v>
      </c>
      <c r="AZ176" s="2">
        <f t="shared" si="279"/>
        <v>39.245213844740675</v>
      </c>
      <c r="BA176" s="2">
        <f t="shared" si="280"/>
        <v>43.94201265526398</v>
      </c>
      <c r="BB176" s="2">
        <f t="shared" si="369"/>
        <v>48.356080915043179</v>
      </c>
      <c r="BC176" s="2">
        <f t="shared" si="282"/>
        <v>52.838533231899504</v>
      </c>
      <c r="BD176" s="2">
        <f t="shared" si="283"/>
        <v>56.334199728713976</v>
      </c>
      <c r="BE176" s="2">
        <f t="shared" si="284"/>
        <v>59.495768134462573</v>
      </c>
      <c r="BF176" s="2">
        <f t="shared" si="285"/>
        <v>60.646212725256646</v>
      </c>
      <c r="BG176" s="2">
        <f t="shared" si="286"/>
        <v>61.425675068559521</v>
      </c>
      <c r="BH176" s="2">
        <f t="shared" si="287"/>
        <v>61.64377013293818</v>
      </c>
      <c r="BI176" s="2">
        <f t="shared" si="288"/>
        <v>60.800381815129064</v>
      </c>
      <c r="BJ176" s="2">
        <f t="shared" si="289"/>
        <v>57.992609337867428</v>
      </c>
      <c r="BK176" s="2">
        <f t="shared" si="290"/>
        <v>55.738708016693195</v>
      </c>
      <c r="BL176" s="2">
        <f t="shared" si="291"/>
        <v>52.65539478478965</v>
      </c>
      <c r="BM176" s="2">
        <f t="shared" si="292"/>
        <v>52.105172533894425</v>
      </c>
      <c r="BN176" s="2">
        <f t="shared" si="293"/>
        <v>51.10573455540225</v>
      </c>
      <c r="BP176" s="2" t="str">
        <f t="shared" si="294"/>
        <v/>
      </c>
      <c r="BQ176" s="2" t="str">
        <f t="shared" si="295"/>
        <v/>
      </c>
      <c r="BR176" s="2" t="str">
        <f t="shared" si="296"/>
        <v/>
      </c>
      <c r="BS176" s="2" t="str">
        <f t="shared" si="297"/>
        <v/>
      </c>
      <c r="BT176" s="2" t="str">
        <f t="shared" si="298"/>
        <v/>
      </c>
      <c r="BU176" s="2" t="str">
        <f t="shared" si="299"/>
        <v/>
      </c>
      <c r="BV176" s="2" t="str">
        <f t="shared" si="300"/>
        <v/>
      </c>
      <c r="BW176" s="2" t="str">
        <f t="shared" si="301"/>
        <v/>
      </c>
      <c r="BX176" s="2" t="str">
        <f t="shared" si="302"/>
        <v/>
      </c>
      <c r="BY176" s="2" t="str">
        <f t="shared" si="303"/>
        <v/>
      </c>
      <c r="BZ176" s="2" t="str">
        <f t="shared" si="304"/>
        <v/>
      </c>
      <c r="CA176" s="2" t="str">
        <f t="shared" si="305"/>
        <v/>
      </c>
      <c r="CB176" s="2" t="str">
        <f t="shared" si="306"/>
        <v/>
      </c>
      <c r="CC176" s="2" t="str">
        <f t="shared" si="307"/>
        <v/>
      </c>
      <c r="CD176" s="2" t="str">
        <f t="shared" si="308"/>
        <v/>
      </c>
      <c r="CF176" s="2" t="str">
        <f t="shared" si="309"/>
        <v/>
      </c>
      <c r="CG176" s="2">
        <f t="shared" si="310"/>
        <v>44.142899999999997</v>
      </c>
      <c r="CH176" s="2" t="str">
        <f t="shared" si="311"/>
        <v/>
      </c>
      <c r="CI176" s="2" t="str">
        <f t="shared" si="312"/>
        <v/>
      </c>
      <c r="CJ176" s="2" t="str">
        <f t="shared" si="313"/>
        <v/>
      </c>
      <c r="CK176" s="2">
        <f t="shared" si="314"/>
        <v>59.963999999999999</v>
      </c>
      <c r="CL176" s="2">
        <f t="shared" si="315"/>
        <v>59.755000000000003</v>
      </c>
      <c r="CM176" s="2">
        <f t="shared" si="316"/>
        <v>61.722000000000001</v>
      </c>
      <c r="CN176" s="2">
        <f t="shared" si="317"/>
        <v>64.259</v>
      </c>
      <c r="CO176" s="2">
        <f t="shared" si="318"/>
        <v>61.648000000000003</v>
      </c>
      <c r="CP176" s="2">
        <f t="shared" si="319"/>
        <v>58.241</v>
      </c>
      <c r="CQ176" s="2">
        <f t="shared" si="320"/>
        <v>55.555999999999997</v>
      </c>
      <c r="CR176" s="2" t="str">
        <f t="shared" si="321"/>
        <v/>
      </c>
      <c r="CS176" s="2" t="str">
        <f t="shared" si="322"/>
        <v/>
      </c>
      <c r="CT176" s="2">
        <f t="shared" si="323"/>
        <v>50.593000000000004</v>
      </c>
      <c r="CV176" s="2">
        <f t="shared" si="324"/>
        <v>43.936843543283821</v>
      </c>
      <c r="CW176" s="2">
        <f t="shared" si="325"/>
        <v>46.366672378520917</v>
      </c>
      <c r="CX176" s="2">
        <f t="shared" si="326"/>
        <v>49.569062526976367</v>
      </c>
      <c r="CY176" s="2">
        <f t="shared" si="327"/>
        <v>54.545098215817561</v>
      </c>
      <c r="CZ176" s="2">
        <f t="shared" si="328"/>
        <v>58.022783495508975</v>
      </c>
      <c r="DA176" s="2">
        <f t="shared" si="329"/>
        <v>60.726795489703179</v>
      </c>
      <c r="DB176" s="2">
        <f t="shared" si="330"/>
        <v>63.039622650629255</v>
      </c>
      <c r="DC176" s="2">
        <f t="shared" si="331"/>
        <v>67.03281309823069</v>
      </c>
      <c r="DD176" s="2">
        <f t="shared" si="332"/>
        <v>63.571125947072176</v>
      </c>
      <c r="DE176" s="2">
        <f t="shared" si="333"/>
        <v>58.484473907923423</v>
      </c>
      <c r="DF176" s="2">
        <f t="shared" si="334"/>
        <v>61.468269648889041</v>
      </c>
      <c r="DG176" s="2">
        <f t="shared" si="335"/>
        <v>56.307046098388724</v>
      </c>
      <c r="DH176" s="2">
        <f t="shared" si="336"/>
        <v>60.772134496681282</v>
      </c>
      <c r="DI176" s="2">
        <f t="shared" si="337"/>
        <v>56.724231997660127</v>
      </c>
      <c r="DJ176" s="2">
        <f t="shared" si="338"/>
        <v>55.271353990531651</v>
      </c>
      <c r="DL176" s="2">
        <f t="shared" si="339"/>
        <v>39.220316633308869</v>
      </c>
      <c r="DM176" s="2">
        <f t="shared" si="340"/>
        <v>43.926565361473408</v>
      </c>
      <c r="DN176" s="2">
        <f t="shared" si="341"/>
        <v>48.348908133285704</v>
      </c>
      <c r="DO176" s="2">
        <f t="shared" si="342"/>
        <v>52.828811972136002</v>
      </c>
      <c r="DP176" s="2">
        <f t="shared" si="343"/>
        <v>56.324381236257047</v>
      </c>
      <c r="DQ176" s="2">
        <f t="shared" si="344"/>
        <v>59.488750083357253</v>
      </c>
      <c r="DR176" s="2">
        <f t="shared" si="345"/>
        <v>60.63357381496612</v>
      </c>
      <c r="DS176" s="2">
        <f t="shared" si="346"/>
        <v>61.398132294334133</v>
      </c>
      <c r="DT176" s="2">
        <f t="shared" si="347"/>
        <v>61.634512660761914</v>
      </c>
      <c r="DU176" s="2">
        <f t="shared" si="348"/>
        <v>60.811638087390925</v>
      </c>
      <c r="DV176" s="2">
        <f t="shared" si="349"/>
        <v>57.973278200443886</v>
      </c>
      <c r="DW176" s="2">
        <f t="shared" si="350"/>
        <v>55.735107781633587</v>
      </c>
      <c r="DX176" s="2">
        <f t="shared" si="351"/>
        <v>52.613192669910532</v>
      </c>
      <c r="DY176" s="2">
        <f t="shared" si="352"/>
        <v>52.083356427050433</v>
      </c>
      <c r="DZ176" s="2">
        <f t="shared" si="353"/>
        <v>51.082782781809634</v>
      </c>
      <c r="EB176" s="2">
        <f t="shared" si="354"/>
        <v>0.99472128286193862</v>
      </c>
      <c r="EC176" s="2">
        <f t="shared" si="355"/>
        <v>0.99366941954485954</v>
      </c>
      <c r="ED176" s="2">
        <f t="shared" si="356"/>
        <v>0.9941214146385392</v>
      </c>
      <c r="EE176" s="2">
        <f t="shared" si="357"/>
        <v>0.99433587503291276</v>
      </c>
      <c r="EF176" s="2">
        <f t="shared" si="358"/>
        <v>0.99421898292737021</v>
      </c>
      <c r="EG176" s="2">
        <f t="shared" si="359"/>
        <v>0.99433134595116612</v>
      </c>
      <c r="EH176" s="2">
        <f t="shared" si="360"/>
        <v>0.99474702670071191</v>
      </c>
      <c r="EI176" s="2">
        <f t="shared" si="361"/>
        <v>0.99511191934663912</v>
      </c>
      <c r="EJ176" s="2">
        <f t="shared" si="362"/>
        <v>0.99521976212715868</v>
      </c>
      <c r="EK176" s="2">
        <f t="shared" si="363"/>
        <v>0.99516309491132104</v>
      </c>
      <c r="EL176" s="2">
        <f t="shared" si="364"/>
        <v>0.99446890279741773</v>
      </c>
      <c r="EM176" s="2">
        <f t="shared" si="365"/>
        <v>0.99370520394570871</v>
      </c>
      <c r="EN176" s="2">
        <f t="shared" si="366"/>
        <v>0.99482750143644316</v>
      </c>
      <c r="EO176" s="2">
        <f t="shared" si="367"/>
        <v>0.99529913989029362</v>
      </c>
      <c r="EP176" s="2">
        <f t="shared" si="368"/>
        <v>0.99452038118754604</v>
      </c>
    </row>
    <row r="177" spans="2:146" x14ac:dyDescent="0.25">
      <c r="B177" s="2">
        <v>155</v>
      </c>
      <c r="C177" s="49">
        <v>39.232100000000003</v>
      </c>
      <c r="D177" s="49">
        <v>44</v>
      </c>
      <c r="E177" s="49">
        <v>48.286000000000001</v>
      </c>
      <c r="F177" s="49">
        <v>52.981999999999999</v>
      </c>
      <c r="G177" s="49">
        <v>57.356999999999999</v>
      </c>
      <c r="H177" s="49">
        <v>59.570999999999998</v>
      </c>
      <c r="I177" s="49">
        <v>60.491</v>
      </c>
      <c r="J177" s="49">
        <v>62.332999999999998</v>
      </c>
      <c r="K177" s="49">
        <v>63.073999999999998</v>
      </c>
      <c r="L177" s="49">
        <v>59.851999999999997</v>
      </c>
      <c r="M177" s="49">
        <v>59.332999999999998</v>
      </c>
      <c r="N177" s="49">
        <v>57.093000000000004</v>
      </c>
      <c r="O177" s="49">
        <v>53.536999999999999</v>
      </c>
      <c r="P177" s="49">
        <v>51.704000000000001</v>
      </c>
      <c r="Q177" s="49">
        <v>51.204000000000001</v>
      </c>
      <c r="T177" s="4">
        <f t="shared" si="249"/>
        <v>39.208355825244411</v>
      </c>
      <c r="U177" s="4">
        <f t="shared" si="250"/>
        <v>43.887780837111421</v>
      </c>
      <c r="V177" s="4">
        <f t="shared" si="251"/>
        <v>48.309295205419225</v>
      </c>
      <c r="W177" s="4">
        <f t="shared" si="252"/>
        <v>52.824511184528916</v>
      </c>
      <c r="X177" s="4">
        <f t="shared" si="253"/>
        <v>56.428816415635971</v>
      </c>
      <c r="Y177" s="4">
        <f t="shared" si="254"/>
        <v>59.393431472014385</v>
      </c>
      <c r="Z177" s="4">
        <f t="shared" si="255"/>
        <v>60.53988911474741</v>
      </c>
      <c r="AA177" s="4">
        <f t="shared" si="256"/>
        <v>61.278923908482078</v>
      </c>
      <c r="AB177" s="4">
        <f t="shared" si="257"/>
        <v>61.53450198118454</v>
      </c>
      <c r="AC177" s="4">
        <f t="shared" si="258"/>
        <v>60.698580870715183</v>
      </c>
      <c r="AD177" s="4">
        <f t="shared" si="259"/>
        <v>57.866354240137007</v>
      </c>
      <c r="AE177" s="4">
        <f t="shared" si="260"/>
        <v>55.640506736980832</v>
      </c>
      <c r="AF177" s="4">
        <f t="shared" si="261"/>
        <v>52.591389104496201</v>
      </c>
      <c r="AG177" s="4">
        <f t="shared" si="262"/>
        <v>52.06052470620974</v>
      </c>
      <c r="AH177" s="4">
        <f t="shared" si="263"/>
        <v>51.08011065383117</v>
      </c>
      <c r="AJ177" s="4">
        <f t="shared" si="264"/>
        <v>2.3744174755591985E-2</v>
      </c>
      <c r="AK177" s="4">
        <f t="shared" si="265"/>
        <v>0.11221916288857869</v>
      </c>
      <c r="AL177" s="4">
        <f t="shared" si="266"/>
        <v>-2.3295205419223919E-2</v>
      </c>
      <c r="AM177" s="4">
        <f t="shared" si="267"/>
        <v>0.1574888154710834</v>
      </c>
      <c r="AN177" s="4">
        <f t="shared" si="268"/>
        <v>0.92818358436402804</v>
      </c>
      <c r="AO177" s="4">
        <f t="shared" si="269"/>
        <v>0.1775685279856134</v>
      </c>
      <c r="AP177" s="4">
        <f t="shared" si="270"/>
        <v>-4.8889114747410645E-2</v>
      </c>
      <c r="AQ177" s="4">
        <f t="shared" si="271"/>
        <v>1.0540760915179206</v>
      </c>
      <c r="AR177" s="4">
        <f t="shared" si="272"/>
        <v>1.5394980188154577</v>
      </c>
      <c r="AS177" s="4">
        <f t="shared" si="273"/>
        <v>-0.84658087071518651</v>
      </c>
      <c r="AT177" s="4">
        <f t="shared" si="274"/>
        <v>1.4666457598629918</v>
      </c>
      <c r="AU177" s="4">
        <f t="shared" si="275"/>
        <v>1.4524932630191714</v>
      </c>
      <c r="AV177" s="4">
        <f t="shared" si="276"/>
        <v>0.94561089550379762</v>
      </c>
      <c r="AW177" s="4">
        <f t="shared" si="277"/>
        <v>-0.35652470620973986</v>
      </c>
      <c r="AX177" s="4">
        <f t="shared" si="278"/>
        <v>0.12388934616883063</v>
      </c>
      <c r="AZ177" s="2">
        <f t="shared" si="279"/>
        <v>39.208352837221199</v>
      </c>
      <c r="BA177" s="2">
        <f t="shared" si="280"/>
        <v>43.887780837111421</v>
      </c>
      <c r="BB177" s="2">
        <f t="shared" si="369"/>
        <v>48.268988346846697</v>
      </c>
      <c r="BC177" s="2">
        <f t="shared" si="282"/>
        <v>52.740596510193548</v>
      </c>
      <c r="BD177" s="2">
        <f t="shared" si="283"/>
        <v>56.238006620782045</v>
      </c>
      <c r="BE177" s="2">
        <f t="shared" si="284"/>
        <v>59.390434207618959</v>
      </c>
      <c r="BF177" s="2">
        <f t="shared" si="285"/>
        <v>60.52602563187699</v>
      </c>
      <c r="BG177" s="2">
        <f t="shared" si="286"/>
        <v>61.278701314480259</v>
      </c>
      <c r="BH177" s="2">
        <f t="shared" si="287"/>
        <v>61.533497409875515</v>
      </c>
      <c r="BI177" s="2">
        <f t="shared" si="288"/>
        <v>60.698546113388502</v>
      </c>
      <c r="BJ177" s="2">
        <f t="shared" si="289"/>
        <v>57.865838940002753</v>
      </c>
      <c r="BK177" s="2">
        <f t="shared" si="290"/>
        <v>55.633615240956992</v>
      </c>
      <c r="BL177" s="2">
        <f t="shared" si="291"/>
        <v>52.577936816871414</v>
      </c>
      <c r="BM177" s="2">
        <f t="shared" si="292"/>
        <v>52.06052470620974</v>
      </c>
      <c r="BN177" s="2">
        <f t="shared" si="293"/>
        <v>51.08011065383117</v>
      </c>
      <c r="BP177" s="2" t="str">
        <f t="shared" si="294"/>
        <v/>
      </c>
      <c r="BQ177" s="2" t="str">
        <f t="shared" si="295"/>
        <v/>
      </c>
      <c r="BR177" s="2" t="str">
        <f t="shared" si="296"/>
        <v/>
      </c>
      <c r="BS177" s="2" t="str">
        <f t="shared" si="297"/>
        <v/>
      </c>
      <c r="BT177" s="2" t="str">
        <f t="shared" si="298"/>
        <v/>
      </c>
      <c r="BU177" s="2" t="str">
        <f t="shared" si="299"/>
        <v/>
      </c>
      <c r="BV177" s="2" t="str">
        <f t="shared" si="300"/>
        <v/>
      </c>
      <c r="BW177" s="2" t="str">
        <f t="shared" si="301"/>
        <v/>
      </c>
      <c r="BX177" s="2" t="str">
        <f t="shared" si="302"/>
        <v/>
      </c>
      <c r="BY177" s="2" t="str">
        <f t="shared" si="303"/>
        <v/>
      </c>
      <c r="BZ177" s="2" t="str">
        <f t="shared" si="304"/>
        <v/>
      </c>
      <c r="CA177" s="2" t="str">
        <f t="shared" si="305"/>
        <v/>
      </c>
      <c r="CB177" s="2" t="str">
        <f t="shared" si="306"/>
        <v/>
      </c>
      <c r="CC177" s="2" t="str">
        <f t="shared" si="307"/>
        <v/>
      </c>
      <c r="CD177" s="2" t="str">
        <f t="shared" si="308"/>
        <v/>
      </c>
      <c r="CF177" s="2" t="str">
        <f t="shared" si="309"/>
        <v/>
      </c>
      <c r="CG177" s="2">
        <f t="shared" si="310"/>
        <v>44</v>
      </c>
      <c r="CH177" s="2">
        <f t="shared" si="311"/>
        <v>48.286000000000001</v>
      </c>
      <c r="CI177" s="2">
        <f t="shared" si="312"/>
        <v>52.981999999999999</v>
      </c>
      <c r="CJ177" s="2" t="str">
        <f t="shared" si="313"/>
        <v/>
      </c>
      <c r="CK177" s="2">
        <f t="shared" si="314"/>
        <v>59.570999999999998</v>
      </c>
      <c r="CL177" s="2">
        <f t="shared" si="315"/>
        <v>60.491</v>
      </c>
      <c r="CM177" s="2">
        <f t="shared" si="316"/>
        <v>62.332999999999998</v>
      </c>
      <c r="CN177" s="2">
        <f t="shared" si="317"/>
        <v>63.073999999999998</v>
      </c>
      <c r="CO177" s="2">
        <f t="shared" si="318"/>
        <v>59.851999999999997</v>
      </c>
      <c r="CP177" s="2">
        <f t="shared" si="319"/>
        <v>59.332999999999998</v>
      </c>
      <c r="CQ177" s="2">
        <f t="shared" si="320"/>
        <v>57.093000000000004</v>
      </c>
      <c r="CR177" s="2">
        <f t="shared" si="321"/>
        <v>53.536999999999999</v>
      </c>
      <c r="CS177" s="2" t="str">
        <f t="shared" si="322"/>
        <v/>
      </c>
      <c r="CT177" s="2">
        <f t="shared" si="323"/>
        <v>51.204000000000001</v>
      </c>
      <c r="CV177" s="2">
        <f t="shared" si="324"/>
        <v>43.930666584301612</v>
      </c>
      <c r="CW177" s="2">
        <f t="shared" si="325"/>
        <v>46.320187441422981</v>
      </c>
      <c r="CX177" s="2">
        <f t="shared" si="326"/>
        <v>49.491615609649138</v>
      </c>
      <c r="CY177" s="2">
        <f t="shared" si="327"/>
        <v>54.470634861152121</v>
      </c>
      <c r="CZ177" s="2">
        <f t="shared" si="328"/>
        <v>57.949480632485027</v>
      </c>
      <c r="DA177" s="2">
        <f t="shared" si="329"/>
        <v>60.640268647877789</v>
      </c>
      <c r="DB177" s="2">
        <f t="shared" si="330"/>
        <v>62.958076621124441</v>
      </c>
      <c r="DC177" s="2">
        <f t="shared" si="331"/>
        <v>66.976100514840951</v>
      </c>
      <c r="DD177" s="2">
        <f t="shared" si="332"/>
        <v>63.480283742829293</v>
      </c>
      <c r="DE177" s="2">
        <f t="shared" si="333"/>
        <v>58.33612963136558</v>
      </c>
      <c r="DF177" s="2">
        <f t="shared" si="334"/>
        <v>61.359232515737759</v>
      </c>
      <c r="DG177" s="2">
        <f t="shared" si="335"/>
        <v>56.17871273652294</v>
      </c>
      <c r="DH177" s="2">
        <f t="shared" si="336"/>
        <v>60.713646764348873</v>
      </c>
      <c r="DI177" s="2">
        <f t="shared" si="337"/>
        <v>56.65989634396022</v>
      </c>
      <c r="DJ177" s="2">
        <f t="shared" si="338"/>
        <v>55.206810394235205</v>
      </c>
      <c r="DL177" s="2">
        <f t="shared" si="339"/>
        <v>39.18549780601613</v>
      </c>
      <c r="DM177" s="2">
        <f t="shared" si="340"/>
        <v>43.873647725716445</v>
      </c>
      <c r="DN177" s="2">
        <f t="shared" si="341"/>
        <v>48.262394672783536</v>
      </c>
      <c r="DO177" s="2">
        <f t="shared" si="342"/>
        <v>52.731608667797595</v>
      </c>
      <c r="DP177" s="2">
        <f t="shared" si="343"/>
        <v>56.228930662106059</v>
      </c>
      <c r="DQ177" s="2">
        <f t="shared" si="344"/>
        <v>59.38393588437421</v>
      </c>
      <c r="DR177" s="2">
        <f t="shared" si="345"/>
        <v>60.514312710731744</v>
      </c>
      <c r="DS177" s="2">
        <f t="shared" si="346"/>
        <v>61.25317764657715</v>
      </c>
      <c r="DT177" s="2">
        <f t="shared" si="347"/>
        <v>61.524969378178952</v>
      </c>
      <c r="DU177" s="2">
        <f t="shared" si="348"/>
        <v>60.709018116617962</v>
      </c>
      <c r="DV177" s="2">
        <f t="shared" si="349"/>
        <v>57.848118781558625</v>
      </c>
      <c r="DW177" s="2">
        <f t="shared" si="350"/>
        <v>55.630466055143089</v>
      </c>
      <c r="DX177" s="2">
        <f t="shared" si="351"/>
        <v>52.539358075655315</v>
      </c>
      <c r="DY177" s="2">
        <f t="shared" si="352"/>
        <v>52.040712985296054</v>
      </c>
      <c r="DZ177" s="2">
        <f t="shared" si="353"/>
        <v>51.059373959265812</v>
      </c>
      <c r="EB177" s="2">
        <f t="shared" si="354"/>
        <v>0.99518351564023222</v>
      </c>
      <c r="EC177" s="2">
        <f t="shared" si="355"/>
        <v>0.99422322421163312</v>
      </c>
      <c r="ED177" s="2">
        <f t="shared" si="356"/>
        <v>0.99463589183570977</v>
      </c>
      <c r="EE177" s="2">
        <f t="shared" si="357"/>
        <v>0.9948316808393689</v>
      </c>
      <c r="EF177" s="2">
        <f t="shared" si="358"/>
        <v>0.99472496653265596</v>
      </c>
      <c r="EG177" s="2">
        <f t="shared" si="359"/>
        <v>0.99482754614579338</v>
      </c>
      <c r="EH177" s="2">
        <f t="shared" si="360"/>
        <v>0.99520701607244866</v>
      </c>
      <c r="EI177" s="2">
        <f t="shared" si="361"/>
        <v>0.99554009926559517</v>
      </c>
      <c r="EJ177" s="2">
        <f t="shared" si="362"/>
        <v>0.99563853677406799</v>
      </c>
      <c r="EK177" s="2">
        <f t="shared" si="363"/>
        <v>0.99558681189843301</v>
      </c>
      <c r="EL177" s="2">
        <f t="shared" si="364"/>
        <v>0.99495312320087115</v>
      </c>
      <c r="EM177" s="2">
        <f t="shared" si="365"/>
        <v>0.99425589625826249</v>
      </c>
      <c r="EN177" s="2">
        <f t="shared" si="366"/>
        <v>0.99528047727633384</v>
      </c>
      <c r="EO177" s="2">
        <f t="shared" si="367"/>
        <v>0.9957109905852678</v>
      </c>
      <c r="EP177" s="2">
        <f t="shared" si="368"/>
        <v>0.99500011756888918</v>
      </c>
    </row>
    <row r="178" spans="2:146" x14ac:dyDescent="0.25">
      <c r="B178" s="2">
        <v>156</v>
      </c>
      <c r="C178" s="49">
        <v>39.535699999999999</v>
      </c>
      <c r="D178" s="49">
        <v>43.232100000000003</v>
      </c>
      <c r="E178" s="49">
        <v>48.356999999999999</v>
      </c>
      <c r="F178" s="49">
        <v>52.661000000000001</v>
      </c>
      <c r="G178" s="49">
        <v>55.893000000000001</v>
      </c>
      <c r="H178" s="49">
        <v>59.588999999999999</v>
      </c>
      <c r="I178" s="49">
        <v>60.151000000000003</v>
      </c>
      <c r="J178" s="49">
        <v>60.295999999999999</v>
      </c>
      <c r="K178" s="49">
        <v>61.37</v>
      </c>
      <c r="L178" s="49">
        <v>60.295999999999999</v>
      </c>
      <c r="M178" s="49">
        <v>57.944000000000003</v>
      </c>
      <c r="N178" s="49">
        <v>54.536999999999999</v>
      </c>
      <c r="O178" s="49">
        <v>52.314999999999998</v>
      </c>
      <c r="P178" s="49">
        <v>50.295999999999999</v>
      </c>
      <c r="Q178" s="49">
        <v>51.055999999999997</v>
      </c>
      <c r="T178" s="4">
        <f t="shared" si="249"/>
        <v>39.171660045230183</v>
      </c>
      <c r="U178" s="4">
        <f t="shared" si="250"/>
        <v>43.833660103547331</v>
      </c>
      <c r="V178" s="4">
        <f t="shared" si="251"/>
        <v>48.197634738354111</v>
      </c>
      <c r="W178" s="4">
        <f t="shared" si="252"/>
        <v>52.680445862223507</v>
      </c>
      <c r="X178" s="4">
        <f t="shared" si="253"/>
        <v>56.23218859824118</v>
      </c>
      <c r="Y178" s="4">
        <f t="shared" si="254"/>
        <v>59.285882569457065</v>
      </c>
      <c r="Z178" s="4">
        <f t="shared" si="255"/>
        <v>60.410657187743361</v>
      </c>
      <c r="AA178" s="4">
        <f t="shared" si="256"/>
        <v>61.131917176986846</v>
      </c>
      <c r="AB178" s="4">
        <f t="shared" si="257"/>
        <v>61.42357278534945</v>
      </c>
      <c r="AC178" s="4">
        <f t="shared" si="258"/>
        <v>60.596665915562639</v>
      </c>
      <c r="AD178" s="4">
        <f t="shared" si="259"/>
        <v>57.73931773838099</v>
      </c>
      <c r="AE178" s="4">
        <f t="shared" si="260"/>
        <v>55.530597609432547</v>
      </c>
      <c r="AF178" s="4">
        <f t="shared" si="261"/>
        <v>52.505458095464448</v>
      </c>
      <c r="AG178" s="4">
        <f t="shared" si="262"/>
        <v>52.016059985351383</v>
      </c>
      <c r="AH178" s="4">
        <f t="shared" si="263"/>
        <v>51.054697895755893</v>
      </c>
      <c r="AJ178" s="4">
        <f t="shared" si="264"/>
        <v>0.36403995476981521</v>
      </c>
      <c r="AK178" s="4">
        <f t="shared" si="265"/>
        <v>-0.60156010354732814</v>
      </c>
      <c r="AL178" s="4">
        <f t="shared" si="266"/>
        <v>0.15936526164588827</v>
      </c>
      <c r="AM178" s="4">
        <f t="shared" si="267"/>
        <v>-1.9445862223506083E-2</v>
      </c>
      <c r="AN178" s="4">
        <f t="shared" si="268"/>
        <v>-0.33918859824117931</v>
      </c>
      <c r="AO178" s="4">
        <f t="shared" si="269"/>
        <v>0.30311743054293316</v>
      </c>
      <c r="AP178" s="4">
        <f t="shared" si="270"/>
        <v>-0.25965718774335755</v>
      </c>
      <c r="AQ178" s="4">
        <f t="shared" si="271"/>
        <v>-0.83591717698684675</v>
      </c>
      <c r="AR178" s="4">
        <f t="shared" si="272"/>
        <v>-5.357278534945209E-2</v>
      </c>
      <c r="AS178" s="4">
        <f t="shared" si="273"/>
        <v>-0.30066591556263944</v>
      </c>
      <c r="AT178" s="4">
        <f t="shared" si="274"/>
        <v>0.20468226161901271</v>
      </c>
      <c r="AU178" s="4">
        <f t="shared" si="275"/>
        <v>-0.99359760943254827</v>
      </c>
      <c r="AV178" s="4">
        <f t="shared" si="276"/>
        <v>-0.19045809546445014</v>
      </c>
      <c r="AW178" s="4">
        <f t="shared" si="277"/>
        <v>-1.7200599853513836</v>
      </c>
      <c r="AX178" s="4">
        <f t="shared" si="278"/>
        <v>1.3021042441039299E-3</v>
      </c>
      <c r="AZ178" s="2">
        <f t="shared" si="279"/>
        <v>39.17165772040606</v>
      </c>
      <c r="BA178" s="2">
        <f t="shared" si="280"/>
        <v>43.833660103547331</v>
      </c>
      <c r="BB178" s="2">
        <f t="shared" si="369"/>
        <v>48.181941929716643</v>
      </c>
      <c r="BC178" s="2">
        <f t="shared" si="282"/>
        <v>52.642713337435843</v>
      </c>
      <c r="BD178" s="2">
        <f t="shared" si="283"/>
        <v>56.141867903965455</v>
      </c>
      <c r="BE178" s="2">
        <f t="shared" si="284"/>
        <v>59.285137231994177</v>
      </c>
      <c r="BF178" s="2">
        <f t="shared" si="285"/>
        <v>60.405903356202288</v>
      </c>
      <c r="BG178" s="2">
        <f t="shared" si="286"/>
        <v>61.131869062504251</v>
      </c>
      <c r="BH178" s="2">
        <f t="shared" si="287"/>
        <v>61.423281154722623</v>
      </c>
      <c r="BI178" s="2">
        <f t="shared" si="288"/>
        <v>60.596659749213877</v>
      </c>
      <c r="BJ178" s="2">
        <f t="shared" si="289"/>
        <v>57.739201759777245</v>
      </c>
      <c r="BK178" s="2">
        <f t="shared" si="290"/>
        <v>55.528573696820665</v>
      </c>
      <c r="BL178" s="2">
        <f t="shared" si="291"/>
        <v>52.500788412735268</v>
      </c>
      <c r="BM178" s="2">
        <f t="shared" si="292"/>
        <v>52.016059985351383</v>
      </c>
      <c r="BN178" s="2">
        <f t="shared" si="293"/>
        <v>51.054697895755893</v>
      </c>
      <c r="BP178" s="2" t="str">
        <f t="shared" si="294"/>
        <v/>
      </c>
      <c r="BQ178" s="2" t="str">
        <f t="shared" si="295"/>
        <v/>
      </c>
      <c r="BR178" s="2" t="str">
        <f t="shared" si="296"/>
        <v/>
      </c>
      <c r="BS178" s="2" t="str">
        <f t="shared" si="297"/>
        <v/>
      </c>
      <c r="BT178" s="2" t="str">
        <f t="shared" si="298"/>
        <v/>
      </c>
      <c r="BU178" s="2" t="str">
        <f t="shared" si="299"/>
        <v/>
      </c>
      <c r="BV178" s="2" t="str">
        <f t="shared" si="300"/>
        <v/>
      </c>
      <c r="BW178" s="2" t="str">
        <f t="shared" si="301"/>
        <v/>
      </c>
      <c r="BX178" s="2" t="str">
        <f t="shared" si="302"/>
        <v/>
      </c>
      <c r="BY178" s="2" t="str">
        <f t="shared" si="303"/>
        <v/>
      </c>
      <c r="BZ178" s="2" t="str">
        <f t="shared" si="304"/>
        <v/>
      </c>
      <c r="CA178" s="2" t="str">
        <f t="shared" si="305"/>
        <v/>
      </c>
      <c r="CB178" s="2" t="str">
        <f t="shared" si="306"/>
        <v/>
      </c>
      <c r="CC178" s="2" t="str">
        <f t="shared" si="307"/>
        <v/>
      </c>
      <c r="CD178" s="2" t="str">
        <f t="shared" si="308"/>
        <v/>
      </c>
      <c r="CF178" s="2" t="str">
        <f t="shared" si="309"/>
        <v/>
      </c>
      <c r="CG178" s="2">
        <f t="shared" si="310"/>
        <v>43.232100000000003</v>
      </c>
      <c r="CH178" s="2">
        <f t="shared" si="311"/>
        <v>48.356999999999999</v>
      </c>
      <c r="CI178" s="2">
        <f t="shared" si="312"/>
        <v>52.661000000000001</v>
      </c>
      <c r="CJ178" s="2">
        <f t="shared" si="313"/>
        <v>55.893000000000001</v>
      </c>
      <c r="CK178" s="2">
        <f t="shared" si="314"/>
        <v>59.588999999999999</v>
      </c>
      <c r="CL178" s="2">
        <f t="shared" si="315"/>
        <v>60.151000000000003</v>
      </c>
      <c r="CM178" s="2">
        <f t="shared" si="316"/>
        <v>60.295999999999999</v>
      </c>
      <c r="CN178" s="2">
        <f t="shared" si="317"/>
        <v>61.37</v>
      </c>
      <c r="CO178" s="2">
        <f t="shared" si="318"/>
        <v>60.295999999999999</v>
      </c>
      <c r="CP178" s="2">
        <f t="shared" si="319"/>
        <v>57.944000000000003</v>
      </c>
      <c r="CQ178" s="2">
        <f t="shared" si="320"/>
        <v>54.536999999999999</v>
      </c>
      <c r="CR178" s="2">
        <f t="shared" si="321"/>
        <v>52.314999999999998</v>
      </c>
      <c r="CS178" s="2" t="str">
        <f t="shared" si="322"/>
        <v/>
      </c>
      <c r="CT178" s="2">
        <f t="shared" si="323"/>
        <v>51.055999999999997</v>
      </c>
      <c r="CV178" s="2">
        <f t="shared" si="324"/>
        <v>43.924489625319403</v>
      </c>
      <c r="CW178" s="2">
        <f t="shared" si="325"/>
        <v>46.273702504325044</v>
      </c>
      <c r="CX178" s="2">
        <f t="shared" si="326"/>
        <v>49.414168692321908</v>
      </c>
      <c r="CY178" s="2">
        <f t="shared" si="327"/>
        <v>54.396171506486688</v>
      </c>
      <c r="CZ178" s="2">
        <f t="shared" si="328"/>
        <v>57.876177769461073</v>
      </c>
      <c r="DA178" s="2">
        <f t="shared" si="329"/>
        <v>60.5537418060524</v>
      </c>
      <c r="DB178" s="2">
        <f t="shared" si="330"/>
        <v>62.876530591619627</v>
      </c>
      <c r="DC178" s="2">
        <f t="shared" si="331"/>
        <v>66.919387931451226</v>
      </c>
      <c r="DD178" s="2">
        <f t="shared" si="332"/>
        <v>63.389441538586411</v>
      </c>
      <c r="DE178" s="2">
        <f t="shared" si="333"/>
        <v>58.18778535480773</v>
      </c>
      <c r="DF178" s="2">
        <f t="shared" si="334"/>
        <v>61.250195382586483</v>
      </c>
      <c r="DG178" s="2">
        <f t="shared" si="335"/>
        <v>56.050379374657155</v>
      </c>
      <c r="DH178" s="2">
        <f t="shared" si="336"/>
        <v>60.655159032016471</v>
      </c>
      <c r="DI178" s="2">
        <f t="shared" si="337"/>
        <v>56.595560690260307</v>
      </c>
      <c r="DJ178" s="2">
        <f t="shared" si="338"/>
        <v>55.142266797938753</v>
      </c>
      <c r="DL178" s="2">
        <f t="shared" si="339"/>
        <v>39.150678978723391</v>
      </c>
      <c r="DM178" s="2">
        <f t="shared" si="340"/>
        <v>43.820730089959483</v>
      </c>
      <c r="DN178" s="2">
        <f t="shared" si="341"/>
        <v>48.175881212281375</v>
      </c>
      <c r="DO178" s="2">
        <f t="shared" si="342"/>
        <v>52.63440536345918</v>
      </c>
      <c r="DP178" s="2">
        <f t="shared" si="343"/>
        <v>56.133480087955064</v>
      </c>
      <c r="DQ178" s="2">
        <f t="shared" si="344"/>
        <v>59.279121685391175</v>
      </c>
      <c r="DR178" s="2">
        <f t="shared" si="345"/>
        <v>60.395051606497361</v>
      </c>
      <c r="DS178" s="2">
        <f t="shared" si="346"/>
        <v>61.108222998820168</v>
      </c>
      <c r="DT178" s="2">
        <f t="shared" si="347"/>
        <v>61.415426095596004</v>
      </c>
      <c r="DU178" s="2">
        <f t="shared" si="348"/>
        <v>60.606398145845006</v>
      </c>
      <c r="DV178" s="2">
        <f t="shared" si="349"/>
        <v>57.722959362673365</v>
      </c>
      <c r="DW178" s="2">
        <f t="shared" si="350"/>
        <v>55.52582432865259</v>
      </c>
      <c r="DX178" s="2">
        <f t="shared" si="351"/>
        <v>52.465523481400098</v>
      </c>
      <c r="DY178" s="2">
        <f t="shared" si="352"/>
        <v>51.998069543541668</v>
      </c>
      <c r="DZ178" s="2">
        <f t="shared" si="353"/>
        <v>51.035965136721991</v>
      </c>
      <c r="EB178" s="2">
        <f t="shared" si="354"/>
        <v>0.99560545165367509</v>
      </c>
      <c r="EC178" s="2">
        <f t="shared" si="355"/>
        <v>0.9947288385665809</v>
      </c>
      <c r="ED178" s="2">
        <f t="shared" si="356"/>
        <v>0.99510556511879589</v>
      </c>
      <c r="EE178" s="2">
        <f t="shared" si="357"/>
        <v>0.99528429240762584</v>
      </c>
      <c r="EF178" s="2">
        <f t="shared" si="358"/>
        <v>0.99518687830975772</v>
      </c>
      <c r="EG178" s="2">
        <f t="shared" si="359"/>
        <v>0.99528051808888673</v>
      </c>
      <c r="EH178" s="2">
        <f t="shared" si="360"/>
        <v>0.99562690243601171</v>
      </c>
      <c r="EI178" s="2">
        <f t="shared" si="361"/>
        <v>0.99593092538962225</v>
      </c>
      <c r="EJ178" s="2">
        <f t="shared" si="362"/>
        <v>0.99602077118772603</v>
      </c>
      <c r="EK178" s="2">
        <f t="shared" si="363"/>
        <v>0.9959735610978252</v>
      </c>
      <c r="EL178" s="2">
        <f t="shared" si="364"/>
        <v>0.99539514877592961</v>
      </c>
      <c r="EM178" s="2">
        <f t="shared" si="365"/>
        <v>0.99475866605608765</v>
      </c>
      <c r="EN178" s="2">
        <f t="shared" si="366"/>
        <v>0.99569395596211618</v>
      </c>
      <c r="EO178" s="2">
        <f t="shared" si="367"/>
        <v>0.9960869001732493</v>
      </c>
      <c r="EP178" s="2">
        <f t="shared" si="368"/>
        <v>0.99543804606202468</v>
      </c>
    </row>
    <row r="179" spans="2:146" x14ac:dyDescent="0.25">
      <c r="B179" s="2">
        <v>157</v>
      </c>
      <c r="C179" s="49">
        <v>39.25</v>
      </c>
      <c r="D179" s="49">
        <v>42.410699999999999</v>
      </c>
      <c r="E179" s="49">
        <v>47.536000000000001</v>
      </c>
      <c r="F179" s="49">
        <v>52.820999999999998</v>
      </c>
      <c r="G179" s="49">
        <v>56.786000000000001</v>
      </c>
      <c r="H179" s="49">
        <v>59.804000000000002</v>
      </c>
      <c r="I179" s="49">
        <v>60.075000000000003</v>
      </c>
      <c r="J179" s="49">
        <v>60.906999999999996</v>
      </c>
      <c r="K179" s="49">
        <v>60.593000000000004</v>
      </c>
      <c r="L179" s="49">
        <v>60.036999999999999</v>
      </c>
      <c r="M179" s="49">
        <v>55.981000000000002</v>
      </c>
      <c r="N179" s="49">
        <v>55.13</v>
      </c>
      <c r="O179" s="49">
        <v>52.389000000000003</v>
      </c>
      <c r="P179" s="49">
        <v>51.610999999999997</v>
      </c>
      <c r="Q179" s="49">
        <v>50.926000000000002</v>
      </c>
      <c r="T179" s="4">
        <f t="shared" si="249"/>
        <v>39.135116928934231</v>
      </c>
      <c r="U179" s="4">
        <f t="shared" si="250"/>
        <v>43.779641177244208</v>
      </c>
      <c r="V179" s="4">
        <f t="shared" si="251"/>
        <v>48.10053810110432</v>
      </c>
      <c r="W179" s="4">
        <f t="shared" si="252"/>
        <v>52.560777072530961</v>
      </c>
      <c r="X179" s="4">
        <f t="shared" si="253"/>
        <v>56.085874867110313</v>
      </c>
      <c r="Y179" s="4">
        <f t="shared" si="254"/>
        <v>59.180041332852177</v>
      </c>
      <c r="Z179" s="4">
        <f t="shared" si="255"/>
        <v>60.287350108007551</v>
      </c>
      <c r="AA179" s="4">
        <f t="shared" si="256"/>
        <v>60.985178541391996</v>
      </c>
      <c r="AB179" s="4">
        <f t="shared" si="257"/>
        <v>61.31319542841964</v>
      </c>
      <c r="AC179" s="4">
        <f t="shared" si="258"/>
        <v>60.494726515681506</v>
      </c>
      <c r="AD179" s="4">
        <f t="shared" si="259"/>
        <v>57.612710322959167</v>
      </c>
      <c r="AE179" s="4">
        <f t="shared" si="260"/>
        <v>55.424111725872777</v>
      </c>
      <c r="AF179" s="4">
        <f t="shared" si="261"/>
        <v>52.425390087938773</v>
      </c>
      <c r="AG179" s="4">
        <f t="shared" si="262"/>
        <v>51.971761789331858</v>
      </c>
      <c r="AH179" s="4">
        <f t="shared" si="263"/>
        <v>51.029476441907484</v>
      </c>
      <c r="AJ179" s="4">
        <f t="shared" si="264"/>
        <v>0.11488307106576912</v>
      </c>
      <c r="AK179" s="4">
        <f t="shared" si="265"/>
        <v>-1.3689411772442099</v>
      </c>
      <c r="AL179" s="4">
        <f t="shared" si="266"/>
        <v>-0.56453810110431846</v>
      </c>
      <c r="AM179" s="4">
        <f t="shared" si="267"/>
        <v>0.2602229274690373</v>
      </c>
      <c r="AN179" s="4">
        <f t="shared" si="268"/>
        <v>0.70012513288968847</v>
      </c>
      <c r="AO179" s="4">
        <f t="shared" si="269"/>
        <v>0.623958667147825</v>
      </c>
      <c r="AP179" s="4">
        <f t="shared" si="270"/>
        <v>-0.2123501080075485</v>
      </c>
      <c r="AQ179" s="4">
        <f t="shared" si="271"/>
        <v>-7.817854139199909E-2</v>
      </c>
      <c r="AR179" s="4">
        <f t="shared" si="272"/>
        <v>-0.72019542841963613</v>
      </c>
      <c r="AS179" s="4">
        <f t="shared" si="273"/>
        <v>-0.45772651568150735</v>
      </c>
      <c r="AT179" s="4">
        <f t="shared" si="274"/>
        <v>-1.6317103229591652</v>
      </c>
      <c r="AU179" s="4">
        <f t="shared" si="275"/>
        <v>-0.29411172587277434</v>
      </c>
      <c r="AV179" s="4">
        <f t="shared" si="276"/>
        <v>-3.6390087938769966E-2</v>
      </c>
      <c r="AW179" s="4">
        <f t="shared" si="277"/>
        <v>-0.36076178933186043</v>
      </c>
      <c r="AX179" s="4">
        <f t="shared" si="278"/>
        <v>-0.10347644190748184</v>
      </c>
      <c r="AZ179" s="2">
        <f t="shared" si="279"/>
        <v>39.135115229701618</v>
      </c>
      <c r="BA179" s="2">
        <f t="shared" si="280"/>
        <v>43.779641177244208</v>
      </c>
      <c r="BB179" s="2">
        <f t="shared" si="369"/>
        <v>48.094938061701534</v>
      </c>
      <c r="BC179" s="2">
        <f t="shared" si="282"/>
        <v>52.544880006700005</v>
      </c>
      <c r="BD179" s="2">
        <f t="shared" si="283"/>
        <v>56.045779795204872</v>
      </c>
      <c r="BE179" s="2">
        <f t="shared" si="284"/>
        <v>59.179874754780585</v>
      </c>
      <c r="BF179" s="2">
        <f t="shared" si="285"/>
        <v>60.285841702672307</v>
      </c>
      <c r="BG179" s="2">
        <f t="shared" si="286"/>
        <v>60.985169128528064</v>
      </c>
      <c r="BH179" s="2">
        <f t="shared" si="287"/>
        <v>61.313117113098428</v>
      </c>
      <c r="BI179" s="2">
        <f t="shared" si="288"/>
        <v>60.494725537810901</v>
      </c>
      <c r="BJ179" s="2">
        <f t="shared" si="289"/>
        <v>57.612686926214685</v>
      </c>
      <c r="BK179" s="2">
        <f t="shared" si="290"/>
        <v>55.423577910751881</v>
      </c>
      <c r="BL179" s="2">
        <f t="shared" si="291"/>
        <v>52.423923369504436</v>
      </c>
      <c r="BM179" s="2">
        <f t="shared" si="292"/>
        <v>51.971761789331858</v>
      </c>
      <c r="BN179" s="2">
        <f t="shared" si="293"/>
        <v>51.029476441907484</v>
      </c>
      <c r="BP179" s="2" t="str">
        <f t="shared" si="294"/>
        <v/>
      </c>
      <c r="BQ179" s="2" t="str">
        <f t="shared" si="295"/>
        <v/>
      </c>
      <c r="BR179" s="2" t="str">
        <f t="shared" si="296"/>
        <v/>
      </c>
      <c r="BS179" s="2" t="str">
        <f t="shared" si="297"/>
        <v/>
      </c>
      <c r="BT179" s="2" t="str">
        <f t="shared" si="298"/>
        <v/>
      </c>
      <c r="BU179" s="2" t="str">
        <f t="shared" si="299"/>
        <v/>
      </c>
      <c r="BV179" s="2" t="str">
        <f t="shared" si="300"/>
        <v/>
      </c>
      <c r="BW179" s="2" t="str">
        <f t="shared" si="301"/>
        <v/>
      </c>
      <c r="BX179" s="2" t="str">
        <f t="shared" si="302"/>
        <v/>
      </c>
      <c r="BY179" s="2" t="str">
        <f t="shared" si="303"/>
        <v/>
      </c>
      <c r="BZ179" s="2" t="str">
        <f t="shared" si="304"/>
        <v/>
      </c>
      <c r="CA179" s="2" t="str">
        <f t="shared" si="305"/>
        <v/>
      </c>
      <c r="CB179" s="2" t="str">
        <f t="shared" si="306"/>
        <v/>
      </c>
      <c r="CC179" s="2" t="str">
        <f t="shared" si="307"/>
        <v/>
      </c>
      <c r="CD179" s="2" t="str">
        <f t="shared" si="308"/>
        <v/>
      </c>
      <c r="CF179" s="2" t="str">
        <f t="shared" si="309"/>
        <v/>
      </c>
      <c r="CG179" s="2">
        <f t="shared" si="310"/>
        <v>42.410699999999999</v>
      </c>
      <c r="CH179" s="2">
        <f t="shared" si="311"/>
        <v>47.536000000000001</v>
      </c>
      <c r="CI179" s="2">
        <f t="shared" si="312"/>
        <v>52.820999999999998</v>
      </c>
      <c r="CJ179" s="2">
        <f t="shared" si="313"/>
        <v>56.786000000000001</v>
      </c>
      <c r="CK179" s="2">
        <f t="shared" si="314"/>
        <v>59.804000000000002</v>
      </c>
      <c r="CL179" s="2">
        <f t="shared" si="315"/>
        <v>60.075000000000003</v>
      </c>
      <c r="CM179" s="2">
        <f t="shared" si="316"/>
        <v>60.906999999999996</v>
      </c>
      <c r="CN179" s="2">
        <f t="shared" si="317"/>
        <v>60.593000000000004</v>
      </c>
      <c r="CO179" s="2">
        <f t="shared" si="318"/>
        <v>60.036999999999999</v>
      </c>
      <c r="CP179" s="2">
        <f t="shared" si="319"/>
        <v>55.981000000000002</v>
      </c>
      <c r="CQ179" s="2">
        <f t="shared" si="320"/>
        <v>55.13</v>
      </c>
      <c r="CR179" s="2">
        <f t="shared" si="321"/>
        <v>52.389000000000003</v>
      </c>
      <c r="CS179" s="2" t="str">
        <f t="shared" si="322"/>
        <v/>
      </c>
      <c r="CT179" s="2">
        <f t="shared" si="323"/>
        <v>50.926000000000002</v>
      </c>
      <c r="CV179" s="2">
        <f t="shared" si="324"/>
        <v>43.918312666337194</v>
      </c>
      <c r="CW179" s="2">
        <f t="shared" si="325"/>
        <v>46.2272175672271</v>
      </c>
      <c r="CX179" s="2">
        <f t="shared" si="326"/>
        <v>49.336721774994672</v>
      </c>
      <c r="CY179" s="2">
        <f t="shared" si="327"/>
        <v>54.321708151821255</v>
      </c>
      <c r="CZ179" s="2">
        <f t="shared" si="328"/>
        <v>57.802874906437118</v>
      </c>
      <c r="DA179" s="2">
        <f t="shared" si="329"/>
        <v>60.467214964227011</v>
      </c>
      <c r="DB179" s="2">
        <f t="shared" si="330"/>
        <v>62.794984562114806</v>
      </c>
      <c r="DC179" s="2">
        <f t="shared" si="331"/>
        <v>66.862675348061487</v>
      </c>
      <c r="DD179" s="2">
        <f t="shared" si="332"/>
        <v>63.298599334343521</v>
      </c>
      <c r="DE179" s="2">
        <f t="shared" si="333"/>
        <v>58.03944107824988</v>
      </c>
      <c r="DF179" s="2">
        <f t="shared" si="334"/>
        <v>61.1411582494352</v>
      </c>
      <c r="DG179" s="2">
        <f t="shared" si="335"/>
        <v>55.922046012791377</v>
      </c>
      <c r="DH179" s="2">
        <f t="shared" si="336"/>
        <v>60.596671299684061</v>
      </c>
      <c r="DI179" s="2">
        <f t="shared" si="337"/>
        <v>56.531225036560393</v>
      </c>
      <c r="DJ179" s="2">
        <f t="shared" si="338"/>
        <v>55.0777232016423</v>
      </c>
      <c r="DL179" s="2">
        <f t="shared" si="339"/>
        <v>39.11586015143066</v>
      </c>
      <c r="DM179" s="2">
        <f t="shared" si="340"/>
        <v>43.76781245420252</v>
      </c>
      <c r="DN179" s="2">
        <f t="shared" si="341"/>
        <v>48.089367751779207</v>
      </c>
      <c r="DO179" s="2">
        <f t="shared" si="342"/>
        <v>52.537202059120773</v>
      </c>
      <c r="DP179" s="2">
        <f t="shared" si="343"/>
        <v>56.038029513804076</v>
      </c>
      <c r="DQ179" s="2">
        <f t="shared" si="344"/>
        <v>59.174307486408125</v>
      </c>
      <c r="DR179" s="2">
        <f t="shared" si="345"/>
        <v>60.275790502262979</v>
      </c>
      <c r="DS179" s="2">
        <f t="shared" si="346"/>
        <v>60.963268351063192</v>
      </c>
      <c r="DT179" s="2">
        <f t="shared" si="347"/>
        <v>61.305882813013056</v>
      </c>
      <c r="DU179" s="2">
        <f t="shared" si="348"/>
        <v>60.503778175072043</v>
      </c>
      <c r="DV179" s="2">
        <f t="shared" si="349"/>
        <v>57.597799943788104</v>
      </c>
      <c r="DW179" s="2">
        <f t="shared" si="350"/>
        <v>55.421182602162091</v>
      </c>
      <c r="DX179" s="2">
        <f t="shared" si="351"/>
        <v>52.391688887144873</v>
      </c>
      <c r="DY179" s="2">
        <f t="shared" si="352"/>
        <v>51.955426101787289</v>
      </c>
      <c r="DZ179" s="2">
        <f t="shared" si="353"/>
        <v>51.012556314178163</v>
      </c>
      <c r="EB179" s="2">
        <f t="shared" si="354"/>
        <v>0.99599057393879664</v>
      </c>
      <c r="EC179" s="2">
        <f t="shared" si="355"/>
        <v>0.99519041292585664</v>
      </c>
      <c r="ED179" s="2">
        <f t="shared" si="356"/>
        <v>0.99553429914951985</v>
      </c>
      <c r="EE179" s="2">
        <f t="shared" si="357"/>
        <v>0.99569743829363255</v>
      </c>
      <c r="EF179" s="2">
        <f t="shared" si="358"/>
        <v>0.99560852104487862</v>
      </c>
      <c r="EG179" s="2">
        <f t="shared" si="359"/>
        <v>0.99569399321453955</v>
      </c>
      <c r="EH179" s="2">
        <f t="shared" si="360"/>
        <v>0.99601015238583313</v>
      </c>
      <c r="EI179" s="2">
        <f t="shared" si="361"/>
        <v>0.99628763069304904</v>
      </c>
      <c r="EJ179" s="2">
        <f t="shared" si="362"/>
        <v>0.99636962909278182</v>
      </c>
      <c r="EK179" s="2">
        <f t="shared" si="363"/>
        <v>0.99632654263379195</v>
      </c>
      <c r="EL179" s="2">
        <f t="shared" si="364"/>
        <v>0.99579862346891246</v>
      </c>
      <c r="EM179" s="2">
        <f t="shared" si="365"/>
        <v>0.99521764109944322</v>
      </c>
      <c r="EN179" s="2">
        <f t="shared" si="366"/>
        <v>0.99607135265636915</v>
      </c>
      <c r="EO179" s="2">
        <f t="shared" si="367"/>
        <v>0.99642998134808125</v>
      </c>
      <c r="EP179" s="2">
        <f t="shared" si="368"/>
        <v>0.99583777783354965</v>
      </c>
    </row>
    <row r="180" spans="2:146" x14ac:dyDescent="0.25">
      <c r="B180" s="2">
        <v>158</v>
      </c>
      <c r="C180" s="49">
        <v>39.571399999999997</v>
      </c>
      <c r="D180" s="49">
        <v>42.553600000000003</v>
      </c>
      <c r="E180" s="49">
        <v>48.713999999999999</v>
      </c>
      <c r="F180" s="49">
        <v>53.625</v>
      </c>
      <c r="G180" s="49">
        <v>55.143000000000001</v>
      </c>
      <c r="H180" s="49">
        <v>60.070999999999998</v>
      </c>
      <c r="I180" s="49">
        <v>60.357999999999997</v>
      </c>
      <c r="J180" s="49">
        <v>60.759</v>
      </c>
      <c r="K180" s="49">
        <v>60.573999999999998</v>
      </c>
      <c r="L180" s="49">
        <v>60.722000000000001</v>
      </c>
      <c r="M180" s="49">
        <v>57.018999999999998</v>
      </c>
      <c r="N180" s="49">
        <v>56.295999999999999</v>
      </c>
      <c r="O180" s="49">
        <v>52.593000000000004</v>
      </c>
      <c r="P180" s="49">
        <v>50.944000000000003</v>
      </c>
      <c r="Q180" s="49">
        <v>50.944000000000003</v>
      </c>
      <c r="T180" s="4">
        <f t="shared" si="249"/>
        <v>39.098714298337498</v>
      </c>
      <c r="U180" s="4">
        <f t="shared" si="250"/>
        <v>43.72571553767277</v>
      </c>
      <c r="V180" s="4">
        <f t="shared" si="251"/>
        <v>48.009805094061853</v>
      </c>
      <c r="W180" s="4">
        <f t="shared" si="252"/>
        <v>52.453368440519803</v>
      </c>
      <c r="X180" s="4">
        <f t="shared" si="253"/>
        <v>55.96643088377327</v>
      </c>
      <c r="Y180" s="4">
        <f t="shared" si="254"/>
        <v>59.074677924468347</v>
      </c>
      <c r="Z180" s="4">
        <f t="shared" si="255"/>
        <v>60.166279595503639</v>
      </c>
      <c r="AA180" s="4">
        <f t="shared" si="256"/>
        <v>60.838594503579415</v>
      </c>
      <c r="AB180" s="4">
        <f t="shared" si="257"/>
        <v>61.203020791196906</v>
      </c>
      <c r="AC180" s="4">
        <f t="shared" si="258"/>
        <v>60.392746333563764</v>
      </c>
      <c r="AD180" s="4">
        <f t="shared" si="259"/>
        <v>57.486288664350603</v>
      </c>
      <c r="AE180" s="4">
        <f t="shared" si="260"/>
        <v>55.318749414316905</v>
      </c>
      <c r="AF180" s="4">
        <f t="shared" si="261"/>
        <v>52.347734507071273</v>
      </c>
      <c r="AG180" s="4">
        <f t="shared" si="262"/>
        <v>51.927615015745381</v>
      </c>
      <c r="AH180" s="4">
        <f t="shared" si="263"/>
        <v>51.004428280555693</v>
      </c>
      <c r="AJ180" s="4">
        <f t="shared" si="264"/>
        <v>0.47268570166249901</v>
      </c>
      <c r="AK180" s="4">
        <f t="shared" si="265"/>
        <v>-1.1721155376727665</v>
      </c>
      <c r="AL180" s="4">
        <f t="shared" si="266"/>
        <v>0.70419490593814515</v>
      </c>
      <c r="AM180" s="4">
        <f t="shared" si="267"/>
        <v>1.1716315594801969</v>
      </c>
      <c r="AN180" s="4">
        <f t="shared" si="268"/>
        <v>-0.82343088377326978</v>
      </c>
      <c r="AO180" s="4">
        <f t="shared" si="269"/>
        <v>0.99632207553165131</v>
      </c>
      <c r="AP180" s="4">
        <f t="shared" si="270"/>
        <v>0.1917204044963583</v>
      </c>
      <c r="AQ180" s="4">
        <f t="shared" si="271"/>
        <v>-7.9594503579414777E-2</v>
      </c>
      <c r="AR180" s="4">
        <f t="shared" si="272"/>
        <v>-0.62902079119690768</v>
      </c>
      <c r="AS180" s="4">
        <f t="shared" si="273"/>
        <v>0.32925366643623732</v>
      </c>
      <c r="AT180" s="4">
        <f t="shared" si="274"/>
        <v>-0.46728866435060468</v>
      </c>
      <c r="AU180" s="4">
        <f t="shared" si="275"/>
        <v>0.97725058568309464</v>
      </c>
      <c r="AV180" s="4">
        <f t="shared" si="276"/>
        <v>0.24526549292873057</v>
      </c>
      <c r="AW180" s="4">
        <f t="shared" si="277"/>
        <v>-0.98361501574537868</v>
      </c>
      <c r="AX180" s="4">
        <f t="shared" si="278"/>
        <v>-6.0428280555690606E-2</v>
      </c>
      <c r="AZ180" s="2">
        <f t="shared" si="279"/>
        <v>39.098713131602672</v>
      </c>
      <c r="BA180" s="2">
        <f t="shared" si="280"/>
        <v>43.72571553767277</v>
      </c>
      <c r="BB180" s="2">
        <f t="shared" si="369"/>
        <v>48.007973411700618</v>
      </c>
      <c r="BC180" s="2">
        <f t="shared" si="282"/>
        <v>52.4470930431197</v>
      </c>
      <c r="BD180" s="2">
        <f t="shared" si="283"/>
        <v>55.949738750143005</v>
      </c>
      <c r="BE180" s="2">
        <f t="shared" si="284"/>
        <v>59.074644464949387</v>
      </c>
      <c r="BF180" s="2">
        <f t="shared" si="285"/>
        <v>60.165836706225896</v>
      </c>
      <c r="BG180" s="2">
        <f t="shared" si="286"/>
        <v>60.838592836902805</v>
      </c>
      <c r="BH180" s="2">
        <f t="shared" si="287"/>
        <v>61.203001336629555</v>
      </c>
      <c r="BI180" s="2">
        <f t="shared" si="288"/>
        <v>60.392746194950021</v>
      </c>
      <c r="BJ180" s="2">
        <f t="shared" si="289"/>
        <v>57.486284433838676</v>
      </c>
      <c r="BK180" s="2">
        <f t="shared" si="290"/>
        <v>55.318622966640163</v>
      </c>
      <c r="BL180" s="2">
        <f t="shared" si="291"/>
        <v>52.347317662382423</v>
      </c>
      <c r="BM180" s="2">
        <f t="shared" si="292"/>
        <v>51.927615015745381</v>
      </c>
      <c r="BN180" s="2">
        <f t="shared" si="293"/>
        <v>51.004428280555693</v>
      </c>
      <c r="BP180" s="2" t="str">
        <f t="shared" si="294"/>
        <v/>
      </c>
      <c r="BQ180" s="2" t="str">
        <f t="shared" si="295"/>
        <v/>
      </c>
      <c r="BR180" s="2" t="str">
        <f t="shared" si="296"/>
        <v/>
      </c>
      <c r="BS180" s="2" t="str">
        <f t="shared" si="297"/>
        <v/>
      </c>
      <c r="BT180" s="2" t="str">
        <f t="shared" si="298"/>
        <v/>
      </c>
      <c r="BU180" s="2" t="str">
        <f t="shared" si="299"/>
        <v/>
      </c>
      <c r="BV180" s="2" t="str">
        <f t="shared" si="300"/>
        <v/>
      </c>
      <c r="BW180" s="2" t="str">
        <f t="shared" si="301"/>
        <v/>
      </c>
      <c r="BX180" s="2" t="str">
        <f t="shared" si="302"/>
        <v/>
      </c>
      <c r="BY180" s="2" t="str">
        <f t="shared" si="303"/>
        <v/>
      </c>
      <c r="BZ180" s="2" t="str">
        <f t="shared" si="304"/>
        <v/>
      </c>
      <c r="CA180" s="2" t="str">
        <f t="shared" si="305"/>
        <v/>
      </c>
      <c r="CB180" s="2" t="str">
        <f t="shared" si="306"/>
        <v/>
      </c>
      <c r="CC180" s="2" t="str">
        <f t="shared" si="307"/>
        <v/>
      </c>
      <c r="CD180" s="2" t="str">
        <f t="shared" si="308"/>
        <v/>
      </c>
      <c r="CF180" s="2" t="str">
        <f t="shared" si="309"/>
        <v/>
      </c>
      <c r="CG180" s="2" t="str">
        <f t="shared" si="310"/>
        <v/>
      </c>
      <c r="CH180" s="2">
        <f t="shared" si="311"/>
        <v>48.713999999999999</v>
      </c>
      <c r="CI180" s="2">
        <f t="shared" si="312"/>
        <v>53.625</v>
      </c>
      <c r="CJ180" s="2">
        <f t="shared" si="313"/>
        <v>55.143000000000001</v>
      </c>
      <c r="CK180" s="2">
        <f t="shared" si="314"/>
        <v>60.070999999999998</v>
      </c>
      <c r="CL180" s="2">
        <f t="shared" si="315"/>
        <v>60.357999999999997</v>
      </c>
      <c r="CM180" s="2">
        <f t="shared" si="316"/>
        <v>60.759</v>
      </c>
      <c r="CN180" s="2">
        <f t="shared" si="317"/>
        <v>60.573999999999998</v>
      </c>
      <c r="CO180" s="2">
        <f t="shared" si="318"/>
        <v>60.722000000000001</v>
      </c>
      <c r="CP180" s="2">
        <f t="shared" si="319"/>
        <v>57.018999999999998</v>
      </c>
      <c r="CQ180" s="2">
        <f t="shared" si="320"/>
        <v>56.295999999999999</v>
      </c>
      <c r="CR180" s="2">
        <f t="shared" si="321"/>
        <v>52.593000000000004</v>
      </c>
      <c r="CS180" s="2" t="str">
        <f t="shared" si="322"/>
        <v/>
      </c>
      <c r="CT180" s="2">
        <f t="shared" si="323"/>
        <v>50.944000000000003</v>
      </c>
      <c r="CV180" s="2">
        <f t="shared" si="324"/>
        <v>43.912135707354985</v>
      </c>
      <c r="CW180" s="2">
        <f t="shared" si="325"/>
        <v>46.180732630129164</v>
      </c>
      <c r="CX180" s="2">
        <f t="shared" si="326"/>
        <v>49.259274857667442</v>
      </c>
      <c r="CY180" s="2">
        <f t="shared" si="327"/>
        <v>54.247244797155815</v>
      </c>
      <c r="CZ180" s="2">
        <f t="shared" si="328"/>
        <v>57.729572043413171</v>
      </c>
      <c r="DA180" s="2">
        <f t="shared" si="329"/>
        <v>60.380688122401622</v>
      </c>
      <c r="DB180" s="2">
        <f t="shared" si="330"/>
        <v>62.713438532609992</v>
      </c>
      <c r="DC180" s="2">
        <f t="shared" si="331"/>
        <v>66.805962764671762</v>
      </c>
      <c r="DD180" s="2">
        <f t="shared" si="332"/>
        <v>63.207757130100646</v>
      </c>
      <c r="DE180" s="2">
        <f t="shared" si="333"/>
        <v>57.891096801692029</v>
      </c>
      <c r="DF180" s="2">
        <f t="shared" si="334"/>
        <v>61.032121116283918</v>
      </c>
      <c r="DG180" s="2">
        <f t="shared" si="335"/>
        <v>55.793712650925599</v>
      </c>
      <c r="DH180" s="2">
        <f t="shared" si="336"/>
        <v>60.538183567351652</v>
      </c>
      <c r="DI180" s="2">
        <f t="shared" si="337"/>
        <v>56.466889382860479</v>
      </c>
      <c r="DJ180" s="2">
        <f t="shared" si="338"/>
        <v>55.013179605345847</v>
      </c>
      <c r="DL180" s="2">
        <f t="shared" si="339"/>
        <v>39.081041324137921</v>
      </c>
      <c r="DM180" s="2">
        <f t="shared" si="340"/>
        <v>43.714894818445558</v>
      </c>
      <c r="DN180" s="2">
        <f t="shared" si="341"/>
        <v>48.002854291277046</v>
      </c>
      <c r="DO180" s="2">
        <f t="shared" si="342"/>
        <v>52.439998754782359</v>
      </c>
      <c r="DP180" s="2">
        <f t="shared" si="343"/>
        <v>55.942578939653089</v>
      </c>
      <c r="DQ180" s="2">
        <f t="shared" si="344"/>
        <v>59.06949328742509</v>
      </c>
      <c r="DR180" s="2">
        <f t="shared" si="345"/>
        <v>60.156529398028603</v>
      </c>
      <c r="DS180" s="2">
        <f t="shared" si="346"/>
        <v>60.818313703306217</v>
      </c>
      <c r="DT180" s="2">
        <f t="shared" si="347"/>
        <v>61.196339530430102</v>
      </c>
      <c r="DU180" s="2">
        <f t="shared" si="348"/>
        <v>60.40115820429908</v>
      </c>
      <c r="DV180" s="2">
        <f t="shared" si="349"/>
        <v>57.472640524902843</v>
      </c>
      <c r="DW180" s="2">
        <f t="shared" si="350"/>
        <v>55.316540875671592</v>
      </c>
      <c r="DX180" s="2">
        <f t="shared" si="351"/>
        <v>52.317854292889656</v>
      </c>
      <c r="DY180" s="2">
        <f t="shared" si="352"/>
        <v>51.912782660032903</v>
      </c>
      <c r="DZ180" s="2">
        <f t="shared" si="353"/>
        <v>50.989147491634341</v>
      </c>
      <c r="EB180" s="2">
        <f t="shared" si="354"/>
        <v>0.99634206950579551</v>
      </c>
      <c r="EC180" s="2">
        <f t="shared" si="355"/>
        <v>0.99561174738421798</v>
      </c>
      <c r="ED180" s="2">
        <f t="shared" si="356"/>
        <v>0.99592563146409119</v>
      </c>
      <c r="EE180" s="2">
        <f t="shared" si="357"/>
        <v>0.99607453098747389</v>
      </c>
      <c r="EF180" s="2">
        <f t="shared" si="358"/>
        <v>0.99599337542218325</v>
      </c>
      <c r="EG180" s="2">
        <f t="shared" si="359"/>
        <v>0.99607138665674266</v>
      </c>
      <c r="EH180" s="2">
        <f t="shared" si="360"/>
        <v>0.99635993783611077</v>
      </c>
      <c r="EI180" s="2">
        <f t="shared" si="361"/>
        <v>0.99661317265111038</v>
      </c>
      <c r="EJ180" s="2">
        <f t="shared" si="362"/>
        <v>0.99668800442009353</v>
      </c>
      <c r="EK180" s="2">
        <f t="shared" si="363"/>
        <v>0.99664868383684879</v>
      </c>
      <c r="EL180" s="2">
        <f t="shared" si="364"/>
        <v>0.99616688205327686</v>
      </c>
      <c r="EM180" s="2">
        <f t="shared" si="365"/>
        <v>0.99563660074515936</v>
      </c>
      <c r="EN180" s="2">
        <f t="shared" si="366"/>
        <v>0.99641579205539799</v>
      </c>
      <c r="EO180" s="2">
        <f t="shared" si="367"/>
        <v>0.99674308121982957</v>
      </c>
      <c r="EP180" s="2">
        <f t="shared" si="368"/>
        <v>0.99620261755136452</v>
      </c>
    </row>
    <row r="181" spans="2:146" x14ac:dyDescent="0.25">
      <c r="B181" s="2">
        <v>159</v>
      </c>
      <c r="C181" s="49">
        <v>39.464300000000001</v>
      </c>
      <c r="D181" s="49">
        <v>43.392899999999997</v>
      </c>
      <c r="E181" s="49">
        <v>48.338999999999999</v>
      </c>
      <c r="F181" s="49">
        <v>52.804000000000002</v>
      </c>
      <c r="G181" s="49">
        <v>56.161000000000001</v>
      </c>
      <c r="H181" s="49">
        <v>58.518000000000001</v>
      </c>
      <c r="I181" s="49">
        <v>58.792000000000002</v>
      </c>
      <c r="J181" s="49">
        <v>61.185000000000002</v>
      </c>
      <c r="K181" s="49">
        <v>62.148000000000003</v>
      </c>
      <c r="L181" s="49">
        <v>59.777999999999999</v>
      </c>
      <c r="M181" s="49">
        <v>56.814999999999998</v>
      </c>
      <c r="N181" s="49">
        <v>55.389000000000003</v>
      </c>
      <c r="O181" s="49">
        <v>52.685000000000002</v>
      </c>
      <c r="P181" s="49">
        <v>51.610999999999997</v>
      </c>
      <c r="Q181" s="49">
        <v>50.5</v>
      </c>
      <c r="T181" s="4">
        <f t="shared" si="249"/>
        <v>39.062440900502978</v>
      </c>
      <c r="U181" s="4">
        <f t="shared" si="250"/>
        <v>43.671875362307041</v>
      </c>
      <c r="V181" s="4">
        <f t="shared" si="251"/>
        <v>47.921594034056199</v>
      </c>
      <c r="W181" s="4">
        <f t="shared" si="252"/>
        <v>52.351670264768735</v>
      </c>
      <c r="X181" s="4">
        <f t="shared" si="253"/>
        <v>55.860258483004991</v>
      </c>
      <c r="Y181" s="4">
        <f t="shared" si="254"/>
        <v>58.969450228123677</v>
      </c>
      <c r="Z181" s="4">
        <f t="shared" si="255"/>
        <v>60.046004955381136</v>
      </c>
      <c r="AA181" s="4">
        <f t="shared" si="256"/>
        <v>60.692132270852078</v>
      </c>
      <c r="AB181" s="4">
        <f t="shared" si="257"/>
        <v>61.092934633396517</v>
      </c>
      <c r="AC181" s="4">
        <f t="shared" si="258"/>
        <v>60.290724349778124</v>
      </c>
      <c r="AD181" s="4">
        <f t="shared" si="259"/>
        <v>57.359985762752672</v>
      </c>
      <c r="AE181" s="4">
        <f t="shared" si="260"/>
        <v>55.213731351699451</v>
      </c>
      <c r="AF181" s="4">
        <f t="shared" si="261"/>
        <v>52.271056464043639</v>
      </c>
      <c r="AG181" s="4">
        <f t="shared" si="262"/>
        <v>51.883605913301793</v>
      </c>
      <c r="AH181" s="4">
        <f t="shared" si="263"/>
        <v>50.979537064489911</v>
      </c>
      <c r="AJ181" s="4">
        <f t="shared" si="264"/>
        <v>0.40185909949702392</v>
      </c>
      <c r="AK181" s="4">
        <f t="shared" si="265"/>
        <v>-0.27897536230704389</v>
      </c>
      <c r="AL181" s="4">
        <f t="shared" si="266"/>
        <v>0.41740596594380008</v>
      </c>
      <c r="AM181" s="4">
        <f t="shared" si="267"/>
        <v>0.45232973523126674</v>
      </c>
      <c r="AN181" s="4">
        <f t="shared" si="268"/>
        <v>0.30074151699501073</v>
      </c>
      <c r="AO181" s="4">
        <f t="shared" si="269"/>
        <v>-0.45145022812367586</v>
      </c>
      <c r="AP181" s="4">
        <f t="shared" si="270"/>
        <v>-1.2540049553811343</v>
      </c>
      <c r="AQ181" s="4">
        <f t="shared" si="271"/>
        <v>0.49286772914792465</v>
      </c>
      <c r="AR181" s="4">
        <f t="shared" si="272"/>
        <v>1.0550653666034862</v>
      </c>
      <c r="AS181" s="4">
        <f t="shared" si="273"/>
        <v>-0.51272434977812509</v>
      </c>
      <c r="AT181" s="4">
        <f t="shared" si="274"/>
        <v>-0.54498576275267396</v>
      </c>
      <c r="AU181" s="4">
        <f t="shared" si="275"/>
        <v>0.17526864830055189</v>
      </c>
      <c r="AV181" s="4">
        <f t="shared" si="276"/>
        <v>0.41394353595636346</v>
      </c>
      <c r="AW181" s="4">
        <f t="shared" si="277"/>
        <v>-0.27260591330179551</v>
      </c>
      <c r="AX181" s="4">
        <f t="shared" si="278"/>
        <v>-0.47953706448991085</v>
      </c>
      <c r="AZ181" s="2">
        <f t="shared" si="279"/>
        <v>39.062440147930936</v>
      </c>
      <c r="BA181" s="2">
        <f t="shared" si="280"/>
        <v>43.671875362307041</v>
      </c>
      <c r="BB181" s="2">
        <f t="shared" si="369"/>
        <v>47.921044900579517</v>
      </c>
      <c r="BC181" s="2">
        <f t="shared" si="282"/>
        <v>52.349349192577499</v>
      </c>
      <c r="BD181" s="2">
        <f t="shared" si="283"/>
        <v>55.8537414512708</v>
      </c>
      <c r="BE181" s="2">
        <f t="shared" si="284"/>
        <v>58.969444187823257</v>
      </c>
      <c r="BF181" s="2">
        <f t="shared" si="285"/>
        <v>60.045884625051336</v>
      </c>
      <c r="BG181" s="2">
        <f t="shared" si="286"/>
        <v>60.692132003757855</v>
      </c>
      <c r="BH181" s="2">
        <f t="shared" si="287"/>
        <v>61.092930162880435</v>
      </c>
      <c r="BI181" s="2">
        <f t="shared" si="288"/>
        <v>60.290724332214957</v>
      </c>
      <c r="BJ181" s="2">
        <f t="shared" si="289"/>
        <v>57.35998507712182</v>
      </c>
      <c r="BK181" s="2">
        <f t="shared" si="290"/>
        <v>55.213704451735055</v>
      </c>
      <c r="BL181" s="2">
        <f t="shared" si="291"/>
        <v>52.270949270176132</v>
      </c>
      <c r="BM181" s="2">
        <f t="shared" si="292"/>
        <v>51.883605913301793</v>
      </c>
      <c r="BN181" s="2">
        <f t="shared" si="293"/>
        <v>50.979537064489911</v>
      </c>
      <c r="BP181" s="2" t="str">
        <f t="shared" si="294"/>
        <v/>
      </c>
      <c r="BQ181" s="2" t="str">
        <f t="shared" si="295"/>
        <v/>
      </c>
      <c r="BR181" s="2" t="str">
        <f t="shared" si="296"/>
        <v/>
      </c>
      <c r="BS181" s="2" t="str">
        <f t="shared" si="297"/>
        <v/>
      </c>
      <c r="BT181" s="2" t="str">
        <f t="shared" si="298"/>
        <v/>
      </c>
      <c r="BU181" s="2" t="str">
        <f t="shared" si="299"/>
        <v/>
      </c>
      <c r="BV181" s="2" t="str">
        <f t="shared" si="300"/>
        <v/>
      </c>
      <c r="BW181" s="2" t="str">
        <f t="shared" si="301"/>
        <v/>
      </c>
      <c r="BX181" s="2" t="str">
        <f t="shared" si="302"/>
        <v/>
      </c>
      <c r="BY181" s="2" t="str">
        <f t="shared" si="303"/>
        <v/>
      </c>
      <c r="BZ181" s="2" t="str">
        <f t="shared" si="304"/>
        <v/>
      </c>
      <c r="CA181" s="2" t="str">
        <f t="shared" si="305"/>
        <v/>
      </c>
      <c r="CB181" s="2" t="str">
        <f t="shared" si="306"/>
        <v/>
      </c>
      <c r="CC181" s="2" t="str">
        <f t="shared" si="307"/>
        <v/>
      </c>
      <c r="CD181" s="2" t="str">
        <f t="shared" si="308"/>
        <v/>
      </c>
      <c r="CF181" s="2" t="str">
        <f t="shared" si="309"/>
        <v/>
      </c>
      <c r="CG181" s="2" t="str">
        <f t="shared" si="310"/>
        <v/>
      </c>
      <c r="CH181" s="2">
        <f t="shared" si="311"/>
        <v>48.338999999999999</v>
      </c>
      <c r="CI181" s="2">
        <f t="shared" si="312"/>
        <v>52.804000000000002</v>
      </c>
      <c r="CJ181" s="2">
        <f t="shared" si="313"/>
        <v>56.161000000000001</v>
      </c>
      <c r="CK181" s="2">
        <f t="shared" si="314"/>
        <v>58.518000000000001</v>
      </c>
      <c r="CL181" s="2">
        <f t="shared" si="315"/>
        <v>58.792000000000002</v>
      </c>
      <c r="CM181" s="2">
        <f t="shared" si="316"/>
        <v>61.185000000000002</v>
      </c>
      <c r="CN181" s="2">
        <f t="shared" si="317"/>
        <v>62.148000000000003</v>
      </c>
      <c r="CO181" s="2" t="str">
        <f t="shared" si="318"/>
        <v/>
      </c>
      <c r="CP181" s="2">
        <f t="shared" si="319"/>
        <v>56.814999999999998</v>
      </c>
      <c r="CQ181" s="2">
        <f t="shared" si="320"/>
        <v>55.389000000000003</v>
      </c>
      <c r="CR181" s="2">
        <f t="shared" si="321"/>
        <v>52.685000000000002</v>
      </c>
      <c r="CS181" s="2" t="str">
        <f t="shared" si="322"/>
        <v/>
      </c>
      <c r="CT181" s="2">
        <f t="shared" si="323"/>
        <v>50.5</v>
      </c>
      <c r="CV181" s="2">
        <f t="shared" si="324"/>
        <v>43.905958748372775</v>
      </c>
      <c r="CW181" s="2">
        <f t="shared" si="325"/>
        <v>46.134247693031227</v>
      </c>
      <c r="CX181" s="2">
        <f t="shared" si="326"/>
        <v>49.181827940340213</v>
      </c>
      <c r="CY181" s="2">
        <f t="shared" si="327"/>
        <v>54.172781442490383</v>
      </c>
      <c r="CZ181" s="2">
        <f t="shared" si="328"/>
        <v>57.656269180389216</v>
      </c>
      <c r="DA181" s="2">
        <f t="shared" si="329"/>
        <v>60.294161280576233</v>
      </c>
      <c r="DB181" s="2">
        <f t="shared" si="330"/>
        <v>62.631892503105178</v>
      </c>
      <c r="DC181" s="2">
        <f t="shared" si="331"/>
        <v>66.749250181282022</v>
      </c>
      <c r="DD181" s="2">
        <f t="shared" si="332"/>
        <v>63.116914925857756</v>
      </c>
      <c r="DE181" s="2">
        <f t="shared" si="333"/>
        <v>57.742752525134179</v>
      </c>
      <c r="DF181" s="2">
        <f t="shared" si="334"/>
        <v>60.923083983132642</v>
      </c>
      <c r="DG181" s="2">
        <f t="shared" si="335"/>
        <v>55.665379289059814</v>
      </c>
      <c r="DH181" s="2">
        <f t="shared" si="336"/>
        <v>60.47969583501925</v>
      </c>
      <c r="DI181" s="2">
        <f t="shared" si="337"/>
        <v>56.402553729160573</v>
      </c>
      <c r="DJ181" s="2">
        <f t="shared" si="338"/>
        <v>54.948636009049395</v>
      </c>
      <c r="DL181" s="2">
        <f t="shared" si="339"/>
        <v>39.046222496845182</v>
      </c>
      <c r="DM181" s="2">
        <f t="shared" si="340"/>
        <v>43.661977182688602</v>
      </c>
      <c r="DN181" s="2">
        <f t="shared" si="341"/>
        <v>47.916340830774878</v>
      </c>
      <c r="DO181" s="2">
        <f t="shared" si="342"/>
        <v>52.342795450443951</v>
      </c>
      <c r="DP181" s="2">
        <f t="shared" si="343"/>
        <v>55.847128365502101</v>
      </c>
      <c r="DQ181" s="2">
        <f t="shared" si="344"/>
        <v>58.964679088442047</v>
      </c>
      <c r="DR181" s="2">
        <f t="shared" si="345"/>
        <v>60.037268293794227</v>
      </c>
      <c r="DS181" s="2">
        <f t="shared" si="346"/>
        <v>60.673359055549241</v>
      </c>
      <c r="DT181" s="2">
        <f t="shared" si="347"/>
        <v>61.086796247847147</v>
      </c>
      <c r="DU181" s="2">
        <f t="shared" si="348"/>
        <v>60.298538233526116</v>
      </c>
      <c r="DV181" s="2">
        <f t="shared" si="349"/>
        <v>57.347481106017582</v>
      </c>
      <c r="DW181" s="2">
        <f t="shared" si="350"/>
        <v>55.211899149181093</v>
      </c>
      <c r="DX181" s="2">
        <f t="shared" si="351"/>
        <v>52.244019698634439</v>
      </c>
      <c r="DY181" s="2">
        <f t="shared" si="352"/>
        <v>51.870139218278524</v>
      </c>
      <c r="DZ181" s="2">
        <f t="shared" si="353"/>
        <v>50.965738669090513</v>
      </c>
      <c r="EB181" s="2">
        <f t="shared" si="354"/>
        <v>0.99666285365164509</v>
      </c>
      <c r="EC181" s="2">
        <f t="shared" si="355"/>
        <v>0.99599632015305983</v>
      </c>
      <c r="ED181" s="2">
        <f t="shared" si="356"/>
        <v>0.99628279911420814</v>
      </c>
      <c r="EE181" s="2">
        <f t="shared" si="357"/>
        <v>0.99641869273206141</v>
      </c>
      <c r="EF181" s="2">
        <f t="shared" si="358"/>
        <v>0.99634462629205911</v>
      </c>
      <c r="EG181" s="2">
        <f t="shared" si="359"/>
        <v>0.99641582308555632</v>
      </c>
      <c r="EH181" s="2">
        <f t="shared" si="360"/>
        <v>0.99667916023206959</v>
      </c>
      <c r="EI181" s="2">
        <f t="shared" si="361"/>
        <v>0.99691025599041627</v>
      </c>
      <c r="EJ181" s="2">
        <f t="shared" si="362"/>
        <v>0.99697854361928073</v>
      </c>
      <c r="EK181" s="2">
        <f t="shared" si="363"/>
        <v>0.99694266178674518</v>
      </c>
      <c r="EL181" s="2">
        <f t="shared" si="364"/>
        <v>0.99650297543268362</v>
      </c>
      <c r="EM181" s="2">
        <f t="shared" si="365"/>
        <v>0.99601900415209499</v>
      </c>
      <c r="EN181" s="2">
        <f t="shared" si="366"/>
        <v>0.99673013228109808</v>
      </c>
      <c r="EO181" s="2">
        <f t="shared" si="367"/>
        <v>0.99702880330319832</v>
      </c>
      <c r="EP181" s="2">
        <f t="shared" si="368"/>
        <v>0.99653558848706203</v>
      </c>
    </row>
    <row r="182" spans="2:146" x14ac:dyDescent="0.25">
      <c r="B182" s="2">
        <v>160</v>
      </c>
      <c r="C182" s="49">
        <v>38.357100000000003</v>
      </c>
      <c r="D182" s="49">
        <v>43.446399999999997</v>
      </c>
      <c r="E182" s="49">
        <v>47.945999999999998</v>
      </c>
      <c r="F182" s="49">
        <v>51.875</v>
      </c>
      <c r="G182" s="49">
        <v>56.606999999999999</v>
      </c>
      <c r="H182" s="49">
        <v>58.231999999999999</v>
      </c>
      <c r="I182" s="49">
        <v>60.848999999999997</v>
      </c>
      <c r="J182" s="49">
        <v>60.741</v>
      </c>
      <c r="K182" s="49">
        <v>60.963000000000001</v>
      </c>
      <c r="L182" s="49">
        <v>58.944000000000003</v>
      </c>
      <c r="M182" s="49">
        <v>57.667000000000002</v>
      </c>
      <c r="N182" s="49">
        <v>55.018999999999998</v>
      </c>
      <c r="O182" s="49">
        <v>53.093000000000004</v>
      </c>
      <c r="P182" s="49">
        <v>51.481000000000002</v>
      </c>
      <c r="Q182" s="49">
        <v>51.167000000000002</v>
      </c>
      <c r="T182" s="4">
        <f t="shared" si="249"/>
        <v>39.026286340970216</v>
      </c>
      <c r="U182" s="4">
        <f t="shared" si="250"/>
        <v>43.61811347190627</v>
      </c>
      <c r="V182" s="4">
        <f t="shared" si="251"/>
        <v>47.834300578202388</v>
      </c>
      <c r="W182" s="4">
        <f t="shared" si="252"/>
        <v>52.252449786681048</v>
      </c>
      <c r="X182" s="4">
        <f t="shared" si="253"/>
        <v>55.760170985773051</v>
      </c>
      <c r="Y182" s="4">
        <f t="shared" si="254"/>
        <v>58.864272859453735</v>
      </c>
      <c r="Z182" s="4">
        <f t="shared" si="255"/>
        <v>59.926012184983314</v>
      </c>
      <c r="AA182" s="4">
        <f t="shared" si="256"/>
        <v>60.545778957839936</v>
      </c>
      <c r="AB182" s="4">
        <f t="shared" si="257"/>
        <v>60.982901146606231</v>
      </c>
      <c r="AC182" s="4">
        <f t="shared" si="258"/>
        <v>60.188662455892803</v>
      </c>
      <c r="AD182" s="4">
        <f t="shared" si="259"/>
        <v>57.233780488955169</v>
      </c>
      <c r="AE182" s="4">
        <f t="shared" si="260"/>
        <v>55.108823546898954</v>
      </c>
      <c r="AF182" s="4">
        <f t="shared" si="261"/>
        <v>52.194822955836749</v>
      </c>
      <c r="AG182" s="4">
        <f t="shared" si="262"/>
        <v>51.83972196391958</v>
      </c>
      <c r="AH182" s="4">
        <f t="shared" si="263"/>
        <v>50.954787961688652</v>
      </c>
      <c r="AJ182" s="4">
        <f t="shared" si="264"/>
        <v>-0.66918634097021368</v>
      </c>
      <c r="AK182" s="4">
        <f t="shared" si="265"/>
        <v>-0.17171347190627273</v>
      </c>
      <c r="AL182" s="4">
        <f t="shared" si="266"/>
        <v>0.11169942179760994</v>
      </c>
      <c r="AM182" s="4">
        <f t="shared" si="267"/>
        <v>-0.37744978668104778</v>
      </c>
      <c r="AN182" s="4">
        <f t="shared" si="268"/>
        <v>0.84682901422694812</v>
      </c>
      <c r="AO182" s="4">
        <f t="shared" si="269"/>
        <v>-0.63227285945373524</v>
      </c>
      <c r="AP182" s="4">
        <f t="shared" si="270"/>
        <v>0.92298781501668259</v>
      </c>
      <c r="AQ182" s="4">
        <f t="shared" si="271"/>
        <v>0.19522104216006397</v>
      </c>
      <c r="AR182" s="4">
        <f t="shared" si="272"/>
        <v>-1.9901146606230213E-2</v>
      </c>
      <c r="AS182" s="4">
        <f t="shared" si="273"/>
        <v>-1.2446624558928008</v>
      </c>
      <c r="AT182" s="4">
        <f t="shared" si="274"/>
        <v>0.43321951104483247</v>
      </c>
      <c r="AU182" s="4">
        <f t="shared" si="275"/>
        <v>-8.9823546898955442E-2</v>
      </c>
      <c r="AV182" s="4">
        <f t="shared" si="276"/>
        <v>0.89817704416325483</v>
      </c>
      <c r="AW182" s="4">
        <f t="shared" si="277"/>
        <v>-0.358721963919578</v>
      </c>
      <c r="AX182" s="4">
        <f t="shared" si="278"/>
        <v>0.21221203831134972</v>
      </c>
      <c r="AZ182" s="2">
        <f t="shared" si="279"/>
        <v>39.026285884953673</v>
      </c>
      <c r="BA182" s="2">
        <f t="shared" si="280"/>
        <v>43.61811347190627</v>
      </c>
      <c r="BB182" s="2">
        <f t="shared" ref="BB182:BB197" si="370">((1-ED182)*CX182) + (ED182*DN182)</f>
        <v>47.834149683374548</v>
      </c>
      <c r="BC182" s="2">
        <f t="shared" si="282"/>
        <v>52.251645410471497</v>
      </c>
      <c r="BD182" s="2">
        <f t="shared" si="283"/>
        <v>55.757784796189981</v>
      </c>
      <c r="BE182" s="2">
        <f t="shared" si="284"/>
        <v>58.864271879435023</v>
      </c>
      <c r="BF182" s="2">
        <f t="shared" si="285"/>
        <v>59.925981932719282</v>
      </c>
      <c r="BG182" s="2">
        <f t="shared" si="286"/>
        <v>60.545778919099789</v>
      </c>
      <c r="BH182" s="2">
        <f t="shared" si="287"/>
        <v>60.982900196318795</v>
      </c>
      <c r="BI182" s="2">
        <f t="shared" si="288"/>
        <v>60.188662453903639</v>
      </c>
      <c r="BJ182" s="2">
        <f t="shared" si="289"/>
        <v>57.233780389357833</v>
      </c>
      <c r="BK182" s="2">
        <f t="shared" si="290"/>
        <v>55.108818407487071</v>
      </c>
      <c r="BL182" s="2">
        <f t="shared" si="291"/>
        <v>52.194798013694353</v>
      </c>
      <c r="BM182" s="2">
        <f t="shared" si="292"/>
        <v>51.83972196391958</v>
      </c>
      <c r="BN182" s="2">
        <f t="shared" si="293"/>
        <v>50.954787961688652</v>
      </c>
      <c r="BP182" s="2" t="str">
        <f t="shared" si="294"/>
        <v/>
      </c>
      <c r="BQ182" s="2" t="str">
        <f t="shared" si="295"/>
        <v/>
      </c>
      <c r="BR182" s="2" t="str">
        <f t="shared" si="296"/>
        <v/>
      </c>
      <c r="BS182" s="2" t="str">
        <f t="shared" si="297"/>
        <v/>
      </c>
      <c r="BT182" s="2" t="str">
        <f t="shared" si="298"/>
        <v/>
      </c>
      <c r="BU182" s="2" t="str">
        <f t="shared" si="299"/>
        <v/>
      </c>
      <c r="BV182" s="2" t="str">
        <f t="shared" si="300"/>
        <v/>
      </c>
      <c r="BW182" s="2" t="str">
        <f t="shared" si="301"/>
        <v/>
      </c>
      <c r="BX182" s="2" t="str">
        <f t="shared" si="302"/>
        <v/>
      </c>
      <c r="BY182" s="2" t="str">
        <f t="shared" si="303"/>
        <v/>
      </c>
      <c r="BZ182" s="2" t="str">
        <f t="shared" si="304"/>
        <v/>
      </c>
      <c r="CA182" s="2" t="str">
        <f t="shared" si="305"/>
        <v/>
      </c>
      <c r="CB182" s="2" t="str">
        <f t="shared" si="306"/>
        <v/>
      </c>
      <c r="CC182" s="2" t="str">
        <f t="shared" si="307"/>
        <v/>
      </c>
      <c r="CD182" s="2" t="str">
        <f t="shared" si="308"/>
        <v/>
      </c>
      <c r="CF182" s="2" t="str">
        <f t="shared" si="309"/>
        <v/>
      </c>
      <c r="CG182" s="2" t="str">
        <f t="shared" si="310"/>
        <v/>
      </c>
      <c r="CH182" s="2">
        <f t="shared" si="311"/>
        <v>47.945999999999998</v>
      </c>
      <c r="CI182" s="2">
        <f t="shared" si="312"/>
        <v>51.875</v>
      </c>
      <c r="CJ182" s="2">
        <f t="shared" si="313"/>
        <v>56.606999999999999</v>
      </c>
      <c r="CK182" s="2">
        <f t="shared" si="314"/>
        <v>58.231999999999999</v>
      </c>
      <c r="CL182" s="2">
        <f t="shared" si="315"/>
        <v>60.848999999999997</v>
      </c>
      <c r="CM182" s="2" t="str">
        <f t="shared" si="316"/>
        <v/>
      </c>
      <c r="CN182" s="2">
        <f t="shared" si="317"/>
        <v>60.963000000000001</v>
      </c>
      <c r="CO182" s="2" t="str">
        <f t="shared" si="318"/>
        <v/>
      </c>
      <c r="CP182" s="2">
        <f t="shared" si="319"/>
        <v>57.667000000000002</v>
      </c>
      <c r="CQ182" s="2">
        <f t="shared" si="320"/>
        <v>55.018999999999998</v>
      </c>
      <c r="CR182" s="2">
        <f t="shared" si="321"/>
        <v>53.093000000000004</v>
      </c>
      <c r="CS182" s="2" t="str">
        <f t="shared" si="322"/>
        <v/>
      </c>
      <c r="CT182" s="2">
        <f t="shared" si="323"/>
        <v>51.167000000000002</v>
      </c>
      <c r="CV182" s="2">
        <f t="shared" si="324"/>
        <v>43.899781789390566</v>
      </c>
      <c r="CW182" s="2">
        <f t="shared" si="325"/>
        <v>46.087762755933284</v>
      </c>
      <c r="CX182" s="2">
        <f t="shared" si="326"/>
        <v>49.104381023012976</v>
      </c>
      <c r="CY182" s="2">
        <f t="shared" si="327"/>
        <v>54.09831808782495</v>
      </c>
      <c r="CZ182" s="2">
        <f t="shared" si="328"/>
        <v>57.582966317365262</v>
      </c>
      <c r="DA182" s="2">
        <f t="shared" si="329"/>
        <v>60.207634438750844</v>
      </c>
      <c r="DB182" s="2">
        <f t="shared" si="330"/>
        <v>62.550346473600356</v>
      </c>
      <c r="DC182" s="2">
        <f t="shared" si="331"/>
        <v>66.692537597892297</v>
      </c>
      <c r="DD182" s="2">
        <f t="shared" si="332"/>
        <v>63.026072721614874</v>
      </c>
      <c r="DE182" s="2">
        <f t="shared" si="333"/>
        <v>57.594408248576329</v>
      </c>
      <c r="DF182" s="2">
        <f t="shared" si="334"/>
        <v>60.814046849981359</v>
      </c>
      <c r="DG182" s="2">
        <f t="shared" si="335"/>
        <v>55.537045927194036</v>
      </c>
      <c r="DH182" s="2">
        <f t="shared" si="336"/>
        <v>60.42120810268684</v>
      </c>
      <c r="DI182" s="2">
        <f t="shared" si="337"/>
        <v>56.338218075460659</v>
      </c>
      <c r="DJ182" s="2">
        <f t="shared" si="338"/>
        <v>54.884092412752949</v>
      </c>
      <c r="DL182" s="2">
        <f t="shared" si="339"/>
        <v>39.01140366955245</v>
      </c>
      <c r="DM182" s="2">
        <f t="shared" si="340"/>
        <v>43.60905954693164</v>
      </c>
      <c r="DN182" s="2">
        <f t="shared" si="341"/>
        <v>47.82982737027271</v>
      </c>
      <c r="DO182" s="2">
        <f t="shared" si="342"/>
        <v>52.245592146105537</v>
      </c>
      <c r="DP182" s="2">
        <f t="shared" si="343"/>
        <v>55.751677791351113</v>
      </c>
      <c r="DQ182" s="2">
        <f t="shared" si="344"/>
        <v>58.859864889459004</v>
      </c>
      <c r="DR182" s="2">
        <f t="shared" si="345"/>
        <v>59.918007189559845</v>
      </c>
      <c r="DS182" s="2">
        <f t="shared" si="346"/>
        <v>60.528404407792259</v>
      </c>
      <c r="DT182" s="2">
        <f t="shared" si="347"/>
        <v>60.977252965264199</v>
      </c>
      <c r="DU182" s="2">
        <f t="shared" si="348"/>
        <v>60.195918262753153</v>
      </c>
      <c r="DV182" s="2">
        <f t="shared" si="349"/>
        <v>57.222321687132322</v>
      </c>
      <c r="DW182" s="2">
        <f t="shared" si="350"/>
        <v>55.107257422690594</v>
      </c>
      <c r="DX182" s="2">
        <f t="shared" si="351"/>
        <v>52.170185104379215</v>
      </c>
      <c r="DY182" s="2">
        <f t="shared" si="352"/>
        <v>51.827495776524138</v>
      </c>
      <c r="DZ182" s="2">
        <f t="shared" si="353"/>
        <v>50.942329846546691</v>
      </c>
      <c r="EB182" s="2">
        <f t="shared" si="354"/>
        <v>0.99695559242014709</v>
      </c>
      <c r="EC182" s="2">
        <f t="shared" si="355"/>
        <v>0.99634731381242181</v>
      </c>
      <c r="ED182" s="2">
        <f t="shared" si="356"/>
        <v>0.99660876331683013</v>
      </c>
      <c r="EE182" s="2">
        <f t="shared" si="357"/>
        <v>0.99673277939836835</v>
      </c>
      <c r="EF182" s="2">
        <f t="shared" si="358"/>
        <v>0.99666518696966022</v>
      </c>
      <c r="EG182" s="2">
        <f t="shared" si="359"/>
        <v>0.99673016059879704</v>
      </c>
      <c r="EH182" s="2">
        <f t="shared" si="360"/>
        <v>0.99697047291441943</v>
      </c>
      <c r="EI182" s="2">
        <f t="shared" si="361"/>
        <v>0.99718135368401328</v>
      </c>
      <c r="EJ182" s="2">
        <f t="shared" si="362"/>
        <v>0.99724366624389982</v>
      </c>
      <c r="EK182" s="2">
        <f t="shared" si="363"/>
        <v>0.99721092411331402</v>
      </c>
      <c r="EL182" s="2">
        <f t="shared" si="364"/>
        <v>0.99680969403114894</v>
      </c>
      <c r="EM182" s="2">
        <f t="shared" si="365"/>
        <v>0.99636801640778416</v>
      </c>
      <c r="EN182" s="2">
        <f t="shared" si="366"/>
        <v>0.99701698694571717</v>
      </c>
      <c r="EO182" s="2">
        <f t="shared" si="367"/>
        <v>0.9972895277994992</v>
      </c>
      <c r="EP182" s="2">
        <f t="shared" si="368"/>
        <v>0.99683945571740795</v>
      </c>
    </row>
    <row r="183" spans="2:146" x14ac:dyDescent="0.25">
      <c r="B183" s="2">
        <v>161</v>
      </c>
      <c r="C183" s="49">
        <v>40.017899999999997</v>
      </c>
      <c r="D183" s="49">
        <v>42.428600000000003</v>
      </c>
      <c r="E183" s="49">
        <v>46.875</v>
      </c>
      <c r="F183" s="49">
        <v>52.554000000000002</v>
      </c>
      <c r="G183" s="49">
        <v>56.320999999999998</v>
      </c>
      <c r="H183" s="49">
        <v>59.143000000000001</v>
      </c>
      <c r="I183" s="49">
        <v>60.320999999999998</v>
      </c>
      <c r="J183" s="49">
        <v>61.37</v>
      </c>
      <c r="K183" s="49">
        <v>60.295999999999999</v>
      </c>
      <c r="L183" s="49">
        <v>58.518999999999998</v>
      </c>
      <c r="M183" s="49">
        <v>58.204000000000001</v>
      </c>
      <c r="N183" s="49">
        <v>54.759</v>
      </c>
      <c r="O183" s="49">
        <v>52.5</v>
      </c>
      <c r="P183" s="49">
        <v>51.795999999999999</v>
      </c>
      <c r="Q183" s="49">
        <v>51.610999999999997</v>
      </c>
      <c r="T183" s="4">
        <f t="shared" si="249"/>
        <v>38.99024102676173</v>
      </c>
      <c r="U183" s="4">
        <f t="shared" si="250"/>
        <v>43.564423279676348</v>
      </c>
      <c r="V183" s="4">
        <f t="shared" si="251"/>
        <v>47.747323137449747</v>
      </c>
      <c r="W183" s="4">
        <f t="shared" si="252"/>
        <v>52.15424003848139</v>
      </c>
      <c r="X183" s="4">
        <f t="shared" si="253"/>
        <v>55.662685250651634</v>
      </c>
      <c r="Y183" s="4">
        <f t="shared" si="254"/>
        <v>58.759125763665558</v>
      </c>
      <c r="Z183" s="4">
        <f t="shared" si="255"/>
        <v>59.806132347782409</v>
      </c>
      <c r="AA183" s="4">
        <f t="shared" si="256"/>
        <v>60.399526333143406</v>
      </c>
      <c r="AB183" s="4">
        <f t="shared" si="257"/>
        <v>60.872908477167307</v>
      </c>
      <c r="AC183" s="4">
        <f t="shared" si="258"/>
        <v>60.086562955526155</v>
      </c>
      <c r="AD183" s="4">
        <f t="shared" si="259"/>
        <v>57.107662598717965</v>
      </c>
      <c r="AE183" s="4">
        <f t="shared" si="260"/>
        <v>55.003962166751805</v>
      </c>
      <c r="AF183" s="4">
        <f t="shared" si="261"/>
        <v>52.118850657548116</v>
      </c>
      <c r="AG183" s="4">
        <f t="shared" si="262"/>
        <v>51.795951774613272</v>
      </c>
      <c r="AH183" s="4">
        <f t="shared" si="263"/>
        <v>50.930167518673805</v>
      </c>
      <c r="AJ183" s="4">
        <f t="shared" si="264"/>
        <v>1.0276589732382675</v>
      </c>
      <c r="AK183" s="4">
        <f t="shared" si="265"/>
        <v>-1.1358232796763446</v>
      </c>
      <c r="AL183" s="4">
        <f t="shared" si="266"/>
        <v>-0.87232313744974732</v>
      </c>
      <c r="AM183" s="4">
        <f t="shared" si="267"/>
        <v>0.39975996151861182</v>
      </c>
      <c r="AN183" s="4">
        <f t="shared" si="268"/>
        <v>0.65831474934836365</v>
      </c>
      <c r="AO183" s="4">
        <f t="shared" si="269"/>
        <v>0.38387423633444229</v>
      </c>
      <c r="AP183" s="4">
        <f t="shared" si="270"/>
        <v>0.51486765221758901</v>
      </c>
      <c r="AQ183" s="4">
        <f t="shared" si="271"/>
        <v>0.97047366685659142</v>
      </c>
      <c r="AR183" s="4">
        <f t="shared" si="272"/>
        <v>-0.57690847716730786</v>
      </c>
      <c r="AS183" s="4">
        <f t="shared" si="273"/>
        <v>-1.5675629555261565</v>
      </c>
      <c r="AT183" s="4">
        <f t="shared" si="274"/>
        <v>1.0963374012820353</v>
      </c>
      <c r="AU183" s="4">
        <f t="shared" si="275"/>
        <v>-0.24496216675180449</v>
      </c>
      <c r="AV183" s="4">
        <f t="shared" si="276"/>
        <v>0.38114934245188437</v>
      </c>
      <c r="AW183" s="4">
        <f t="shared" si="277"/>
        <v>4.8225386727551722E-5</v>
      </c>
      <c r="AX183" s="4">
        <f t="shared" si="278"/>
        <v>0.6808324813261919</v>
      </c>
      <c r="AZ183" s="2">
        <f t="shared" si="279"/>
        <v>38.990240767182641</v>
      </c>
      <c r="BA183" s="2">
        <f t="shared" si="280"/>
        <v>43.564423279676348</v>
      </c>
      <c r="BB183" s="2">
        <f t="shared" si="370"/>
        <v>47.747285132561132</v>
      </c>
      <c r="BC183" s="2">
        <f t="shared" si="282"/>
        <v>52.153978850649473</v>
      </c>
      <c r="BD183" s="2">
        <f t="shared" si="283"/>
        <v>55.661865886079482</v>
      </c>
      <c r="BE183" s="2">
        <f t="shared" si="284"/>
        <v>58.759125620760635</v>
      </c>
      <c r="BF183" s="2">
        <f t="shared" si="285"/>
        <v>59.806125309875931</v>
      </c>
      <c r="BG183" s="2">
        <f t="shared" si="286"/>
        <v>60.39952632805781</v>
      </c>
      <c r="BH183" s="2">
        <f t="shared" si="287"/>
        <v>60.872908290308509</v>
      </c>
      <c r="BI183" s="2">
        <f t="shared" si="288"/>
        <v>60.08656295532478</v>
      </c>
      <c r="BJ183" s="2">
        <f t="shared" si="289"/>
        <v>57.107662585750205</v>
      </c>
      <c r="BK183" s="2">
        <f t="shared" si="290"/>
        <v>55.003961284899184</v>
      </c>
      <c r="BL183" s="2">
        <f t="shared" si="291"/>
        <v>52.118845406261606</v>
      </c>
      <c r="BM183" s="2">
        <f t="shared" si="292"/>
        <v>51.795951774613272</v>
      </c>
      <c r="BN183" s="2">
        <f t="shared" si="293"/>
        <v>50.930167518673805</v>
      </c>
      <c r="BP183" s="2" t="str">
        <f t="shared" si="294"/>
        <v/>
      </c>
      <c r="BQ183" s="2" t="str">
        <f t="shared" si="295"/>
        <v/>
      </c>
      <c r="BR183" s="2" t="str">
        <f t="shared" si="296"/>
        <v/>
      </c>
      <c r="BS183" s="2" t="str">
        <f t="shared" si="297"/>
        <v/>
      </c>
      <c r="BT183" s="2" t="str">
        <f t="shared" si="298"/>
        <v/>
      </c>
      <c r="BU183" s="2" t="str">
        <f t="shared" si="299"/>
        <v/>
      </c>
      <c r="BV183" s="2" t="str">
        <f t="shared" si="300"/>
        <v/>
      </c>
      <c r="BW183" s="2" t="str">
        <f t="shared" si="301"/>
        <v/>
      </c>
      <c r="BX183" s="2" t="str">
        <f t="shared" si="302"/>
        <v/>
      </c>
      <c r="BY183" s="2" t="str">
        <f t="shared" si="303"/>
        <v/>
      </c>
      <c r="BZ183" s="2" t="str">
        <f t="shared" si="304"/>
        <v/>
      </c>
      <c r="CA183" s="2" t="str">
        <f t="shared" si="305"/>
        <v/>
      </c>
      <c r="CB183" s="2" t="str">
        <f t="shared" si="306"/>
        <v/>
      </c>
      <c r="CC183" s="2" t="str">
        <f t="shared" si="307"/>
        <v/>
      </c>
      <c r="CD183" s="2" t="str">
        <f t="shared" si="308"/>
        <v/>
      </c>
      <c r="CF183" s="2" t="str">
        <f t="shared" si="309"/>
        <v/>
      </c>
      <c r="CG183" s="2" t="str">
        <f t="shared" si="310"/>
        <v/>
      </c>
      <c r="CH183" s="2">
        <f t="shared" si="311"/>
        <v>46.875</v>
      </c>
      <c r="CI183" s="2">
        <f t="shared" si="312"/>
        <v>52.554000000000002</v>
      </c>
      <c r="CJ183" s="2">
        <f t="shared" si="313"/>
        <v>56.320999999999998</v>
      </c>
      <c r="CK183" s="2" t="str">
        <f t="shared" si="314"/>
        <v/>
      </c>
      <c r="CL183" s="2">
        <f t="shared" si="315"/>
        <v>60.320999999999998</v>
      </c>
      <c r="CM183" s="2" t="str">
        <f t="shared" si="316"/>
        <v/>
      </c>
      <c r="CN183" s="2">
        <f t="shared" si="317"/>
        <v>60.295999999999999</v>
      </c>
      <c r="CO183" s="2" t="str">
        <f t="shared" si="318"/>
        <v/>
      </c>
      <c r="CP183" s="2" t="str">
        <f t="shared" si="319"/>
        <v/>
      </c>
      <c r="CQ183" s="2">
        <f t="shared" si="320"/>
        <v>54.759</v>
      </c>
      <c r="CR183" s="2">
        <f t="shared" si="321"/>
        <v>52.5</v>
      </c>
      <c r="CS183" s="2" t="str">
        <f t="shared" si="322"/>
        <v/>
      </c>
      <c r="CT183" s="2">
        <f t="shared" si="323"/>
        <v>51.610999999999997</v>
      </c>
      <c r="CV183" s="2">
        <f t="shared" si="324"/>
        <v>43.893604830408357</v>
      </c>
      <c r="CW183" s="2">
        <f t="shared" si="325"/>
        <v>46.041277818835347</v>
      </c>
      <c r="CX183" s="2">
        <f t="shared" si="326"/>
        <v>49.026934105685747</v>
      </c>
      <c r="CY183" s="2">
        <f t="shared" si="327"/>
        <v>54.02385473315951</v>
      </c>
      <c r="CZ183" s="2">
        <f t="shared" si="328"/>
        <v>57.509663454341315</v>
      </c>
      <c r="DA183" s="2">
        <f t="shared" si="329"/>
        <v>60.121107596925455</v>
      </c>
      <c r="DB183" s="2">
        <f t="shared" si="330"/>
        <v>62.468800444095542</v>
      </c>
      <c r="DC183" s="2">
        <f t="shared" si="331"/>
        <v>66.635825014502558</v>
      </c>
      <c r="DD183" s="2">
        <f t="shared" si="332"/>
        <v>62.935230517371991</v>
      </c>
      <c r="DE183" s="2">
        <f t="shared" si="333"/>
        <v>57.446063972018479</v>
      </c>
      <c r="DF183" s="2">
        <f t="shared" si="334"/>
        <v>60.705009716830077</v>
      </c>
      <c r="DG183" s="2">
        <f t="shared" si="335"/>
        <v>55.408712565328258</v>
      </c>
      <c r="DH183" s="2">
        <f t="shared" si="336"/>
        <v>60.362720370354438</v>
      </c>
      <c r="DI183" s="2">
        <f t="shared" si="337"/>
        <v>56.273882421760746</v>
      </c>
      <c r="DJ183" s="2">
        <f t="shared" si="338"/>
        <v>54.819548816456496</v>
      </c>
      <c r="DL183" s="2">
        <f t="shared" si="339"/>
        <v>38.976584842259712</v>
      </c>
      <c r="DM183" s="2">
        <f t="shared" si="340"/>
        <v>43.556141911174677</v>
      </c>
      <c r="DN183" s="2">
        <f t="shared" si="341"/>
        <v>47.743313909770549</v>
      </c>
      <c r="DO183" s="2">
        <f t="shared" si="342"/>
        <v>52.14838884176713</v>
      </c>
      <c r="DP183" s="2">
        <f t="shared" si="343"/>
        <v>55.656227217200119</v>
      </c>
      <c r="DQ183" s="2">
        <f t="shared" si="344"/>
        <v>58.755050690475969</v>
      </c>
      <c r="DR183" s="2">
        <f t="shared" si="345"/>
        <v>59.798746085325462</v>
      </c>
      <c r="DS183" s="2">
        <f t="shared" si="346"/>
        <v>60.383449760035283</v>
      </c>
      <c r="DT183" s="2">
        <f t="shared" si="347"/>
        <v>60.867709682681244</v>
      </c>
      <c r="DU183" s="2">
        <f t="shared" si="348"/>
        <v>60.09329829198019</v>
      </c>
      <c r="DV183" s="2">
        <f t="shared" si="349"/>
        <v>57.097162268247061</v>
      </c>
      <c r="DW183" s="2">
        <f t="shared" si="350"/>
        <v>55.002615696200095</v>
      </c>
      <c r="DX183" s="2">
        <f t="shared" si="351"/>
        <v>52.096350510123997</v>
      </c>
      <c r="DY183" s="2">
        <f t="shared" si="352"/>
        <v>51.784852334769759</v>
      </c>
      <c r="DZ183" s="2">
        <f t="shared" si="353"/>
        <v>50.91892102400287</v>
      </c>
      <c r="EB183" s="2">
        <f t="shared" si="354"/>
        <v>0.99722272332513529</v>
      </c>
      <c r="EC183" s="2">
        <f t="shared" si="355"/>
        <v>0.99666763959421978</v>
      </c>
      <c r="ED183" s="2">
        <f t="shared" si="356"/>
        <v>0.9969062322303609</v>
      </c>
      <c r="EE183" s="2">
        <f t="shared" si="357"/>
        <v>0.99701940253459054</v>
      </c>
      <c r="EF183" s="2">
        <f t="shared" si="358"/>
        <v>0.99695772168128927</v>
      </c>
      <c r="EG183" s="2">
        <f t="shared" si="359"/>
        <v>0.99701701278663291</v>
      </c>
      <c r="EH183" s="2">
        <f t="shared" si="360"/>
        <v>0.99723630175309763</v>
      </c>
      <c r="EI183" s="2">
        <f t="shared" si="361"/>
        <v>0.99742872630508861</v>
      </c>
      <c r="EJ183" s="2">
        <f t="shared" si="362"/>
        <v>0.99748558392252473</v>
      </c>
      <c r="EK183" s="2">
        <f t="shared" si="363"/>
        <v>0.99745570816885121</v>
      </c>
      <c r="EL183" s="2">
        <f t="shared" si="364"/>
        <v>0.9970895893873597</v>
      </c>
      <c r="EM183" s="2">
        <f t="shared" si="365"/>
        <v>0.99668653269359986</v>
      </c>
      <c r="EN183" s="2">
        <f t="shared" si="366"/>
        <v>0.99727874550522677</v>
      </c>
      <c r="EO183" s="2">
        <f t="shared" si="367"/>
        <v>0.99752743028484403</v>
      </c>
      <c r="EP183" s="2">
        <f t="shared" si="368"/>
        <v>0.99711674754184454</v>
      </c>
    </row>
    <row r="184" spans="2:146" x14ac:dyDescent="0.25">
      <c r="B184" s="2">
        <v>162</v>
      </c>
      <c r="C184" s="49">
        <v>39.214300000000001</v>
      </c>
      <c r="D184" s="49">
        <v>41.946399999999997</v>
      </c>
      <c r="E184" s="49">
        <v>48.320999999999998</v>
      </c>
      <c r="F184" s="49">
        <v>52.661000000000001</v>
      </c>
      <c r="G184" s="49">
        <v>56.286000000000001</v>
      </c>
      <c r="H184" s="49">
        <v>58.393000000000001</v>
      </c>
      <c r="I184" s="49">
        <v>59.585000000000001</v>
      </c>
      <c r="J184" s="49">
        <v>60.851999999999997</v>
      </c>
      <c r="K184" s="49">
        <v>61.110999999999997</v>
      </c>
      <c r="L184" s="49">
        <v>58.722000000000001</v>
      </c>
      <c r="M184" s="49">
        <v>56.610999999999997</v>
      </c>
      <c r="N184" s="49">
        <v>55.573999999999998</v>
      </c>
      <c r="O184" s="49">
        <v>52.536999999999999</v>
      </c>
      <c r="P184" s="49">
        <v>50.37</v>
      </c>
      <c r="Q184" s="49">
        <v>50.167000000000002</v>
      </c>
      <c r="T184" s="4">
        <f t="shared" si="249"/>
        <v>38.95429611444839</v>
      </c>
      <c r="U184" s="4">
        <f t="shared" si="250"/>
        <v>43.510798744106459</v>
      </c>
      <c r="V184" s="4">
        <f t="shared" si="251"/>
        <v>47.66045759586185</v>
      </c>
      <c r="W184" s="4">
        <f t="shared" si="252"/>
        <v>52.056426318470301</v>
      </c>
      <c r="X184" s="4">
        <f t="shared" si="253"/>
        <v>55.56624587017442</v>
      </c>
      <c r="Y184" s="4">
        <f t="shared" si="254"/>
        <v>58.654003630628573</v>
      </c>
      <c r="Z184" s="4">
        <f t="shared" si="255"/>
        <v>59.686313150713723</v>
      </c>
      <c r="AA184" s="4">
        <f t="shared" si="256"/>
        <v>60.253367412192773</v>
      </c>
      <c r="AB184" s="4">
        <f t="shared" si="257"/>
        <v>60.762951564101229</v>
      </c>
      <c r="AC184" s="4">
        <f t="shared" si="258"/>
        <v>59.98442812228366</v>
      </c>
      <c r="AD184" s="4">
        <f t="shared" si="259"/>
        <v>56.981624512016438</v>
      </c>
      <c r="AE184" s="4">
        <f t="shared" si="260"/>
        <v>54.899130039912208</v>
      </c>
      <c r="AF184" s="4">
        <f t="shared" si="261"/>
        <v>52.043075515978529</v>
      </c>
      <c r="AG184" s="4">
        <f t="shared" si="262"/>
        <v>51.752284978446738</v>
      </c>
      <c r="AH184" s="4">
        <f t="shared" si="263"/>
        <v>50.90566353559344</v>
      </c>
      <c r="AJ184" s="4">
        <f t="shared" si="264"/>
        <v>0.2600038855516118</v>
      </c>
      <c r="AK184" s="4">
        <f t="shared" si="265"/>
        <v>-1.5643987441064624</v>
      </c>
      <c r="AL184" s="4">
        <f t="shared" si="266"/>
        <v>0.66054240413814824</v>
      </c>
      <c r="AM184" s="4">
        <f t="shared" si="267"/>
        <v>0.60457368152970048</v>
      </c>
      <c r="AN184" s="4">
        <f t="shared" si="268"/>
        <v>0.7197541298255814</v>
      </c>
      <c r="AO184" s="4">
        <f t="shared" si="269"/>
        <v>-0.26100363062857213</v>
      </c>
      <c r="AP184" s="4">
        <f t="shared" si="270"/>
        <v>-0.10131315071372171</v>
      </c>
      <c r="AQ184" s="4">
        <f t="shared" si="271"/>
        <v>0.59863258780722362</v>
      </c>
      <c r="AR184" s="4">
        <f t="shared" si="272"/>
        <v>0.3480484358987681</v>
      </c>
      <c r="AS184" s="4">
        <f t="shared" si="273"/>
        <v>-1.2624281222836586</v>
      </c>
      <c r="AT184" s="4">
        <f t="shared" si="274"/>
        <v>-0.37062451201644109</v>
      </c>
      <c r="AU184" s="4">
        <f t="shared" si="275"/>
        <v>0.67486996008778988</v>
      </c>
      <c r="AV184" s="4">
        <f t="shared" si="276"/>
        <v>0.49392448402146982</v>
      </c>
      <c r="AW184" s="4">
        <f t="shared" si="277"/>
        <v>-1.3822849784467408</v>
      </c>
      <c r="AX184" s="4">
        <f t="shared" si="278"/>
        <v>-0.73866353559343878</v>
      </c>
      <c r="AZ184" s="2">
        <f t="shared" si="279"/>
        <v>38.9542959756401</v>
      </c>
      <c r="BA184" s="2">
        <f t="shared" si="280"/>
        <v>43.510798744106459</v>
      </c>
      <c r="BB184" s="2">
        <f t="shared" si="370"/>
        <v>47.660448822354368</v>
      </c>
      <c r="BC184" s="2">
        <f t="shared" si="282"/>
        <v>52.05634685458098</v>
      </c>
      <c r="BD184" s="2">
        <f t="shared" si="283"/>
        <v>55.565982014435185</v>
      </c>
      <c r="BE184" s="2">
        <f t="shared" si="284"/>
        <v>58.654003611900329</v>
      </c>
      <c r="BF184" s="2">
        <f t="shared" si="285"/>
        <v>59.686311635646383</v>
      </c>
      <c r="BG184" s="2">
        <f t="shared" si="286"/>
        <v>60.253367411588542</v>
      </c>
      <c r="BH184" s="2">
        <f t="shared" si="287"/>
        <v>60.762951530112623</v>
      </c>
      <c r="BI184" s="2">
        <f t="shared" si="288"/>
        <v>59.984428122265435</v>
      </c>
      <c r="BJ184" s="2">
        <f t="shared" si="289"/>
        <v>56.981624510503082</v>
      </c>
      <c r="BK184" s="2">
        <f t="shared" si="290"/>
        <v>54.899129904018466</v>
      </c>
      <c r="BL184" s="2">
        <f t="shared" si="291"/>
        <v>52.043074515596643</v>
      </c>
      <c r="BM184" s="2">
        <f t="shared" si="292"/>
        <v>51.752284978446738</v>
      </c>
      <c r="BN184" s="2">
        <f t="shared" si="293"/>
        <v>50.90566353559344</v>
      </c>
      <c r="BP184" s="2" t="str">
        <f t="shared" si="294"/>
        <v/>
      </c>
      <c r="BQ184" s="2" t="str">
        <f t="shared" si="295"/>
        <v/>
      </c>
      <c r="BR184" s="2" t="str">
        <f t="shared" si="296"/>
        <v/>
      </c>
      <c r="BS184" s="2" t="str">
        <f t="shared" si="297"/>
        <v/>
      </c>
      <c r="BT184" s="2" t="str">
        <f t="shared" si="298"/>
        <v/>
      </c>
      <c r="BU184" s="2" t="str">
        <f t="shared" si="299"/>
        <v/>
      </c>
      <c r="BV184" s="2" t="str">
        <f t="shared" si="300"/>
        <v/>
      </c>
      <c r="BW184" s="2" t="str">
        <f t="shared" si="301"/>
        <v/>
      </c>
      <c r="BX184" s="2" t="str">
        <f t="shared" si="302"/>
        <v/>
      </c>
      <c r="BY184" s="2" t="str">
        <f t="shared" si="303"/>
        <v/>
      </c>
      <c r="BZ184" s="2" t="str">
        <f t="shared" si="304"/>
        <v/>
      </c>
      <c r="CA184" s="2" t="str">
        <f t="shared" si="305"/>
        <v/>
      </c>
      <c r="CB184" s="2" t="str">
        <f t="shared" si="306"/>
        <v/>
      </c>
      <c r="CC184" s="2" t="str">
        <f t="shared" si="307"/>
        <v/>
      </c>
      <c r="CD184" s="2" t="str">
        <f t="shared" si="308"/>
        <v/>
      </c>
      <c r="CF184" s="2" t="str">
        <f t="shared" si="309"/>
        <v/>
      </c>
      <c r="CG184" s="2" t="str">
        <f t="shared" si="310"/>
        <v/>
      </c>
      <c r="CH184" s="2">
        <f t="shared" si="311"/>
        <v>48.320999999999998</v>
      </c>
      <c r="CI184" s="2">
        <f t="shared" si="312"/>
        <v>52.661000000000001</v>
      </c>
      <c r="CJ184" s="2">
        <f t="shared" si="313"/>
        <v>56.286000000000001</v>
      </c>
      <c r="CK184" s="2" t="str">
        <f t="shared" si="314"/>
        <v/>
      </c>
      <c r="CL184" s="2">
        <f t="shared" si="315"/>
        <v>59.585000000000001</v>
      </c>
      <c r="CM184" s="2" t="str">
        <f t="shared" si="316"/>
        <v/>
      </c>
      <c r="CN184" s="2" t="str">
        <f t="shared" si="317"/>
        <v/>
      </c>
      <c r="CO184" s="2" t="str">
        <f t="shared" si="318"/>
        <v/>
      </c>
      <c r="CP184" s="2" t="str">
        <f t="shared" si="319"/>
        <v/>
      </c>
      <c r="CQ184" s="2">
        <f t="shared" si="320"/>
        <v>55.573999999999998</v>
      </c>
      <c r="CR184" s="2">
        <f t="shared" si="321"/>
        <v>52.536999999999999</v>
      </c>
      <c r="CS184" s="2" t="str">
        <f t="shared" si="322"/>
        <v/>
      </c>
      <c r="CT184" s="2">
        <f t="shared" si="323"/>
        <v>50.167000000000002</v>
      </c>
      <c r="CV184" s="2">
        <f t="shared" si="324"/>
        <v>43.887427871426148</v>
      </c>
      <c r="CW184" s="2">
        <f t="shared" si="325"/>
        <v>45.994792881737411</v>
      </c>
      <c r="CX184" s="2">
        <f t="shared" si="326"/>
        <v>48.949487188358518</v>
      </c>
      <c r="CY184" s="2">
        <f t="shared" si="327"/>
        <v>53.949391378494077</v>
      </c>
      <c r="CZ184" s="2">
        <f t="shared" si="328"/>
        <v>57.43636059131736</v>
      </c>
      <c r="DA184" s="2">
        <f t="shared" si="329"/>
        <v>60.034580755100066</v>
      </c>
      <c r="DB184" s="2">
        <f t="shared" si="330"/>
        <v>62.387254414590728</v>
      </c>
      <c r="DC184" s="2">
        <f t="shared" si="331"/>
        <v>66.579112431112833</v>
      </c>
      <c r="DD184" s="2">
        <f t="shared" si="332"/>
        <v>62.844388313129109</v>
      </c>
      <c r="DE184" s="2">
        <f t="shared" si="333"/>
        <v>57.297719695460628</v>
      </c>
      <c r="DF184" s="2">
        <f t="shared" si="334"/>
        <v>60.595972583678801</v>
      </c>
      <c r="DG184" s="2">
        <f t="shared" si="335"/>
        <v>55.280379203462473</v>
      </c>
      <c r="DH184" s="2">
        <f t="shared" si="336"/>
        <v>60.304232638022029</v>
      </c>
      <c r="DI184" s="2">
        <f t="shared" si="337"/>
        <v>56.209546768060832</v>
      </c>
      <c r="DJ184" s="2">
        <f t="shared" si="338"/>
        <v>54.755005220160044</v>
      </c>
      <c r="DL184" s="2">
        <f t="shared" si="339"/>
        <v>38.941766014966973</v>
      </c>
      <c r="DM184" s="2">
        <f t="shared" si="340"/>
        <v>43.503224275417715</v>
      </c>
      <c r="DN184" s="2">
        <f t="shared" si="341"/>
        <v>47.656800449268388</v>
      </c>
      <c r="DO184" s="2">
        <f t="shared" si="342"/>
        <v>52.051185537428722</v>
      </c>
      <c r="DP184" s="2">
        <f t="shared" si="343"/>
        <v>55.560776643049131</v>
      </c>
      <c r="DQ184" s="2">
        <f t="shared" si="344"/>
        <v>58.650236491492919</v>
      </c>
      <c r="DR184" s="2">
        <f t="shared" si="345"/>
        <v>59.679484981091086</v>
      </c>
      <c r="DS184" s="2">
        <f t="shared" si="346"/>
        <v>60.238495112278301</v>
      </c>
      <c r="DT184" s="2">
        <f t="shared" si="347"/>
        <v>60.75816640009829</v>
      </c>
      <c r="DU184" s="2">
        <f t="shared" si="348"/>
        <v>59.990678321207227</v>
      </c>
      <c r="DV184" s="2">
        <f t="shared" si="349"/>
        <v>56.9720028493618</v>
      </c>
      <c r="DW184" s="2">
        <f t="shared" si="350"/>
        <v>54.897973969709597</v>
      </c>
      <c r="DX184" s="2">
        <f t="shared" si="351"/>
        <v>52.02251591586878</v>
      </c>
      <c r="DY184" s="2">
        <f t="shared" si="352"/>
        <v>51.742208893015373</v>
      </c>
      <c r="DZ184" s="2">
        <f t="shared" si="353"/>
        <v>50.895512201459042</v>
      </c>
      <c r="EB184" s="2">
        <f t="shared" si="354"/>
        <v>0.99746647445037762</v>
      </c>
      <c r="EC184" s="2">
        <f t="shared" si="355"/>
        <v>0.996959959814256</v>
      </c>
      <c r="ED184" s="2">
        <f t="shared" si="356"/>
        <v>0.99717768197378809</v>
      </c>
      <c r="EE184" s="2">
        <f t="shared" si="357"/>
        <v>0.99728094970492742</v>
      </c>
      <c r="EF184" s="2">
        <f t="shared" si="358"/>
        <v>0.99722466627480821</v>
      </c>
      <c r="EG184" s="2">
        <f t="shared" si="359"/>
        <v>0.99727876908479829</v>
      </c>
      <c r="EH184" s="2">
        <f t="shared" si="360"/>
        <v>0.99747886416367626</v>
      </c>
      <c r="EI184" s="2">
        <f t="shared" si="361"/>
        <v>0.99765443984987712</v>
      </c>
      <c r="EJ184" s="2">
        <f t="shared" si="362"/>
        <v>0.9977063178253277</v>
      </c>
      <c r="EK184" s="2">
        <f t="shared" si="363"/>
        <v>0.99767905868213647</v>
      </c>
      <c r="EL184" s="2">
        <f t="shared" si="364"/>
        <v>0.99734499406819821</v>
      </c>
      <c r="EM184" s="2">
        <f t="shared" si="365"/>
        <v>0.99697720060594497</v>
      </c>
      <c r="EN184" s="2">
        <f t="shared" si="366"/>
        <v>0.99751759201412127</v>
      </c>
      <c r="EO184" s="2">
        <f t="shared" si="367"/>
        <v>0.99774449891340056</v>
      </c>
      <c r="EP184" s="2">
        <f t="shared" si="368"/>
        <v>0.99736977523078529</v>
      </c>
    </row>
    <row r="185" spans="2:146" x14ac:dyDescent="0.25">
      <c r="B185" s="2">
        <v>163</v>
      </c>
      <c r="C185" s="49">
        <v>38.964300000000001</v>
      </c>
      <c r="D185" s="49">
        <v>43.482100000000003</v>
      </c>
      <c r="E185" s="49">
        <v>47.875</v>
      </c>
      <c r="F185" s="49">
        <v>52.445999999999998</v>
      </c>
      <c r="G185" s="49">
        <v>54.625</v>
      </c>
      <c r="H185" s="49">
        <v>59.338999999999999</v>
      </c>
      <c r="I185" s="49">
        <v>59.924999999999997</v>
      </c>
      <c r="J185" s="49">
        <v>60.463000000000001</v>
      </c>
      <c r="K185" s="49">
        <v>60.093000000000004</v>
      </c>
      <c r="L185" s="49">
        <v>59.944000000000003</v>
      </c>
      <c r="M185" s="49">
        <v>57.204000000000001</v>
      </c>
      <c r="N185" s="49">
        <v>55.13</v>
      </c>
      <c r="O185" s="49">
        <v>51.981000000000002</v>
      </c>
      <c r="P185" s="49">
        <v>51.481000000000002</v>
      </c>
      <c r="Q185" s="49">
        <v>50.018999999999998</v>
      </c>
      <c r="T185" s="4">
        <f t="shared" si="249"/>
        <v>38.918443460100129</v>
      </c>
      <c r="U185" s="4">
        <f t="shared" si="250"/>
        <v>43.45723432527403</v>
      </c>
      <c r="V185" s="4">
        <f t="shared" si="251"/>
        <v>47.573640370422844</v>
      </c>
      <c r="W185" s="4">
        <f t="shared" si="252"/>
        <v>51.958769592995431</v>
      </c>
      <c r="X185" s="4">
        <f t="shared" si="253"/>
        <v>55.470210340486403</v>
      </c>
      <c r="Y185" s="4">
        <f t="shared" si="254"/>
        <v>58.548904168474607</v>
      </c>
      <c r="Z185" s="4">
        <f t="shared" si="255"/>
        <v>59.566538280676674</v>
      </c>
      <c r="AA185" s="4">
        <f t="shared" si="256"/>
        <v>60.107295766967013</v>
      </c>
      <c r="AB185" s="4">
        <f t="shared" si="257"/>
        <v>60.653027222600677</v>
      </c>
      <c r="AC185" s="4">
        <f t="shared" si="258"/>
        <v>59.882260131434911</v>
      </c>
      <c r="AD185" s="4">
        <f t="shared" si="259"/>
        <v>56.855659587855136</v>
      </c>
      <c r="AE185" s="4">
        <f t="shared" si="260"/>
        <v>54.794321436027765</v>
      </c>
      <c r="AF185" s="4">
        <f t="shared" si="261"/>
        <v>51.967470008761367</v>
      </c>
      <c r="AG185" s="4">
        <f t="shared" si="262"/>
        <v>51.708712143863188</v>
      </c>
      <c r="AH185" s="4">
        <f t="shared" si="263"/>
        <v>50.881264952126358</v>
      </c>
      <c r="AJ185" s="4">
        <f t="shared" si="264"/>
        <v>4.5856539899872928E-2</v>
      </c>
      <c r="AK185" s="4">
        <f t="shared" si="265"/>
        <v>2.4865674725973008E-2</v>
      </c>
      <c r="AL185" s="4">
        <f t="shared" si="266"/>
        <v>0.30135962957715634</v>
      </c>
      <c r="AM185" s="4">
        <f t="shared" si="267"/>
        <v>0.48723040700456721</v>
      </c>
      <c r="AN185" s="4">
        <f t="shared" si="268"/>
        <v>-0.84521034048640331</v>
      </c>
      <c r="AO185" s="4">
        <f t="shared" si="269"/>
        <v>0.79009583152539165</v>
      </c>
      <c r="AP185" s="4">
        <f t="shared" si="270"/>
        <v>0.35846171932332282</v>
      </c>
      <c r="AQ185" s="4">
        <f t="shared" si="271"/>
        <v>0.35570423303298782</v>
      </c>
      <c r="AR185" s="4">
        <f t="shared" si="272"/>
        <v>-0.56002722260067372</v>
      </c>
      <c r="AS185" s="4">
        <f t="shared" si="273"/>
        <v>6.1739868565091172E-2</v>
      </c>
      <c r="AT185" s="4">
        <f t="shared" si="274"/>
        <v>0.34834041214486433</v>
      </c>
      <c r="AU185" s="4">
        <f t="shared" si="275"/>
        <v>0.3356785639722375</v>
      </c>
      <c r="AV185" s="4">
        <f t="shared" si="276"/>
        <v>1.3529991238634409E-2</v>
      </c>
      <c r="AW185" s="4">
        <f t="shared" si="277"/>
        <v>-0.22771214386318661</v>
      </c>
      <c r="AX185" s="4">
        <f t="shared" si="278"/>
        <v>-0.86226495212635967</v>
      </c>
      <c r="AZ185" s="2">
        <f t="shared" si="279"/>
        <v>38.918443390370442</v>
      </c>
      <c r="BA185" s="2">
        <f t="shared" si="280"/>
        <v>43.45723432527403</v>
      </c>
      <c r="BB185" s="2">
        <f t="shared" si="370"/>
        <v>47.573638514005083</v>
      </c>
      <c r="BC185" s="2">
        <f t="shared" si="282"/>
        <v>51.958746940823524</v>
      </c>
      <c r="BD185" s="2">
        <f t="shared" si="283"/>
        <v>55.47013065613627</v>
      </c>
      <c r="BE185" s="2">
        <f t="shared" si="284"/>
        <v>58.54890416626872</v>
      </c>
      <c r="BF185" s="2">
        <f t="shared" si="285"/>
        <v>59.56653797887391</v>
      </c>
      <c r="BG185" s="2">
        <f t="shared" si="286"/>
        <v>60.107295766902034</v>
      </c>
      <c r="BH185" s="2">
        <f t="shared" si="287"/>
        <v>60.653027216881753</v>
      </c>
      <c r="BI185" s="2">
        <f t="shared" si="288"/>
        <v>59.882260131433441</v>
      </c>
      <c r="BJ185" s="2">
        <f t="shared" si="289"/>
        <v>56.855659587696834</v>
      </c>
      <c r="BK185" s="2">
        <f t="shared" si="290"/>
        <v>54.79432141722058</v>
      </c>
      <c r="BL185" s="2">
        <f t="shared" si="291"/>
        <v>51.967469836322934</v>
      </c>
      <c r="BM185" s="2">
        <f t="shared" si="292"/>
        <v>51.708712143863188</v>
      </c>
      <c r="BN185" s="2">
        <f t="shared" si="293"/>
        <v>50.881264952126358</v>
      </c>
      <c r="BP185" s="2" t="str">
        <f t="shared" si="294"/>
        <v/>
      </c>
      <c r="BQ185" s="2" t="str">
        <f t="shared" si="295"/>
        <v/>
      </c>
      <c r="BR185" s="2" t="str">
        <f t="shared" si="296"/>
        <v/>
      </c>
      <c r="BS185" s="2" t="str">
        <f t="shared" si="297"/>
        <v/>
      </c>
      <c r="BT185" s="2" t="str">
        <f t="shared" si="298"/>
        <v/>
      </c>
      <c r="BU185" s="2" t="str">
        <f t="shared" si="299"/>
        <v/>
      </c>
      <c r="BV185" s="2" t="str">
        <f t="shared" si="300"/>
        <v/>
      </c>
      <c r="BW185" s="2" t="str">
        <f t="shared" si="301"/>
        <v/>
      </c>
      <c r="BX185" s="2" t="str">
        <f t="shared" si="302"/>
        <v/>
      </c>
      <c r="BY185" s="2" t="str">
        <f t="shared" si="303"/>
        <v/>
      </c>
      <c r="BZ185" s="2" t="str">
        <f t="shared" si="304"/>
        <v/>
      </c>
      <c r="CA185" s="2" t="str">
        <f t="shared" si="305"/>
        <v/>
      </c>
      <c r="CB185" s="2" t="str">
        <f t="shared" si="306"/>
        <v/>
      </c>
      <c r="CC185" s="2" t="str">
        <f t="shared" si="307"/>
        <v/>
      </c>
      <c r="CD185" s="2" t="str">
        <f t="shared" si="308"/>
        <v/>
      </c>
      <c r="CF185" s="2" t="str">
        <f t="shared" si="309"/>
        <v/>
      </c>
      <c r="CG185" s="2" t="str">
        <f t="shared" si="310"/>
        <v/>
      </c>
      <c r="CH185" s="2">
        <f t="shared" si="311"/>
        <v>47.875</v>
      </c>
      <c r="CI185" s="2">
        <f t="shared" si="312"/>
        <v>52.445999999999998</v>
      </c>
      <c r="CJ185" s="2">
        <f t="shared" si="313"/>
        <v>54.625</v>
      </c>
      <c r="CK185" s="2" t="str">
        <f t="shared" si="314"/>
        <v/>
      </c>
      <c r="CL185" s="2">
        <f t="shared" si="315"/>
        <v>59.924999999999997</v>
      </c>
      <c r="CM185" s="2" t="str">
        <f t="shared" si="316"/>
        <v/>
      </c>
      <c r="CN185" s="2" t="str">
        <f t="shared" si="317"/>
        <v/>
      </c>
      <c r="CO185" s="2" t="str">
        <f t="shared" si="318"/>
        <v/>
      </c>
      <c r="CP185" s="2" t="str">
        <f t="shared" si="319"/>
        <v/>
      </c>
      <c r="CQ185" s="2" t="str">
        <f t="shared" si="320"/>
        <v/>
      </c>
      <c r="CR185" s="2">
        <f t="shared" si="321"/>
        <v>51.981000000000002</v>
      </c>
      <c r="CS185" s="2">
        <f t="shared" si="322"/>
        <v>51.481000000000002</v>
      </c>
      <c r="CT185" s="2">
        <f t="shared" si="323"/>
        <v>50.018999999999998</v>
      </c>
      <c r="CV185" s="2">
        <f t="shared" si="324"/>
        <v>43.881250912443939</v>
      </c>
      <c r="CW185" s="2">
        <f t="shared" si="325"/>
        <v>45.948307944639467</v>
      </c>
      <c r="CX185" s="2">
        <f t="shared" si="326"/>
        <v>48.872040271031288</v>
      </c>
      <c r="CY185" s="2">
        <f t="shared" si="327"/>
        <v>53.874928023828645</v>
      </c>
      <c r="CZ185" s="2">
        <f t="shared" si="328"/>
        <v>57.363057728293413</v>
      </c>
      <c r="DA185" s="2">
        <f t="shared" si="329"/>
        <v>59.948053913274677</v>
      </c>
      <c r="DB185" s="2">
        <f t="shared" si="330"/>
        <v>62.305708385085914</v>
      </c>
      <c r="DC185" s="2">
        <f t="shared" si="331"/>
        <v>66.522399847723094</v>
      </c>
      <c r="DD185" s="2">
        <f t="shared" si="332"/>
        <v>62.753546108886226</v>
      </c>
      <c r="DE185" s="2">
        <f t="shared" si="333"/>
        <v>57.149375418902778</v>
      </c>
      <c r="DF185" s="2">
        <f t="shared" si="334"/>
        <v>60.486935450527525</v>
      </c>
      <c r="DG185" s="2">
        <f t="shared" si="335"/>
        <v>55.152045841596689</v>
      </c>
      <c r="DH185" s="2">
        <f t="shared" si="336"/>
        <v>60.245744905689619</v>
      </c>
      <c r="DI185" s="2">
        <f t="shared" si="337"/>
        <v>56.145211114360919</v>
      </c>
      <c r="DJ185" s="2">
        <f t="shared" si="338"/>
        <v>54.690461623863591</v>
      </c>
      <c r="DL185" s="2">
        <f t="shared" si="339"/>
        <v>38.906947187674241</v>
      </c>
      <c r="DM185" s="2">
        <f t="shared" si="340"/>
        <v>43.450306639660752</v>
      </c>
      <c r="DN185" s="2">
        <f t="shared" si="341"/>
        <v>47.57028698876622</v>
      </c>
      <c r="DO185" s="2">
        <f t="shared" si="342"/>
        <v>51.953982233090308</v>
      </c>
      <c r="DP185" s="2">
        <f t="shared" si="343"/>
        <v>55.465326068898136</v>
      </c>
      <c r="DQ185" s="2">
        <f t="shared" si="344"/>
        <v>58.545422292509883</v>
      </c>
      <c r="DR185" s="2">
        <f t="shared" si="345"/>
        <v>59.56022387685671</v>
      </c>
      <c r="DS185" s="2">
        <f t="shared" si="346"/>
        <v>60.093540464521325</v>
      </c>
      <c r="DT185" s="2">
        <f t="shared" si="347"/>
        <v>60.648623117515342</v>
      </c>
      <c r="DU185" s="2">
        <f t="shared" si="348"/>
        <v>59.888058350434264</v>
      </c>
      <c r="DV185" s="2">
        <f t="shared" si="349"/>
        <v>56.84684343047654</v>
      </c>
      <c r="DW185" s="2">
        <f t="shared" si="350"/>
        <v>54.793332243219098</v>
      </c>
      <c r="DX185" s="2">
        <f t="shared" si="351"/>
        <v>51.948681321613563</v>
      </c>
      <c r="DY185" s="2">
        <f t="shared" si="352"/>
        <v>51.699565451260995</v>
      </c>
      <c r="DZ185" s="2">
        <f t="shared" si="353"/>
        <v>50.87210337891522</v>
      </c>
      <c r="EB185" s="2">
        <f t="shared" si="354"/>
        <v>0.99768888203610262</v>
      </c>
      <c r="EC185" s="2">
        <f t="shared" si="355"/>
        <v>0.99722670856917872</v>
      </c>
      <c r="ED185" s="2">
        <f t="shared" si="356"/>
        <v>0.99742537600286918</v>
      </c>
      <c r="EE185" s="2">
        <f t="shared" si="357"/>
        <v>0.99751960323077016</v>
      </c>
      <c r="EF185" s="2">
        <f t="shared" si="358"/>
        <v>0.99746824730759787</v>
      </c>
      <c r="EG185" s="2">
        <f t="shared" si="359"/>
        <v>0.99751761352924806</v>
      </c>
      <c r="EH185" s="2">
        <f t="shared" si="360"/>
        <v>0.99770018661614157</v>
      </c>
      <c r="EI185" s="2">
        <f t="shared" si="361"/>
        <v>0.99786038213611405</v>
      </c>
      <c r="EJ185" s="2">
        <f t="shared" si="362"/>
        <v>0.99790771473138651</v>
      </c>
      <c r="EK185" s="2">
        <f t="shared" si="363"/>
        <v>0.99788284399991622</v>
      </c>
      <c r="EL185" s="2">
        <f t="shared" si="364"/>
        <v>0.99757804001334749</v>
      </c>
      <c r="EM185" s="2">
        <f t="shared" si="365"/>
        <v>0.9972424407495134</v>
      </c>
      <c r="EN185" s="2">
        <f t="shared" si="366"/>
        <v>0.99773552239066432</v>
      </c>
      <c r="EO185" s="2">
        <f t="shared" si="367"/>
        <v>0.99794255024008838</v>
      </c>
      <c r="EP185" s="2">
        <f t="shared" si="368"/>
        <v>0.99760065121619823</v>
      </c>
    </row>
    <row r="186" spans="2:146" x14ac:dyDescent="0.25">
      <c r="B186" s="2">
        <v>164</v>
      </c>
      <c r="C186" s="49">
        <v>39</v>
      </c>
      <c r="D186" s="49">
        <v>43.5</v>
      </c>
      <c r="E186" s="49">
        <v>48.179000000000002</v>
      </c>
      <c r="F186" s="49">
        <v>52.125</v>
      </c>
      <c r="G186" s="49">
        <v>55.679000000000002</v>
      </c>
      <c r="H186" s="49">
        <v>58.679000000000002</v>
      </c>
      <c r="I186" s="49">
        <v>59.34</v>
      </c>
      <c r="J186" s="49">
        <v>60.036999999999999</v>
      </c>
      <c r="K186" s="49">
        <v>61.185000000000002</v>
      </c>
      <c r="L186" s="49">
        <v>58.926000000000002</v>
      </c>
      <c r="M186" s="49">
        <v>57.259</v>
      </c>
      <c r="N186" s="49">
        <v>56.314999999999998</v>
      </c>
      <c r="O186" s="49">
        <v>51.889000000000003</v>
      </c>
      <c r="P186" s="49">
        <v>50.389000000000003</v>
      </c>
      <c r="Q186" s="49">
        <v>50.332999999999998</v>
      </c>
      <c r="T186" s="4">
        <f t="shared" si="249"/>
        <v>38.882675569878536</v>
      </c>
      <c r="U186" s="4">
        <f t="shared" si="250"/>
        <v>43.403724944411941</v>
      </c>
      <c r="V186" s="4">
        <f t="shared" si="251"/>
        <v>47.486852502087103</v>
      </c>
      <c r="W186" s="4">
        <f t="shared" si="252"/>
        <v>51.861182845071063</v>
      </c>
      <c r="X186" s="4">
        <f t="shared" si="253"/>
        <v>55.374332025065122</v>
      </c>
      <c r="Y186" s="4">
        <f t="shared" si="254"/>
        <v>58.443825705077039</v>
      </c>
      <c r="Z186" s="4">
        <f t="shared" si="255"/>
        <v>59.446801644930986</v>
      </c>
      <c r="AA186" s="4">
        <f t="shared" si="256"/>
        <v>59.961305387833015</v>
      </c>
      <c r="AB186" s="4">
        <f t="shared" si="257"/>
        <v>60.543132853488117</v>
      </c>
      <c r="AC186" s="4">
        <f t="shared" si="258"/>
        <v>59.780061051703925</v>
      </c>
      <c r="AD186" s="4">
        <f t="shared" si="259"/>
        <v>56.7297617757458</v>
      </c>
      <c r="AE186" s="4">
        <f t="shared" si="260"/>
        <v>54.689533278300047</v>
      </c>
      <c r="AF186" s="4">
        <f t="shared" si="261"/>
        <v>51.892017199296824</v>
      </c>
      <c r="AG186" s="4">
        <f t="shared" si="262"/>
        <v>51.665224691741813</v>
      </c>
      <c r="AH186" s="4">
        <f t="shared" si="263"/>
        <v>50.856961743354333</v>
      </c>
      <c r="AJ186" s="4">
        <f t="shared" si="264"/>
        <v>0.11732443012146376</v>
      </c>
      <c r="AK186" s="4">
        <f t="shared" si="265"/>
        <v>9.6275055588058933E-2</v>
      </c>
      <c r="AL186" s="4">
        <f t="shared" si="266"/>
        <v>0.69214749791289876</v>
      </c>
      <c r="AM186" s="4">
        <f t="shared" si="267"/>
        <v>0.26381715492893676</v>
      </c>
      <c r="AN186" s="4">
        <f t="shared" si="268"/>
        <v>0.30466797493487974</v>
      </c>
      <c r="AO186" s="4">
        <f t="shared" si="269"/>
        <v>0.23517429492296316</v>
      </c>
      <c r="AP186" s="4">
        <f t="shared" si="270"/>
        <v>-0.10680164493098232</v>
      </c>
      <c r="AQ186" s="4">
        <f t="shared" si="271"/>
        <v>7.5694612166984143E-2</v>
      </c>
      <c r="AR186" s="4">
        <f t="shared" si="272"/>
        <v>0.64186714651188481</v>
      </c>
      <c r="AS186" s="4">
        <f t="shared" si="273"/>
        <v>-0.85406105170392266</v>
      </c>
      <c r="AT186" s="4">
        <f t="shared" si="274"/>
        <v>0.52923822425420042</v>
      </c>
      <c r="AU186" s="4">
        <f t="shared" si="275"/>
        <v>1.6254667216999508</v>
      </c>
      <c r="AV186" s="4">
        <f t="shared" si="276"/>
        <v>-3.0171992968206496E-3</v>
      </c>
      <c r="AW186" s="4">
        <f t="shared" si="277"/>
        <v>-1.2762246917418096</v>
      </c>
      <c r="AX186" s="4">
        <f t="shared" si="278"/>
        <v>-0.52396174335433443</v>
      </c>
      <c r="AZ186" s="2">
        <f t="shared" si="279"/>
        <v>38.882675536972421</v>
      </c>
      <c r="BA186" s="2">
        <f t="shared" si="280"/>
        <v>43.403724944411941</v>
      </c>
      <c r="BB186" s="2">
        <f t="shared" si="370"/>
        <v>47.486852142050338</v>
      </c>
      <c r="BC186" s="2">
        <f t="shared" si="282"/>
        <v>51.861176794825049</v>
      </c>
      <c r="BD186" s="2">
        <f t="shared" si="283"/>
        <v>55.374309456879153</v>
      </c>
      <c r="BE186" s="2">
        <f t="shared" si="284"/>
        <v>58.443825704843526</v>
      </c>
      <c r="BF186" s="2">
        <f t="shared" si="285"/>
        <v>59.446801589299923</v>
      </c>
      <c r="BG186" s="2">
        <f t="shared" si="286"/>
        <v>59.961305387826691</v>
      </c>
      <c r="BH186" s="2">
        <f t="shared" si="287"/>
        <v>60.543132852597978</v>
      </c>
      <c r="BI186" s="2">
        <f t="shared" si="288"/>
        <v>59.780061051703818</v>
      </c>
      <c r="BJ186" s="2">
        <f t="shared" si="289"/>
        <v>56.729761775730957</v>
      </c>
      <c r="BK186" s="2">
        <f t="shared" si="290"/>
        <v>54.689533275962454</v>
      </c>
      <c r="BL186" s="2">
        <f t="shared" si="291"/>
        <v>51.892017172401893</v>
      </c>
      <c r="BM186" s="2">
        <f t="shared" si="292"/>
        <v>51.665224691741813</v>
      </c>
      <c r="BN186" s="2">
        <f t="shared" si="293"/>
        <v>50.856961743354333</v>
      </c>
      <c r="BP186" s="2" t="str">
        <f t="shared" si="294"/>
        <v/>
      </c>
      <c r="BQ186" s="2" t="str">
        <f t="shared" si="295"/>
        <v/>
      </c>
      <c r="BR186" s="2" t="str">
        <f t="shared" si="296"/>
        <v/>
      </c>
      <c r="BS186" s="2" t="str">
        <f t="shared" si="297"/>
        <v/>
      </c>
      <c r="BT186" s="2" t="str">
        <f t="shared" si="298"/>
        <v/>
      </c>
      <c r="BU186" s="2" t="str">
        <f t="shared" si="299"/>
        <v/>
      </c>
      <c r="BV186" s="2" t="str">
        <f t="shared" si="300"/>
        <v/>
      </c>
      <c r="BW186" s="2" t="str">
        <f t="shared" si="301"/>
        <v/>
      </c>
      <c r="BX186" s="2" t="str">
        <f t="shared" si="302"/>
        <v/>
      </c>
      <c r="BY186" s="2" t="str">
        <f t="shared" si="303"/>
        <v/>
      </c>
      <c r="BZ186" s="2" t="str">
        <f t="shared" si="304"/>
        <v/>
      </c>
      <c r="CA186" s="2" t="str">
        <f t="shared" si="305"/>
        <v/>
      </c>
      <c r="CB186" s="2" t="str">
        <f t="shared" si="306"/>
        <v/>
      </c>
      <c r="CC186" s="2" t="str">
        <f t="shared" si="307"/>
        <v/>
      </c>
      <c r="CD186" s="2" t="str">
        <f t="shared" si="308"/>
        <v/>
      </c>
      <c r="CF186" s="2">
        <f t="shared" si="309"/>
        <v>39</v>
      </c>
      <c r="CG186" s="2" t="str">
        <f t="shared" si="310"/>
        <v/>
      </c>
      <c r="CH186" s="2">
        <f t="shared" si="311"/>
        <v>48.179000000000002</v>
      </c>
      <c r="CI186" s="2">
        <f t="shared" si="312"/>
        <v>52.125</v>
      </c>
      <c r="CJ186" s="2">
        <f t="shared" si="313"/>
        <v>55.679000000000002</v>
      </c>
      <c r="CK186" s="2" t="str">
        <f t="shared" si="314"/>
        <v/>
      </c>
      <c r="CL186" s="2" t="str">
        <f t="shared" si="315"/>
        <v/>
      </c>
      <c r="CM186" s="2" t="str">
        <f t="shared" si="316"/>
        <v/>
      </c>
      <c r="CN186" s="2" t="str">
        <f t="shared" si="317"/>
        <v/>
      </c>
      <c r="CO186" s="2" t="str">
        <f t="shared" si="318"/>
        <v/>
      </c>
      <c r="CP186" s="2" t="str">
        <f t="shared" si="319"/>
        <v/>
      </c>
      <c r="CQ186" s="2" t="str">
        <f t="shared" si="320"/>
        <v/>
      </c>
      <c r="CR186" s="2" t="str">
        <f t="shared" si="321"/>
        <v/>
      </c>
      <c r="CS186" s="2">
        <f t="shared" si="322"/>
        <v>50.389000000000003</v>
      </c>
      <c r="CT186" s="2">
        <f t="shared" si="323"/>
        <v>50.332999999999998</v>
      </c>
      <c r="CV186" s="2">
        <f t="shared" si="324"/>
        <v>43.87507395346173</v>
      </c>
      <c r="CW186" s="2">
        <f t="shared" si="325"/>
        <v>45.90182300754153</v>
      </c>
      <c r="CX186" s="2">
        <f t="shared" si="326"/>
        <v>48.794593353704059</v>
      </c>
      <c r="CY186" s="2">
        <f t="shared" si="327"/>
        <v>53.800464669163205</v>
      </c>
      <c r="CZ186" s="2">
        <f t="shared" si="328"/>
        <v>57.289754865269458</v>
      </c>
      <c r="DA186" s="2">
        <f t="shared" si="329"/>
        <v>59.861527071449288</v>
      </c>
      <c r="DB186" s="2">
        <f t="shared" si="330"/>
        <v>62.2241623555811</v>
      </c>
      <c r="DC186" s="2">
        <f t="shared" si="331"/>
        <v>66.465687264333368</v>
      </c>
      <c r="DD186" s="2">
        <f t="shared" si="332"/>
        <v>62.662703904643337</v>
      </c>
      <c r="DE186" s="2">
        <f t="shared" si="333"/>
        <v>57.001031142344928</v>
      </c>
      <c r="DF186" s="2">
        <f t="shared" si="334"/>
        <v>60.377898317376236</v>
      </c>
      <c r="DG186" s="2">
        <f t="shared" si="335"/>
        <v>55.023712479730911</v>
      </c>
      <c r="DH186" s="2">
        <f t="shared" si="336"/>
        <v>60.187257173357217</v>
      </c>
      <c r="DI186" s="2">
        <f t="shared" si="337"/>
        <v>56.080875460661005</v>
      </c>
      <c r="DJ186" s="2">
        <f t="shared" si="338"/>
        <v>54.625918027567138</v>
      </c>
      <c r="DL186" s="2">
        <f t="shared" si="339"/>
        <v>38.872128360381502</v>
      </c>
      <c r="DM186" s="2">
        <f t="shared" si="340"/>
        <v>43.397389003903797</v>
      </c>
      <c r="DN186" s="2">
        <f t="shared" si="341"/>
        <v>47.483773528264052</v>
      </c>
      <c r="DO186" s="2">
        <f t="shared" si="342"/>
        <v>51.856778928751901</v>
      </c>
      <c r="DP186" s="2">
        <f t="shared" si="343"/>
        <v>55.369875494747149</v>
      </c>
      <c r="DQ186" s="2">
        <f t="shared" si="344"/>
        <v>58.440608093526841</v>
      </c>
      <c r="DR186" s="2">
        <f t="shared" si="345"/>
        <v>59.440962772622328</v>
      </c>
      <c r="DS186" s="2">
        <f t="shared" si="346"/>
        <v>59.94858581676435</v>
      </c>
      <c r="DT186" s="2">
        <f t="shared" si="347"/>
        <v>60.539079834932387</v>
      </c>
      <c r="DU186" s="2">
        <f t="shared" si="348"/>
        <v>59.785438379661308</v>
      </c>
      <c r="DV186" s="2">
        <f t="shared" si="349"/>
        <v>56.721684011591279</v>
      </c>
      <c r="DW186" s="2">
        <f t="shared" si="350"/>
        <v>54.688690516728599</v>
      </c>
      <c r="DX186" s="2">
        <f t="shared" si="351"/>
        <v>51.874846727358346</v>
      </c>
      <c r="DY186" s="2">
        <f t="shared" si="352"/>
        <v>51.656922009506609</v>
      </c>
      <c r="DZ186" s="2">
        <f t="shared" si="353"/>
        <v>50.848694556371392</v>
      </c>
      <c r="EB186" s="2">
        <f t="shared" si="354"/>
        <v>0.99789180665775945</v>
      </c>
      <c r="EC186" s="2">
        <f t="shared" si="355"/>
        <v>0.99747011081188786</v>
      </c>
      <c r="ED186" s="2">
        <f t="shared" si="356"/>
        <v>0.99765138295398337</v>
      </c>
      <c r="EE186" s="2">
        <f t="shared" si="357"/>
        <v>0.99773735744327885</v>
      </c>
      <c r="EF186" s="2">
        <f t="shared" si="358"/>
        <v>0.99769049962196488</v>
      </c>
      <c r="EG186" s="2">
        <f t="shared" si="359"/>
        <v>0.9977355420212678</v>
      </c>
      <c r="EH186" s="2">
        <f t="shared" si="360"/>
        <v>0.99790212074141227</v>
      </c>
      <c r="EI186" s="2">
        <f t="shared" si="361"/>
        <v>0.99804827787864336</v>
      </c>
      <c r="EJ186" s="2">
        <f t="shared" si="362"/>
        <v>0.99809146179712338</v>
      </c>
      <c r="EK186" s="2">
        <f t="shared" si="363"/>
        <v>0.99806877101688862</v>
      </c>
      <c r="EL186" s="2">
        <f t="shared" si="364"/>
        <v>0.99779067541886235</v>
      </c>
      <c r="EM186" s="2">
        <f t="shared" si="365"/>
        <v>0.99748446571591431</v>
      </c>
      <c r="EN186" s="2">
        <f t="shared" si="366"/>
        <v>0.99793436029716187</v>
      </c>
      <c r="EO186" s="2">
        <f t="shared" si="367"/>
        <v>0.99812324376219763</v>
      </c>
      <c r="EP186" s="2">
        <f t="shared" si="368"/>
        <v>0.99781130583191879</v>
      </c>
    </row>
    <row r="187" spans="2:146" x14ac:dyDescent="0.25">
      <c r="B187" s="2">
        <v>165</v>
      </c>
      <c r="C187" s="49">
        <v>38.464300000000001</v>
      </c>
      <c r="D187" s="49">
        <v>42.339300000000001</v>
      </c>
      <c r="E187" s="49">
        <v>47.981999999999999</v>
      </c>
      <c r="F187" s="49">
        <v>51.143000000000001</v>
      </c>
      <c r="G187" s="49">
        <v>55.445999999999998</v>
      </c>
      <c r="H187" s="49">
        <v>57.929000000000002</v>
      </c>
      <c r="I187" s="49">
        <v>59.868000000000002</v>
      </c>
      <c r="J187" s="49">
        <v>60.667000000000002</v>
      </c>
      <c r="K187" s="49">
        <v>60.259</v>
      </c>
      <c r="L187" s="49">
        <v>59.963000000000001</v>
      </c>
      <c r="M187" s="49">
        <v>58.351999999999997</v>
      </c>
      <c r="N187" s="49">
        <v>55.37</v>
      </c>
      <c r="O187" s="49">
        <v>52.610999999999997</v>
      </c>
      <c r="P187" s="49">
        <v>49.87</v>
      </c>
      <c r="Q187" s="49">
        <v>49.704000000000001</v>
      </c>
      <c r="T187" s="4">
        <f t="shared" si="249"/>
        <v>38.846985551515232</v>
      </c>
      <c r="U187" s="4">
        <f t="shared" si="250"/>
        <v>43.350265946535188</v>
      </c>
      <c r="V187" s="4">
        <f t="shared" si="251"/>
        <v>47.400087865476294</v>
      </c>
      <c r="W187" s="4">
        <f t="shared" si="252"/>
        <v>51.763635773210879</v>
      </c>
      <c r="X187" s="4">
        <f t="shared" si="253"/>
        <v>55.2785222172933</v>
      </c>
      <c r="Y187" s="4">
        <f t="shared" si="254"/>
        <v>58.338766750535491</v>
      </c>
      <c r="Z187" s="4">
        <f t="shared" si="255"/>
        <v>59.327099898260137</v>
      </c>
      <c r="AA187" s="4">
        <f t="shared" si="256"/>
        <v>59.815390645293029</v>
      </c>
      <c r="AB187" s="4">
        <f t="shared" si="257"/>
        <v>60.433266126068268</v>
      </c>
      <c r="AC187" s="4">
        <f t="shared" si="258"/>
        <v>59.677832846021005</v>
      </c>
      <c r="AD187" s="4">
        <f t="shared" si="259"/>
        <v>56.603925525121021</v>
      </c>
      <c r="AE187" s="4">
        <f t="shared" si="260"/>
        <v>54.584763200962335</v>
      </c>
      <c r="AF187" s="4">
        <f t="shared" si="261"/>
        <v>51.816703532602624</v>
      </c>
      <c r="AG187" s="4">
        <f t="shared" si="262"/>
        <v>51.62181481957154</v>
      </c>
      <c r="AH187" s="4">
        <f t="shared" si="263"/>
        <v>50.832744824800272</v>
      </c>
      <c r="AJ187" s="4">
        <f t="shared" si="264"/>
        <v>-0.38268555151523032</v>
      </c>
      <c r="AK187" s="4">
        <f t="shared" si="265"/>
        <v>-1.0109659465351868</v>
      </c>
      <c r="AL187" s="4">
        <f t="shared" si="266"/>
        <v>0.58191213452370505</v>
      </c>
      <c r="AM187" s="4">
        <f t="shared" si="267"/>
        <v>-0.62063577321087848</v>
      </c>
      <c r="AN187" s="4">
        <f t="shared" si="268"/>
        <v>0.16747778270669755</v>
      </c>
      <c r="AO187" s="4">
        <f t="shared" si="269"/>
        <v>-0.40976675053548917</v>
      </c>
      <c r="AP187" s="4">
        <f t="shared" si="270"/>
        <v>0.54090010173986514</v>
      </c>
      <c r="AQ187" s="4">
        <f t="shared" si="271"/>
        <v>0.85160935470697297</v>
      </c>
      <c r="AR187" s="4">
        <f t="shared" si="272"/>
        <v>-0.17426612606826808</v>
      </c>
      <c r="AS187" s="4">
        <f t="shared" si="273"/>
        <v>0.28516715397899617</v>
      </c>
      <c r="AT187" s="4">
        <f t="shared" si="274"/>
        <v>1.748074474878976</v>
      </c>
      <c r="AU187" s="4">
        <f t="shared" si="275"/>
        <v>0.78523679903766208</v>
      </c>
      <c r="AV187" s="4">
        <f t="shared" si="276"/>
        <v>0.79429646739737336</v>
      </c>
      <c r="AW187" s="4">
        <f t="shared" si="277"/>
        <v>-1.7518148195715426</v>
      </c>
      <c r="AX187" s="4">
        <f t="shared" si="278"/>
        <v>-1.1287448248002718</v>
      </c>
      <c r="AZ187" s="2">
        <f t="shared" si="279"/>
        <v>38.846985536927356</v>
      </c>
      <c r="BA187" s="2">
        <f t="shared" si="280"/>
        <v>43.350265946535188</v>
      </c>
      <c r="BB187" s="2">
        <f t="shared" si="370"/>
        <v>47.400087801475308</v>
      </c>
      <c r="BC187" s="2">
        <f t="shared" si="282"/>
        <v>51.763634259094097</v>
      </c>
      <c r="BD187" s="2">
        <f t="shared" si="283"/>
        <v>55.278516223008197</v>
      </c>
      <c r="BE187" s="2">
        <f t="shared" si="284"/>
        <v>58.338766750513273</v>
      </c>
      <c r="BF187" s="2">
        <f t="shared" si="285"/>
        <v>59.327099888771272</v>
      </c>
      <c r="BG187" s="2">
        <f t="shared" si="286"/>
        <v>59.815390645292474</v>
      </c>
      <c r="BH187" s="2">
        <f t="shared" si="287"/>
        <v>60.433266125940108</v>
      </c>
      <c r="BI187" s="2">
        <f t="shared" si="288"/>
        <v>59.677832846020998</v>
      </c>
      <c r="BJ187" s="2">
        <f t="shared" si="289"/>
        <v>56.60392552511977</v>
      </c>
      <c r="BK187" s="2">
        <f t="shared" si="290"/>
        <v>54.584763200701396</v>
      </c>
      <c r="BL187" s="2">
        <f t="shared" si="291"/>
        <v>51.816703528807068</v>
      </c>
      <c r="BM187" s="2">
        <f t="shared" si="292"/>
        <v>51.62181481957154</v>
      </c>
      <c r="BN187" s="2">
        <f t="shared" si="293"/>
        <v>50.832744824800272</v>
      </c>
      <c r="BP187" s="2" t="str">
        <f t="shared" si="294"/>
        <v/>
      </c>
      <c r="BQ187" s="2" t="str">
        <f t="shared" si="295"/>
        <v/>
      </c>
      <c r="BR187" s="2" t="str">
        <f t="shared" si="296"/>
        <v/>
      </c>
      <c r="BS187" s="2" t="str">
        <f t="shared" si="297"/>
        <v/>
      </c>
      <c r="BT187" s="2" t="str">
        <f t="shared" si="298"/>
        <v/>
      </c>
      <c r="BU187" s="2" t="str">
        <f t="shared" si="299"/>
        <v/>
      </c>
      <c r="BV187" s="2" t="str">
        <f t="shared" si="300"/>
        <v/>
      </c>
      <c r="BW187" s="2" t="str">
        <f t="shared" si="301"/>
        <v/>
      </c>
      <c r="BX187" s="2" t="str">
        <f t="shared" si="302"/>
        <v/>
      </c>
      <c r="BY187" s="2" t="str">
        <f t="shared" si="303"/>
        <v/>
      </c>
      <c r="BZ187" s="2" t="str">
        <f t="shared" si="304"/>
        <v/>
      </c>
      <c r="CA187" s="2" t="str">
        <f t="shared" si="305"/>
        <v/>
      </c>
      <c r="CB187" s="2" t="str">
        <f t="shared" si="306"/>
        <v/>
      </c>
      <c r="CC187" s="2" t="str">
        <f t="shared" si="307"/>
        <v/>
      </c>
      <c r="CD187" s="2" t="str">
        <f t="shared" si="308"/>
        <v/>
      </c>
      <c r="CF187" s="2">
        <f t="shared" si="309"/>
        <v>38.464300000000001</v>
      </c>
      <c r="CG187" s="2" t="str">
        <f t="shared" si="310"/>
        <v/>
      </c>
      <c r="CH187" s="2">
        <f t="shared" si="311"/>
        <v>47.981999999999999</v>
      </c>
      <c r="CI187" s="2">
        <f t="shared" si="312"/>
        <v>51.143000000000001</v>
      </c>
      <c r="CJ187" s="2">
        <f t="shared" si="313"/>
        <v>55.445999999999998</v>
      </c>
      <c r="CK187" s="2" t="str">
        <f t="shared" si="314"/>
        <v/>
      </c>
      <c r="CL187" s="2" t="str">
        <f t="shared" si="315"/>
        <v/>
      </c>
      <c r="CM187" s="2" t="str">
        <f t="shared" si="316"/>
        <v/>
      </c>
      <c r="CN187" s="2" t="str">
        <f t="shared" si="317"/>
        <v/>
      </c>
      <c r="CO187" s="2" t="str">
        <f t="shared" si="318"/>
        <v/>
      </c>
      <c r="CP187" s="2" t="str">
        <f t="shared" si="319"/>
        <v/>
      </c>
      <c r="CQ187" s="2" t="str">
        <f t="shared" si="320"/>
        <v/>
      </c>
      <c r="CR187" s="2" t="str">
        <f t="shared" si="321"/>
        <v/>
      </c>
      <c r="CS187" s="2">
        <f t="shared" si="322"/>
        <v>49.87</v>
      </c>
      <c r="CT187" s="2">
        <f t="shared" si="323"/>
        <v>49.704000000000001</v>
      </c>
      <c r="CV187" s="2">
        <f t="shared" si="324"/>
        <v>43.86889699447952</v>
      </c>
      <c r="CW187" s="2">
        <f t="shared" si="325"/>
        <v>45.855338070443587</v>
      </c>
      <c r="CX187" s="2">
        <f t="shared" si="326"/>
        <v>48.717146436376822</v>
      </c>
      <c r="CY187" s="2">
        <f t="shared" si="327"/>
        <v>53.726001314497772</v>
      </c>
      <c r="CZ187" s="2">
        <f t="shared" si="328"/>
        <v>57.216452002245504</v>
      </c>
      <c r="DA187" s="2">
        <f t="shared" si="329"/>
        <v>59.775000229623899</v>
      </c>
      <c r="DB187" s="2">
        <f t="shared" si="330"/>
        <v>62.142616326076279</v>
      </c>
      <c r="DC187" s="2">
        <f t="shared" si="331"/>
        <v>66.408974680943629</v>
      </c>
      <c r="DD187" s="2">
        <f t="shared" si="332"/>
        <v>62.571861700400461</v>
      </c>
      <c r="DE187" s="2">
        <f t="shared" si="333"/>
        <v>56.852686865787078</v>
      </c>
      <c r="DF187" s="2">
        <f t="shared" si="334"/>
        <v>60.26886118422496</v>
      </c>
      <c r="DG187" s="2">
        <f t="shared" si="335"/>
        <v>54.895379117865133</v>
      </c>
      <c r="DH187" s="2">
        <f t="shared" si="336"/>
        <v>60.128769441024808</v>
      </c>
      <c r="DI187" s="2">
        <f t="shared" si="337"/>
        <v>56.016539806961092</v>
      </c>
      <c r="DJ187" s="2">
        <f t="shared" si="338"/>
        <v>54.561374431270686</v>
      </c>
      <c r="DL187" s="2">
        <f t="shared" si="339"/>
        <v>38.837309533088764</v>
      </c>
      <c r="DM187" s="2">
        <f t="shared" si="340"/>
        <v>43.344471368146834</v>
      </c>
      <c r="DN187" s="2">
        <f t="shared" si="341"/>
        <v>47.397260067761891</v>
      </c>
      <c r="DO187" s="2">
        <f t="shared" si="342"/>
        <v>51.759575624413486</v>
      </c>
      <c r="DP187" s="2">
        <f t="shared" si="343"/>
        <v>55.274424920596161</v>
      </c>
      <c r="DQ187" s="2">
        <f t="shared" si="344"/>
        <v>58.335793894543798</v>
      </c>
      <c r="DR187" s="2">
        <f t="shared" si="345"/>
        <v>59.321701668387945</v>
      </c>
      <c r="DS187" s="2">
        <f t="shared" si="346"/>
        <v>59.803631169007375</v>
      </c>
      <c r="DT187" s="2">
        <f t="shared" si="347"/>
        <v>60.429536552349433</v>
      </c>
      <c r="DU187" s="2">
        <f t="shared" si="348"/>
        <v>59.682818408888345</v>
      </c>
      <c r="DV187" s="2">
        <f t="shared" si="349"/>
        <v>56.596524592706018</v>
      </c>
      <c r="DW187" s="2">
        <f t="shared" si="350"/>
        <v>54.5840487902381</v>
      </c>
      <c r="DX187" s="2">
        <f t="shared" si="351"/>
        <v>51.801012133103129</v>
      </c>
      <c r="DY187" s="2">
        <f t="shared" si="352"/>
        <v>51.61427856775223</v>
      </c>
      <c r="DZ187" s="2">
        <f t="shared" si="353"/>
        <v>50.82528573382757</v>
      </c>
      <c r="EB187" s="2">
        <f t="shared" si="354"/>
        <v>0.9980769480978241</v>
      </c>
      <c r="EC187" s="2">
        <f t="shared" si="355"/>
        <v>0.99769219991525127</v>
      </c>
      <c r="ED187" s="2">
        <f t="shared" si="356"/>
        <v>0.99785759306205313</v>
      </c>
      <c r="EE187" s="2">
        <f t="shared" si="357"/>
        <v>0.99793603455188917</v>
      </c>
      <c r="EF187" s="2">
        <f t="shared" si="358"/>
        <v>0.99789328251356879</v>
      </c>
      <c r="EG187" s="2">
        <f t="shared" si="359"/>
        <v>0.99793437820762154</v>
      </c>
      <c r="EH187" s="2">
        <f t="shared" si="360"/>
        <v>0.99808635813614099</v>
      </c>
      <c r="EI187" s="2">
        <f t="shared" si="361"/>
        <v>0.9982197025387326</v>
      </c>
      <c r="EJ187" s="2">
        <f t="shared" si="362"/>
        <v>0.9982591001211607</v>
      </c>
      <c r="EK187" s="2">
        <f t="shared" si="363"/>
        <v>0.99823839889014965</v>
      </c>
      <c r="EL187" s="2">
        <f t="shared" si="364"/>
        <v>0.99798468026301101</v>
      </c>
      <c r="EM187" s="2">
        <f t="shared" si="365"/>
        <v>0.99770529755727688</v>
      </c>
      <c r="EN187" s="2">
        <f t="shared" si="366"/>
        <v>0.99811577173496513</v>
      </c>
      <c r="EO187" s="2">
        <f t="shared" si="367"/>
        <v>0.99828809527426765</v>
      </c>
      <c r="EP187" s="2">
        <f t="shared" si="368"/>
        <v>0.9980035027065054</v>
      </c>
    </row>
    <row r="188" spans="2:146" x14ac:dyDescent="0.25">
      <c r="B188" s="2">
        <v>166</v>
      </c>
      <c r="C188" s="49">
        <v>38.678600000000003</v>
      </c>
      <c r="D188" s="49">
        <v>42.178600000000003</v>
      </c>
      <c r="E188" s="49">
        <v>48.445999999999998</v>
      </c>
      <c r="F188" s="49">
        <v>51.518000000000001</v>
      </c>
      <c r="G188" s="49">
        <v>54.661000000000001</v>
      </c>
      <c r="H188" s="49">
        <v>57.945999999999998</v>
      </c>
      <c r="I188" s="49">
        <v>57.868000000000002</v>
      </c>
      <c r="J188" s="49">
        <v>61.926000000000002</v>
      </c>
      <c r="K188" s="49">
        <v>59</v>
      </c>
      <c r="L188" s="49">
        <v>58.555999999999997</v>
      </c>
      <c r="M188" s="49">
        <v>57.351999999999997</v>
      </c>
      <c r="N188" s="49">
        <v>53.889000000000003</v>
      </c>
      <c r="O188" s="49">
        <v>51.222000000000001</v>
      </c>
      <c r="P188" s="49">
        <v>50.704000000000001</v>
      </c>
      <c r="Q188" s="49">
        <v>49.241</v>
      </c>
      <c r="T188" s="4">
        <f t="shared" si="249"/>
        <v>38.811367067575681</v>
      </c>
      <c r="U188" s="4">
        <f t="shared" si="250"/>
        <v>43.296853065929355</v>
      </c>
      <c r="V188" s="4">
        <f t="shared" si="251"/>
        <v>47.313343746169807</v>
      </c>
      <c r="W188" s="4">
        <f t="shared" si="252"/>
        <v>51.666117678792993</v>
      </c>
      <c r="X188" s="4">
        <f t="shared" si="253"/>
        <v>55.182750404885375</v>
      </c>
      <c r="Y188" s="4">
        <f t="shared" si="254"/>
        <v>58.233725922557539</v>
      </c>
      <c r="Z188" s="4">
        <f t="shared" si="255"/>
        <v>59.207430464043227</v>
      </c>
      <c r="AA188" s="4">
        <f t="shared" si="256"/>
        <v>59.669546268078676</v>
      </c>
      <c r="AB188" s="4">
        <f t="shared" si="257"/>
        <v>60.323424899050359</v>
      </c>
      <c r="AC188" s="4">
        <f t="shared" si="258"/>
        <v>59.575577373828793</v>
      </c>
      <c r="AD188" s="4">
        <f t="shared" si="259"/>
        <v>56.478145739431596</v>
      </c>
      <c r="AE188" s="4">
        <f t="shared" si="260"/>
        <v>54.480009153726854</v>
      </c>
      <c r="AF188" s="4">
        <f t="shared" si="261"/>
        <v>51.741517012273505</v>
      </c>
      <c r="AG188" s="4">
        <f t="shared" si="262"/>
        <v>51.578475432171409</v>
      </c>
      <c r="AH188" s="4">
        <f t="shared" si="263"/>
        <v>50.808605965882649</v>
      </c>
      <c r="AJ188" s="4">
        <f t="shared" si="264"/>
        <v>-0.1327670675756778</v>
      </c>
      <c r="AK188" s="4">
        <f t="shared" si="265"/>
        <v>-1.1182530659293519</v>
      </c>
      <c r="AL188" s="4">
        <f t="shared" si="266"/>
        <v>1.1326562538301914</v>
      </c>
      <c r="AM188" s="4">
        <f t="shared" si="267"/>
        <v>-0.14811767879299254</v>
      </c>
      <c r="AN188" s="4">
        <f t="shared" si="268"/>
        <v>-0.52175040488537405</v>
      </c>
      <c r="AO188" s="4">
        <f t="shared" si="269"/>
        <v>-0.28772592255754148</v>
      </c>
      <c r="AP188" s="4">
        <f t="shared" si="270"/>
        <v>-1.3394304640432253</v>
      </c>
      <c r="AQ188" s="4">
        <f t="shared" si="271"/>
        <v>2.2564537319213258</v>
      </c>
      <c r="AR188" s="4">
        <f t="shared" si="272"/>
        <v>-1.3234248990503588</v>
      </c>
      <c r="AS188" s="4">
        <f t="shared" si="273"/>
        <v>-1.0195773738287954</v>
      </c>
      <c r="AT188" s="4">
        <f t="shared" si="274"/>
        <v>0.87385426056840032</v>
      </c>
      <c r="AU188" s="4">
        <f t="shared" si="275"/>
        <v>-0.59100915372685137</v>
      </c>
      <c r="AV188" s="4">
        <f t="shared" si="276"/>
        <v>-0.51951701227350355</v>
      </c>
      <c r="AW188" s="4">
        <f t="shared" si="277"/>
        <v>-0.87447543217140833</v>
      </c>
      <c r="AX188" s="4">
        <f t="shared" si="278"/>
        <v>-1.5676059658826489</v>
      </c>
      <c r="AZ188" s="2">
        <f t="shared" si="279"/>
        <v>38.811367061500434</v>
      </c>
      <c r="BA188" s="2">
        <f t="shared" si="280"/>
        <v>43.296853065929355</v>
      </c>
      <c r="BB188" s="2">
        <f t="shared" si="370"/>
        <v>47.313343735741945</v>
      </c>
      <c r="BC188" s="2">
        <f t="shared" si="282"/>
        <v>51.666117323759877</v>
      </c>
      <c r="BD188" s="2">
        <f t="shared" si="283"/>
        <v>55.182748911763476</v>
      </c>
      <c r="BE188" s="2">
        <f t="shared" si="284"/>
        <v>58.233725922555642</v>
      </c>
      <c r="BF188" s="2">
        <f t="shared" si="285"/>
        <v>59.207430462545567</v>
      </c>
      <c r="BG188" s="2">
        <f t="shared" si="286"/>
        <v>59.669546268078633</v>
      </c>
      <c r="BH188" s="2">
        <f t="shared" si="287"/>
        <v>60.323424899033292</v>
      </c>
      <c r="BI188" s="2">
        <f t="shared" si="288"/>
        <v>59.575577373828793</v>
      </c>
      <c r="BJ188" s="2">
        <f t="shared" si="289"/>
        <v>56.478145739431504</v>
      </c>
      <c r="BK188" s="2">
        <f t="shared" si="290"/>
        <v>54.480009153700692</v>
      </c>
      <c r="BL188" s="2">
        <f t="shared" si="291"/>
        <v>51.741517011788837</v>
      </c>
      <c r="BM188" s="2">
        <f t="shared" si="292"/>
        <v>51.578475432171409</v>
      </c>
      <c r="BN188" s="2">
        <f t="shared" si="293"/>
        <v>50.808605965882649</v>
      </c>
      <c r="BP188" s="2" t="str">
        <f t="shared" si="294"/>
        <v/>
      </c>
      <c r="BQ188" s="2" t="str">
        <f t="shared" si="295"/>
        <v/>
      </c>
      <c r="BR188" s="2" t="str">
        <f t="shared" si="296"/>
        <v/>
      </c>
      <c r="BS188" s="2" t="str">
        <f t="shared" si="297"/>
        <v/>
      </c>
      <c r="BT188" s="2" t="str">
        <f t="shared" si="298"/>
        <v/>
      </c>
      <c r="BU188" s="2" t="str">
        <f t="shared" si="299"/>
        <v/>
      </c>
      <c r="BV188" s="2" t="str">
        <f t="shared" si="300"/>
        <v/>
      </c>
      <c r="BW188" s="2" t="str">
        <f t="shared" si="301"/>
        <v/>
      </c>
      <c r="BX188" s="2" t="str">
        <f t="shared" si="302"/>
        <v/>
      </c>
      <c r="BY188" s="2" t="str">
        <f t="shared" si="303"/>
        <v/>
      </c>
      <c r="BZ188" s="2" t="str">
        <f t="shared" si="304"/>
        <v/>
      </c>
      <c r="CA188" s="2" t="str">
        <f t="shared" si="305"/>
        <v/>
      </c>
      <c r="CB188" s="2" t="str">
        <f t="shared" si="306"/>
        <v/>
      </c>
      <c r="CC188" s="2" t="str">
        <f t="shared" si="307"/>
        <v/>
      </c>
      <c r="CD188" s="2" t="str">
        <f t="shared" si="308"/>
        <v/>
      </c>
      <c r="CF188" s="2">
        <f t="shared" si="309"/>
        <v>38.678600000000003</v>
      </c>
      <c r="CG188" s="2" t="str">
        <f t="shared" si="310"/>
        <v/>
      </c>
      <c r="CH188" s="2" t="str">
        <f t="shared" si="311"/>
        <v/>
      </c>
      <c r="CI188" s="2">
        <f t="shared" si="312"/>
        <v>51.518000000000001</v>
      </c>
      <c r="CJ188" s="2">
        <f t="shared" si="313"/>
        <v>54.661000000000001</v>
      </c>
      <c r="CK188" s="2" t="str">
        <f t="shared" si="314"/>
        <v/>
      </c>
      <c r="CL188" s="2" t="str">
        <f t="shared" si="315"/>
        <v/>
      </c>
      <c r="CM188" s="2" t="str">
        <f t="shared" si="316"/>
        <v/>
      </c>
      <c r="CN188" s="2" t="str">
        <f t="shared" si="317"/>
        <v/>
      </c>
      <c r="CO188" s="2" t="str">
        <f t="shared" si="318"/>
        <v/>
      </c>
      <c r="CP188" s="2" t="str">
        <f t="shared" si="319"/>
        <v/>
      </c>
      <c r="CQ188" s="2" t="str">
        <f t="shared" si="320"/>
        <v/>
      </c>
      <c r="CR188" s="2" t="str">
        <f t="shared" si="321"/>
        <v/>
      </c>
      <c r="CS188" s="2">
        <f t="shared" si="322"/>
        <v>50.704000000000001</v>
      </c>
      <c r="CT188" s="2">
        <f t="shared" si="323"/>
        <v>49.241</v>
      </c>
      <c r="CV188" s="2">
        <f t="shared" si="324"/>
        <v>43.862720035497311</v>
      </c>
      <c r="CW188" s="2">
        <f t="shared" si="325"/>
        <v>45.80885313334565</v>
      </c>
      <c r="CX188" s="2">
        <f t="shared" si="326"/>
        <v>48.639699519049593</v>
      </c>
      <c r="CY188" s="2">
        <f t="shared" si="327"/>
        <v>53.651537959832339</v>
      </c>
      <c r="CZ188" s="2">
        <f t="shared" si="328"/>
        <v>57.143149139221549</v>
      </c>
      <c r="DA188" s="2">
        <f t="shared" si="329"/>
        <v>59.68847338779851</v>
      </c>
      <c r="DB188" s="2">
        <f t="shared" si="330"/>
        <v>62.061070296571465</v>
      </c>
      <c r="DC188" s="2">
        <f t="shared" si="331"/>
        <v>66.352262097553904</v>
      </c>
      <c r="DD188" s="2">
        <f t="shared" si="332"/>
        <v>62.481019496157572</v>
      </c>
      <c r="DE188" s="2">
        <f t="shared" si="333"/>
        <v>56.704342589229228</v>
      </c>
      <c r="DF188" s="2">
        <f t="shared" si="334"/>
        <v>60.159824051073684</v>
      </c>
      <c r="DG188" s="2">
        <f t="shared" si="335"/>
        <v>54.767045755999348</v>
      </c>
      <c r="DH188" s="2">
        <f t="shared" si="336"/>
        <v>60.070281708692406</v>
      </c>
      <c r="DI188" s="2">
        <f t="shared" si="337"/>
        <v>55.952204153261185</v>
      </c>
      <c r="DJ188" s="2">
        <f t="shared" si="338"/>
        <v>54.496830834974233</v>
      </c>
      <c r="DL188" s="2">
        <f t="shared" si="339"/>
        <v>38.802490705796032</v>
      </c>
      <c r="DM188" s="2">
        <f t="shared" si="340"/>
        <v>43.291553732389872</v>
      </c>
      <c r="DN188" s="2">
        <f t="shared" si="341"/>
        <v>47.310746607259723</v>
      </c>
      <c r="DO188" s="2">
        <f t="shared" si="342"/>
        <v>51.662372320075079</v>
      </c>
      <c r="DP188" s="2">
        <f t="shared" si="343"/>
        <v>55.178974346445173</v>
      </c>
      <c r="DQ188" s="2">
        <f t="shared" si="344"/>
        <v>58.230979695560755</v>
      </c>
      <c r="DR188" s="2">
        <f t="shared" si="345"/>
        <v>59.202440564153569</v>
      </c>
      <c r="DS188" s="2">
        <f t="shared" si="346"/>
        <v>59.658676521250392</v>
      </c>
      <c r="DT188" s="2">
        <f t="shared" si="347"/>
        <v>60.319993269766485</v>
      </c>
      <c r="DU188" s="2">
        <f t="shared" si="348"/>
        <v>59.580198438115382</v>
      </c>
      <c r="DV188" s="2">
        <f t="shared" si="349"/>
        <v>56.471365173820764</v>
      </c>
      <c r="DW188" s="2">
        <f t="shared" si="350"/>
        <v>54.479407063747601</v>
      </c>
      <c r="DX188" s="2">
        <f t="shared" si="351"/>
        <v>51.727177538847904</v>
      </c>
      <c r="DY188" s="2">
        <f t="shared" si="352"/>
        <v>51.571635125997844</v>
      </c>
      <c r="DZ188" s="2">
        <f t="shared" si="353"/>
        <v>50.801876911283742</v>
      </c>
      <c r="EB188" s="2">
        <f t="shared" si="354"/>
        <v>0.99824585900636864</v>
      </c>
      <c r="EC188" s="2">
        <f t="shared" si="355"/>
        <v>0.99789483382966893</v>
      </c>
      <c r="ED188" s="2">
        <f t="shared" si="356"/>
        <v>0.99804573325421586</v>
      </c>
      <c r="EE188" s="2">
        <f t="shared" si="357"/>
        <v>0.99811729922840464</v>
      </c>
      <c r="EF188" s="2">
        <f t="shared" si="358"/>
        <v>0.99807829459364339</v>
      </c>
      <c r="EG188" s="2">
        <f t="shared" si="359"/>
        <v>0.99811578807543788</v>
      </c>
      <c r="EH188" s="2">
        <f t="shared" si="360"/>
        <v>0.99825444396124097</v>
      </c>
      <c r="EI188" s="2">
        <f t="shared" si="361"/>
        <v>0.99837609503840175</v>
      </c>
      <c r="EJ188" s="2">
        <f t="shared" si="362"/>
        <v>0.99841203719561611</v>
      </c>
      <c r="EK188" s="2">
        <f t="shared" si="363"/>
        <v>0.99839315162880038</v>
      </c>
      <c r="EL188" s="2">
        <f t="shared" si="364"/>
        <v>0.99816168057273047</v>
      </c>
      <c r="EM188" s="2">
        <f t="shared" si="365"/>
        <v>0.99790678386008413</v>
      </c>
      <c r="EN188" s="2">
        <f t="shared" si="366"/>
        <v>0.99828127844876235</v>
      </c>
      <c r="EO188" s="2">
        <f t="shared" si="367"/>
        <v>0.99843848912527233</v>
      </c>
      <c r="EP188" s="2">
        <f t="shared" si="368"/>
        <v>0.99817885290645769</v>
      </c>
    </row>
    <row r="189" spans="2:146" x14ac:dyDescent="0.25">
      <c r="B189" s="2">
        <v>167</v>
      </c>
      <c r="C189" s="49">
        <v>38.232100000000003</v>
      </c>
      <c r="D189" s="49">
        <v>43.5</v>
      </c>
      <c r="E189" s="49">
        <v>49.356999999999999</v>
      </c>
      <c r="F189" s="49">
        <v>50.945999999999998</v>
      </c>
      <c r="G189" s="49">
        <v>55.536000000000001</v>
      </c>
      <c r="H189" s="49">
        <v>57.856999999999999</v>
      </c>
      <c r="I189" s="49">
        <v>60.34</v>
      </c>
      <c r="J189" s="49">
        <v>59.406999999999996</v>
      </c>
      <c r="K189" s="49">
        <v>60.704000000000001</v>
      </c>
      <c r="L189" s="49">
        <v>59.926000000000002</v>
      </c>
      <c r="M189" s="49">
        <v>58.481000000000002</v>
      </c>
      <c r="N189" s="49">
        <v>54.667000000000002</v>
      </c>
      <c r="O189" s="49">
        <v>52.13</v>
      </c>
      <c r="P189" s="49">
        <v>49.463000000000001</v>
      </c>
      <c r="Q189" s="49">
        <v>49.351999999999997</v>
      </c>
      <c r="T189" s="4">
        <f t="shared" si="249"/>
        <v>38.775814291374942</v>
      </c>
      <c r="U189" s="4">
        <f t="shared" si="250"/>
        <v>43.243482394309972</v>
      </c>
      <c r="V189" s="4">
        <f t="shared" si="251"/>
        <v>47.226618327196427</v>
      </c>
      <c r="W189" s="4">
        <f t="shared" si="252"/>
        <v>51.568624195537609</v>
      </c>
      <c r="X189" s="4">
        <f t="shared" si="253"/>
        <v>55.087005970753133</v>
      </c>
      <c r="Y189" s="4">
        <f t="shared" si="254"/>
        <v>58.128701931271969</v>
      </c>
      <c r="Z189" s="4">
        <f t="shared" si="255"/>
        <v>59.087791050970715</v>
      </c>
      <c r="AA189" s="4">
        <f t="shared" si="256"/>
        <v>59.523767323943893</v>
      </c>
      <c r="AB189" s="4">
        <f t="shared" si="257"/>
        <v>60.213607195046215</v>
      </c>
      <c r="AC189" s="4">
        <f t="shared" si="258"/>
        <v>59.473296393917366</v>
      </c>
      <c r="AD189" s="4">
        <f t="shared" si="259"/>
        <v>56.352417739167635</v>
      </c>
      <c r="AE189" s="4">
        <f t="shared" si="260"/>
        <v>54.375269314465328</v>
      </c>
      <c r="AF189" s="4">
        <f t="shared" si="261"/>
        <v>51.66644673716695</v>
      </c>
      <c r="AG189" s="4">
        <f t="shared" si="262"/>
        <v>51.535200078425966</v>
      </c>
      <c r="AH189" s="4">
        <f t="shared" si="263"/>
        <v>50.784537711088348</v>
      </c>
      <c r="AJ189" s="4">
        <f t="shared" si="264"/>
        <v>-0.54371429137493976</v>
      </c>
      <c r="AK189" s="4">
        <f t="shared" si="265"/>
        <v>0.25651760569002846</v>
      </c>
      <c r="AL189" s="4">
        <f t="shared" si="266"/>
        <v>2.1303816728035727</v>
      </c>
      <c r="AM189" s="4">
        <f t="shared" si="267"/>
        <v>-0.62262419553761106</v>
      </c>
      <c r="AN189" s="4">
        <f t="shared" si="268"/>
        <v>0.44899402924686882</v>
      </c>
      <c r="AO189" s="4">
        <f t="shared" si="269"/>
        <v>-0.27170193127196995</v>
      </c>
      <c r="AP189" s="4">
        <f t="shared" si="270"/>
        <v>1.2522089490292885</v>
      </c>
      <c r="AQ189" s="4">
        <f t="shared" si="271"/>
        <v>-0.11676732394389688</v>
      </c>
      <c r="AR189" s="4">
        <f t="shared" si="272"/>
        <v>0.49039280495378534</v>
      </c>
      <c r="AS189" s="4">
        <f t="shared" si="273"/>
        <v>0.45270360608263616</v>
      </c>
      <c r="AT189" s="4">
        <f t="shared" si="274"/>
        <v>2.128582260832367</v>
      </c>
      <c r="AU189" s="4">
        <f t="shared" si="275"/>
        <v>0.29173068553467374</v>
      </c>
      <c r="AV189" s="4">
        <f t="shared" si="276"/>
        <v>0.46355326283305232</v>
      </c>
      <c r="AW189" s="4">
        <f t="shared" si="277"/>
        <v>-2.0722000784259649</v>
      </c>
      <c r="AX189" s="4">
        <f t="shared" si="278"/>
        <v>-1.4325377110883508</v>
      </c>
      <c r="AZ189" s="2">
        <f t="shared" si="279"/>
        <v>38.775814288998141</v>
      </c>
      <c r="BA189" s="2">
        <f t="shared" si="280"/>
        <v>43.243482394309972</v>
      </c>
      <c r="BB189" s="2">
        <f t="shared" si="370"/>
        <v>47.226618325639123</v>
      </c>
      <c r="BC189" s="2">
        <f t="shared" si="282"/>
        <v>51.568624117536366</v>
      </c>
      <c r="BD189" s="2">
        <f t="shared" si="283"/>
        <v>55.08700562195812</v>
      </c>
      <c r="BE189" s="2">
        <f t="shared" si="284"/>
        <v>58.12870193127182</v>
      </c>
      <c r="BF189" s="2">
        <f t="shared" si="285"/>
        <v>59.087791050751981</v>
      </c>
      <c r="BG189" s="2">
        <f t="shared" si="286"/>
        <v>59.523767323943893</v>
      </c>
      <c r="BH189" s="2">
        <f t="shared" si="287"/>
        <v>60.213607195044112</v>
      </c>
      <c r="BI189" s="2">
        <f t="shared" si="288"/>
        <v>59.473296393917366</v>
      </c>
      <c r="BJ189" s="2">
        <f t="shared" si="289"/>
        <v>56.352417739167628</v>
      </c>
      <c r="BK189" s="2">
        <f t="shared" si="290"/>
        <v>54.375269314462976</v>
      </c>
      <c r="BL189" s="2">
        <f t="shared" si="291"/>
        <v>51.666446737110952</v>
      </c>
      <c r="BM189" s="2">
        <f t="shared" si="292"/>
        <v>51.535200078425966</v>
      </c>
      <c r="BN189" s="2">
        <f t="shared" si="293"/>
        <v>50.784537711088348</v>
      </c>
      <c r="BP189" s="2" t="str">
        <f t="shared" si="294"/>
        <v/>
      </c>
      <c r="BQ189" s="2" t="str">
        <f t="shared" si="295"/>
        <v/>
      </c>
      <c r="BR189" s="2" t="str">
        <f t="shared" si="296"/>
        <v/>
      </c>
      <c r="BS189" s="2" t="str">
        <f t="shared" si="297"/>
        <v/>
      </c>
      <c r="BT189" s="2" t="str">
        <f t="shared" si="298"/>
        <v/>
      </c>
      <c r="BU189" s="2" t="str">
        <f t="shared" si="299"/>
        <v/>
      </c>
      <c r="BV189" s="2" t="str">
        <f t="shared" si="300"/>
        <v/>
      </c>
      <c r="BW189" s="2" t="str">
        <f t="shared" si="301"/>
        <v/>
      </c>
      <c r="BX189" s="2" t="str">
        <f t="shared" si="302"/>
        <v/>
      </c>
      <c r="BY189" s="2" t="str">
        <f t="shared" si="303"/>
        <v/>
      </c>
      <c r="BZ189" s="2" t="str">
        <f t="shared" si="304"/>
        <v/>
      </c>
      <c r="CA189" s="2" t="str">
        <f t="shared" si="305"/>
        <v/>
      </c>
      <c r="CB189" s="2" t="str">
        <f t="shared" si="306"/>
        <v/>
      </c>
      <c r="CC189" s="2" t="str">
        <f t="shared" si="307"/>
        <v/>
      </c>
      <c r="CD189" s="2" t="str">
        <f t="shared" si="308"/>
        <v/>
      </c>
      <c r="CF189" s="2">
        <f t="shared" si="309"/>
        <v>38.232100000000003</v>
      </c>
      <c r="CG189" s="2" t="str">
        <f t="shared" si="310"/>
        <v/>
      </c>
      <c r="CH189" s="2" t="str">
        <f t="shared" si="311"/>
        <v/>
      </c>
      <c r="CI189" s="2" t="str">
        <f t="shared" si="312"/>
        <v/>
      </c>
      <c r="CJ189" s="2">
        <f t="shared" si="313"/>
        <v>55.536000000000001</v>
      </c>
      <c r="CK189" s="2" t="str">
        <f t="shared" si="314"/>
        <v/>
      </c>
      <c r="CL189" s="2" t="str">
        <f t="shared" si="315"/>
        <v/>
      </c>
      <c r="CM189" s="2" t="str">
        <f t="shared" si="316"/>
        <v/>
      </c>
      <c r="CN189" s="2" t="str">
        <f t="shared" si="317"/>
        <v/>
      </c>
      <c r="CO189" s="2" t="str">
        <f t="shared" si="318"/>
        <v/>
      </c>
      <c r="CP189" s="2" t="str">
        <f t="shared" si="319"/>
        <v/>
      </c>
      <c r="CQ189" s="2" t="str">
        <f t="shared" si="320"/>
        <v/>
      </c>
      <c r="CR189" s="2" t="str">
        <f t="shared" si="321"/>
        <v/>
      </c>
      <c r="CS189" s="2">
        <f t="shared" si="322"/>
        <v>49.463000000000001</v>
      </c>
      <c r="CT189" s="2">
        <f t="shared" si="323"/>
        <v>49.351999999999997</v>
      </c>
      <c r="CV189" s="2">
        <f t="shared" si="324"/>
        <v>43.856543076515102</v>
      </c>
      <c r="CW189" s="2">
        <f t="shared" si="325"/>
        <v>45.762368196247714</v>
      </c>
      <c r="CX189" s="2">
        <f t="shared" si="326"/>
        <v>48.562252601722363</v>
      </c>
      <c r="CY189" s="2">
        <f t="shared" si="327"/>
        <v>53.577074605166899</v>
      </c>
      <c r="CZ189" s="2">
        <f t="shared" si="328"/>
        <v>57.069846276197602</v>
      </c>
      <c r="DA189" s="2">
        <f t="shared" si="329"/>
        <v>59.601946545973121</v>
      </c>
      <c r="DB189" s="2">
        <f t="shared" si="330"/>
        <v>61.979524267066651</v>
      </c>
      <c r="DC189" s="2">
        <f t="shared" si="331"/>
        <v>66.295549514164165</v>
      </c>
      <c r="DD189" s="2">
        <f t="shared" si="332"/>
        <v>62.390177291914689</v>
      </c>
      <c r="DE189" s="2">
        <f t="shared" si="333"/>
        <v>56.555998312671377</v>
      </c>
      <c r="DF189" s="2">
        <f t="shared" si="334"/>
        <v>60.050786917922402</v>
      </c>
      <c r="DG189" s="2">
        <f t="shared" si="335"/>
        <v>54.638712394133563</v>
      </c>
      <c r="DH189" s="2">
        <f t="shared" si="336"/>
        <v>60.011793976359996</v>
      </c>
      <c r="DI189" s="2">
        <f t="shared" si="337"/>
        <v>55.887868499561272</v>
      </c>
      <c r="DJ189" s="2">
        <f t="shared" si="338"/>
        <v>54.432287238677787</v>
      </c>
      <c r="DL189" s="2">
        <f t="shared" si="339"/>
        <v>38.767671878503293</v>
      </c>
      <c r="DM189" s="2">
        <f t="shared" si="340"/>
        <v>43.238636096632909</v>
      </c>
      <c r="DN189" s="2">
        <f t="shared" si="341"/>
        <v>47.224233146757562</v>
      </c>
      <c r="DO189" s="2">
        <f t="shared" si="342"/>
        <v>51.565169015736672</v>
      </c>
      <c r="DP189" s="2">
        <f t="shared" si="343"/>
        <v>55.083523772294186</v>
      </c>
      <c r="DQ189" s="2">
        <f t="shared" si="344"/>
        <v>58.126165496577713</v>
      </c>
      <c r="DR189" s="2">
        <f t="shared" si="345"/>
        <v>59.083179459919194</v>
      </c>
      <c r="DS189" s="2">
        <f t="shared" si="346"/>
        <v>59.513721873493409</v>
      </c>
      <c r="DT189" s="2">
        <f t="shared" si="347"/>
        <v>60.21044998718353</v>
      </c>
      <c r="DU189" s="2">
        <f t="shared" si="348"/>
        <v>59.477578467342425</v>
      </c>
      <c r="DV189" s="2">
        <f t="shared" si="349"/>
        <v>56.346205754935504</v>
      </c>
      <c r="DW189" s="2">
        <f t="shared" si="350"/>
        <v>54.374765337257102</v>
      </c>
      <c r="DX189" s="2">
        <f t="shared" si="351"/>
        <v>51.653342944592687</v>
      </c>
      <c r="DY189" s="2">
        <f t="shared" si="352"/>
        <v>51.528991684243465</v>
      </c>
      <c r="DZ189" s="2">
        <f t="shared" si="353"/>
        <v>50.77846808873992</v>
      </c>
      <c r="EB189" s="2">
        <f t="shared" si="354"/>
        <v>0.99839995744085097</v>
      </c>
      <c r="EC189" s="2">
        <f t="shared" si="355"/>
        <v>0.99807970993521911</v>
      </c>
      <c r="ED189" s="2">
        <f t="shared" si="356"/>
        <v>0.99821738101586921</v>
      </c>
      <c r="EE189" s="2">
        <f t="shared" si="357"/>
        <v>0.99828267200118947</v>
      </c>
      <c r="EF189" s="2">
        <f t="shared" si="358"/>
        <v>0.99824708744069146</v>
      </c>
      <c r="EG189" s="2">
        <f t="shared" si="359"/>
        <v>0.99828129335639326</v>
      </c>
      <c r="EH189" s="2">
        <f t="shared" si="360"/>
        <v>0.9984077894243093</v>
      </c>
      <c r="EI189" s="2">
        <f t="shared" si="361"/>
        <v>0.99851876942577555</v>
      </c>
      <c r="EJ189" s="2">
        <f t="shared" si="362"/>
        <v>0.99855155832854725</v>
      </c>
      <c r="EK189" s="2">
        <f t="shared" si="363"/>
        <v>0.99853432964411026</v>
      </c>
      <c r="EL189" s="2">
        <f t="shared" si="364"/>
        <v>0.99832316152384692</v>
      </c>
      <c r="EM189" s="2">
        <f t="shared" si="365"/>
        <v>0.99809061251966347</v>
      </c>
      <c r="EN189" s="2">
        <f t="shared" si="366"/>
        <v>0.99843227022944026</v>
      </c>
      <c r="EO189" s="2">
        <f t="shared" si="367"/>
        <v>0.99857568946186115</v>
      </c>
      <c r="EP189" s="2">
        <f t="shared" si="368"/>
        <v>0.99833882792241391</v>
      </c>
    </row>
    <row r="190" spans="2:146" x14ac:dyDescent="0.25">
      <c r="B190" s="2">
        <v>168</v>
      </c>
      <c r="C190" s="49">
        <v>38.321399999999997</v>
      </c>
      <c r="D190" s="49">
        <v>42.803600000000003</v>
      </c>
      <c r="E190" s="49">
        <v>47.838999999999999</v>
      </c>
      <c r="F190" s="49">
        <v>51</v>
      </c>
      <c r="G190" s="49">
        <v>55.5</v>
      </c>
      <c r="H190" s="49">
        <v>58.536000000000001</v>
      </c>
      <c r="I190" s="49">
        <v>59.603999999999999</v>
      </c>
      <c r="J190" s="49">
        <v>60.351999999999997</v>
      </c>
      <c r="K190" s="49">
        <v>59.018999999999998</v>
      </c>
      <c r="L190" s="49">
        <v>58.351999999999997</v>
      </c>
      <c r="M190" s="49">
        <v>58.259</v>
      </c>
      <c r="N190" s="49">
        <v>56.093000000000004</v>
      </c>
      <c r="O190" s="49">
        <v>51.204000000000001</v>
      </c>
      <c r="P190" s="49">
        <v>50.426000000000002</v>
      </c>
      <c r="Q190" s="49">
        <v>50.351999999999997</v>
      </c>
      <c r="T190" s="4">
        <f t="shared" si="249"/>
        <v>38.740321866043999</v>
      </c>
      <c r="U190" s="4">
        <f t="shared" si="250"/>
        <v>43.190150351469541</v>
      </c>
      <c r="V190" s="4">
        <f t="shared" si="251"/>
        <v>47.139910079122217</v>
      </c>
      <c r="W190" s="4">
        <f t="shared" si="252"/>
        <v>51.471152915155137</v>
      </c>
      <c r="X190" s="4">
        <f t="shared" si="253"/>
        <v>54.991284661503244</v>
      </c>
      <c r="Y190" s="4">
        <f t="shared" si="254"/>
        <v>58.023693572795509</v>
      </c>
      <c r="Z190" s="4">
        <f t="shared" si="255"/>
        <v>58.968179540082616</v>
      </c>
      <c r="AA190" s="4">
        <f t="shared" si="256"/>
        <v>59.378049201232308</v>
      </c>
      <c r="AB190" s="4">
        <f t="shared" si="257"/>
        <v>60.103811186581474</v>
      </c>
      <c r="AC190" s="4">
        <f t="shared" si="258"/>
        <v>59.370991567592306</v>
      </c>
      <c r="AD190" s="4">
        <f t="shared" si="259"/>
        <v>56.226737228387449</v>
      </c>
      <c r="AE190" s="4">
        <f t="shared" si="260"/>
        <v>54.270542057553399</v>
      </c>
      <c r="AF190" s="4">
        <f t="shared" si="261"/>
        <v>51.591482745680061</v>
      </c>
      <c r="AG190" s="4">
        <f t="shared" si="262"/>
        <v>51.491982893541191</v>
      </c>
      <c r="AH190" s="4">
        <f t="shared" si="263"/>
        <v>50.760533308215017</v>
      </c>
      <c r="AJ190" s="4">
        <f t="shared" si="264"/>
        <v>-0.41892186604400194</v>
      </c>
      <c r="AK190" s="4">
        <f t="shared" si="265"/>
        <v>-0.38655035146953765</v>
      </c>
      <c r="AL190" s="4">
        <f t="shared" si="266"/>
        <v>0.69908992087778188</v>
      </c>
      <c r="AM190" s="4">
        <f t="shared" si="267"/>
        <v>-0.47115291515513746</v>
      </c>
      <c r="AN190" s="4">
        <f t="shared" si="268"/>
        <v>0.50871533849675643</v>
      </c>
      <c r="AO190" s="4">
        <f t="shared" si="269"/>
        <v>0.51230642720449282</v>
      </c>
      <c r="AP190" s="4">
        <f t="shared" si="270"/>
        <v>0.63582045991738312</v>
      </c>
      <c r="AQ190" s="4">
        <f t="shared" si="271"/>
        <v>0.97395079876768875</v>
      </c>
      <c r="AR190" s="4">
        <f t="shared" si="272"/>
        <v>-1.0848111865814758</v>
      </c>
      <c r="AS190" s="4">
        <f t="shared" si="273"/>
        <v>-1.0189915675923089</v>
      </c>
      <c r="AT190" s="4">
        <f t="shared" si="274"/>
        <v>2.032262771612551</v>
      </c>
      <c r="AU190" s="4">
        <f t="shared" si="275"/>
        <v>1.8224579424466043</v>
      </c>
      <c r="AV190" s="4">
        <f t="shared" si="276"/>
        <v>-0.38748274568006025</v>
      </c>
      <c r="AW190" s="4">
        <f t="shared" si="277"/>
        <v>-1.0659828935411895</v>
      </c>
      <c r="AX190" s="4">
        <f t="shared" si="278"/>
        <v>-0.40853330821501999</v>
      </c>
      <c r="AZ190" s="2">
        <f t="shared" si="279"/>
        <v>38.740321865170472</v>
      </c>
      <c r="BA190" s="2">
        <f t="shared" si="280"/>
        <v>43.190150351469541</v>
      </c>
      <c r="BB190" s="2">
        <f t="shared" si="370"/>
        <v>47.139910078909054</v>
      </c>
      <c r="BC190" s="2">
        <f t="shared" si="282"/>
        <v>51.471152899098399</v>
      </c>
      <c r="BD190" s="2">
        <f t="shared" si="283"/>
        <v>54.991284585091101</v>
      </c>
      <c r="BE190" s="2">
        <f t="shared" si="284"/>
        <v>58.023693572795501</v>
      </c>
      <c r="BF190" s="2">
        <f t="shared" si="285"/>
        <v>58.968179540053058</v>
      </c>
      <c r="BG190" s="2">
        <f t="shared" si="286"/>
        <v>59.378049201232308</v>
      </c>
      <c r="BH190" s="2">
        <f t="shared" si="287"/>
        <v>60.103811186581233</v>
      </c>
      <c r="BI190" s="2">
        <f t="shared" si="288"/>
        <v>59.370991567592306</v>
      </c>
      <c r="BJ190" s="2">
        <f t="shared" si="289"/>
        <v>56.226737228387449</v>
      </c>
      <c r="BK190" s="2">
        <f t="shared" si="290"/>
        <v>54.270542057553207</v>
      </c>
      <c r="BL190" s="2">
        <f t="shared" si="291"/>
        <v>51.591482745674206</v>
      </c>
      <c r="BM190" s="2">
        <f t="shared" si="292"/>
        <v>51.491982893541191</v>
      </c>
      <c r="BN190" s="2">
        <f t="shared" si="293"/>
        <v>50.760533308215017</v>
      </c>
      <c r="BP190" s="2" t="str">
        <f t="shared" si="294"/>
        <v/>
      </c>
      <c r="BQ190" s="2" t="str">
        <f t="shared" si="295"/>
        <v/>
      </c>
      <c r="BR190" s="2" t="str">
        <f t="shared" si="296"/>
        <v/>
      </c>
      <c r="BS190" s="2" t="str">
        <f t="shared" si="297"/>
        <v/>
      </c>
      <c r="BT190" s="2" t="str">
        <f t="shared" si="298"/>
        <v/>
      </c>
      <c r="BU190" s="2" t="str">
        <f t="shared" si="299"/>
        <v/>
      </c>
      <c r="BV190" s="2" t="str">
        <f t="shared" si="300"/>
        <v/>
      </c>
      <c r="BW190" s="2" t="str">
        <f t="shared" si="301"/>
        <v/>
      </c>
      <c r="BX190" s="2" t="str">
        <f t="shared" si="302"/>
        <v/>
      </c>
      <c r="BY190" s="2" t="str">
        <f t="shared" si="303"/>
        <v/>
      </c>
      <c r="BZ190" s="2" t="str">
        <f t="shared" si="304"/>
        <v/>
      </c>
      <c r="CA190" s="2" t="str">
        <f t="shared" si="305"/>
        <v/>
      </c>
      <c r="CB190" s="2" t="str">
        <f t="shared" si="306"/>
        <v/>
      </c>
      <c r="CC190" s="2" t="str">
        <f t="shared" si="307"/>
        <v/>
      </c>
      <c r="CD190" s="2" t="str">
        <f t="shared" si="308"/>
        <v/>
      </c>
      <c r="CF190" s="2">
        <f t="shared" si="309"/>
        <v>38.321399999999997</v>
      </c>
      <c r="CG190" s="2" t="str">
        <f t="shared" si="310"/>
        <v/>
      </c>
      <c r="CH190" s="2" t="str">
        <f t="shared" si="311"/>
        <v/>
      </c>
      <c r="CI190" s="2" t="str">
        <f t="shared" si="312"/>
        <v/>
      </c>
      <c r="CJ190" s="2" t="str">
        <f t="shared" si="313"/>
        <v/>
      </c>
      <c r="CK190" s="2" t="str">
        <f t="shared" si="314"/>
        <v/>
      </c>
      <c r="CL190" s="2" t="str">
        <f t="shared" si="315"/>
        <v/>
      </c>
      <c r="CM190" s="2" t="str">
        <f t="shared" si="316"/>
        <v/>
      </c>
      <c r="CN190" s="2" t="str">
        <f t="shared" si="317"/>
        <v/>
      </c>
      <c r="CO190" s="2" t="str">
        <f t="shared" si="318"/>
        <v/>
      </c>
      <c r="CP190" s="2" t="str">
        <f t="shared" si="319"/>
        <v/>
      </c>
      <c r="CQ190" s="2" t="str">
        <f t="shared" si="320"/>
        <v/>
      </c>
      <c r="CR190" s="2" t="str">
        <f t="shared" si="321"/>
        <v/>
      </c>
      <c r="CS190" s="2">
        <f t="shared" si="322"/>
        <v>50.426000000000002</v>
      </c>
      <c r="CT190" s="2" t="str">
        <f t="shared" si="323"/>
        <v/>
      </c>
      <c r="CV190" s="2">
        <f t="shared" si="324"/>
        <v>43.850366117532893</v>
      </c>
      <c r="CW190" s="2">
        <f t="shared" si="325"/>
        <v>45.71588325914977</v>
      </c>
      <c r="CX190" s="2">
        <f t="shared" si="326"/>
        <v>48.484805684395127</v>
      </c>
      <c r="CY190" s="2">
        <f t="shared" si="327"/>
        <v>53.502611250501467</v>
      </c>
      <c r="CZ190" s="2">
        <f t="shared" si="328"/>
        <v>56.996543413173647</v>
      </c>
      <c r="DA190" s="2">
        <f t="shared" si="329"/>
        <v>59.515419704147732</v>
      </c>
      <c r="DB190" s="2">
        <f t="shared" si="330"/>
        <v>61.89797823756183</v>
      </c>
      <c r="DC190" s="2">
        <f t="shared" si="331"/>
        <v>66.23883693077444</v>
      </c>
      <c r="DD190" s="2">
        <f t="shared" si="332"/>
        <v>62.299335087671807</v>
      </c>
      <c r="DE190" s="2">
        <f t="shared" si="333"/>
        <v>56.407654036113527</v>
      </c>
      <c r="DF190" s="2">
        <f t="shared" si="334"/>
        <v>59.941749784771119</v>
      </c>
      <c r="DG190" s="2">
        <f t="shared" si="335"/>
        <v>54.510379032267785</v>
      </c>
      <c r="DH190" s="2">
        <f t="shared" si="336"/>
        <v>59.953306244027587</v>
      </c>
      <c r="DI190" s="2">
        <f t="shared" si="337"/>
        <v>55.823532845861358</v>
      </c>
      <c r="DJ190" s="2">
        <f t="shared" si="338"/>
        <v>54.367743642381335</v>
      </c>
      <c r="DL190" s="2">
        <f t="shared" si="339"/>
        <v>38.732853051210554</v>
      </c>
      <c r="DM190" s="2">
        <f t="shared" si="340"/>
        <v>43.185718460875947</v>
      </c>
      <c r="DN190" s="2">
        <f t="shared" si="341"/>
        <v>47.137719686255394</v>
      </c>
      <c r="DO190" s="2">
        <f t="shared" si="342"/>
        <v>51.467965711398257</v>
      </c>
      <c r="DP190" s="2">
        <f t="shared" si="343"/>
        <v>54.988073198143198</v>
      </c>
      <c r="DQ190" s="2">
        <f t="shared" si="344"/>
        <v>58.021351297594677</v>
      </c>
      <c r="DR190" s="2">
        <f t="shared" si="345"/>
        <v>58.963918355684811</v>
      </c>
      <c r="DS190" s="2">
        <f t="shared" si="346"/>
        <v>59.368767225736434</v>
      </c>
      <c r="DT190" s="2">
        <f t="shared" si="347"/>
        <v>60.100906704600575</v>
      </c>
      <c r="DU190" s="2">
        <f t="shared" si="348"/>
        <v>59.374958496569462</v>
      </c>
      <c r="DV190" s="2">
        <f t="shared" si="349"/>
        <v>56.221046336050243</v>
      </c>
      <c r="DW190" s="2">
        <f t="shared" si="350"/>
        <v>54.270123610766603</v>
      </c>
      <c r="DX190" s="2">
        <f t="shared" si="351"/>
        <v>51.57950835033747</v>
      </c>
      <c r="DY190" s="2">
        <f t="shared" si="352"/>
        <v>51.486348242489079</v>
      </c>
      <c r="DZ190" s="2">
        <f t="shared" si="353"/>
        <v>50.755059266196099</v>
      </c>
      <c r="EB190" s="2">
        <f t="shared" si="354"/>
        <v>0.9985405383702739</v>
      </c>
      <c r="EC190" s="2">
        <f t="shared" si="355"/>
        <v>0.99824837868402294</v>
      </c>
      <c r="ED190" s="2">
        <f t="shared" si="356"/>
        <v>0.99837397712047549</v>
      </c>
      <c r="EE190" s="2">
        <f t="shared" si="357"/>
        <v>0.99843354154869435</v>
      </c>
      <c r="EF190" s="2">
        <f t="shared" si="358"/>
        <v>0.99840107813206802</v>
      </c>
      <c r="EG190" s="2">
        <f t="shared" si="359"/>
        <v>0.99843228382947435</v>
      </c>
      <c r="EH190" s="2">
        <f t="shared" si="360"/>
        <v>0.99854768323081533</v>
      </c>
      <c r="EI190" s="2">
        <f t="shared" si="361"/>
        <v>0.99864892557217222</v>
      </c>
      <c r="EJ190" s="2">
        <f t="shared" si="362"/>
        <v>0.99867883711699379</v>
      </c>
      <c r="EK190" s="2">
        <f t="shared" si="363"/>
        <v>0.99866312034035487</v>
      </c>
      <c r="EL190" s="2">
        <f t="shared" si="364"/>
        <v>0.99847047946291767</v>
      </c>
      <c r="EM190" s="2">
        <f t="shared" si="365"/>
        <v>0.99825832531064673</v>
      </c>
      <c r="EN190" s="2">
        <f t="shared" si="366"/>
        <v>0.99857001619948904</v>
      </c>
      <c r="EO190" s="2">
        <f t="shared" si="367"/>
        <v>0.99870085053614566</v>
      </c>
      <c r="EP190" s="2">
        <f t="shared" si="368"/>
        <v>0.99848477158563764</v>
      </c>
    </row>
    <row r="191" spans="2:146" x14ac:dyDescent="0.25">
      <c r="B191" s="2">
        <v>169</v>
      </c>
      <c r="C191" s="49">
        <v>39.535699999999999</v>
      </c>
      <c r="D191" s="49">
        <v>43.267899999999997</v>
      </c>
      <c r="E191" s="49">
        <v>47.768000000000001</v>
      </c>
      <c r="F191" s="49">
        <v>51.054000000000002</v>
      </c>
      <c r="G191" s="49">
        <v>54.838999999999999</v>
      </c>
      <c r="H191" s="49">
        <v>57.536000000000001</v>
      </c>
      <c r="I191" s="49">
        <v>59.66</v>
      </c>
      <c r="J191" s="49">
        <v>60.055999999999997</v>
      </c>
      <c r="K191" s="49">
        <v>58.814999999999998</v>
      </c>
      <c r="L191" s="49">
        <v>59.5</v>
      </c>
      <c r="M191" s="49">
        <v>58.222000000000001</v>
      </c>
      <c r="N191" s="49">
        <v>56.389000000000003</v>
      </c>
      <c r="O191" s="49">
        <v>50.963000000000001</v>
      </c>
      <c r="P191" s="49">
        <v>50.093000000000004</v>
      </c>
      <c r="Q191" s="49">
        <v>50.37</v>
      </c>
      <c r="T191" s="4">
        <f t="shared" si="249"/>
        <v>38.70488486685624</v>
      </c>
      <c r="U191" s="4">
        <f t="shared" si="250"/>
        <v>43.136853658237619</v>
      </c>
      <c r="V191" s="4">
        <f t="shared" si="251"/>
        <v>47.053217620632282</v>
      </c>
      <c r="W191" s="4">
        <f t="shared" si="252"/>
        <v>51.373702051969296</v>
      </c>
      <c r="X191" s="4">
        <f t="shared" si="253"/>
        <v>54.895584172595619</v>
      </c>
      <c r="Y191" s="4">
        <f t="shared" si="254"/>
        <v>57.91869972409085</v>
      </c>
      <c r="Z191" s="4">
        <f t="shared" si="255"/>
        <v>58.848593955546995</v>
      </c>
      <c r="AA191" s="4">
        <f t="shared" si="256"/>
        <v>59.232387591027468</v>
      </c>
      <c r="AB191" s="4">
        <f t="shared" si="257"/>
        <v>59.994035184861232</v>
      </c>
      <c r="AC191" s="4">
        <f t="shared" si="258"/>
        <v>59.268664462084644</v>
      </c>
      <c r="AD191" s="4">
        <f t="shared" si="259"/>
        <v>56.101100263890856</v>
      </c>
      <c r="AE191" s="4">
        <f t="shared" si="260"/>
        <v>54.165825932591844</v>
      </c>
      <c r="AF191" s="4">
        <f t="shared" si="261"/>
        <v>51.516615925976673</v>
      </c>
      <c r="AG191" s="4">
        <f t="shared" si="262"/>
        <v>51.448818546362411</v>
      </c>
      <c r="AH191" s="4">
        <f t="shared" si="263"/>
        <v>50.73658664308212</v>
      </c>
      <c r="AJ191" s="4">
        <f t="shared" si="264"/>
        <v>0.83081513314375854</v>
      </c>
      <c r="AK191" s="4">
        <f t="shared" si="265"/>
        <v>0.13104634176237795</v>
      </c>
      <c r="AL191" s="4">
        <f t="shared" si="266"/>
        <v>0.71478237936771905</v>
      </c>
      <c r="AM191" s="4">
        <f t="shared" si="267"/>
        <v>-0.31970205196929413</v>
      </c>
      <c r="AN191" s="4">
        <f t="shared" si="268"/>
        <v>-5.658417259562043E-2</v>
      </c>
      <c r="AO191" s="4">
        <f t="shared" si="269"/>
        <v>-0.38269972409084829</v>
      </c>
      <c r="AP191" s="4">
        <f t="shared" si="270"/>
        <v>0.81140604445300113</v>
      </c>
      <c r="AQ191" s="4">
        <f t="shared" si="271"/>
        <v>0.82361240897252941</v>
      </c>
      <c r="AR191" s="4">
        <f t="shared" si="272"/>
        <v>-1.1790351848612346</v>
      </c>
      <c r="AS191" s="4">
        <f t="shared" si="273"/>
        <v>0.23133553791535633</v>
      </c>
      <c r="AT191" s="4">
        <f t="shared" si="274"/>
        <v>2.1208997361091448</v>
      </c>
      <c r="AU191" s="4">
        <f t="shared" si="275"/>
        <v>2.2231740674081593</v>
      </c>
      <c r="AV191" s="4">
        <f t="shared" si="276"/>
        <v>-0.55361592597667197</v>
      </c>
      <c r="AW191" s="4">
        <f t="shared" si="277"/>
        <v>-1.3558185463624071</v>
      </c>
      <c r="AX191" s="4">
        <f t="shared" si="278"/>
        <v>-0.36658664308212252</v>
      </c>
      <c r="AZ191" s="2">
        <f t="shared" si="279"/>
        <v>38.70488486655465</v>
      </c>
      <c r="BA191" s="2">
        <f t="shared" si="280"/>
        <v>43.136853658237619</v>
      </c>
      <c r="BB191" s="2">
        <f t="shared" si="370"/>
        <v>47.053217620605537</v>
      </c>
      <c r="BC191" s="2">
        <f t="shared" si="282"/>
        <v>51.373702048872332</v>
      </c>
      <c r="BD191" s="2">
        <f t="shared" si="283"/>
        <v>54.895584156896632</v>
      </c>
      <c r="BE191" s="2">
        <f t="shared" si="284"/>
        <v>57.91869972409085</v>
      </c>
      <c r="BF191" s="2">
        <f t="shared" si="285"/>
        <v>58.848593955543301</v>
      </c>
      <c r="BG191" s="2">
        <f t="shared" si="286"/>
        <v>59.232387591027468</v>
      </c>
      <c r="BH191" s="2">
        <f t="shared" si="287"/>
        <v>59.994035184861204</v>
      </c>
      <c r="BI191" s="2">
        <f t="shared" si="288"/>
        <v>59.268664462084644</v>
      </c>
      <c r="BJ191" s="2">
        <f t="shared" si="289"/>
        <v>56.101100263890856</v>
      </c>
      <c r="BK191" s="2">
        <f t="shared" si="290"/>
        <v>54.165825932591829</v>
      </c>
      <c r="BL191" s="2">
        <f t="shared" si="291"/>
        <v>51.516615925976119</v>
      </c>
      <c r="BM191" s="2">
        <f t="shared" si="292"/>
        <v>51.448818546362411</v>
      </c>
      <c r="BN191" s="2">
        <f t="shared" si="293"/>
        <v>50.73658664308212</v>
      </c>
      <c r="BP191" s="2" t="str">
        <f t="shared" si="294"/>
        <v/>
      </c>
      <c r="BQ191" s="2" t="str">
        <f t="shared" si="295"/>
        <v/>
      </c>
      <c r="BR191" s="2" t="str">
        <f t="shared" si="296"/>
        <v/>
      </c>
      <c r="BS191" s="2" t="str">
        <f t="shared" si="297"/>
        <v/>
      </c>
      <c r="BT191" s="2" t="str">
        <f t="shared" si="298"/>
        <v/>
      </c>
      <c r="BU191" s="2" t="str">
        <f t="shared" si="299"/>
        <v/>
      </c>
      <c r="BV191" s="2" t="str">
        <f t="shared" si="300"/>
        <v/>
      </c>
      <c r="BW191" s="2" t="str">
        <f t="shared" si="301"/>
        <v/>
      </c>
      <c r="BX191" s="2" t="str">
        <f t="shared" si="302"/>
        <v/>
      </c>
      <c r="BY191" s="2" t="str">
        <f t="shared" si="303"/>
        <v/>
      </c>
      <c r="BZ191" s="2" t="str">
        <f t="shared" si="304"/>
        <v/>
      </c>
      <c r="CA191" s="2" t="str">
        <f t="shared" si="305"/>
        <v/>
      </c>
      <c r="CB191" s="2" t="str">
        <f t="shared" si="306"/>
        <v/>
      </c>
      <c r="CC191" s="2" t="str">
        <f t="shared" si="307"/>
        <v/>
      </c>
      <c r="CD191" s="2" t="str">
        <f t="shared" si="308"/>
        <v/>
      </c>
      <c r="CF191" s="2">
        <f t="shared" si="309"/>
        <v>39.535699999999999</v>
      </c>
      <c r="CG191" s="2" t="str">
        <f t="shared" si="310"/>
        <v/>
      </c>
      <c r="CH191" s="2" t="str">
        <f t="shared" si="311"/>
        <v/>
      </c>
      <c r="CI191" s="2" t="str">
        <f t="shared" si="312"/>
        <v/>
      </c>
      <c r="CJ191" s="2" t="str">
        <f t="shared" si="313"/>
        <v/>
      </c>
      <c r="CK191" s="2" t="str">
        <f t="shared" si="314"/>
        <v/>
      </c>
      <c r="CL191" s="2" t="str">
        <f t="shared" si="315"/>
        <v/>
      </c>
      <c r="CM191" s="2" t="str">
        <f t="shared" si="316"/>
        <v/>
      </c>
      <c r="CN191" s="2" t="str">
        <f t="shared" si="317"/>
        <v/>
      </c>
      <c r="CO191" s="2" t="str">
        <f t="shared" si="318"/>
        <v/>
      </c>
      <c r="CP191" s="2" t="str">
        <f t="shared" si="319"/>
        <v/>
      </c>
      <c r="CQ191" s="2" t="str">
        <f t="shared" si="320"/>
        <v/>
      </c>
      <c r="CR191" s="2" t="str">
        <f t="shared" si="321"/>
        <v/>
      </c>
      <c r="CS191" s="2">
        <f t="shared" si="322"/>
        <v>50.093000000000004</v>
      </c>
      <c r="CT191" s="2" t="str">
        <f t="shared" si="323"/>
        <v/>
      </c>
      <c r="CV191" s="2">
        <f t="shared" si="324"/>
        <v>43.844189158550684</v>
      </c>
      <c r="CW191" s="2">
        <f t="shared" si="325"/>
        <v>45.669398322051833</v>
      </c>
      <c r="CX191" s="2">
        <f t="shared" si="326"/>
        <v>48.407358767067898</v>
      </c>
      <c r="CY191" s="2">
        <f t="shared" si="327"/>
        <v>53.428147895836034</v>
      </c>
      <c r="CZ191" s="2">
        <f t="shared" si="328"/>
        <v>56.9232405501497</v>
      </c>
      <c r="DA191" s="2">
        <f t="shared" si="329"/>
        <v>59.428892862322336</v>
      </c>
      <c r="DB191" s="2">
        <f t="shared" si="330"/>
        <v>61.816432208057016</v>
      </c>
      <c r="DC191" s="2">
        <f t="shared" si="331"/>
        <v>66.182124347384701</v>
      </c>
      <c r="DD191" s="2">
        <f t="shared" si="332"/>
        <v>62.208492883428924</v>
      </c>
      <c r="DE191" s="2">
        <f t="shared" si="333"/>
        <v>56.259309759555677</v>
      </c>
      <c r="DF191" s="2">
        <f t="shared" si="334"/>
        <v>59.832712651619843</v>
      </c>
      <c r="DG191" s="2">
        <f t="shared" si="335"/>
        <v>54.382045670402007</v>
      </c>
      <c r="DH191" s="2">
        <f t="shared" si="336"/>
        <v>59.894818511695185</v>
      </c>
      <c r="DI191" s="2">
        <f t="shared" si="337"/>
        <v>55.759197192161444</v>
      </c>
      <c r="DJ191" s="2">
        <f t="shared" si="338"/>
        <v>54.303200046084882</v>
      </c>
      <c r="DL191" s="2">
        <f t="shared" si="339"/>
        <v>38.698034223917816</v>
      </c>
      <c r="DM191" s="2">
        <f t="shared" si="340"/>
        <v>43.132800825118991</v>
      </c>
      <c r="DN191" s="2">
        <f t="shared" si="341"/>
        <v>47.051206225753234</v>
      </c>
      <c r="DO191" s="2">
        <f t="shared" si="342"/>
        <v>51.370762407059843</v>
      </c>
      <c r="DP191" s="2">
        <f t="shared" si="343"/>
        <v>54.892622623992203</v>
      </c>
      <c r="DQ191" s="2">
        <f t="shared" si="344"/>
        <v>57.916537098611627</v>
      </c>
      <c r="DR191" s="2">
        <f t="shared" si="345"/>
        <v>58.844657251450428</v>
      </c>
      <c r="DS191" s="2">
        <f t="shared" si="346"/>
        <v>59.223812577979459</v>
      </c>
      <c r="DT191" s="2">
        <f t="shared" si="347"/>
        <v>59.991363422017628</v>
      </c>
      <c r="DU191" s="2">
        <f t="shared" si="348"/>
        <v>59.272338525796499</v>
      </c>
      <c r="DV191" s="2">
        <f t="shared" si="349"/>
        <v>56.095886917164982</v>
      </c>
      <c r="DW191" s="2">
        <f t="shared" si="350"/>
        <v>54.165481884276105</v>
      </c>
      <c r="DX191" s="2">
        <f t="shared" si="351"/>
        <v>51.505673756082246</v>
      </c>
      <c r="DY191" s="2">
        <f t="shared" si="352"/>
        <v>51.4437048007347</v>
      </c>
      <c r="DZ191" s="2">
        <f t="shared" si="353"/>
        <v>50.731650443652271</v>
      </c>
      <c r="EB191" s="2">
        <f t="shared" si="354"/>
        <v>0.99866878422359062</v>
      </c>
      <c r="EC191" s="2">
        <f t="shared" si="355"/>
        <v>0.9984022561232011</v>
      </c>
      <c r="ED191" s="2">
        <f t="shared" si="356"/>
        <v>0.99851683730920449</v>
      </c>
      <c r="EE191" s="2">
        <f t="shared" si="357"/>
        <v>0.99857117597624401</v>
      </c>
      <c r="EF191" s="2">
        <f t="shared" si="358"/>
        <v>0.99854156074056211</v>
      </c>
      <c r="EG191" s="2">
        <f t="shared" si="359"/>
        <v>0.99857002860629018</v>
      </c>
      <c r="EH191" s="2">
        <f t="shared" si="360"/>
        <v>0.99867530208365096</v>
      </c>
      <c r="EI191" s="2">
        <f t="shared" si="361"/>
        <v>0.9987676589764608</v>
      </c>
      <c r="EJ191" s="2">
        <f t="shared" si="362"/>
        <v>0.99879494504489941</v>
      </c>
      <c r="EK191" s="2">
        <f t="shared" si="363"/>
        <v>0.99878060782126643</v>
      </c>
      <c r="EL191" s="2">
        <f t="shared" si="364"/>
        <v>0.99860487293324918</v>
      </c>
      <c r="EM191" s="2">
        <f t="shared" si="365"/>
        <v>0.99841133034344565</v>
      </c>
      <c r="EN191" s="2">
        <f t="shared" si="366"/>
        <v>0.99869567515966928</v>
      </c>
      <c r="EO191" s="2">
        <f t="shared" si="367"/>
        <v>0.99881502615139184</v>
      </c>
      <c r="EP191" s="2">
        <f t="shared" si="368"/>
        <v>0.99861791099681452</v>
      </c>
    </row>
    <row r="192" spans="2:146" x14ac:dyDescent="0.25">
      <c r="B192" s="2">
        <v>170</v>
      </c>
      <c r="C192" s="49">
        <v>38.714300000000001</v>
      </c>
      <c r="D192" s="49">
        <v>43.571399999999997</v>
      </c>
      <c r="E192" s="49">
        <v>48.179000000000002</v>
      </c>
      <c r="F192" s="49">
        <v>51.125</v>
      </c>
      <c r="G192" s="49">
        <v>54.929000000000002</v>
      </c>
      <c r="H192" s="49">
        <v>58.25</v>
      </c>
      <c r="I192" s="49">
        <v>60.66</v>
      </c>
      <c r="J192" s="49">
        <v>61.518999999999998</v>
      </c>
      <c r="K192" s="49">
        <v>60.093000000000004</v>
      </c>
      <c r="L192" s="49">
        <v>59.314999999999998</v>
      </c>
      <c r="M192" s="49">
        <v>56.593000000000004</v>
      </c>
      <c r="N192" s="49">
        <v>53.314999999999998</v>
      </c>
      <c r="O192" s="49">
        <v>51.759</v>
      </c>
      <c r="P192" s="49">
        <v>51.093000000000004</v>
      </c>
      <c r="Q192" s="49">
        <v>50.463000000000001</v>
      </c>
      <c r="T192" s="4">
        <f t="shared" si="249"/>
        <v>38.669498766663082</v>
      </c>
      <c r="U192" s="4">
        <f t="shared" si="250"/>
        <v>43.083589311587801</v>
      </c>
      <c r="V192" s="4">
        <f t="shared" si="251"/>
        <v>46.9665396841431</v>
      </c>
      <c r="W192" s="4">
        <f t="shared" si="252"/>
        <v>51.276270061798996</v>
      </c>
      <c r="X192" s="4">
        <f t="shared" si="253"/>
        <v>54.799902812351213</v>
      </c>
      <c r="Y192" s="4">
        <f t="shared" si="254"/>
        <v>57.813719338149021</v>
      </c>
      <c r="Z192" s="4">
        <f t="shared" si="255"/>
        <v>58.729032452912222</v>
      </c>
      <c r="AA192" s="4">
        <f t="shared" si="256"/>
        <v>59.086778469909852</v>
      </c>
      <c r="AB192" s="4">
        <f t="shared" si="257"/>
        <v>59.884277629598849</v>
      </c>
      <c r="AC192" s="4">
        <f t="shared" si="258"/>
        <v>59.1663165541325</v>
      </c>
      <c r="AD192" s="4">
        <f t="shared" si="259"/>
        <v>55.975503226781591</v>
      </c>
      <c r="AE192" s="4">
        <f t="shared" si="260"/>
        <v>54.061119646217129</v>
      </c>
      <c r="AF192" s="4">
        <f t="shared" si="261"/>
        <v>51.44183794288935</v>
      </c>
      <c r="AG192" s="4">
        <f t="shared" si="262"/>
        <v>51.405702191329652</v>
      </c>
      <c r="AH192" s="4">
        <f t="shared" si="263"/>
        <v>50.712692180155209</v>
      </c>
      <c r="AJ192" s="4">
        <f t="shared" si="264"/>
        <v>4.4801233336919211E-2</v>
      </c>
      <c r="AK192" s="4">
        <f t="shared" si="265"/>
        <v>0.48781068841219621</v>
      </c>
      <c r="AL192" s="4">
        <f t="shared" si="266"/>
        <v>1.2124603158569016</v>
      </c>
      <c r="AM192" s="4">
        <f t="shared" si="267"/>
        <v>-0.15127006179899638</v>
      </c>
      <c r="AN192" s="4">
        <f t="shared" si="268"/>
        <v>0.12909718764878875</v>
      </c>
      <c r="AO192" s="4">
        <f t="shared" si="269"/>
        <v>0.43628066185097936</v>
      </c>
      <c r="AP192" s="4">
        <f t="shared" si="270"/>
        <v>1.930967547087775</v>
      </c>
      <c r="AQ192" s="4">
        <f t="shared" si="271"/>
        <v>2.4322215300901462</v>
      </c>
      <c r="AR192" s="4">
        <f t="shared" si="272"/>
        <v>0.20872237040115493</v>
      </c>
      <c r="AS192" s="4">
        <f t="shared" si="273"/>
        <v>0.14868344586749771</v>
      </c>
      <c r="AT192" s="4">
        <f t="shared" si="274"/>
        <v>0.6174967732184129</v>
      </c>
      <c r="AU192" s="4">
        <f t="shared" si="275"/>
        <v>-0.74611964621713156</v>
      </c>
      <c r="AV192" s="4">
        <f t="shared" si="276"/>
        <v>0.31716205711065015</v>
      </c>
      <c r="AW192" s="4">
        <f t="shared" si="277"/>
        <v>-0.31270219132964883</v>
      </c>
      <c r="AX192" s="4">
        <f t="shared" si="278"/>
        <v>-0.24969218015520767</v>
      </c>
      <c r="AZ192" s="2">
        <f t="shared" si="279"/>
        <v>38.669498766565262</v>
      </c>
      <c r="BA192" s="2">
        <f t="shared" si="280"/>
        <v>43.083589311587801</v>
      </c>
      <c r="BB192" s="2">
        <f t="shared" si="370"/>
        <v>46.966539684140024</v>
      </c>
      <c r="BC192" s="2">
        <f t="shared" si="282"/>
        <v>51.276270061239316</v>
      </c>
      <c r="BD192" s="2">
        <f t="shared" si="283"/>
        <v>54.799902809326404</v>
      </c>
      <c r="BE192" s="2">
        <f t="shared" si="284"/>
        <v>57.813719338149021</v>
      </c>
      <c r="BF192" s="2">
        <f t="shared" si="285"/>
        <v>58.729032452911795</v>
      </c>
      <c r="BG192" s="2">
        <f t="shared" si="286"/>
        <v>59.086778469909852</v>
      </c>
      <c r="BH192" s="2">
        <f t="shared" si="287"/>
        <v>59.884277629598849</v>
      </c>
      <c r="BI192" s="2">
        <f t="shared" si="288"/>
        <v>59.1663165541325</v>
      </c>
      <c r="BJ192" s="2">
        <f t="shared" si="289"/>
        <v>55.975503226781591</v>
      </c>
      <c r="BK192" s="2">
        <f t="shared" si="290"/>
        <v>54.061119646217129</v>
      </c>
      <c r="BL192" s="2">
        <f t="shared" si="291"/>
        <v>51.4418379428893</v>
      </c>
      <c r="BM192" s="2">
        <f t="shared" si="292"/>
        <v>51.405702191329652</v>
      </c>
      <c r="BN192" s="2">
        <f t="shared" si="293"/>
        <v>50.712692180155209</v>
      </c>
      <c r="BP192" s="2" t="str">
        <f t="shared" si="294"/>
        <v/>
      </c>
      <c r="BQ192" s="2" t="str">
        <f t="shared" si="295"/>
        <v/>
      </c>
      <c r="BR192" s="2" t="str">
        <f t="shared" si="296"/>
        <v/>
      </c>
      <c r="BS192" s="2" t="str">
        <f t="shared" si="297"/>
        <v/>
      </c>
      <c r="BT192" s="2" t="str">
        <f t="shared" si="298"/>
        <v/>
      </c>
      <c r="BU192" s="2" t="str">
        <f t="shared" si="299"/>
        <v/>
      </c>
      <c r="BV192" s="2" t="str">
        <f t="shared" si="300"/>
        <v/>
      </c>
      <c r="BW192" s="2" t="str">
        <f t="shared" si="301"/>
        <v/>
      </c>
      <c r="BX192" s="2" t="str">
        <f t="shared" si="302"/>
        <v/>
      </c>
      <c r="BY192" s="2" t="str">
        <f t="shared" si="303"/>
        <v/>
      </c>
      <c r="BZ192" s="2" t="str">
        <f t="shared" si="304"/>
        <v/>
      </c>
      <c r="CA192" s="2" t="str">
        <f t="shared" si="305"/>
        <v/>
      </c>
      <c r="CB192" s="2" t="str">
        <f t="shared" si="306"/>
        <v/>
      </c>
      <c r="CC192" s="2" t="str">
        <f t="shared" si="307"/>
        <v/>
      </c>
      <c r="CD192" s="2" t="str">
        <f t="shared" si="308"/>
        <v/>
      </c>
      <c r="CF192" s="2">
        <f t="shared" si="309"/>
        <v>38.714300000000001</v>
      </c>
      <c r="CG192" s="2" t="str">
        <f t="shared" si="310"/>
        <v/>
      </c>
      <c r="CH192" s="2" t="str">
        <f t="shared" si="311"/>
        <v/>
      </c>
      <c r="CI192" s="2" t="str">
        <f t="shared" si="312"/>
        <v/>
      </c>
      <c r="CJ192" s="2" t="str">
        <f t="shared" si="313"/>
        <v/>
      </c>
      <c r="CK192" s="2" t="str">
        <f t="shared" si="314"/>
        <v/>
      </c>
      <c r="CL192" s="2" t="str">
        <f t="shared" si="315"/>
        <v/>
      </c>
      <c r="CM192" s="2" t="str">
        <f t="shared" si="316"/>
        <v/>
      </c>
      <c r="CN192" s="2" t="str">
        <f t="shared" si="317"/>
        <v/>
      </c>
      <c r="CO192" s="2" t="str">
        <f t="shared" si="318"/>
        <v/>
      </c>
      <c r="CP192" s="2" t="str">
        <f t="shared" si="319"/>
        <v/>
      </c>
      <c r="CQ192" s="2" t="str">
        <f t="shared" si="320"/>
        <v/>
      </c>
      <c r="CR192" s="2" t="str">
        <f t="shared" si="321"/>
        <v/>
      </c>
      <c r="CS192" s="2">
        <f t="shared" si="322"/>
        <v>51.093000000000004</v>
      </c>
      <c r="CT192" s="2" t="str">
        <f t="shared" si="323"/>
        <v/>
      </c>
      <c r="CV192" s="2">
        <f t="shared" si="324"/>
        <v>43.838012199568475</v>
      </c>
      <c r="CW192" s="2">
        <f t="shared" si="325"/>
        <v>45.622913384953897</v>
      </c>
      <c r="CX192" s="2">
        <f t="shared" si="326"/>
        <v>48.329911849740668</v>
      </c>
      <c r="CY192" s="2">
        <f t="shared" si="327"/>
        <v>53.353684541170594</v>
      </c>
      <c r="CZ192" s="2">
        <f t="shared" si="328"/>
        <v>56.849937687125745</v>
      </c>
      <c r="DA192" s="2">
        <f t="shared" si="329"/>
        <v>59.342366020496947</v>
      </c>
      <c r="DB192" s="2">
        <f t="shared" si="330"/>
        <v>61.734886178552202</v>
      </c>
      <c r="DC192" s="2">
        <f t="shared" si="331"/>
        <v>66.125411763994975</v>
      </c>
      <c r="DD192" s="2">
        <f t="shared" si="332"/>
        <v>62.117650679186042</v>
      </c>
      <c r="DE192" s="2">
        <f t="shared" si="333"/>
        <v>56.110965482997827</v>
      </c>
      <c r="DF192" s="2">
        <f t="shared" si="334"/>
        <v>59.723675518468561</v>
      </c>
      <c r="DG192" s="2">
        <f t="shared" si="335"/>
        <v>54.253712308536223</v>
      </c>
      <c r="DH192" s="2">
        <f t="shared" si="336"/>
        <v>59.836330779362775</v>
      </c>
      <c r="DI192" s="2">
        <f t="shared" si="337"/>
        <v>55.694861538461538</v>
      </c>
      <c r="DJ192" s="2">
        <f t="shared" si="338"/>
        <v>54.238656449788429</v>
      </c>
      <c r="DL192" s="2">
        <f t="shared" si="339"/>
        <v>38.663215396625084</v>
      </c>
      <c r="DM192" s="2">
        <f t="shared" si="340"/>
        <v>43.079883189362029</v>
      </c>
      <c r="DN192" s="2">
        <f t="shared" si="341"/>
        <v>46.964692765251066</v>
      </c>
      <c r="DO192" s="2">
        <f t="shared" si="342"/>
        <v>51.273559102721435</v>
      </c>
      <c r="DP192" s="2">
        <f t="shared" si="343"/>
        <v>54.797172049841215</v>
      </c>
      <c r="DQ192" s="2">
        <f t="shared" si="344"/>
        <v>57.811722899628592</v>
      </c>
      <c r="DR192" s="2">
        <f t="shared" si="345"/>
        <v>58.725396147216053</v>
      </c>
      <c r="DS192" s="2">
        <f t="shared" si="346"/>
        <v>59.078857930222483</v>
      </c>
      <c r="DT192" s="2">
        <f t="shared" si="347"/>
        <v>59.881820139434673</v>
      </c>
      <c r="DU192" s="2">
        <f t="shared" si="348"/>
        <v>59.169718555023536</v>
      </c>
      <c r="DV192" s="2">
        <f t="shared" si="349"/>
        <v>55.970727498279729</v>
      </c>
      <c r="DW192" s="2">
        <f t="shared" si="350"/>
        <v>54.060840157785606</v>
      </c>
      <c r="DX192" s="2">
        <f t="shared" si="351"/>
        <v>51.431839161827028</v>
      </c>
      <c r="DY192" s="2">
        <f t="shared" si="352"/>
        <v>51.401061358980314</v>
      </c>
      <c r="DZ192" s="2">
        <f t="shared" si="353"/>
        <v>50.708241621108449</v>
      </c>
      <c r="EB192" s="2">
        <f t="shared" si="354"/>
        <v>0.99878577455705997</v>
      </c>
      <c r="EC192" s="2">
        <f t="shared" si="355"/>
        <v>0.99854263538348975</v>
      </c>
      <c r="ED192" s="2">
        <f t="shared" si="356"/>
        <v>0.99864716300120715</v>
      </c>
      <c r="EE192" s="2">
        <f t="shared" si="357"/>
        <v>0.99869673315475671</v>
      </c>
      <c r="EF192" s="2">
        <f t="shared" si="358"/>
        <v>0.99866971687581241</v>
      </c>
      <c r="EG192" s="2">
        <f t="shared" si="359"/>
        <v>0.99869568647765439</v>
      </c>
      <c r="EH192" s="2">
        <f t="shared" si="360"/>
        <v>0.99879172030547481</v>
      </c>
      <c r="EI192" s="2">
        <f t="shared" si="361"/>
        <v>0.99887596974716775</v>
      </c>
      <c r="EJ192" s="2">
        <f t="shared" si="362"/>
        <v>0.99890086027519376</v>
      </c>
      <c r="EK192" s="2">
        <f t="shared" si="363"/>
        <v>0.99888778178201254</v>
      </c>
      <c r="EL192" s="2">
        <f t="shared" si="364"/>
        <v>0.99872747278241747</v>
      </c>
      <c r="EM192" s="2">
        <f t="shared" si="365"/>
        <v>0.99855091349148073</v>
      </c>
      <c r="EN192" s="2">
        <f t="shared" si="366"/>
        <v>0.99881030507051616</v>
      </c>
      <c r="EO192" s="2">
        <f t="shared" si="367"/>
        <v>0.99891917831400034</v>
      </c>
      <c r="EP192" s="2">
        <f t="shared" si="368"/>
        <v>0.99873936654395368</v>
      </c>
    </row>
    <row r="193" spans="2:146" x14ac:dyDescent="0.25">
      <c r="B193" s="2">
        <v>171</v>
      </c>
      <c r="C193" s="49">
        <v>38.785699999999999</v>
      </c>
      <c r="D193" s="49">
        <v>43.107100000000003</v>
      </c>
      <c r="E193" s="49">
        <v>48.088999999999999</v>
      </c>
      <c r="F193" s="49">
        <v>52.286000000000001</v>
      </c>
      <c r="G193" s="49">
        <v>54.643000000000001</v>
      </c>
      <c r="H193" s="49">
        <v>58.588999999999999</v>
      </c>
      <c r="I193" s="49">
        <v>60.433999999999997</v>
      </c>
      <c r="J193" s="49">
        <v>60.277999999999999</v>
      </c>
      <c r="K193" s="49">
        <v>60.13</v>
      </c>
      <c r="L193" s="49">
        <v>59.5</v>
      </c>
      <c r="M193" s="49">
        <v>57.944000000000003</v>
      </c>
      <c r="N193" s="49">
        <v>54.37</v>
      </c>
      <c r="O193" s="49">
        <v>51.351999999999997</v>
      </c>
      <c r="P193" s="49">
        <v>51.036999999999999</v>
      </c>
      <c r="Q193" s="49">
        <v>49.926000000000002</v>
      </c>
      <c r="T193" s="4">
        <f t="shared" si="249"/>
        <v>38.634159404174831</v>
      </c>
      <c r="U193" s="4">
        <f t="shared" si="250"/>
        <v>43.03035456173496</v>
      </c>
      <c r="V193" s="4">
        <f t="shared" si="251"/>
        <v>46.879875102973855</v>
      </c>
      <c r="W193" s="4">
        <f t="shared" si="252"/>
        <v>51.178855537240707</v>
      </c>
      <c r="X193" s="4">
        <f t="shared" si="253"/>
        <v>54.704239123504607</v>
      </c>
      <c r="Y193" s="4">
        <f t="shared" si="254"/>
        <v>57.708751439389452</v>
      </c>
      <c r="Z193" s="4">
        <f t="shared" si="255"/>
        <v>58.609493310888773</v>
      </c>
      <c r="AA193" s="4">
        <f t="shared" si="256"/>
        <v>58.941218083356922</v>
      </c>
      <c r="AB193" s="4">
        <f t="shared" si="257"/>
        <v>59.774537079582849</v>
      </c>
      <c r="AC193" s="4">
        <f t="shared" si="258"/>
        <v>59.063949233675672</v>
      </c>
      <c r="AD193" s="4">
        <f t="shared" si="259"/>
        <v>55.84994279624253</v>
      </c>
      <c r="AE193" s="4">
        <f t="shared" si="260"/>
        <v>53.95642204583271</v>
      </c>
      <c r="AF193" s="4">
        <f t="shared" si="261"/>
        <v>51.367141172273442</v>
      </c>
      <c r="AG193" s="4">
        <f t="shared" si="262"/>
        <v>51.362629424678147</v>
      </c>
      <c r="AH193" s="4">
        <f t="shared" si="263"/>
        <v>50.688844908570701</v>
      </c>
      <c r="AJ193" s="4">
        <f t="shared" si="264"/>
        <v>0.15154059582516766</v>
      </c>
      <c r="AK193" s="4">
        <f t="shared" si="265"/>
        <v>7.6745438265042765E-2</v>
      </c>
      <c r="AL193" s="4">
        <f t="shared" si="266"/>
        <v>1.2091248970261432</v>
      </c>
      <c r="AM193" s="4">
        <f t="shared" si="267"/>
        <v>1.1071444627592939</v>
      </c>
      <c r="AN193" s="4">
        <f t="shared" si="268"/>
        <v>-6.1239123504606141E-2</v>
      </c>
      <c r="AO193" s="4">
        <f t="shared" si="269"/>
        <v>0.88024856061054635</v>
      </c>
      <c r="AP193" s="4">
        <f t="shared" si="270"/>
        <v>1.8245066891112245</v>
      </c>
      <c r="AQ193" s="4">
        <f t="shared" si="271"/>
        <v>1.3367819166430763</v>
      </c>
      <c r="AR193" s="4">
        <f t="shared" si="272"/>
        <v>0.35546292041715333</v>
      </c>
      <c r="AS193" s="4">
        <f t="shared" si="273"/>
        <v>0.43605076632432827</v>
      </c>
      <c r="AT193" s="4">
        <f t="shared" si="274"/>
        <v>2.0940572037574725</v>
      </c>
      <c r="AU193" s="4">
        <f t="shared" si="275"/>
        <v>0.41357795416728749</v>
      </c>
      <c r="AV193" s="4">
        <f t="shared" si="276"/>
        <v>-1.5141172273445136E-2</v>
      </c>
      <c r="AW193" s="4">
        <f t="shared" si="277"/>
        <v>-0.32562942467814793</v>
      </c>
      <c r="AX193" s="4">
        <f t="shared" si="278"/>
        <v>-0.76284490857069898</v>
      </c>
      <c r="AZ193" s="2">
        <f t="shared" si="279"/>
        <v>38.634159404145024</v>
      </c>
      <c r="BA193" s="2">
        <f t="shared" si="280"/>
        <v>43.03035456173496</v>
      </c>
      <c r="BB193" s="2">
        <f t="shared" si="370"/>
        <v>46.879875102973529</v>
      </c>
      <c r="BC193" s="2">
        <f t="shared" si="282"/>
        <v>51.178855537145942</v>
      </c>
      <c r="BD193" s="2">
        <f t="shared" si="283"/>
        <v>54.704239122958043</v>
      </c>
      <c r="BE193" s="2">
        <f t="shared" si="284"/>
        <v>57.708751439389452</v>
      </c>
      <c r="BF193" s="2">
        <f t="shared" si="285"/>
        <v>58.60949331088873</v>
      </c>
      <c r="BG193" s="2">
        <f t="shared" si="286"/>
        <v>58.941218083356922</v>
      </c>
      <c r="BH193" s="2">
        <f t="shared" si="287"/>
        <v>59.774537079582849</v>
      </c>
      <c r="BI193" s="2">
        <f t="shared" si="288"/>
        <v>59.063949233675672</v>
      </c>
      <c r="BJ193" s="2">
        <f t="shared" si="289"/>
        <v>55.84994279624253</v>
      </c>
      <c r="BK193" s="2">
        <f t="shared" si="290"/>
        <v>53.95642204583271</v>
      </c>
      <c r="BL193" s="2">
        <f t="shared" si="291"/>
        <v>51.367141172273435</v>
      </c>
      <c r="BM193" s="2">
        <f t="shared" si="292"/>
        <v>51.362629424678147</v>
      </c>
      <c r="BN193" s="2">
        <f t="shared" si="293"/>
        <v>50.688844908570701</v>
      </c>
      <c r="BP193" s="2" t="str">
        <f t="shared" si="294"/>
        <v/>
      </c>
      <c r="BQ193" s="2" t="str">
        <f t="shared" si="295"/>
        <v/>
      </c>
      <c r="BR193" s="2" t="str">
        <f t="shared" si="296"/>
        <v/>
      </c>
      <c r="BS193" s="2" t="str">
        <f t="shared" si="297"/>
        <v/>
      </c>
      <c r="BT193" s="2" t="str">
        <f t="shared" si="298"/>
        <v/>
      </c>
      <c r="BU193" s="2" t="str">
        <f t="shared" si="299"/>
        <v/>
      </c>
      <c r="BV193" s="2" t="str">
        <f t="shared" si="300"/>
        <v/>
      </c>
      <c r="BW193" s="2" t="str">
        <f t="shared" si="301"/>
        <v/>
      </c>
      <c r="BX193" s="2" t="str">
        <f t="shared" si="302"/>
        <v/>
      </c>
      <c r="BY193" s="2" t="str">
        <f t="shared" si="303"/>
        <v/>
      </c>
      <c r="BZ193" s="2" t="str">
        <f t="shared" si="304"/>
        <v/>
      </c>
      <c r="CA193" s="2" t="str">
        <f t="shared" si="305"/>
        <v/>
      </c>
      <c r="CB193" s="2" t="str">
        <f t="shared" si="306"/>
        <v/>
      </c>
      <c r="CC193" s="2" t="str">
        <f t="shared" si="307"/>
        <v/>
      </c>
      <c r="CD193" s="2" t="str">
        <f t="shared" si="308"/>
        <v/>
      </c>
      <c r="CF193" s="2">
        <f t="shared" si="309"/>
        <v>38.785699999999999</v>
      </c>
      <c r="CG193" s="2" t="str">
        <f t="shared" si="310"/>
        <v/>
      </c>
      <c r="CH193" s="2" t="str">
        <f t="shared" si="311"/>
        <v/>
      </c>
      <c r="CI193" s="2" t="str">
        <f t="shared" si="312"/>
        <v/>
      </c>
      <c r="CJ193" s="2" t="str">
        <f t="shared" si="313"/>
        <v/>
      </c>
      <c r="CK193" s="2" t="str">
        <f t="shared" si="314"/>
        <v/>
      </c>
      <c r="CL193" s="2" t="str">
        <f t="shared" si="315"/>
        <v/>
      </c>
      <c r="CM193" s="2" t="str">
        <f t="shared" si="316"/>
        <v/>
      </c>
      <c r="CN193" s="2" t="str">
        <f t="shared" si="317"/>
        <v/>
      </c>
      <c r="CO193" s="2" t="str">
        <f t="shared" si="318"/>
        <v/>
      </c>
      <c r="CP193" s="2" t="str">
        <f t="shared" si="319"/>
        <v/>
      </c>
      <c r="CQ193" s="2" t="str">
        <f t="shared" si="320"/>
        <v/>
      </c>
      <c r="CR193" s="2" t="str">
        <f t="shared" si="321"/>
        <v/>
      </c>
      <c r="CS193" s="2">
        <f t="shared" si="322"/>
        <v>51.036999999999999</v>
      </c>
      <c r="CT193" s="2" t="str">
        <f t="shared" si="323"/>
        <v/>
      </c>
      <c r="CV193" s="2">
        <f t="shared" si="324"/>
        <v>43.831835240586265</v>
      </c>
      <c r="CW193" s="2">
        <f t="shared" si="325"/>
        <v>45.576428447855953</v>
      </c>
      <c r="CX193" s="2">
        <f t="shared" si="326"/>
        <v>48.252464932413432</v>
      </c>
      <c r="CY193" s="2">
        <f t="shared" si="327"/>
        <v>53.279221186505161</v>
      </c>
      <c r="CZ193" s="2">
        <f t="shared" si="328"/>
        <v>56.776634824101791</v>
      </c>
      <c r="DA193" s="2">
        <f t="shared" si="329"/>
        <v>59.255839178671557</v>
      </c>
      <c r="DB193" s="2">
        <f t="shared" si="330"/>
        <v>61.653340149047381</v>
      </c>
      <c r="DC193" s="2">
        <f t="shared" si="331"/>
        <v>66.068699180605236</v>
      </c>
      <c r="DD193" s="2">
        <f t="shared" si="332"/>
        <v>62.026808474943152</v>
      </c>
      <c r="DE193" s="2">
        <f t="shared" si="333"/>
        <v>55.962621206439977</v>
      </c>
      <c r="DF193" s="2">
        <f t="shared" si="334"/>
        <v>59.614638385317278</v>
      </c>
      <c r="DG193" s="2">
        <f t="shared" si="335"/>
        <v>54.125378946670445</v>
      </c>
      <c r="DH193" s="2">
        <f t="shared" si="336"/>
        <v>59.777843047030373</v>
      </c>
      <c r="DI193" s="2">
        <f t="shared" si="337"/>
        <v>55.630525884761624</v>
      </c>
      <c r="DJ193" s="2">
        <f t="shared" si="338"/>
        <v>54.174112853491977</v>
      </c>
      <c r="DL193" s="2">
        <f t="shared" si="339"/>
        <v>38.628396569332345</v>
      </c>
      <c r="DM193" s="2">
        <f t="shared" si="340"/>
        <v>43.026965553605066</v>
      </c>
      <c r="DN193" s="2">
        <f t="shared" si="341"/>
        <v>46.878179304748897</v>
      </c>
      <c r="DO193" s="2">
        <f t="shared" si="342"/>
        <v>51.176355798383028</v>
      </c>
      <c r="DP193" s="2">
        <f t="shared" si="343"/>
        <v>54.701721475690221</v>
      </c>
      <c r="DQ193" s="2">
        <f t="shared" si="344"/>
        <v>57.706908700645549</v>
      </c>
      <c r="DR193" s="2">
        <f t="shared" si="345"/>
        <v>58.606135042981677</v>
      </c>
      <c r="DS193" s="2">
        <f t="shared" si="346"/>
        <v>58.933903282465501</v>
      </c>
      <c r="DT193" s="2">
        <f t="shared" si="347"/>
        <v>59.772276856851718</v>
      </c>
      <c r="DU193" s="2">
        <f t="shared" si="348"/>
        <v>59.067098584250573</v>
      </c>
      <c r="DV193" s="2">
        <f t="shared" si="349"/>
        <v>55.845568079394468</v>
      </c>
      <c r="DW193" s="2">
        <f t="shared" si="350"/>
        <v>53.956198431295107</v>
      </c>
      <c r="DX193" s="2">
        <f t="shared" si="351"/>
        <v>51.358004567571811</v>
      </c>
      <c r="DY193" s="2">
        <f t="shared" si="352"/>
        <v>51.358417917225935</v>
      </c>
      <c r="DZ193" s="2">
        <f t="shared" si="353"/>
        <v>50.684832798564628</v>
      </c>
      <c r="EB193" s="2">
        <f t="shared" si="354"/>
        <v>0.99889249491023779</v>
      </c>
      <c r="EC193" s="2">
        <f t="shared" si="355"/>
        <v>0.99867069721330926</v>
      </c>
      <c r="ED193" s="2">
        <f t="shared" si="356"/>
        <v>0.99876605111012295</v>
      </c>
      <c r="EE193" s="2">
        <f t="shared" si="357"/>
        <v>0.9988112701949291</v>
      </c>
      <c r="EF193" s="2">
        <f t="shared" si="358"/>
        <v>0.99878662534522411</v>
      </c>
      <c r="EG193" s="2">
        <f t="shared" si="359"/>
        <v>0.99881031539501086</v>
      </c>
      <c r="EH193" s="2">
        <f t="shared" si="360"/>
        <v>0.99889791865327215</v>
      </c>
      <c r="EI193" s="2">
        <f t="shared" si="361"/>
        <v>0.99897477082794683</v>
      </c>
      <c r="EJ193" s="2">
        <f t="shared" si="362"/>
        <v>0.99899747570049724</v>
      </c>
      <c r="EK193" s="2">
        <f t="shared" si="363"/>
        <v>0.99898554565177089</v>
      </c>
      <c r="EL193" s="2">
        <f t="shared" si="364"/>
        <v>0.99883931142351234</v>
      </c>
      <c r="EM193" s="2">
        <f t="shared" si="365"/>
        <v>0.99867824886863454</v>
      </c>
      <c r="EN193" s="2">
        <f t="shared" si="366"/>
        <v>0.99891487173727711</v>
      </c>
      <c r="EO193" s="2">
        <f t="shared" si="367"/>
        <v>0.99901418515538121</v>
      </c>
      <c r="EP193" s="2">
        <f t="shared" si="368"/>
        <v>0.99885016108110691</v>
      </c>
    </row>
    <row r="194" spans="2:146" x14ac:dyDescent="0.25">
      <c r="B194" s="2">
        <v>172</v>
      </c>
      <c r="C194" s="49">
        <v>39.232100000000003</v>
      </c>
      <c r="D194" s="49">
        <v>43.910699999999999</v>
      </c>
      <c r="E194" s="49">
        <v>47.606999999999999</v>
      </c>
      <c r="F194" s="49">
        <v>52.286000000000001</v>
      </c>
      <c r="G194" s="49">
        <v>55</v>
      </c>
      <c r="H194" s="49">
        <v>57.393000000000001</v>
      </c>
      <c r="I194" s="49">
        <v>59.131999999999998</v>
      </c>
      <c r="J194" s="49">
        <v>60.222000000000001</v>
      </c>
      <c r="K194" s="49">
        <v>60.926000000000002</v>
      </c>
      <c r="L194" s="49">
        <v>59.110999999999997</v>
      </c>
      <c r="M194" s="49">
        <v>56.610999999999997</v>
      </c>
      <c r="N194" s="49">
        <v>55.573999999999998</v>
      </c>
      <c r="O194" s="49">
        <v>52.073999999999998</v>
      </c>
      <c r="P194" s="49">
        <v>52.332999999999998</v>
      </c>
      <c r="Q194" s="49">
        <v>51.110999999999997</v>
      </c>
      <c r="T194" s="4">
        <f t="shared" si="249"/>
        <v>38.598862954807934</v>
      </c>
      <c r="U194" s="4">
        <f t="shared" si="250"/>
        <v>42.977146891074838</v>
      </c>
      <c r="V194" s="4">
        <f t="shared" si="251"/>
        <v>46.793222802913292</v>
      </c>
      <c r="W194" s="4">
        <f t="shared" si="252"/>
        <v>51.081457177129309</v>
      </c>
      <c r="X194" s="4">
        <f t="shared" si="253"/>
        <v>54.608591779912764</v>
      </c>
      <c r="Y194" s="4">
        <f t="shared" si="254"/>
        <v>57.603795119269215</v>
      </c>
      <c r="Z194" s="4">
        <f t="shared" si="255"/>
        <v>58.489974923990104</v>
      </c>
      <c r="AA194" s="4">
        <f t="shared" si="256"/>
        <v>58.795702929813217</v>
      </c>
      <c r="AB194" s="4">
        <f t="shared" si="257"/>
        <v>59.66481220389705</v>
      </c>
      <c r="AC194" s="4">
        <f t="shared" si="258"/>
        <v>58.961563807613743</v>
      </c>
      <c r="AD194" s="4">
        <f t="shared" si="259"/>
        <v>55.724415925363616</v>
      </c>
      <c r="AE194" s="4">
        <f t="shared" si="260"/>
        <v>53.851732104971688</v>
      </c>
      <c r="AF194" s="4">
        <f t="shared" si="261"/>
        <v>51.292518640968737</v>
      </c>
      <c r="AG194" s="4">
        <f t="shared" si="262"/>
        <v>51.319596244522195</v>
      </c>
      <c r="AH194" s="4">
        <f t="shared" si="263"/>
        <v>50.665040293089525</v>
      </c>
      <c r="AJ194" s="4">
        <f t="shared" si="264"/>
        <v>0.63323704519206814</v>
      </c>
      <c r="AK194" s="4">
        <f t="shared" si="265"/>
        <v>0.9335531089251603</v>
      </c>
      <c r="AL194" s="4">
        <f t="shared" si="266"/>
        <v>0.81377719708670782</v>
      </c>
      <c r="AM194" s="4">
        <f t="shared" si="267"/>
        <v>1.2045428228706925</v>
      </c>
      <c r="AN194" s="4">
        <f t="shared" si="268"/>
        <v>0.39140822008723575</v>
      </c>
      <c r="AO194" s="4">
        <f t="shared" si="269"/>
        <v>-0.21079511926921413</v>
      </c>
      <c r="AP194" s="4">
        <f t="shared" si="270"/>
        <v>0.64202507600989378</v>
      </c>
      <c r="AQ194" s="4">
        <f t="shared" si="271"/>
        <v>1.4262970701867843</v>
      </c>
      <c r="AR194" s="4">
        <f t="shared" si="272"/>
        <v>1.2611877961029521</v>
      </c>
      <c r="AS194" s="4">
        <f t="shared" si="273"/>
        <v>0.14943619238625416</v>
      </c>
      <c r="AT194" s="4">
        <f t="shared" si="274"/>
        <v>0.88658407463638156</v>
      </c>
      <c r="AU194" s="4">
        <f t="shared" si="275"/>
        <v>1.7222678950283097</v>
      </c>
      <c r="AV194" s="4">
        <f t="shared" si="276"/>
        <v>0.78148135903126104</v>
      </c>
      <c r="AW194" s="4">
        <f t="shared" si="277"/>
        <v>1.0134037554778033</v>
      </c>
      <c r="AX194" s="4">
        <f t="shared" si="278"/>
        <v>0.44595970691047171</v>
      </c>
      <c r="AZ194" s="2">
        <f t="shared" si="279"/>
        <v>38.598862954799401</v>
      </c>
      <c r="BA194" s="2">
        <f t="shared" si="280"/>
        <v>42.977146891074838</v>
      </c>
      <c r="BB194" s="2">
        <f t="shared" si="370"/>
        <v>46.793222802913263</v>
      </c>
      <c r="BC194" s="2">
        <f t="shared" si="282"/>
        <v>51.081457177114274</v>
      </c>
      <c r="BD194" s="2">
        <f t="shared" si="283"/>
        <v>54.608591779820145</v>
      </c>
      <c r="BE194" s="2">
        <f t="shared" si="284"/>
        <v>57.603795119269215</v>
      </c>
      <c r="BF194" s="2">
        <f t="shared" si="285"/>
        <v>58.489974923990097</v>
      </c>
      <c r="BG194" s="2">
        <f t="shared" si="286"/>
        <v>58.795702929813217</v>
      </c>
      <c r="BH194" s="2">
        <f t="shared" si="287"/>
        <v>59.66481220389705</v>
      </c>
      <c r="BI194" s="2">
        <f t="shared" si="288"/>
        <v>58.961563807613743</v>
      </c>
      <c r="BJ194" s="2">
        <f t="shared" si="289"/>
        <v>55.724415925363616</v>
      </c>
      <c r="BK194" s="2">
        <f t="shared" si="290"/>
        <v>53.851732104971688</v>
      </c>
      <c r="BL194" s="2">
        <f t="shared" si="291"/>
        <v>51.292518640968737</v>
      </c>
      <c r="BM194" s="2">
        <f t="shared" si="292"/>
        <v>51.319596244522195</v>
      </c>
      <c r="BN194" s="2">
        <f t="shared" si="293"/>
        <v>50.665040293089525</v>
      </c>
      <c r="BP194" s="2" t="str">
        <f t="shared" si="294"/>
        <v/>
      </c>
      <c r="BQ194" s="2" t="str">
        <f t="shared" si="295"/>
        <v/>
      </c>
      <c r="BR194" s="2" t="str">
        <f t="shared" si="296"/>
        <v/>
      </c>
      <c r="BS194" s="2" t="str">
        <f t="shared" si="297"/>
        <v/>
      </c>
      <c r="BT194" s="2" t="str">
        <f t="shared" si="298"/>
        <v/>
      </c>
      <c r="BU194" s="2" t="str">
        <f t="shared" si="299"/>
        <v/>
      </c>
      <c r="BV194" s="2" t="str">
        <f t="shared" si="300"/>
        <v/>
      </c>
      <c r="BW194" s="2" t="str">
        <f t="shared" si="301"/>
        <v/>
      </c>
      <c r="BX194" s="2" t="str">
        <f t="shared" si="302"/>
        <v/>
      </c>
      <c r="BY194" s="2" t="str">
        <f t="shared" si="303"/>
        <v/>
      </c>
      <c r="BZ194" s="2" t="str">
        <f t="shared" si="304"/>
        <v/>
      </c>
      <c r="CA194" s="2" t="str">
        <f t="shared" si="305"/>
        <v/>
      </c>
      <c r="CB194" s="2" t="str">
        <f t="shared" si="306"/>
        <v/>
      </c>
      <c r="CC194" s="2" t="str">
        <f t="shared" si="307"/>
        <v/>
      </c>
      <c r="CD194" s="2" t="str">
        <f t="shared" si="308"/>
        <v/>
      </c>
      <c r="CF194" s="2">
        <f t="shared" si="309"/>
        <v>39.232100000000003</v>
      </c>
      <c r="CG194" s="2" t="str">
        <f t="shared" si="310"/>
        <v/>
      </c>
      <c r="CH194" s="2" t="str">
        <f t="shared" si="311"/>
        <v/>
      </c>
      <c r="CI194" s="2" t="str">
        <f t="shared" si="312"/>
        <v/>
      </c>
      <c r="CJ194" s="2" t="str">
        <f t="shared" si="313"/>
        <v/>
      </c>
      <c r="CK194" s="2" t="str">
        <f t="shared" si="314"/>
        <v/>
      </c>
      <c r="CL194" s="2" t="str">
        <f t="shared" si="315"/>
        <v/>
      </c>
      <c r="CM194" s="2" t="str">
        <f t="shared" si="316"/>
        <v/>
      </c>
      <c r="CN194" s="2" t="str">
        <f t="shared" si="317"/>
        <v/>
      </c>
      <c r="CO194" s="2" t="str">
        <f t="shared" si="318"/>
        <v/>
      </c>
      <c r="CP194" s="2" t="str">
        <f t="shared" si="319"/>
        <v/>
      </c>
      <c r="CQ194" s="2" t="str">
        <f t="shared" si="320"/>
        <v/>
      </c>
      <c r="CR194" s="2" t="str">
        <f t="shared" si="321"/>
        <v/>
      </c>
      <c r="CS194" s="2">
        <f t="shared" si="322"/>
        <v>52.332999999999998</v>
      </c>
      <c r="CT194" s="2" t="str">
        <f t="shared" si="323"/>
        <v/>
      </c>
      <c r="CV194" s="2">
        <f t="shared" si="324"/>
        <v>43.825658281604056</v>
      </c>
      <c r="CW194" s="2">
        <f t="shared" si="325"/>
        <v>45.529943510758017</v>
      </c>
      <c r="CX194" s="2">
        <f t="shared" si="326"/>
        <v>48.175018015086202</v>
      </c>
      <c r="CY194" s="2">
        <f t="shared" si="327"/>
        <v>53.204757831839729</v>
      </c>
      <c r="CZ194" s="2">
        <f t="shared" si="328"/>
        <v>56.703331961077836</v>
      </c>
      <c r="DA194" s="2">
        <f t="shared" si="329"/>
        <v>59.169312336846168</v>
      </c>
      <c r="DB194" s="2">
        <f t="shared" si="330"/>
        <v>61.571794119542567</v>
      </c>
      <c r="DC194" s="2">
        <f t="shared" si="331"/>
        <v>66.011986597215511</v>
      </c>
      <c r="DD194" s="2">
        <f t="shared" si="332"/>
        <v>61.935966270700277</v>
      </c>
      <c r="DE194" s="2">
        <f t="shared" si="333"/>
        <v>55.814276929882134</v>
      </c>
      <c r="DF194" s="2">
        <f t="shared" si="334"/>
        <v>59.505601252166002</v>
      </c>
      <c r="DG194" s="2">
        <f t="shared" si="335"/>
        <v>53.997045584804667</v>
      </c>
      <c r="DH194" s="2">
        <f t="shared" si="336"/>
        <v>59.719355314697964</v>
      </c>
      <c r="DI194" s="2">
        <f t="shared" si="337"/>
        <v>55.566190231061711</v>
      </c>
      <c r="DJ194" s="2">
        <f t="shared" si="338"/>
        <v>54.109569257195531</v>
      </c>
      <c r="DL194" s="2">
        <f t="shared" si="339"/>
        <v>38.593577742039606</v>
      </c>
      <c r="DM194" s="2">
        <f t="shared" si="340"/>
        <v>42.974047917848104</v>
      </c>
      <c r="DN194" s="2">
        <f t="shared" si="341"/>
        <v>46.791665844246737</v>
      </c>
      <c r="DO194" s="2">
        <f t="shared" si="342"/>
        <v>51.079152494044614</v>
      </c>
      <c r="DP194" s="2">
        <f t="shared" si="343"/>
        <v>54.606270901539233</v>
      </c>
      <c r="DQ194" s="2">
        <f t="shared" si="344"/>
        <v>57.602094501662506</v>
      </c>
      <c r="DR194" s="2">
        <f t="shared" si="345"/>
        <v>58.486873938747294</v>
      </c>
      <c r="DS194" s="2">
        <f t="shared" si="346"/>
        <v>58.788948634708525</v>
      </c>
      <c r="DT194" s="2">
        <f t="shared" si="347"/>
        <v>59.662733574268771</v>
      </c>
      <c r="DU194" s="2">
        <f t="shared" si="348"/>
        <v>58.96447861347761</v>
      </c>
      <c r="DV194" s="2">
        <f t="shared" si="349"/>
        <v>55.720408660509207</v>
      </c>
      <c r="DW194" s="2">
        <f t="shared" si="350"/>
        <v>53.851556704804615</v>
      </c>
      <c r="DX194" s="2">
        <f t="shared" si="351"/>
        <v>51.284169973316594</v>
      </c>
      <c r="DY194" s="2">
        <f t="shared" si="352"/>
        <v>51.315774475471549</v>
      </c>
      <c r="DZ194" s="2">
        <f t="shared" si="353"/>
        <v>50.661423976020799</v>
      </c>
      <c r="EB194" s="2">
        <f t="shared" si="354"/>
        <v>0.99898984491545451</v>
      </c>
      <c r="EC194" s="2">
        <f t="shared" si="355"/>
        <v>0.99878751963291168</v>
      </c>
      <c r="ED194" s="2">
        <f t="shared" si="356"/>
        <v>0.99887450303737069</v>
      </c>
      <c r="EE194" s="2">
        <f t="shared" si="357"/>
        <v>0.99891575212543715</v>
      </c>
      <c r="EF194" s="2">
        <f t="shared" si="358"/>
        <v>0.99889327100403213</v>
      </c>
      <c r="EG194" s="2">
        <f t="shared" si="359"/>
        <v>0.99891488115529992</v>
      </c>
      <c r="EH194" s="2">
        <f t="shared" si="360"/>
        <v>0.99899479238973132</v>
      </c>
      <c r="EI194" s="2">
        <f t="shared" si="361"/>
        <v>0.99906489552737354</v>
      </c>
      <c r="EJ194" s="2">
        <f t="shared" si="362"/>
        <v>0.99908560631230581</v>
      </c>
      <c r="EK194" s="2">
        <f t="shared" si="363"/>
        <v>0.99907472404733888</v>
      </c>
      <c r="EL194" s="2">
        <f t="shared" si="364"/>
        <v>0.99894133131739704</v>
      </c>
      <c r="EM194" s="2">
        <f t="shared" si="365"/>
        <v>0.99879440843123846</v>
      </c>
      <c r="EN194" s="2">
        <f t="shared" si="366"/>
        <v>0.99901025676209099</v>
      </c>
      <c r="EO194" s="2">
        <f t="shared" si="367"/>
        <v>0.99910084818276323</v>
      </c>
      <c r="EP194" s="2">
        <f t="shared" si="368"/>
        <v>0.99895122833470151</v>
      </c>
    </row>
    <row r="195" spans="2:146" x14ac:dyDescent="0.25">
      <c r="B195" s="2">
        <v>173</v>
      </c>
      <c r="C195" s="49">
        <v>38.857100000000003</v>
      </c>
      <c r="D195" s="49">
        <v>42.446399999999997</v>
      </c>
      <c r="E195" s="49">
        <v>47.625</v>
      </c>
      <c r="F195" s="49">
        <v>51.768000000000001</v>
      </c>
      <c r="G195" s="49">
        <v>55.320999999999998</v>
      </c>
      <c r="H195" s="49">
        <v>57.963999999999999</v>
      </c>
      <c r="I195" s="49">
        <v>59.075000000000003</v>
      </c>
      <c r="J195" s="49">
        <v>61.963000000000001</v>
      </c>
      <c r="K195" s="49">
        <v>60.685000000000002</v>
      </c>
      <c r="L195" s="49">
        <v>59.481000000000002</v>
      </c>
      <c r="M195" s="49">
        <v>57.851999999999997</v>
      </c>
      <c r="N195" s="49">
        <v>54.277999999999999</v>
      </c>
      <c r="O195" s="49">
        <v>52.13</v>
      </c>
      <c r="P195" s="49">
        <v>51.759</v>
      </c>
      <c r="Q195" s="49">
        <v>50.536999999999999</v>
      </c>
      <c r="T195" s="4">
        <f t="shared" si="249"/>
        <v>38.563605903850245</v>
      </c>
      <c r="U195" s="4">
        <f t="shared" si="250"/>
        <v>42.923963994827346</v>
      </c>
      <c r="V195" s="4">
        <f t="shared" si="251"/>
        <v>46.706581794974802</v>
      </c>
      <c r="W195" s="4">
        <f t="shared" si="252"/>
        <v>50.984073774643079</v>
      </c>
      <c r="X195" s="4">
        <f t="shared" si="253"/>
        <v>54.512959556637007</v>
      </c>
      <c r="Y195" s="4">
        <f t="shared" si="254"/>
        <v>57.498849532101218</v>
      </c>
      <c r="Z195" s="4">
        <f t="shared" si="255"/>
        <v>58.370475795569241</v>
      </c>
      <c r="AA195" s="4">
        <f t="shared" si="256"/>
        <v>58.650229745446723</v>
      </c>
      <c r="AB195" s="4">
        <f t="shared" si="257"/>
        <v>59.555101773749733</v>
      </c>
      <c r="AC195" s="4">
        <f t="shared" si="258"/>
        <v>58.859161503586286</v>
      </c>
      <c r="AD195" s="4">
        <f t="shared" si="259"/>
        <v>55.598919818872652</v>
      </c>
      <c r="AE195" s="4">
        <f t="shared" si="260"/>
        <v>53.747048910123965</v>
      </c>
      <c r="AF195" s="4">
        <f t="shared" si="261"/>
        <v>51.217963971748702</v>
      </c>
      <c r="AG195" s="4">
        <f t="shared" si="262"/>
        <v>51.276599014489179</v>
      </c>
      <c r="AH195" s="4">
        <f t="shared" si="263"/>
        <v>50.641274229545402</v>
      </c>
      <c r="AJ195" s="4">
        <f t="shared" si="264"/>
        <v>0.29349409614975741</v>
      </c>
      <c r="AK195" s="4">
        <f t="shared" si="265"/>
        <v>-0.47756399482734935</v>
      </c>
      <c r="AL195" s="4">
        <f t="shared" si="266"/>
        <v>0.91841820502519766</v>
      </c>
      <c r="AM195" s="4">
        <f t="shared" si="267"/>
        <v>0.78392622535692169</v>
      </c>
      <c r="AN195" s="4">
        <f t="shared" si="268"/>
        <v>0.80804044336299086</v>
      </c>
      <c r="AO195" s="4">
        <f t="shared" si="269"/>
        <v>0.46515046789878056</v>
      </c>
      <c r="AP195" s="4">
        <f t="shared" si="270"/>
        <v>0.70452420443076136</v>
      </c>
      <c r="AQ195" s="4">
        <f t="shared" si="271"/>
        <v>3.3127702545532784</v>
      </c>
      <c r="AR195" s="4">
        <f t="shared" si="272"/>
        <v>1.129898226250269</v>
      </c>
      <c r="AS195" s="4">
        <f t="shared" si="273"/>
        <v>0.6218384964137158</v>
      </c>
      <c r="AT195" s="4">
        <f t="shared" si="274"/>
        <v>2.2530801811273449</v>
      </c>
      <c r="AU195" s="4">
        <f t="shared" si="275"/>
        <v>0.53095108987603368</v>
      </c>
      <c r="AV195" s="4">
        <f t="shared" si="276"/>
        <v>0.91203602825130048</v>
      </c>
      <c r="AW195" s="4">
        <f t="shared" si="277"/>
        <v>0.48240098551082156</v>
      </c>
      <c r="AX195" s="4">
        <f t="shared" si="278"/>
        <v>-0.10427422954540333</v>
      </c>
      <c r="AZ195" s="2">
        <f t="shared" si="279"/>
        <v>38.56360590384795</v>
      </c>
      <c r="BA195" s="2">
        <f t="shared" si="280"/>
        <v>42.923963994827346</v>
      </c>
      <c r="BB195" s="2">
        <f t="shared" si="370"/>
        <v>46.706581794974802</v>
      </c>
      <c r="BC195" s="2">
        <f t="shared" si="282"/>
        <v>50.984073774640841</v>
      </c>
      <c r="BD195" s="2">
        <f t="shared" si="283"/>
        <v>54.512959556622285</v>
      </c>
      <c r="BE195" s="2">
        <f t="shared" si="284"/>
        <v>57.498849532101218</v>
      </c>
      <c r="BF195" s="2">
        <f t="shared" si="285"/>
        <v>58.370475795569241</v>
      </c>
      <c r="BG195" s="2">
        <f t="shared" si="286"/>
        <v>58.650229745446723</v>
      </c>
      <c r="BH195" s="2">
        <f t="shared" si="287"/>
        <v>59.555101773749733</v>
      </c>
      <c r="BI195" s="2">
        <f t="shared" si="288"/>
        <v>58.859161503586286</v>
      </c>
      <c r="BJ195" s="2">
        <f t="shared" si="289"/>
        <v>55.598919818872652</v>
      </c>
      <c r="BK195" s="2">
        <f t="shared" si="290"/>
        <v>53.747048910123965</v>
      </c>
      <c r="BL195" s="2">
        <f t="shared" si="291"/>
        <v>51.217963971748702</v>
      </c>
      <c r="BM195" s="2">
        <f t="shared" si="292"/>
        <v>51.276599014489179</v>
      </c>
      <c r="BN195" s="2">
        <f t="shared" si="293"/>
        <v>50.641274229545402</v>
      </c>
      <c r="BP195" s="2" t="str">
        <f t="shared" si="294"/>
        <v/>
      </c>
      <c r="BQ195" s="2" t="str">
        <f t="shared" si="295"/>
        <v/>
      </c>
      <c r="BR195" s="2" t="str">
        <f t="shared" si="296"/>
        <v/>
      </c>
      <c r="BS195" s="2" t="str">
        <f t="shared" si="297"/>
        <v/>
      </c>
      <c r="BT195" s="2" t="str">
        <f t="shared" si="298"/>
        <v/>
      </c>
      <c r="BU195" s="2" t="str">
        <f t="shared" si="299"/>
        <v/>
      </c>
      <c r="BV195" s="2" t="str">
        <f t="shared" si="300"/>
        <v/>
      </c>
      <c r="BW195" s="2" t="str">
        <f t="shared" si="301"/>
        <v/>
      </c>
      <c r="BX195" s="2" t="str">
        <f t="shared" si="302"/>
        <v/>
      </c>
      <c r="BY195" s="2" t="str">
        <f t="shared" si="303"/>
        <v/>
      </c>
      <c r="BZ195" s="2" t="str">
        <f t="shared" si="304"/>
        <v/>
      </c>
      <c r="CA195" s="2" t="str">
        <f t="shared" si="305"/>
        <v/>
      </c>
      <c r="CB195" s="2" t="str">
        <f t="shared" si="306"/>
        <v/>
      </c>
      <c r="CC195" s="2" t="str">
        <f t="shared" si="307"/>
        <v/>
      </c>
      <c r="CD195" s="2" t="str">
        <f t="shared" si="308"/>
        <v/>
      </c>
      <c r="CF195" s="2">
        <f t="shared" si="309"/>
        <v>38.857100000000003</v>
      </c>
      <c r="CG195" s="2" t="str">
        <f t="shared" si="310"/>
        <v/>
      </c>
      <c r="CH195" s="2" t="str">
        <f t="shared" si="311"/>
        <v/>
      </c>
      <c r="CI195" s="2" t="str">
        <f t="shared" si="312"/>
        <v/>
      </c>
      <c r="CJ195" s="2" t="str">
        <f t="shared" si="313"/>
        <v/>
      </c>
      <c r="CK195" s="2" t="str">
        <f t="shared" si="314"/>
        <v/>
      </c>
      <c r="CL195" s="2" t="str">
        <f t="shared" si="315"/>
        <v/>
      </c>
      <c r="CM195" s="2" t="str">
        <f t="shared" si="316"/>
        <v/>
      </c>
      <c r="CN195" s="2" t="str">
        <f t="shared" si="317"/>
        <v/>
      </c>
      <c r="CO195" s="2" t="str">
        <f t="shared" si="318"/>
        <v/>
      </c>
      <c r="CP195" s="2" t="str">
        <f t="shared" si="319"/>
        <v/>
      </c>
      <c r="CQ195" s="2" t="str">
        <f t="shared" si="320"/>
        <v/>
      </c>
      <c r="CR195" s="2" t="str">
        <f t="shared" si="321"/>
        <v/>
      </c>
      <c r="CS195" s="2">
        <f t="shared" si="322"/>
        <v>51.759</v>
      </c>
      <c r="CT195" s="2" t="str">
        <f t="shared" si="323"/>
        <v/>
      </c>
      <c r="CV195" s="2">
        <f t="shared" si="324"/>
        <v>43.819481322621847</v>
      </c>
      <c r="CW195" s="2">
        <f t="shared" si="325"/>
        <v>45.483458573660073</v>
      </c>
      <c r="CX195" s="2">
        <f t="shared" si="326"/>
        <v>48.097571097758973</v>
      </c>
      <c r="CY195" s="2">
        <f t="shared" si="327"/>
        <v>53.130294477174289</v>
      </c>
      <c r="CZ195" s="2">
        <f t="shared" si="328"/>
        <v>56.630029098053889</v>
      </c>
      <c r="DA195" s="2">
        <f t="shared" si="329"/>
        <v>59.082785495020779</v>
      </c>
      <c r="DB195" s="2">
        <f t="shared" si="330"/>
        <v>61.490248090037753</v>
      </c>
      <c r="DC195" s="2">
        <f t="shared" si="331"/>
        <v>65.955274013825772</v>
      </c>
      <c r="DD195" s="2">
        <f t="shared" si="332"/>
        <v>61.845124066457387</v>
      </c>
      <c r="DE195" s="2">
        <f t="shared" si="333"/>
        <v>55.665932653324283</v>
      </c>
      <c r="DF195" s="2">
        <f t="shared" si="334"/>
        <v>59.396564119014727</v>
      </c>
      <c r="DG195" s="2">
        <f t="shared" si="335"/>
        <v>53.868712222938882</v>
      </c>
      <c r="DH195" s="2">
        <f t="shared" si="336"/>
        <v>59.660867582365555</v>
      </c>
      <c r="DI195" s="2">
        <f t="shared" si="337"/>
        <v>55.501854577361797</v>
      </c>
      <c r="DJ195" s="2">
        <f t="shared" si="338"/>
        <v>54.045025660899078</v>
      </c>
      <c r="DL195" s="2">
        <f t="shared" si="339"/>
        <v>38.558758914746875</v>
      </c>
      <c r="DM195" s="2">
        <f t="shared" si="340"/>
        <v>42.921130282091141</v>
      </c>
      <c r="DN195" s="2">
        <f t="shared" si="341"/>
        <v>46.705152383744576</v>
      </c>
      <c r="DO195" s="2">
        <f t="shared" si="342"/>
        <v>50.981949189706199</v>
      </c>
      <c r="DP195" s="2">
        <f t="shared" si="343"/>
        <v>54.510820327388245</v>
      </c>
      <c r="DQ195" s="2">
        <f t="shared" si="344"/>
        <v>57.497280302679471</v>
      </c>
      <c r="DR195" s="2">
        <f t="shared" si="345"/>
        <v>58.367612834512911</v>
      </c>
      <c r="DS195" s="2">
        <f t="shared" si="346"/>
        <v>58.643993986951543</v>
      </c>
      <c r="DT195" s="2">
        <f t="shared" si="347"/>
        <v>59.553190291685816</v>
      </c>
      <c r="DU195" s="2">
        <f t="shared" si="348"/>
        <v>58.861858642704647</v>
      </c>
      <c r="DV195" s="2">
        <f t="shared" si="349"/>
        <v>55.595249241623947</v>
      </c>
      <c r="DW195" s="2">
        <f t="shared" si="350"/>
        <v>53.746914978314116</v>
      </c>
      <c r="DX195" s="2">
        <f t="shared" si="351"/>
        <v>51.210335379061377</v>
      </c>
      <c r="DY195" s="2">
        <f t="shared" si="352"/>
        <v>51.273131033717171</v>
      </c>
      <c r="DZ195" s="2">
        <f t="shared" si="353"/>
        <v>50.638015153476978</v>
      </c>
      <c r="EB195" s="2">
        <f t="shared" si="354"/>
        <v>0.99907864572100991</v>
      </c>
      <c r="EC195" s="2">
        <f t="shared" si="355"/>
        <v>0.99889408677821367</v>
      </c>
      <c r="ED195" s="2">
        <f t="shared" si="356"/>
        <v>0.99897343290790697</v>
      </c>
      <c r="EE195" s="2">
        <f t="shared" si="357"/>
        <v>0.99901105983892113</v>
      </c>
      <c r="EF195" s="2">
        <f t="shared" si="358"/>
        <v>0.99899055285932847</v>
      </c>
      <c r="EG195" s="2">
        <f t="shared" si="359"/>
        <v>0.99901026535307036</v>
      </c>
      <c r="EH195" s="2">
        <f t="shared" si="360"/>
        <v>0.99908315867142417</v>
      </c>
      <c r="EI195" s="2">
        <f t="shared" si="361"/>
        <v>0.99914710440958898</v>
      </c>
      <c r="EJ195" s="2">
        <f t="shared" si="362"/>
        <v>0.99916599594414257</v>
      </c>
      <c r="EK195" s="2">
        <f t="shared" si="363"/>
        <v>0.99915606959381287</v>
      </c>
      <c r="EL195" s="2">
        <f t="shared" si="364"/>
        <v>0.99903439273854133</v>
      </c>
      <c r="EM195" s="2">
        <f t="shared" si="365"/>
        <v>0.99890037077389537</v>
      </c>
      <c r="EN195" s="2">
        <f t="shared" si="366"/>
        <v>0.99909726482264127</v>
      </c>
      <c r="EO195" s="2">
        <f t="shared" si="367"/>
        <v>0.99917989891365278</v>
      </c>
      <c r="EP195" s="2">
        <f t="shared" si="368"/>
        <v>0.99904342059957618</v>
      </c>
    </row>
    <row r="196" spans="2:146" x14ac:dyDescent="0.25">
      <c r="B196" s="2">
        <v>174</v>
      </c>
      <c r="C196" s="49">
        <v>38.660699999999999</v>
      </c>
      <c r="D196" s="49">
        <v>42.107100000000003</v>
      </c>
      <c r="E196" s="49">
        <v>48.054000000000002</v>
      </c>
      <c r="F196" s="49">
        <v>51.231999999999999</v>
      </c>
      <c r="G196" s="49">
        <v>54.929000000000002</v>
      </c>
      <c r="H196" s="49">
        <v>57.768000000000001</v>
      </c>
      <c r="I196" s="49">
        <v>59.679000000000002</v>
      </c>
      <c r="J196" s="49">
        <v>60.5</v>
      </c>
      <c r="K196" s="49">
        <v>59.481000000000002</v>
      </c>
      <c r="L196" s="49">
        <v>59.351999999999997</v>
      </c>
      <c r="M196" s="49">
        <v>56.63</v>
      </c>
      <c r="N196" s="49">
        <v>55.241</v>
      </c>
      <c r="O196" s="49">
        <v>51.5</v>
      </c>
      <c r="P196" s="49">
        <v>51.222000000000001</v>
      </c>
      <c r="Q196" s="49">
        <v>51.332999999999998</v>
      </c>
      <c r="T196" s="4">
        <f t="shared" si="249"/>
        <v>38.528385021735232</v>
      </c>
      <c r="U196" s="4">
        <f t="shared" si="250"/>
        <v>42.87080376325364</v>
      </c>
      <c r="V196" s="4">
        <f t="shared" si="251"/>
        <v>46.619951168772417</v>
      </c>
      <c r="W196" s="4">
        <f t="shared" si="252"/>
        <v>50.886704209972933</v>
      </c>
      <c r="X196" s="4">
        <f t="shared" si="253"/>
        <v>54.417341318378938</v>
      </c>
      <c r="Y196" s="4">
        <f t="shared" si="254"/>
        <v>57.393913891080025</v>
      </c>
      <c r="Z196" s="4">
        <f t="shared" si="255"/>
        <v>58.250994531179842</v>
      </c>
      <c r="AA196" s="4">
        <f t="shared" si="256"/>
        <v>58.504795489599175</v>
      </c>
      <c r="AB196" s="4">
        <f t="shared" si="257"/>
        <v>59.445404654874288</v>
      </c>
      <c r="AC196" s="4">
        <f t="shared" si="258"/>
        <v>58.75674347374062</v>
      </c>
      <c r="AD196" s="4">
        <f t="shared" si="259"/>
        <v>55.4734519126282</v>
      </c>
      <c r="AE196" s="4">
        <f t="shared" si="260"/>
        <v>53.642371648886616</v>
      </c>
      <c r="AF196" s="4">
        <f t="shared" si="261"/>
        <v>51.143471332839908</v>
      </c>
      <c r="AG196" s="4">
        <f t="shared" si="262"/>
        <v>51.233634430596993</v>
      </c>
      <c r="AH196" s="4">
        <f t="shared" si="263"/>
        <v>50.617543004389461</v>
      </c>
      <c r="AJ196" s="4">
        <f t="shared" si="264"/>
        <v>0.13231497826476613</v>
      </c>
      <c r="AK196" s="4">
        <f t="shared" si="265"/>
        <v>-0.76370376325363765</v>
      </c>
      <c r="AL196" s="4">
        <f t="shared" si="266"/>
        <v>1.4340488312275852</v>
      </c>
      <c r="AM196" s="4">
        <f t="shared" si="267"/>
        <v>0.34529579002706612</v>
      </c>
      <c r="AN196" s="4">
        <f t="shared" si="268"/>
        <v>0.5116586816210642</v>
      </c>
      <c r="AO196" s="4">
        <f t="shared" si="269"/>
        <v>0.3740861089199754</v>
      </c>
      <c r="AP196" s="4">
        <f t="shared" si="270"/>
        <v>1.4280054688201602</v>
      </c>
      <c r="AQ196" s="4">
        <f t="shared" si="271"/>
        <v>1.9952045104008249</v>
      </c>
      <c r="AR196" s="4">
        <f t="shared" si="272"/>
        <v>3.5595345125713607E-2</v>
      </c>
      <c r="AS196" s="4">
        <f t="shared" si="273"/>
        <v>0.59525652625937653</v>
      </c>
      <c r="AT196" s="4">
        <f t="shared" si="274"/>
        <v>1.156548087371803</v>
      </c>
      <c r="AU196" s="4">
        <f t="shared" si="275"/>
        <v>1.5986283511133834</v>
      </c>
      <c r="AV196" s="4">
        <f t="shared" si="276"/>
        <v>0.35652866716009157</v>
      </c>
      <c r="AW196" s="4">
        <f t="shared" si="277"/>
        <v>-1.1634430596991763E-2</v>
      </c>
      <c r="AX196" s="4">
        <f t="shared" si="278"/>
        <v>0.71545699561053766</v>
      </c>
      <c r="AZ196" s="2">
        <f t="shared" si="279"/>
        <v>38.52838502173465</v>
      </c>
      <c r="BA196" s="2">
        <f t="shared" si="280"/>
        <v>42.87080376325364</v>
      </c>
      <c r="BB196" s="2">
        <f t="shared" si="370"/>
        <v>46.619951168772417</v>
      </c>
      <c r="BC196" s="2">
        <f t="shared" si="282"/>
        <v>50.886704209972621</v>
      </c>
      <c r="BD196" s="2">
        <f t="shared" si="283"/>
        <v>54.417341318376742</v>
      </c>
      <c r="BE196" s="2">
        <f t="shared" si="284"/>
        <v>57.393913891080025</v>
      </c>
      <c r="BF196" s="2">
        <f t="shared" si="285"/>
        <v>58.250994531179842</v>
      </c>
      <c r="BG196" s="2">
        <f t="shared" si="286"/>
        <v>58.504795489599175</v>
      </c>
      <c r="BH196" s="2">
        <f t="shared" si="287"/>
        <v>59.445404654874288</v>
      </c>
      <c r="BI196" s="2">
        <f t="shared" si="288"/>
        <v>58.75674347374062</v>
      </c>
      <c r="BJ196" s="2">
        <f t="shared" si="289"/>
        <v>55.4734519126282</v>
      </c>
      <c r="BK196" s="2">
        <f t="shared" si="290"/>
        <v>53.642371648886616</v>
      </c>
      <c r="BL196" s="2">
        <f t="shared" si="291"/>
        <v>51.143471332839908</v>
      </c>
      <c r="BM196" s="2">
        <f t="shared" si="292"/>
        <v>51.233634430596993</v>
      </c>
      <c r="BN196" s="2">
        <f t="shared" si="293"/>
        <v>50.617543004389461</v>
      </c>
      <c r="BP196" s="2" t="str">
        <f t="shared" si="294"/>
        <v/>
      </c>
      <c r="BQ196" s="2" t="str">
        <f t="shared" si="295"/>
        <v/>
      </c>
      <c r="BR196" s="2" t="str">
        <f t="shared" si="296"/>
        <v/>
      </c>
      <c r="BS196" s="2" t="str">
        <f t="shared" si="297"/>
        <v/>
      </c>
      <c r="BT196" s="2" t="str">
        <f t="shared" si="298"/>
        <v/>
      </c>
      <c r="BU196" s="2" t="str">
        <f t="shared" si="299"/>
        <v/>
      </c>
      <c r="BV196" s="2" t="str">
        <f t="shared" si="300"/>
        <v/>
      </c>
      <c r="BW196" s="2" t="str">
        <f t="shared" si="301"/>
        <v/>
      </c>
      <c r="BX196" s="2" t="str">
        <f t="shared" si="302"/>
        <v/>
      </c>
      <c r="BY196" s="2" t="str">
        <f t="shared" si="303"/>
        <v/>
      </c>
      <c r="BZ196" s="2" t="str">
        <f t="shared" si="304"/>
        <v/>
      </c>
      <c r="CA196" s="2" t="str">
        <f t="shared" si="305"/>
        <v/>
      </c>
      <c r="CB196" s="2" t="str">
        <f t="shared" si="306"/>
        <v/>
      </c>
      <c r="CC196" s="2" t="str">
        <f t="shared" si="307"/>
        <v/>
      </c>
      <c r="CD196" s="2" t="str">
        <f t="shared" si="308"/>
        <v/>
      </c>
      <c r="CF196" s="2">
        <f t="shared" si="309"/>
        <v>38.660699999999999</v>
      </c>
      <c r="CG196" s="2" t="str">
        <f t="shared" si="310"/>
        <v/>
      </c>
      <c r="CH196" s="2" t="str">
        <f t="shared" si="311"/>
        <v/>
      </c>
      <c r="CI196" s="2" t="str">
        <f t="shared" si="312"/>
        <v/>
      </c>
      <c r="CJ196" s="2" t="str">
        <f t="shared" si="313"/>
        <v/>
      </c>
      <c r="CK196" s="2" t="str">
        <f t="shared" si="314"/>
        <v/>
      </c>
      <c r="CL196" s="2" t="str">
        <f t="shared" si="315"/>
        <v/>
      </c>
      <c r="CM196" s="2" t="str">
        <f t="shared" si="316"/>
        <v/>
      </c>
      <c r="CN196" s="2" t="str">
        <f t="shared" si="317"/>
        <v/>
      </c>
      <c r="CO196" s="2" t="str">
        <f t="shared" si="318"/>
        <v/>
      </c>
      <c r="CP196" s="2" t="str">
        <f t="shared" si="319"/>
        <v/>
      </c>
      <c r="CQ196" s="2" t="str">
        <f t="shared" si="320"/>
        <v/>
      </c>
      <c r="CR196" s="2" t="str">
        <f t="shared" si="321"/>
        <v/>
      </c>
      <c r="CS196" s="2">
        <f t="shared" si="322"/>
        <v>51.222000000000001</v>
      </c>
      <c r="CT196" s="2" t="str">
        <f t="shared" si="323"/>
        <v/>
      </c>
      <c r="CV196" s="2">
        <f t="shared" si="324"/>
        <v>43.813304363639638</v>
      </c>
      <c r="CW196" s="2">
        <f t="shared" si="325"/>
        <v>45.436973636562136</v>
      </c>
      <c r="CX196" s="2">
        <f t="shared" si="326"/>
        <v>48.020124180431743</v>
      </c>
      <c r="CY196" s="2">
        <f t="shared" si="327"/>
        <v>53.055831122508856</v>
      </c>
      <c r="CZ196" s="2">
        <f t="shared" si="328"/>
        <v>56.556726235029934</v>
      </c>
      <c r="DA196" s="2">
        <f t="shared" si="329"/>
        <v>58.99625865319539</v>
      </c>
      <c r="DB196" s="2">
        <f t="shared" si="330"/>
        <v>61.408702060532939</v>
      </c>
      <c r="DC196" s="2">
        <f t="shared" si="331"/>
        <v>65.898561430436047</v>
      </c>
      <c r="DD196" s="2">
        <f t="shared" si="332"/>
        <v>61.754281862214505</v>
      </c>
      <c r="DE196" s="2">
        <f t="shared" si="333"/>
        <v>55.517588376766433</v>
      </c>
      <c r="DF196" s="2">
        <f t="shared" si="334"/>
        <v>59.287526985863437</v>
      </c>
      <c r="DG196" s="2">
        <f t="shared" si="335"/>
        <v>53.740378861073097</v>
      </c>
      <c r="DH196" s="2">
        <f t="shared" si="336"/>
        <v>59.602379850033152</v>
      </c>
      <c r="DI196" s="2">
        <f t="shared" si="337"/>
        <v>55.437518923661884</v>
      </c>
      <c r="DJ196" s="2">
        <f t="shared" si="338"/>
        <v>53.980482064602626</v>
      </c>
      <c r="DL196" s="2">
        <f t="shared" si="339"/>
        <v>38.523940087454136</v>
      </c>
      <c r="DM196" s="2">
        <f t="shared" si="340"/>
        <v>42.868212646334186</v>
      </c>
      <c r="DN196" s="2">
        <f t="shared" si="341"/>
        <v>46.618638923242408</v>
      </c>
      <c r="DO196" s="2">
        <f t="shared" si="342"/>
        <v>50.884745885367792</v>
      </c>
      <c r="DP196" s="2">
        <f t="shared" si="343"/>
        <v>54.415369753237258</v>
      </c>
      <c r="DQ196" s="2">
        <f t="shared" si="344"/>
        <v>57.392466103696421</v>
      </c>
      <c r="DR196" s="2">
        <f t="shared" si="345"/>
        <v>58.248351730278536</v>
      </c>
      <c r="DS196" s="2">
        <f t="shared" si="346"/>
        <v>58.499039339194567</v>
      </c>
      <c r="DT196" s="2">
        <f t="shared" si="347"/>
        <v>59.443647009102861</v>
      </c>
      <c r="DU196" s="2">
        <f t="shared" si="348"/>
        <v>58.759238671931683</v>
      </c>
      <c r="DV196" s="2">
        <f t="shared" si="349"/>
        <v>55.470089822738686</v>
      </c>
      <c r="DW196" s="2">
        <f t="shared" si="350"/>
        <v>53.642273251823617</v>
      </c>
      <c r="DX196" s="2">
        <f t="shared" si="351"/>
        <v>51.136500784806152</v>
      </c>
      <c r="DY196" s="2">
        <f t="shared" si="352"/>
        <v>51.230487591962785</v>
      </c>
      <c r="DZ196" s="2">
        <f t="shared" si="353"/>
        <v>50.61460633093315</v>
      </c>
      <c r="EB196" s="2">
        <f t="shared" si="354"/>
        <v>0.99915964678391989</v>
      </c>
      <c r="EC196" s="2">
        <f t="shared" si="355"/>
        <v>0.99899129699909284</v>
      </c>
      <c r="ED196" s="2">
        <f t="shared" si="356"/>
        <v>0.99906367510947569</v>
      </c>
      <c r="EE196" s="2">
        <f t="shared" si="357"/>
        <v>0.99909799736494709</v>
      </c>
      <c r="EF196" s="2">
        <f t="shared" si="358"/>
        <v>0.99907929148824626</v>
      </c>
      <c r="EG196" s="2">
        <f t="shared" si="359"/>
        <v>0.99909727265907222</v>
      </c>
      <c r="EH196" s="2">
        <f t="shared" si="360"/>
        <v>0.99916376330940027</v>
      </c>
      <c r="EI196" s="2">
        <f t="shared" si="361"/>
        <v>0.99922209159812914</v>
      </c>
      <c r="EJ196" s="2">
        <f t="shared" si="362"/>
        <v>0.9992393234400222</v>
      </c>
      <c r="EK196" s="2">
        <f t="shared" si="363"/>
        <v>0.99923026916420188</v>
      </c>
      <c r="EL196" s="2">
        <f t="shared" si="364"/>
        <v>0.99911928088247481</v>
      </c>
      <c r="EM196" s="2">
        <f t="shared" si="365"/>
        <v>0.99899702918362476</v>
      </c>
      <c r="EN196" s="2">
        <f t="shared" si="366"/>
        <v>0.99917663033217852</v>
      </c>
      <c r="EO196" s="2">
        <f t="shared" si="367"/>
        <v>0.9992520049445559</v>
      </c>
      <c r="EP196" s="2">
        <f t="shared" si="368"/>
        <v>0.99912751578231762</v>
      </c>
    </row>
    <row r="197" spans="2:146" x14ac:dyDescent="0.25">
      <c r="B197" s="2">
        <v>175</v>
      </c>
      <c r="C197" s="49">
        <v>38.678600000000003</v>
      </c>
      <c r="D197" s="49">
        <v>42.732100000000003</v>
      </c>
      <c r="E197" s="49">
        <v>47.606999999999999</v>
      </c>
      <c r="F197" s="49">
        <v>51.963999999999999</v>
      </c>
      <c r="G197" s="49">
        <v>55.338999999999999</v>
      </c>
      <c r="H197" s="49">
        <v>58.463999999999999</v>
      </c>
      <c r="I197" s="49">
        <v>58.698</v>
      </c>
      <c r="J197" s="49">
        <v>59.241</v>
      </c>
      <c r="K197" s="49">
        <v>60.851999999999997</v>
      </c>
      <c r="L197" s="49">
        <v>58.889000000000003</v>
      </c>
      <c r="M197" s="49">
        <v>57.332999999999998</v>
      </c>
      <c r="N197" s="49">
        <v>54.277999999999999</v>
      </c>
      <c r="O197" s="49">
        <v>52.777999999999999</v>
      </c>
      <c r="P197" s="49">
        <v>52.259</v>
      </c>
      <c r="Q197" s="49">
        <v>50.018999999999998</v>
      </c>
      <c r="T197" s="4">
        <f t="shared" si="249"/>
        <v>38.49319734124893</v>
      </c>
      <c r="U197" s="4">
        <f t="shared" si="250"/>
        <v>42.817664265325568</v>
      </c>
      <c r="V197" s="4">
        <f t="shared" si="251"/>
        <v>46.533330086401982</v>
      </c>
      <c r="W197" s="4">
        <f t="shared" si="252"/>
        <v>50.789347444246943</v>
      </c>
      <c r="X197" s="4">
        <f t="shared" si="253"/>
        <v>54.321736012397857</v>
      </c>
      <c r="Y197" s="4">
        <f t="shared" si="254"/>
        <v>57.288987464512608</v>
      </c>
      <c r="Z197" s="4">
        <f t="shared" si="255"/>
        <v>58.131529832251587</v>
      </c>
      <c r="AA197" s="4">
        <f t="shared" si="256"/>
        <v>58.359397330930413</v>
      </c>
      <c r="AB197" s="4">
        <f t="shared" si="257"/>
        <v>59.335719800465725</v>
      </c>
      <c r="AC197" s="4">
        <f t="shared" si="258"/>
        <v>58.65431079845888</v>
      </c>
      <c r="AD197" s="4">
        <f t="shared" si="259"/>
        <v>55.348009854742813</v>
      </c>
      <c r="AE197" s="4">
        <f t="shared" si="260"/>
        <v>53.537699599309924</v>
      </c>
      <c r="AF197" s="4">
        <f t="shared" si="261"/>
        <v>51.06903539164454</v>
      </c>
      <c r="AG197" s="4">
        <f t="shared" si="262"/>
        <v>51.190699491093639</v>
      </c>
      <c r="AH197" s="4">
        <f t="shared" si="263"/>
        <v>50.593843257965965</v>
      </c>
      <c r="AJ197" s="4">
        <f t="shared" si="264"/>
        <v>0.18540265875107309</v>
      </c>
      <c r="AK197" s="4">
        <f t="shared" si="265"/>
        <v>-8.5564265325565714E-2</v>
      </c>
      <c r="AL197" s="4">
        <f t="shared" si="266"/>
        <v>1.0736699135980174</v>
      </c>
      <c r="AM197" s="4">
        <f t="shared" si="267"/>
        <v>1.174652555753056</v>
      </c>
      <c r="AN197" s="4">
        <f t="shared" si="268"/>
        <v>1.0172639876021421</v>
      </c>
      <c r="AO197" s="4">
        <f t="shared" si="269"/>
        <v>1.1750125354873902</v>
      </c>
      <c r="AP197" s="4">
        <f t="shared" si="270"/>
        <v>0.56647016774841319</v>
      </c>
      <c r="AQ197" s="4">
        <f t="shared" si="271"/>
        <v>0.8816026690695864</v>
      </c>
      <c r="AR197" s="4">
        <f t="shared" si="272"/>
        <v>1.5162801995342718</v>
      </c>
      <c r="AS197" s="4">
        <f t="shared" si="273"/>
        <v>0.23468920154112283</v>
      </c>
      <c r="AT197" s="4">
        <f t="shared" si="274"/>
        <v>1.9849901452571856</v>
      </c>
      <c r="AU197" s="4">
        <f t="shared" si="275"/>
        <v>0.74030040069007441</v>
      </c>
      <c r="AV197" s="4">
        <f t="shared" si="276"/>
        <v>1.7089646083554584</v>
      </c>
      <c r="AW197" s="4">
        <f t="shared" si="277"/>
        <v>1.0683005089063613</v>
      </c>
      <c r="AX197" s="4">
        <f t="shared" si="278"/>
        <v>-0.57484325796596636</v>
      </c>
      <c r="AZ197" s="2">
        <f t="shared" si="279"/>
        <v>38.493197341248795</v>
      </c>
      <c r="BA197" s="2">
        <f t="shared" si="280"/>
        <v>42.817664265325568</v>
      </c>
      <c r="BB197" s="2">
        <f t="shared" si="370"/>
        <v>46.533330086401982</v>
      </c>
      <c r="BC197" s="2">
        <f t="shared" si="282"/>
        <v>50.7893474442469</v>
      </c>
      <c r="BD197" s="2">
        <f t="shared" si="283"/>
        <v>54.321736012397551</v>
      </c>
      <c r="BE197" s="2">
        <f t="shared" si="284"/>
        <v>57.288987464512608</v>
      </c>
      <c r="BF197" s="2">
        <f t="shared" si="285"/>
        <v>58.131529832251587</v>
      </c>
      <c r="BG197" s="2">
        <f t="shared" si="286"/>
        <v>58.359397330930413</v>
      </c>
      <c r="BH197" s="2">
        <f t="shared" si="287"/>
        <v>59.335719800465725</v>
      </c>
      <c r="BI197" s="2">
        <f t="shared" si="288"/>
        <v>58.65431079845888</v>
      </c>
      <c r="BJ197" s="2">
        <f t="shared" si="289"/>
        <v>55.348009854742813</v>
      </c>
      <c r="BK197" s="2">
        <f t="shared" si="290"/>
        <v>53.537699599309924</v>
      </c>
      <c r="BL197" s="2">
        <f t="shared" si="291"/>
        <v>51.06903539164454</v>
      </c>
      <c r="BM197" s="2">
        <f t="shared" si="292"/>
        <v>51.190699491093639</v>
      </c>
      <c r="BN197" s="2">
        <f t="shared" si="293"/>
        <v>50.593843257965965</v>
      </c>
      <c r="BP197" s="2" t="str">
        <f t="shared" si="294"/>
        <v/>
      </c>
      <c r="BQ197" s="2" t="str">
        <f t="shared" si="295"/>
        <v/>
      </c>
      <c r="BR197" s="2" t="str">
        <f t="shared" si="296"/>
        <v/>
      </c>
      <c r="BS197" s="2" t="str">
        <f t="shared" si="297"/>
        <v/>
      </c>
      <c r="BT197" s="2" t="str">
        <f t="shared" si="298"/>
        <v/>
      </c>
      <c r="BU197" s="2" t="str">
        <f t="shared" si="299"/>
        <v/>
      </c>
      <c r="BV197" s="2" t="str">
        <f t="shared" si="300"/>
        <v/>
      </c>
      <c r="BW197" s="2" t="str">
        <f t="shared" si="301"/>
        <v/>
      </c>
      <c r="BX197" s="2" t="str">
        <f t="shared" si="302"/>
        <v/>
      </c>
      <c r="BY197" s="2" t="str">
        <f t="shared" si="303"/>
        <v/>
      </c>
      <c r="BZ197" s="2" t="str">
        <f t="shared" si="304"/>
        <v/>
      </c>
      <c r="CA197" s="2" t="str">
        <f t="shared" si="305"/>
        <v/>
      </c>
      <c r="CB197" s="2" t="str">
        <f t="shared" si="306"/>
        <v/>
      </c>
      <c r="CC197" s="2" t="str">
        <f t="shared" si="307"/>
        <v/>
      </c>
      <c r="CD197" s="2" t="str">
        <f t="shared" si="308"/>
        <v/>
      </c>
      <c r="CF197" s="2">
        <f t="shared" si="309"/>
        <v>38.678600000000003</v>
      </c>
      <c r="CG197" s="2" t="str">
        <f t="shared" si="310"/>
        <v/>
      </c>
      <c r="CH197" s="2" t="str">
        <f t="shared" si="311"/>
        <v/>
      </c>
      <c r="CI197" s="2" t="str">
        <f t="shared" si="312"/>
        <v/>
      </c>
      <c r="CJ197" s="2" t="str">
        <f t="shared" si="313"/>
        <v/>
      </c>
      <c r="CK197" s="2" t="str">
        <f t="shared" si="314"/>
        <v/>
      </c>
      <c r="CL197" s="2" t="str">
        <f t="shared" si="315"/>
        <v/>
      </c>
      <c r="CM197" s="2" t="str">
        <f t="shared" si="316"/>
        <v/>
      </c>
      <c r="CN197" s="2" t="str">
        <f t="shared" si="317"/>
        <v/>
      </c>
      <c r="CO197" s="2" t="str">
        <f t="shared" si="318"/>
        <v/>
      </c>
      <c r="CP197" s="2" t="str">
        <f t="shared" si="319"/>
        <v/>
      </c>
      <c r="CQ197" s="2" t="str">
        <f t="shared" si="320"/>
        <v/>
      </c>
      <c r="CR197" s="2" t="str">
        <f t="shared" si="321"/>
        <v/>
      </c>
      <c r="CS197" s="2">
        <f t="shared" si="322"/>
        <v>52.259</v>
      </c>
      <c r="CT197" s="2" t="str">
        <f t="shared" si="323"/>
        <v/>
      </c>
      <c r="CV197" s="2">
        <f t="shared" si="324"/>
        <v>43.807127404657429</v>
      </c>
      <c r="CW197" s="2">
        <f t="shared" si="325"/>
        <v>45.3904886994642</v>
      </c>
      <c r="CX197" s="2">
        <f t="shared" si="326"/>
        <v>47.942677263104514</v>
      </c>
      <c r="CY197" s="2">
        <f t="shared" si="327"/>
        <v>52.981367767843423</v>
      </c>
      <c r="CZ197" s="2">
        <f t="shared" si="328"/>
        <v>56.483423372005987</v>
      </c>
      <c r="DA197" s="2">
        <f t="shared" si="329"/>
        <v>58.909731811370001</v>
      </c>
      <c r="DB197" s="2">
        <f t="shared" si="330"/>
        <v>61.327156031028125</v>
      </c>
      <c r="DC197" s="2">
        <f t="shared" si="331"/>
        <v>65.841848847046307</v>
      </c>
      <c r="DD197" s="2">
        <f t="shared" si="332"/>
        <v>61.663439657971622</v>
      </c>
      <c r="DE197" s="2">
        <f t="shared" si="333"/>
        <v>55.369244100208583</v>
      </c>
      <c r="DF197" s="2">
        <f t="shared" si="334"/>
        <v>59.178489852712161</v>
      </c>
      <c r="DG197" s="2">
        <f t="shared" si="335"/>
        <v>53.612045499207319</v>
      </c>
      <c r="DH197" s="2">
        <f t="shared" si="336"/>
        <v>59.543892117700743</v>
      </c>
      <c r="DI197" s="2">
        <f t="shared" si="337"/>
        <v>55.37318326996197</v>
      </c>
      <c r="DJ197" s="2">
        <f t="shared" si="338"/>
        <v>53.915938468306173</v>
      </c>
      <c r="DL197" s="2">
        <f t="shared" si="339"/>
        <v>38.489121260161397</v>
      </c>
      <c r="DM197" s="2">
        <f t="shared" si="340"/>
        <v>42.815295010577223</v>
      </c>
      <c r="DN197" s="2">
        <f t="shared" si="341"/>
        <v>46.53212546274024</v>
      </c>
      <c r="DO197" s="2">
        <f t="shared" si="342"/>
        <v>50.787542581029385</v>
      </c>
      <c r="DP197" s="2">
        <f t="shared" si="343"/>
        <v>54.31991917908627</v>
      </c>
      <c r="DQ197" s="2">
        <f t="shared" si="344"/>
        <v>57.287651904713385</v>
      </c>
      <c r="DR197" s="2">
        <f t="shared" si="345"/>
        <v>58.12909062604416</v>
      </c>
      <c r="DS197" s="2">
        <f t="shared" si="346"/>
        <v>58.354084691437592</v>
      </c>
      <c r="DT197" s="2">
        <f t="shared" si="347"/>
        <v>59.334103726519913</v>
      </c>
      <c r="DU197" s="2">
        <f t="shared" si="348"/>
        <v>58.656618701158727</v>
      </c>
      <c r="DV197" s="2">
        <f t="shared" si="349"/>
        <v>55.344930403853425</v>
      </c>
      <c r="DW197" s="2">
        <f t="shared" si="350"/>
        <v>53.537631525333119</v>
      </c>
      <c r="DX197" s="2">
        <f t="shared" si="351"/>
        <v>51.062666190550935</v>
      </c>
      <c r="DY197" s="2">
        <f t="shared" si="352"/>
        <v>51.187844150208406</v>
      </c>
      <c r="DZ197" s="2">
        <f t="shared" si="353"/>
        <v>50.591197508389328</v>
      </c>
      <c r="EB197" s="2">
        <f t="shared" si="354"/>
        <v>0.99923353208389654</v>
      </c>
      <c r="EC197" s="2">
        <f t="shared" si="355"/>
        <v>0.99907997027230733</v>
      </c>
      <c r="ED197" s="2">
        <f t="shared" si="356"/>
        <v>0.9991459911919367</v>
      </c>
      <c r="EE197" s="2">
        <f t="shared" si="357"/>
        <v>0.99917729852480475</v>
      </c>
      <c r="EF197" s="2">
        <f t="shared" si="358"/>
        <v>0.99916023582610813</v>
      </c>
      <c r="EG197" s="2">
        <f t="shared" si="359"/>
        <v>0.99917663748022401</v>
      </c>
      <c r="EH197" s="2">
        <f t="shared" si="360"/>
        <v>0.99923728695365965</v>
      </c>
      <c r="EI197" s="2">
        <f t="shared" si="361"/>
        <v>0.9992904905413138</v>
      </c>
      <c r="EJ197" s="2">
        <f t="shared" si="362"/>
        <v>0.99930620829568106</v>
      </c>
      <c r="EK197" s="2">
        <f t="shared" si="363"/>
        <v>0.99929794958591611</v>
      </c>
      <c r="EL197" s="2">
        <f t="shared" si="364"/>
        <v>0.9991967123686295</v>
      </c>
      <c r="EM197" s="2">
        <f t="shared" si="365"/>
        <v>0.99908519901220838</v>
      </c>
      <c r="EN197" s="2">
        <f t="shared" si="366"/>
        <v>0.99924902353170264</v>
      </c>
      <c r="EO197" s="2">
        <f t="shared" si="367"/>
        <v>0.99931777550073309</v>
      </c>
      <c r="EP197" s="2">
        <f t="shared" si="368"/>
        <v>0.99920422384524454</v>
      </c>
    </row>
    <row r="198" spans="2:146" x14ac:dyDescent="0.25">
      <c r="B198" s="2">
        <v>176</v>
      </c>
      <c r="C198" s="49">
        <v>38.160699999999999</v>
      </c>
      <c r="D198" s="49">
        <v>43.482100000000003</v>
      </c>
      <c r="E198" s="49">
        <v>47.320999999999998</v>
      </c>
      <c r="F198" s="49">
        <v>51.125</v>
      </c>
      <c r="G198" s="49">
        <v>55</v>
      </c>
      <c r="H198" s="49">
        <v>56.911000000000001</v>
      </c>
      <c r="I198" s="49">
        <v>59.207999999999998</v>
      </c>
      <c r="J198" s="49">
        <v>59.573999999999998</v>
      </c>
      <c r="K198" s="49">
        <v>60.148000000000003</v>
      </c>
      <c r="L198" s="49">
        <v>60.648000000000003</v>
      </c>
      <c r="M198" s="49">
        <v>56.426000000000002</v>
      </c>
      <c r="N198" s="49">
        <v>55.926000000000002</v>
      </c>
      <c r="O198" s="49">
        <v>52.093000000000004</v>
      </c>
      <c r="P198" s="49">
        <v>51.926000000000002</v>
      </c>
      <c r="Q198" s="49">
        <v>50.741</v>
      </c>
      <c r="T198" s="4">
        <f t="shared" si="249"/>
        <v>38.45804013651712</v>
      </c>
      <c r="U198" s="4">
        <f t="shared" si="250"/>
        <v>42.764543733734463</v>
      </c>
      <c r="V198" s="4">
        <f t="shared" si="251"/>
        <v>46.446717776782499</v>
      </c>
      <c r="W198" s="4">
        <f t="shared" si="252"/>
        <v>50.692002513980881</v>
      </c>
      <c r="X198" s="4">
        <f t="shared" si="253"/>
        <v>54.226142662661637</v>
      </c>
      <c r="Y198" s="4">
        <f t="shared" si="254"/>
        <v>57.18406957224957</v>
      </c>
      <c r="Z198" s="4">
        <f t="shared" si="255"/>
        <v>58.012080490076684</v>
      </c>
      <c r="AA198" s="4">
        <f t="shared" si="256"/>
        <v>58.214032634251154</v>
      </c>
      <c r="AB198" s="4">
        <f t="shared" si="257"/>
        <v>59.226046244619333</v>
      </c>
      <c r="AC198" s="4">
        <f t="shared" si="258"/>
        <v>58.551864490021075</v>
      </c>
      <c r="AD198" s="4">
        <f t="shared" si="259"/>
        <v>55.222591488213247</v>
      </c>
      <c r="AE198" s="4">
        <f t="shared" si="260"/>
        <v>53.433032120323112</v>
      </c>
      <c r="AF198" s="4">
        <f t="shared" si="261"/>
        <v>50.994651272327907</v>
      </c>
      <c r="AG198" s="4">
        <f t="shared" si="262"/>
        <v>51.147791469000019</v>
      </c>
      <c r="AH198" s="4">
        <f t="shared" si="263"/>
        <v>50.570171951184527</v>
      </c>
      <c r="AJ198" s="4">
        <f t="shared" si="264"/>
        <v>-0.29734013651712132</v>
      </c>
      <c r="AK198" s="4">
        <f t="shared" si="265"/>
        <v>0.71755626626553948</v>
      </c>
      <c r="AL198" s="4">
        <f t="shared" si="266"/>
        <v>0.87428222321749871</v>
      </c>
      <c r="AM198" s="4">
        <f t="shared" si="267"/>
        <v>0.43299748601911858</v>
      </c>
      <c r="AN198" s="4">
        <f t="shared" si="268"/>
        <v>0.77385733733836304</v>
      </c>
      <c r="AO198" s="4">
        <f t="shared" si="269"/>
        <v>-0.27306957224956818</v>
      </c>
      <c r="AP198" s="4">
        <f t="shared" si="270"/>
        <v>1.1959195099233142</v>
      </c>
      <c r="AQ198" s="4">
        <f t="shared" si="271"/>
        <v>1.3599673657488438</v>
      </c>
      <c r="AR198" s="4">
        <f t="shared" si="272"/>
        <v>0.92195375538067026</v>
      </c>
      <c r="AS198" s="4">
        <f t="shared" si="273"/>
        <v>2.0961355099789287</v>
      </c>
      <c r="AT198" s="4">
        <f t="shared" si="274"/>
        <v>1.2034085117867548</v>
      </c>
      <c r="AU198" s="4">
        <f t="shared" si="275"/>
        <v>2.4929678796768897</v>
      </c>
      <c r="AV198" s="4">
        <f t="shared" si="276"/>
        <v>1.0983487276720965</v>
      </c>
      <c r="AW198" s="4">
        <f t="shared" si="277"/>
        <v>0.77820853099998288</v>
      </c>
      <c r="AX198" s="4">
        <f t="shared" si="278"/>
        <v>0.17082804881547275</v>
      </c>
      <c r="AZ198" s="2">
        <f t="shared" si="279"/>
        <v>38.458040136517091</v>
      </c>
      <c r="BA198" s="2">
        <f t="shared" si="280"/>
        <v>42.764543733734463</v>
      </c>
      <c r="BB198" s="2">
        <f t="shared" ref="BB198:BB213" si="371">((1-ED198)*CX198) + (ED198*DN198)</f>
        <v>46.446717776782499</v>
      </c>
      <c r="BC198" s="2">
        <f t="shared" si="282"/>
        <v>50.692002513980874</v>
      </c>
      <c r="BD198" s="2">
        <f t="shared" si="283"/>
        <v>54.226142662661594</v>
      </c>
      <c r="BE198" s="2">
        <f t="shared" si="284"/>
        <v>57.18406957224957</v>
      </c>
      <c r="BF198" s="2">
        <f t="shared" si="285"/>
        <v>58.012080490076684</v>
      </c>
      <c r="BG198" s="2">
        <f t="shared" si="286"/>
        <v>58.214032634251154</v>
      </c>
      <c r="BH198" s="2">
        <f t="shared" si="287"/>
        <v>59.226046244619333</v>
      </c>
      <c r="BI198" s="2">
        <f t="shared" si="288"/>
        <v>58.551864490021075</v>
      </c>
      <c r="BJ198" s="2">
        <f t="shared" si="289"/>
        <v>55.222591488213247</v>
      </c>
      <c r="BK198" s="2">
        <f t="shared" si="290"/>
        <v>53.433032120323112</v>
      </c>
      <c r="BL198" s="2">
        <f t="shared" si="291"/>
        <v>50.994651272327907</v>
      </c>
      <c r="BM198" s="2">
        <f t="shared" si="292"/>
        <v>51.147791469000019</v>
      </c>
      <c r="BN198" s="2">
        <f t="shared" si="293"/>
        <v>50.570171951184527</v>
      </c>
      <c r="BP198" s="2" t="str">
        <f t="shared" si="294"/>
        <v/>
      </c>
      <c r="BQ198" s="2" t="str">
        <f t="shared" si="295"/>
        <v/>
      </c>
      <c r="BR198" s="2" t="str">
        <f t="shared" si="296"/>
        <v/>
      </c>
      <c r="BS198" s="2" t="str">
        <f t="shared" si="297"/>
        <v/>
      </c>
      <c r="BT198" s="2" t="str">
        <f t="shared" si="298"/>
        <v/>
      </c>
      <c r="BU198" s="2" t="str">
        <f t="shared" si="299"/>
        <v/>
      </c>
      <c r="BV198" s="2" t="str">
        <f t="shared" si="300"/>
        <v/>
      </c>
      <c r="BW198" s="2" t="str">
        <f t="shared" si="301"/>
        <v/>
      </c>
      <c r="BX198" s="2" t="str">
        <f t="shared" si="302"/>
        <v/>
      </c>
      <c r="BY198" s="2" t="str">
        <f t="shared" si="303"/>
        <v/>
      </c>
      <c r="BZ198" s="2" t="str">
        <f t="shared" si="304"/>
        <v/>
      </c>
      <c r="CA198" s="2" t="str">
        <f t="shared" si="305"/>
        <v/>
      </c>
      <c r="CB198" s="2" t="str">
        <f t="shared" si="306"/>
        <v/>
      </c>
      <c r="CC198" s="2" t="str">
        <f t="shared" si="307"/>
        <v/>
      </c>
      <c r="CD198" s="2" t="str">
        <f t="shared" si="308"/>
        <v/>
      </c>
      <c r="CF198" s="2" t="str">
        <f t="shared" si="309"/>
        <v/>
      </c>
      <c r="CG198" s="2" t="str">
        <f t="shared" si="310"/>
        <v/>
      </c>
      <c r="CH198" s="2" t="str">
        <f t="shared" si="311"/>
        <v/>
      </c>
      <c r="CI198" s="2" t="str">
        <f t="shared" si="312"/>
        <v/>
      </c>
      <c r="CJ198" s="2" t="str">
        <f t="shared" si="313"/>
        <v/>
      </c>
      <c r="CK198" s="2" t="str">
        <f t="shared" si="314"/>
        <v/>
      </c>
      <c r="CL198" s="2" t="str">
        <f t="shared" si="315"/>
        <v/>
      </c>
      <c r="CM198" s="2" t="str">
        <f t="shared" si="316"/>
        <v/>
      </c>
      <c r="CN198" s="2" t="str">
        <f t="shared" si="317"/>
        <v/>
      </c>
      <c r="CO198" s="2" t="str">
        <f t="shared" si="318"/>
        <v/>
      </c>
      <c r="CP198" s="2" t="str">
        <f t="shared" si="319"/>
        <v/>
      </c>
      <c r="CQ198" s="2" t="str">
        <f t="shared" si="320"/>
        <v/>
      </c>
      <c r="CR198" s="2" t="str">
        <f t="shared" si="321"/>
        <v/>
      </c>
      <c r="CS198" s="2">
        <f t="shared" si="322"/>
        <v>51.926000000000002</v>
      </c>
      <c r="CT198" s="2" t="str">
        <f t="shared" si="323"/>
        <v/>
      </c>
      <c r="CV198" s="2">
        <f t="shared" si="324"/>
        <v>43.80095044567522</v>
      </c>
      <c r="CW198" s="2">
        <f t="shared" si="325"/>
        <v>45.344003762366256</v>
      </c>
      <c r="CX198" s="2">
        <f t="shared" si="326"/>
        <v>47.865230345777277</v>
      </c>
      <c r="CY198" s="2">
        <f t="shared" si="327"/>
        <v>52.906904413177983</v>
      </c>
      <c r="CZ198" s="2">
        <f t="shared" si="328"/>
        <v>56.410120508982033</v>
      </c>
      <c r="DA198" s="2">
        <f t="shared" si="329"/>
        <v>58.823204969544612</v>
      </c>
      <c r="DB198" s="2">
        <f t="shared" si="330"/>
        <v>61.245610001523303</v>
      </c>
      <c r="DC198" s="2">
        <f t="shared" si="331"/>
        <v>65.785136263656582</v>
      </c>
      <c r="DD198" s="2">
        <f t="shared" si="332"/>
        <v>61.57259745372874</v>
      </c>
      <c r="DE198" s="2">
        <f t="shared" si="333"/>
        <v>55.220899823650733</v>
      </c>
      <c r="DF198" s="2">
        <f t="shared" si="334"/>
        <v>59.069452719560886</v>
      </c>
      <c r="DG198" s="2">
        <f t="shared" si="335"/>
        <v>53.483712137341541</v>
      </c>
      <c r="DH198" s="2">
        <f t="shared" si="336"/>
        <v>59.485404385368341</v>
      </c>
      <c r="DI198" s="2">
        <f t="shared" si="337"/>
        <v>55.308847616262064</v>
      </c>
      <c r="DJ198" s="2">
        <f t="shared" si="338"/>
        <v>53.85139487200972</v>
      </c>
      <c r="DL198" s="2">
        <f t="shared" si="339"/>
        <v>38.454302432868666</v>
      </c>
      <c r="DM198" s="2">
        <f t="shared" si="340"/>
        <v>42.762377374820261</v>
      </c>
      <c r="DN198" s="2">
        <f t="shared" si="341"/>
        <v>46.445612002238079</v>
      </c>
      <c r="DO198" s="2">
        <f t="shared" si="342"/>
        <v>50.690339276690977</v>
      </c>
      <c r="DP198" s="2">
        <f t="shared" si="343"/>
        <v>54.224468604935282</v>
      </c>
      <c r="DQ198" s="2">
        <f t="shared" si="344"/>
        <v>57.182837705730343</v>
      </c>
      <c r="DR198" s="2">
        <f t="shared" si="345"/>
        <v>58.009829521809777</v>
      </c>
      <c r="DS198" s="2">
        <f t="shared" si="346"/>
        <v>58.209130043680616</v>
      </c>
      <c r="DT198" s="2">
        <f t="shared" si="347"/>
        <v>59.224560443936959</v>
      </c>
      <c r="DU198" s="2">
        <f t="shared" si="348"/>
        <v>58.553998730385764</v>
      </c>
      <c r="DV198" s="2">
        <f t="shared" si="349"/>
        <v>55.219770984968164</v>
      </c>
      <c r="DW198" s="2">
        <f t="shared" si="350"/>
        <v>53.43298979884262</v>
      </c>
      <c r="DX198" s="2">
        <f t="shared" si="351"/>
        <v>50.988831596295718</v>
      </c>
      <c r="DY198" s="2">
        <f t="shared" si="352"/>
        <v>51.14520070845402</v>
      </c>
      <c r="DZ198" s="2">
        <f t="shared" si="353"/>
        <v>50.5677886858455</v>
      </c>
      <c r="EB198" s="2">
        <f t="shared" si="354"/>
        <v>0.99930092580632424</v>
      </c>
      <c r="EC198" s="2">
        <f t="shared" si="355"/>
        <v>0.99916085498480733</v>
      </c>
      <c r="ED198" s="2">
        <f t="shared" si="356"/>
        <v>0.99922107617906453</v>
      </c>
      <c r="EE198" s="2">
        <f t="shared" si="357"/>
        <v>0.99924963301889336</v>
      </c>
      <c r="EF198" s="2">
        <f t="shared" si="358"/>
        <v>0.9992340693761832</v>
      </c>
      <c r="EG198" s="2">
        <f t="shared" si="359"/>
        <v>0.99924903005174237</v>
      </c>
      <c r="EH198" s="2">
        <f t="shared" si="360"/>
        <v>0.99930435074906376</v>
      </c>
      <c r="EI198" s="2">
        <f t="shared" si="361"/>
        <v>0.99935287928386174</v>
      </c>
      <c r="EJ198" s="2">
        <f t="shared" si="362"/>
        <v>0.999367215816368</v>
      </c>
      <c r="EK198" s="2">
        <f t="shared" si="363"/>
        <v>0.99935968285838139</v>
      </c>
      <c r="EL198" s="2">
        <f t="shared" si="364"/>
        <v>0.99926734118830196</v>
      </c>
      <c r="EM198" s="2">
        <f t="shared" si="365"/>
        <v>0.9991656244222451</v>
      </c>
      <c r="EN198" s="2">
        <f t="shared" si="366"/>
        <v>0.9993150560612305</v>
      </c>
      <c r="EO198" s="2">
        <f t="shared" si="367"/>
        <v>0.99937776651013788</v>
      </c>
      <c r="EP198" s="2">
        <f t="shared" si="368"/>
        <v>0.99927419270037021</v>
      </c>
    </row>
    <row r="199" spans="2:146" x14ac:dyDescent="0.25">
      <c r="B199" s="2">
        <v>177</v>
      </c>
      <c r="C199" s="49">
        <v>38.839300000000001</v>
      </c>
      <c r="D199" s="49">
        <v>44.25</v>
      </c>
      <c r="E199" s="49">
        <v>46.643000000000001</v>
      </c>
      <c r="F199" s="49">
        <v>52.570999999999998</v>
      </c>
      <c r="G199" s="49">
        <v>56.143000000000001</v>
      </c>
      <c r="H199" s="49">
        <v>57.929000000000002</v>
      </c>
      <c r="I199" s="49">
        <v>59.244999999999997</v>
      </c>
      <c r="J199" s="49">
        <v>59.722000000000001</v>
      </c>
      <c r="K199" s="49">
        <v>60.351999999999997</v>
      </c>
      <c r="L199" s="49">
        <v>57.722000000000001</v>
      </c>
      <c r="M199" s="49">
        <v>57.795999999999999</v>
      </c>
      <c r="N199" s="49">
        <v>54.5</v>
      </c>
      <c r="O199" s="49">
        <v>51.018999999999998</v>
      </c>
      <c r="P199" s="49">
        <v>51.759</v>
      </c>
      <c r="Q199" s="49">
        <v>50.389000000000003</v>
      </c>
      <c r="T199" s="4">
        <f t="shared" si="249"/>
        <v>38.422910903636378</v>
      </c>
      <c r="U199" s="4">
        <f t="shared" si="250"/>
        <v>42.71144055113399</v>
      </c>
      <c r="V199" s="4">
        <f t="shared" si="251"/>
        <v>46.360113530424556</v>
      </c>
      <c r="W199" s="4">
        <f t="shared" si="252"/>
        <v>50.594668525896218</v>
      </c>
      <c r="X199" s="4">
        <f t="shared" si="253"/>
        <v>54.130560364516185</v>
      </c>
      <c r="Y199" s="4">
        <f t="shared" si="254"/>
        <v>57.079159582312208</v>
      </c>
      <c r="Z199" s="4">
        <f t="shared" si="255"/>
        <v>57.892645380102977</v>
      </c>
      <c r="AA199" s="4">
        <f t="shared" si="256"/>
        <v>58.068698948033457</v>
      </c>
      <c r="AB199" s="4">
        <f t="shared" si="257"/>
        <v>59.116383096239339</v>
      </c>
      <c r="AC199" s="4">
        <f t="shared" si="258"/>
        <v>58.449405496185697</v>
      </c>
      <c r="AD199" s="4">
        <f t="shared" si="259"/>
        <v>55.097194834942847</v>
      </c>
      <c r="AE199" s="4">
        <f t="shared" si="260"/>
        <v>53.328368643134596</v>
      </c>
      <c r="AF199" s="4">
        <f t="shared" si="261"/>
        <v>50.920314516958349</v>
      </c>
      <c r="AG199" s="4">
        <f t="shared" si="262"/>
        <v>51.104907887119346</v>
      </c>
      <c r="AH199" s="4">
        <f t="shared" si="263"/>
        <v>50.54652633528265</v>
      </c>
      <c r="AJ199" s="4">
        <f t="shared" si="264"/>
        <v>0.41638909636362342</v>
      </c>
      <c r="AK199" s="4">
        <f t="shared" si="265"/>
        <v>1.5385594488660104</v>
      </c>
      <c r="AL199" s="4">
        <f t="shared" si="266"/>
        <v>0.28288646957544472</v>
      </c>
      <c r="AM199" s="4">
        <f t="shared" si="267"/>
        <v>1.9763314741037803</v>
      </c>
      <c r="AN199" s="4">
        <f t="shared" si="268"/>
        <v>2.0124396354838154</v>
      </c>
      <c r="AO199" s="4">
        <f t="shared" si="269"/>
        <v>0.84984041768779406</v>
      </c>
      <c r="AP199" s="4">
        <f t="shared" si="270"/>
        <v>1.3523546198970209</v>
      </c>
      <c r="AQ199" s="4">
        <f t="shared" si="271"/>
        <v>1.6533010519665439</v>
      </c>
      <c r="AR199" s="4">
        <f t="shared" si="272"/>
        <v>1.2356169037606577</v>
      </c>
      <c r="AS199" s="4">
        <f t="shared" si="273"/>
        <v>-0.72740549618569617</v>
      </c>
      <c r="AT199" s="4">
        <f t="shared" si="274"/>
        <v>2.6988051650571521</v>
      </c>
      <c r="AU199" s="4">
        <f t="shared" si="275"/>
        <v>1.1716313568654044</v>
      </c>
      <c r="AV199" s="4">
        <f t="shared" si="276"/>
        <v>9.8685483041649036E-2</v>
      </c>
      <c r="AW199" s="4">
        <f t="shared" si="277"/>
        <v>0.6540921128806545</v>
      </c>
      <c r="AX199" s="4">
        <f t="shared" si="278"/>
        <v>-0.15752633528264681</v>
      </c>
      <c r="AZ199" s="2">
        <f t="shared" si="279"/>
        <v>38.422910903636371</v>
      </c>
      <c r="BA199" s="2">
        <f t="shared" si="280"/>
        <v>42.71144055113399</v>
      </c>
      <c r="BB199" s="2">
        <f t="shared" si="371"/>
        <v>46.360113530424556</v>
      </c>
      <c r="BC199" s="2">
        <f t="shared" si="282"/>
        <v>50.594668525896218</v>
      </c>
      <c r="BD199" s="2">
        <f t="shared" si="283"/>
        <v>54.130560364516178</v>
      </c>
      <c r="BE199" s="2">
        <f t="shared" si="284"/>
        <v>57.079159582312208</v>
      </c>
      <c r="BF199" s="2">
        <f t="shared" si="285"/>
        <v>57.892645380102977</v>
      </c>
      <c r="BG199" s="2">
        <f t="shared" si="286"/>
        <v>58.068698948033457</v>
      </c>
      <c r="BH199" s="2">
        <f t="shared" si="287"/>
        <v>59.116383096239339</v>
      </c>
      <c r="BI199" s="2">
        <f t="shared" si="288"/>
        <v>58.449405496185697</v>
      </c>
      <c r="BJ199" s="2">
        <f t="shared" si="289"/>
        <v>55.097194834942847</v>
      </c>
      <c r="BK199" s="2">
        <f t="shared" si="290"/>
        <v>53.328368643134596</v>
      </c>
      <c r="BL199" s="2">
        <f t="shared" si="291"/>
        <v>50.920314516958349</v>
      </c>
      <c r="BM199" s="2">
        <f t="shared" si="292"/>
        <v>51.104907887119346</v>
      </c>
      <c r="BN199" s="2">
        <f t="shared" si="293"/>
        <v>50.54652633528265</v>
      </c>
      <c r="BP199" s="2" t="str">
        <f t="shared" si="294"/>
        <v/>
      </c>
      <c r="BQ199" s="2" t="str">
        <f t="shared" si="295"/>
        <v/>
      </c>
      <c r="BR199" s="2" t="str">
        <f t="shared" si="296"/>
        <v/>
      </c>
      <c r="BS199" s="2" t="str">
        <f t="shared" si="297"/>
        <v/>
      </c>
      <c r="BT199" s="2" t="str">
        <f t="shared" si="298"/>
        <v/>
      </c>
      <c r="BU199" s="2" t="str">
        <f t="shared" si="299"/>
        <v/>
      </c>
      <c r="BV199" s="2" t="str">
        <f t="shared" si="300"/>
        <v/>
      </c>
      <c r="BW199" s="2" t="str">
        <f t="shared" si="301"/>
        <v/>
      </c>
      <c r="BX199" s="2" t="str">
        <f t="shared" si="302"/>
        <v/>
      </c>
      <c r="BY199" s="2" t="str">
        <f t="shared" si="303"/>
        <v/>
      </c>
      <c r="BZ199" s="2" t="str">
        <f t="shared" si="304"/>
        <v/>
      </c>
      <c r="CA199" s="2" t="str">
        <f t="shared" si="305"/>
        <v/>
      </c>
      <c r="CB199" s="2" t="str">
        <f t="shared" si="306"/>
        <v/>
      </c>
      <c r="CC199" s="2" t="str">
        <f t="shared" si="307"/>
        <v/>
      </c>
      <c r="CD199" s="2" t="str">
        <f t="shared" si="308"/>
        <v/>
      </c>
      <c r="CF199" s="2" t="str">
        <f t="shared" si="309"/>
        <v/>
      </c>
      <c r="CG199" s="2" t="str">
        <f t="shared" si="310"/>
        <v/>
      </c>
      <c r="CH199" s="2" t="str">
        <f t="shared" si="311"/>
        <v/>
      </c>
      <c r="CI199" s="2" t="str">
        <f t="shared" si="312"/>
        <v/>
      </c>
      <c r="CJ199" s="2" t="str">
        <f t="shared" si="313"/>
        <v/>
      </c>
      <c r="CK199" s="2" t="str">
        <f t="shared" si="314"/>
        <v/>
      </c>
      <c r="CL199" s="2" t="str">
        <f t="shared" si="315"/>
        <v/>
      </c>
      <c r="CM199" s="2" t="str">
        <f t="shared" si="316"/>
        <v/>
      </c>
      <c r="CN199" s="2" t="str">
        <f t="shared" si="317"/>
        <v/>
      </c>
      <c r="CO199" s="2" t="str">
        <f t="shared" si="318"/>
        <v/>
      </c>
      <c r="CP199" s="2" t="str">
        <f t="shared" si="319"/>
        <v/>
      </c>
      <c r="CQ199" s="2" t="str">
        <f t="shared" si="320"/>
        <v/>
      </c>
      <c r="CR199" s="2" t="str">
        <f t="shared" si="321"/>
        <v/>
      </c>
      <c r="CS199" s="2">
        <f t="shared" si="322"/>
        <v>51.759</v>
      </c>
      <c r="CT199" s="2" t="str">
        <f t="shared" si="323"/>
        <v/>
      </c>
      <c r="CV199" s="2">
        <f t="shared" si="324"/>
        <v>43.794773486693011</v>
      </c>
      <c r="CW199" s="2">
        <f t="shared" si="325"/>
        <v>45.29751882526832</v>
      </c>
      <c r="CX199" s="2">
        <f t="shared" si="326"/>
        <v>47.787783428450048</v>
      </c>
      <c r="CY199" s="2">
        <f t="shared" si="327"/>
        <v>52.832441058512551</v>
      </c>
      <c r="CZ199" s="2">
        <f t="shared" si="328"/>
        <v>56.336817645958078</v>
      </c>
      <c r="DA199" s="2">
        <f t="shared" si="329"/>
        <v>58.736678127719223</v>
      </c>
      <c r="DB199" s="2">
        <f t="shared" si="330"/>
        <v>61.164063972018489</v>
      </c>
      <c r="DC199" s="2">
        <f t="shared" si="331"/>
        <v>65.728423680266843</v>
      </c>
      <c r="DD199" s="2">
        <f t="shared" si="332"/>
        <v>61.481755249485857</v>
      </c>
      <c r="DE199" s="2">
        <f t="shared" si="333"/>
        <v>55.072555547092882</v>
      </c>
      <c r="DF199" s="2">
        <f t="shared" si="334"/>
        <v>58.960415586409603</v>
      </c>
      <c r="DG199" s="2">
        <f t="shared" si="335"/>
        <v>53.355378775475756</v>
      </c>
      <c r="DH199" s="2">
        <f t="shared" si="336"/>
        <v>59.426916653035931</v>
      </c>
      <c r="DI199" s="2">
        <f t="shared" si="337"/>
        <v>55.24451196256215</v>
      </c>
      <c r="DJ199" s="2">
        <f t="shared" si="338"/>
        <v>53.786851275713275</v>
      </c>
      <c r="DL199" s="2">
        <f t="shared" si="339"/>
        <v>38.419483605575927</v>
      </c>
      <c r="DM199" s="2">
        <f t="shared" si="340"/>
        <v>42.709459739063298</v>
      </c>
      <c r="DN199" s="2">
        <f t="shared" si="341"/>
        <v>46.359098541735911</v>
      </c>
      <c r="DO199" s="2">
        <f t="shared" si="342"/>
        <v>50.593135972352563</v>
      </c>
      <c r="DP199" s="2">
        <f t="shared" si="343"/>
        <v>54.129018030784287</v>
      </c>
      <c r="DQ199" s="2">
        <f t="shared" si="344"/>
        <v>57.0780235067473</v>
      </c>
      <c r="DR199" s="2">
        <f t="shared" si="345"/>
        <v>57.890568417575395</v>
      </c>
      <c r="DS199" s="2">
        <f t="shared" si="346"/>
        <v>58.064175395923634</v>
      </c>
      <c r="DT199" s="2">
        <f t="shared" si="347"/>
        <v>59.115017161354004</v>
      </c>
      <c r="DU199" s="2">
        <f t="shared" si="348"/>
        <v>58.451378759612801</v>
      </c>
      <c r="DV199" s="2">
        <f t="shared" si="349"/>
        <v>55.094611566082904</v>
      </c>
      <c r="DW199" s="2">
        <f t="shared" si="350"/>
        <v>53.328348072352121</v>
      </c>
      <c r="DX199" s="2">
        <f t="shared" si="351"/>
        <v>50.914997002040494</v>
      </c>
      <c r="DY199" s="2">
        <f t="shared" si="352"/>
        <v>51.102557266699641</v>
      </c>
      <c r="DZ199" s="2">
        <f t="shared" si="353"/>
        <v>50.544379863301678</v>
      </c>
      <c r="EB199" s="2">
        <f t="shared" si="354"/>
        <v>0.99936239753831957</v>
      </c>
      <c r="EC199" s="2">
        <f t="shared" si="355"/>
        <v>0.99923463413905511</v>
      </c>
      <c r="ED199" s="2">
        <f t="shared" si="356"/>
        <v>0.99928956434124983</v>
      </c>
      <c r="EE199" s="2">
        <f t="shared" si="357"/>
        <v>0.99931561199359209</v>
      </c>
      <c r="EF199" s="2">
        <f t="shared" si="358"/>
        <v>0.99930141588879129</v>
      </c>
      <c r="EG199" s="2">
        <f t="shared" si="359"/>
        <v>0.99931506200836329</v>
      </c>
      <c r="EH199" s="2">
        <f t="shared" si="360"/>
        <v>0.99936552150658553</v>
      </c>
      <c r="EI199" s="2">
        <f t="shared" si="361"/>
        <v>0.99940978528591529</v>
      </c>
      <c r="EJ199" s="2">
        <f t="shared" si="362"/>
        <v>0.99942286183156959</v>
      </c>
      <c r="EK199" s="2">
        <f t="shared" si="363"/>
        <v>0.99941599092258182</v>
      </c>
      <c r="EL199" s="2">
        <f t="shared" si="364"/>
        <v>0.99933176414366642</v>
      </c>
      <c r="EM199" s="2">
        <f t="shared" si="365"/>
        <v>0.99923898455827886</v>
      </c>
      <c r="EN199" s="2">
        <f t="shared" si="366"/>
        <v>0.99937528605345438</v>
      </c>
      <c r="EO199" s="2">
        <f t="shared" si="367"/>
        <v>0.99943248524131456</v>
      </c>
      <c r="EP199" s="2">
        <f t="shared" si="368"/>
        <v>0.99933801359890051</v>
      </c>
    </row>
    <row r="200" spans="2:146" x14ac:dyDescent="0.25">
      <c r="B200" s="2">
        <v>178</v>
      </c>
      <c r="C200" s="49">
        <v>40.285699999999999</v>
      </c>
      <c r="D200" s="49">
        <v>42.982100000000003</v>
      </c>
      <c r="E200" s="49">
        <v>47.463999999999999</v>
      </c>
      <c r="F200" s="49">
        <v>51.929000000000002</v>
      </c>
      <c r="G200" s="49">
        <v>54.713999999999999</v>
      </c>
      <c r="H200" s="49">
        <v>59.893000000000001</v>
      </c>
      <c r="I200" s="49">
        <v>60.075000000000003</v>
      </c>
      <c r="J200" s="49">
        <v>61.036999999999999</v>
      </c>
      <c r="K200" s="49">
        <v>59.981000000000002</v>
      </c>
      <c r="L200" s="49">
        <v>57.555999999999997</v>
      </c>
      <c r="M200" s="49">
        <v>57.536999999999999</v>
      </c>
      <c r="N200" s="49">
        <v>54.073999999999998</v>
      </c>
      <c r="O200" s="49">
        <v>51.573999999999998</v>
      </c>
      <c r="P200" s="49">
        <v>50.851999999999997</v>
      </c>
      <c r="Q200" s="49">
        <v>49.722000000000001</v>
      </c>
      <c r="T200" s="4">
        <f t="shared" si="249"/>
        <v>38.387807342825127</v>
      </c>
      <c r="U200" s="4">
        <f t="shared" si="250"/>
        <v>42.658353237519307</v>
      </c>
      <c r="V200" s="4">
        <f t="shared" si="251"/>
        <v>46.273516694595536</v>
      </c>
      <c r="W200" s="4">
        <f t="shared" si="252"/>
        <v>50.497344652063759</v>
      </c>
      <c r="X200" s="4">
        <f t="shared" si="253"/>
        <v>54.034988279716963</v>
      </c>
      <c r="Y200" s="4">
        <f t="shared" si="254"/>
        <v>56.974256907708977</v>
      </c>
      <c r="Z200" s="4">
        <f t="shared" si="255"/>
        <v>57.773223456527717</v>
      </c>
      <c r="AA200" s="4">
        <f t="shared" si="256"/>
        <v>57.923393992584224</v>
      </c>
      <c r="AB200" s="4">
        <f t="shared" si="257"/>
        <v>59.006729533386626</v>
      </c>
      <c r="AC200" s="4">
        <f t="shared" si="258"/>
        <v>58.346934703673092</v>
      </c>
      <c r="AD200" s="4">
        <f t="shared" si="259"/>
        <v>54.97181808104903</v>
      </c>
      <c r="AE200" s="4">
        <f t="shared" si="260"/>
        <v>53.223708663511253</v>
      </c>
      <c r="AF200" s="4">
        <f t="shared" si="261"/>
        <v>50.846021049910426</v>
      </c>
      <c r="AG200" s="4">
        <f t="shared" si="262"/>
        <v>51.062046495295824</v>
      </c>
      <c r="AH200" s="4">
        <f t="shared" si="263"/>
        <v>50.522903924398918</v>
      </c>
      <c r="AJ200" s="4">
        <f t="shared" si="264"/>
        <v>1.8978926571748715</v>
      </c>
      <c r="AK200" s="4">
        <f t="shared" si="265"/>
        <v>0.32374676248069534</v>
      </c>
      <c r="AL200" s="4">
        <f t="shared" si="266"/>
        <v>1.190483305404463</v>
      </c>
      <c r="AM200" s="4">
        <f t="shared" si="267"/>
        <v>1.4316553479362426</v>
      </c>
      <c r="AN200" s="4">
        <f t="shared" si="268"/>
        <v>0.67901172028303591</v>
      </c>
      <c r="AO200" s="4">
        <f t="shared" si="269"/>
        <v>2.9187430922910238</v>
      </c>
      <c r="AP200" s="4">
        <f t="shared" si="270"/>
        <v>2.3017765434722861</v>
      </c>
      <c r="AQ200" s="4">
        <f t="shared" si="271"/>
        <v>3.1136060074157754</v>
      </c>
      <c r="AR200" s="4">
        <f t="shared" si="272"/>
        <v>0.97427046661337613</v>
      </c>
      <c r="AS200" s="4">
        <f t="shared" si="273"/>
        <v>-0.79093470367309493</v>
      </c>
      <c r="AT200" s="4">
        <f t="shared" si="274"/>
        <v>2.5651819189509695</v>
      </c>
      <c r="AU200" s="4">
        <f t="shared" si="275"/>
        <v>0.85029133648874478</v>
      </c>
      <c r="AV200" s="4">
        <f t="shared" si="276"/>
        <v>0.7279789500895717</v>
      </c>
      <c r="AW200" s="4">
        <f t="shared" si="277"/>
        <v>-0.21004649529582764</v>
      </c>
      <c r="AX200" s="4">
        <f t="shared" si="278"/>
        <v>-0.80090392439891644</v>
      </c>
      <c r="AZ200" s="2">
        <f t="shared" si="279"/>
        <v>38.387807342825127</v>
      </c>
      <c r="BA200" s="2">
        <f t="shared" si="280"/>
        <v>42.658353237519307</v>
      </c>
      <c r="BB200" s="2">
        <f t="shared" si="371"/>
        <v>46.273516694595536</v>
      </c>
      <c r="BC200" s="2">
        <f t="shared" si="282"/>
        <v>50.497344652063759</v>
      </c>
      <c r="BD200" s="2">
        <f t="shared" si="283"/>
        <v>54.034988279716963</v>
      </c>
      <c r="BE200" s="2">
        <f t="shared" si="284"/>
        <v>56.974256907708977</v>
      </c>
      <c r="BF200" s="2">
        <f t="shared" si="285"/>
        <v>57.773223456527717</v>
      </c>
      <c r="BG200" s="2">
        <f t="shared" si="286"/>
        <v>57.923393992584224</v>
      </c>
      <c r="BH200" s="2">
        <f t="shared" si="287"/>
        <v>59.006729533386626</v>
      </c>
      <c r="BI200" s="2">
        <f t="shared" si="288"/>
        <v>58.346934703673092</v>
      </c>
      <c r="BJ200" s="2">
        <f t="shared" si="289"/>
        <v>54.97181808104903</v>
      </c>
      <c r="BK200" s="2">
        <f t="shared" si="290"/>
        <v>53.223708663511253</v>
      </c>
      <c r="BL200" s="2">
        <f t="shared" si="291"/>
        <v>50.846021049910426</v>
      </c>
      <c r="BM200" s="2">
        <f t="shared" si="292"/>
        <v>51.062046495295824</v>
      </c>
      <c r="BN200" s="2">
        <f t="shared" si="293"/>
        <v>50.522903924398918</v>
      </c>
      <c r="BP200" s="2" t="str">
        <f t="shared" si="294"/>
        <v/>
      </c>
      <c r="BQ200" s="2" t="str">
        <f t="shared" si="295"/>
        <v/>
      </c>
      <c r="BR200" s="2" t="str">
        <f t="shared" si="296"/>
        <v/>
      </c>
      <c r="BS200" s="2" t="str">
        <f t="shared" si="297"/>
        <v/>
      </c>
      <c r="BT200" s="2" t="str">
        <f t="shared" si="298"/>
        <v/>
      </c>
      <c r="BU200" s="2" t="str">
        <f t="shared" si="299"/>
        <v/>
      </c>
      <c r="BV200" s="2" t="str">
        <f t="shared" si="300"/>
        <v/>
      </c>
      <c r="BW200" s="2" t="str">
        <f t="shared" si="301"/>
        <v/>
      </c>
      <c r="BX200" s="2" t="str">
        <f t="shared" si="302"/>
        <v/>
      </c>
      <c r="BY200" s="2" t="str">
        <f t="shared" si="303"/>
        <v/>
      </c>
      <c r="BZ200" s="2" t="str">
        <f t="shared" si="304"/>
        <v/>
      </c>
      <c r="CA200" s="2" t="str">
        <f t="shared" si="305"/>
        <v/>
      </c>
      <c r="CB200" s="2" t="str">
        <f t="shared" si="306"/>
        <v/>
      </c>
      <c r="CC200" s="2" t="str">
        <f t="shared" si="307"/>
        <v/>
      </c>
      <c r="CD200" s="2" t="str">
        <f t="shared" si="308"/>
        <v/>
      </c>
      <c r="CF200" s="2" t="str">
        <f t="shared" si="309"/>
        <v/>
      </c>
      <c r="CG200" s="2">
        <f t="shared" si="310"/>
        <v>42.982100000000003</v>
      </c>
      <c r="CH200" s="2" t="str">
        <f t="shared" si="311"/>
        <v/>
      </c>
      <c r="CI200" s="2" t="str">
        <f t="shared" si="312"/>
        <v/>
      </c>
      <c r="CJ200" s="2" t="str">
        <f t="shared" si="313"/>
        <v/>
      </c>
      <c r="CK200" s="2" t="str">
        <f t="shared" si="314"/>
        <v/>
      </c>
      <c r="CL200" s="2" t="str">
        <f t="shared" si="315"/>
        <v/>
      </c>
      <c r="CM200" s="2" t="str">
        <f t="shared" si="316"/>
        <v/>
      </c>
      <c r="CN200" s="2" t="str">
        <f t="shared" si="317"/>
        <v/>
      </c>
      <c r="CO200" s="2" t="str">
        <f t="shared" si="318"/>
        <v/>
      </c>
      <c r="CP200" s="2" t="str">
        <f t="shared" si="319"/>
        <v/>
      </c>
      <c r="CQ200" s="2" t="str">
        <f t="shared" si="320"/>
        <v/>
      </c>
      <c r="CR200" s="2" t="str">
        <f t="shared" si="321"/>
        <v/>
      </c>
      <c r="CS200" s="2">
        <f t="shared" si="322"/>
        <v>50.851999999999997</v>
      </c>
      <c r="CT200" s="2" t="str">
        <f t="shared" si="323"/>
        <v/>
      </c>
      <c r="CV200" s="2">
        <f t="shared" si="324"/>
        <v>43.788596527710801</v>
      </c>
      <c r="CW200" s="2">
        <f t="shared" si="325"/>
        <v>45.251033888170383</v>
      </c>
      <c r="CX200" s="2">
        <f t="shared" si="326"/>
        <v>47.710336511122819</v>
      </c>
      <c r="CY200" s="2">
        <f t="shared" si="327"/>
        <v>52.757977703847118</v>
      </c>
      <c r="CZ200" s="2">
        <f t="shared" si="328"/>
        <v>56.263514782934124</v>
      </c>
      <c r="DA200" s="2">
        <f t="shared" si="329"/>
        <v>58.650151285893834</v>
      </c>
      <c r="DB200" s="2">
        <f t="shared" si="330"/>
        <v>61.082517942513675</v>
      </c>
      <c r="DC200" s="2">
        <f t="shared" si="331"/>
        <v>65.671711096877118</v>
      </c>
      <c r="DD200" s="2">
        <f t="shared" si="332"/>
        <v>61.390913045242968</v>
      </c>
      <c r="DE200" s="2">
        <f t="shared" si="333"/>
        <v>54.924211270535039</v>
      </c>
      <c r="DF200" s="2">
        <f t="shared" si="334"/>
        <v>58.85137845325832</v>
      </c>
      <c r="DG200" s="2">
        <f t="shared" si="335"/>
        <v>53.227045413609972</v>
      </c>
      <c r="DH200" s="2">
        <f t="shared" si="336"/>
        <v>59.368428920703522</v>
      </c>
      <c r="DI200" s="2">
        <f t="shared" si="337"/>
        <v>55.180176308862237</v>
      </c>
      <c r="DJ200" s="2">
        <f t="shared" si="338"/>
        <v>53.722307679416815</v>
      </c>
      <c r="DL200" s="2">
        <f t="shared" si="339"/>
        <v>38.384664778283188</v>
      </c>
      <c r="DM200" s="2">
        <f t="shared" si="340"/>
        <v>42.656542103306336</v>
      </c>
      <c r="DN200" s="2">
        <f t="shared" si="341"/>
        <v>46.27258508123375</v>
      </c>
      <c r="DO200" s="2">
        <f t="shared" si="342"/>
        <v>50.495932668014149</v>
      </c>
      <c r="DP200" s="2">
        <f t="shared" si="343"/>
        <v>54.0335674566333</v>
      </c>
      <c r="DQ200" s="2">
        <f t="shared" si="344"/>
        <v>56.973209307764265</v>
      </c>
      <c r="DR200" s="2">
        <f t="shared" si="345"/>
        <v>57.771307313341019</v>
      </c>
      <c r="DS200" s="2">
        <f t="shared" si="346"/>
        <v>57.919220748166651</v>
      </c>
      <c r="DT200" s="2">
        <f t="shared" si="347"/>
        <v>59.005473878771056</v>
      </c>
      <c r="DU200" s="2">
        <f t="shared" si="348"/>
        <v>58.348758788839845</v>
      </c>
      <c r="DV200" s="2">
        <f t="shared" si="349"/>
        <v>54.969452147197643</v>
      </c>
      <c r="DW200" s="2">
        <f t="shared" si="350"/>
        <v>53.223706345861622</v>
      </c>
      <c r="DX200" s="2">
        <f t="shared" si="351"/>
        <v>50.841162407785276</v>
      </c>
      <c r="DY200" s="2">
        <f t="shared" si="352"/>
        <v>51.059913824945255</v>
      </c>
      <c r="DZ200" s="2">
        <f t="shared" si="353"/>
        <v>50.520971040757857</v>
      </c>
      <c r="EB200" s="2">
        <f t="shared" si="354"/>
        <v>0.99941846701852277</v>
      </c>
      <c r="EC200" s="2">
        <f t="shared" si="355"/>
        <v>0.99930193102805853</v>
      </c>
      <c r="ED200" s="2">
        <f t="shared" si="356"/>
        <v>0.99935203447381693</v>
      </c>
      <c r="EE200" s="2">
        <f t="shared" si="357"/>
        <v>0.99937579313088831</v>
      </c>
      <c r="EF200" s="2">
        <f t="shared" si="358"/>
        <v>0.99936284455381352</v>
      </c>
      <c r="EG200" s="2">
        <f t="shared" si="359"/>
        <v>0.99937529147795778</v>
      </c>
      <c r="EH200" s="2">
        <f t="shared" si="360"/>
        <v>0.99942131643036702</v>
      </c>
      <c r="EI200" s="2">
        <f t="shared" si="361"/>
        <v>0.9994616898274159</v>
      </c>
      <c r="EJ200" s="2">
        <f t="shared" si="362"/>
        <v>0.99947361700385517</v>
      </c>
      <c r="EK200" s="2">
        <f t="shared" si="363"/>
        <v>0.999467350020111</v>
      </c>
      <c r="EL200" s="2">
        <f t="shared" si="364"/>
        <v>0.99939052582021204</v>
      </c>
      <c r="EM200" s="2">
        <f t="shared" si="365"/>
        <v>0.99930589919047252</v>
      </c>
      <c r="EN200" s="2">
        <f t="shared" si="366"/>
        <v>0.99943022278970806</v>
      </c>
      <c r="EO200" s="2">
        <f t="shared" si="367"/>
        <v>0.99948239454187959</v>
      </c>
      <c r="EP200" s="2">
        <f t="shared" si="368"/>
        <v>0.99939622605829126</v>
      </c>
    </row>
    <row r="201" spans="2:146" x14ac:dyDescent="0.25">
      <c r="B201" s="2">
        <v>179</v>
      </c>
      <c r="C201" s="49">
        <v>39.642899999999997</v>
      </c>
      <c r="D201" s="49">
        <v>42.5</v>
      </c>
      <c r="E201" s="49">
        <v>48.338999999999999</v>
      </c>
      <c r="F201" s="49">
        <v>51.320999999999998</v>
      </c>
      <c r="G201" s="49">
        <v>54.786000000000001</v>
      </c>
      <c r="H201" s="49">
        <v>58.338999999999999</v>
      </c>
      <c r="I201" s="49">
        <v>60.131999999999998</v>
      </c>
      <c r="J201" s="49">
        <v>59.518999999999998</v>
      </c>
      <c r="K201" s="49">
        <v>59.406999999999996</v>
      </c>
      <c r="L201" s="49">
        <v>57.63</v>
      </c>
      <c r="M201" s="49">
        <v>56.204000000000001</v>
      </c>
      <c r="N201" s="49">
        <v>54.777999999999999</v>
      </c>
      <c r="O201" s="49">
        <v>51.37</v>
      </c>
      <c r="P201" s="49">
        <v>51.555999999999997</v>
      </c>
      <c r="Q201" s="49">
        <v>51.277999999999999</v>
      </c>
      <c r="T201" s="4">
        <f t="shared" si="249"/>
        <v>38.352727341979623</v>
      </c>
      <c r="U201" s="4">
        <f t="shared" si="250"/>
        <v>42.60528043865191</v>
      </c>
      <c r="V201" s="4">
        <f t="shared" si="251"/>
        <v>46.186926668853332</v>
      </c>
      <c r="W201" s="4">
        <f t="shared" si="252"/>
        <v>50.400030125352842</v>
      </c>
      <c r="X201" s="4">
        <f t="shared" si="253"/>
        <v>53.939425631780189</v>
      </c>
      <c r="Y201" s="4">
        <f t="shared" si="254"/>
        <v>56.86936100343511</v>
      </c>
      <c r="Z201" s="4">
        <f t="shared" si="255"/>
        <v>57.65381374718433</v>
      </c>
      <c r="AA201" s="4">
        <f t="shared" si="256"/>
        <v>57.778115648864322</v>
      </c>
      <c r="AB201" s="4">
        <f t="shared" si="257"/>
        <v>58.897084798036545</v>
      </c>
      <c r="AC201" s="4">
        <f t="shared" si="258"/>
        <v>58.244452941540096</v>
      </c>
      <c r="AD201" s="4">
        <f t="shared" si="259"/>
        <v>54.846459563356269</v>
      </c>
      <c r="AE201" s="4">
        <f t="shared" si="260"/>
        <v>53.11905173484999</v>
      </c>
      <c r="AF201" s="4">
        <f t="shared" si="261"/>
        <v>50.771767145264413</v>
      </c>
      <c r="AG201" s="4">
        <f t="shared" si="262"/>
        <v>51.019205249723925</v>
      </c>
      <c r="AH201" s="4">
        <f t="shared" si="263"/>
        <v>50.499302470701281</v>
      </c>
      <c r="AJ201" s="4">
        <f t="shared" si="264"/>
        <v>1.2901726580203743</v>
      </c>
      <c r="AK201" s="4">
        <f t="shared" si="265"/>
        <v>-0.10528043865190995</v>
      </c>
      <c r="AL201" s="4">
        <f t="shared" si="266"/>
        <v>2.1520733311466671</v>
      </c>
      <c r="AM201" s="4">
        <f t="shared" si="267"/>
        <v>0.92096987464715596</v>
      </c>
      <c r="AN201" s="4">
        <f t="shared" si="268"/>
        <v>0.84657436821981236</v>
      </c>
      <c r="AO201" s="4">
        <f t="shared" si="269"/>
        <v>1.4696389965648891</v>
      </c>
      <c r="AP201" s="4">
        <f t="shared" si="270"/>
        <v>2.478186252815668</v>
      </c>
      <c r="AQ201" s="4">
        <f t="shared" si="271"/>
        <v>1.7408843511356764</v>
      </c>
      <c r="AR201" s="4">
        <f t="shared" si="272"/>
        <v>0.50991520196345164</v>
      </c>
      <c r="AS201" s="4">
        <f t="shared" si="273"/>
        <v>-0.61445294154009389</v>
      </c>
      <c r="AT201" s="4">
        <f t="shared" si="274"/>
        <v>1.3575404366437311</v>
      </c>
      <c r="AU201" s="4">
        <f t="shared" si="275"/>
        <v>1.6589482651500091</v>
      </c>
      <c r="AV201" s="4">
        <f t="shared" si="276"/>
        <v>0.59823285473558485</v>
      </c>
      <c r="AW201" s="4">
        <f t="shared" si="277"/>
        <v>0.53679475027607282</v>
      </c>
      <c r="AX201" s="4">
        <f t="shared" si="278"/>
        <v>0.77869752929871794</v>
      </c>
      <c r="AZ201" s="2">
        <f t="shared" si="279"/>
        <v>38.352727341979623</v>
      </c>
      <c r="BA201" s="2">
        <f t="shared" si="280"/>
        <v>42.60528043865191</v>
      </c>
      <c r="BB201" s="2">
        <f t="shared" si="371"/>
        <v>46.186926668853332</v>
      </c>
      <c r="BC201" s="2">
        <f t="shared" si="282"/>
        <v>50.400030125352842</v>
      </c>
      <c r="BD201" s="2">
        <f t="shared" si="283"/>
        <v>53.939425631780189</v>
      </c>
      <c r="BE201" s="2">
        <f t="shared" si="284"/>
        <v>56.86936100343511</v>
      </c>
      <c r="BF201" s="2">
        <f t="shared" si="285"/>
        <v>57.65381374718433</v>
      </c>
      <c r="BG201" s="2">
        <f t="shared" si="286"/>
        <v>57.778115648864322</v>
      </c>
      <c r="BH201" s="2">
        <f t="shared" si="287"/>
        <v>58.897084798036545</v>
      </c>
      <c r="BI201" s="2">
        <f t="shared" si="288"/>
        <v>58.244452941540096</v>
      </c>
      <c r="BJ201" s="2">
        <f t="shared" si="289"/>
        <v>54.846459563356269</v>
      </c>
      <c r="BK201" s="2">
        <f t="shared" si="290"/>
        <v>53.11905173484999</v>
      </c>
      <c r="BL201" s="2">
        <f t="shared" si="291"/>
        <v>50.771767145264413</v>
      </c>
      <c r="BM201" s="2">
        <f t="shared" si="292"/>
        <v>51.019205249723925</v>
      </c>
      <c r="BN201" s="2">
        <f t="shared" si="293"/>
        <v>50.499302470701281</v>
      </c>
      <c r="BP201" s="2" t="str">
        <f t="shared" si="294"/>
        <v/>
      </c>
      <c r="BQ201" s="2" t="str">
        <f t="shared" si="295"/>
        <v/>
      </c>
      <c r="BR201" s="2" t="str">
        <f t="shared" si="296"/>
        <v/>
      </c>
      <c r="BS201" s="2" t="str">
        <f t="shared" si="297"/>
        <v/>
      </c>
      <c r="BT201" s="2" t="str">
        <f t="shared" si="298"/>
        <v/>
      </c>
      <c r="BU201" s="2" t="str">
        <f t="shared" si="299"/>
        <v/>
      </c>
      <c r="BV201" s="2" t="str">
        <f t="shared" si="300"/>
        <v/>
      </c>
      <c r="BW201" s="2" t="str">
        <f t="shared" si="301"/>
        <v/>
      </c>
      <c r="BX201" s="2" t="str">
        <f t="shared" si="302"/>
        <v/>
      </c>
      <c r="BY201" s="2" t="str">
        <f t="shared" si="303"/>
        <v/>
      </c>
      <c r="BZ201" s="2" t="str">
        <f t="shared" si="304"/>
        <v/>
      </c>
      <c r="CA201" s="2" t="str">
        <f t="shared" si="305"/>
        <v/>
      </c>
      <c r="CB201" s="2" t="str">
        <f t="shared" si="306"/>
        <v/>
      </c>
      <c r="CC201" s="2" t="str">
        <f t="shared" si="307"/>
        <v/>
      </c>
      <c r="CD201" s="2" t="str">
        <f t="shared" si="308"/>
        <v/>
      </c>
      <c r="CF201" s="2" t="str">
        <f t="shared" si="309"/>
        <v/>
      </c>
      <c r="CG201" s="2">
        <f t="shared" si="310"/>
        <v>42.5</v>
      </c>
      <c r="CH201" s="2" t="str">
        <f t="shared" si="311"/>
        <v/>
      </c>
      <c r="CI201" s="2" t="str">
        <f t="shared" si="312"/>
        <v/>
      </c>
      <c r="CJ201" s="2" t="str">
        <f t="shared" si="313"/>
        <v/>
      </c>
      <c r="CK201" s="2" t="str">
        <f t="shared" si="314"/>
        <v/>
      </c>
      <c r="CL201" s="2" t="str">
        <f t="shared" si="315"/>
        <v/>
      </c>
      <c r="CM201" s="2" t="str">
        <f t="shared" si="316"/>
        <v/>
      </c>
      <c r="CN201" s="2" t="str">
        <f t="shared" si="317"/>
        <v/>
      </c>
      <c r="CO201" s="2" t="str">
        <f t="shared" si="318"/>
        <v/>
      </c>
      <c r="CP201" s="2" t="str">
        <f t="shared" si="319"/>
        <v/>
      </c>
      <c r="CQ201" s="2" t="str">
        <f t="shared" si="320"/>
        <v/>
      </c>
      <c r="CR201" s="2" t="str">
        <f t="shared" si="321"/>
        <v/>
      </c>
      <c r="CS201" s="2">
        <f t="shared" si="322"/>
        <v>51.555999999999997</v>
      </c>
      <c r="CT201" s="2" t="str">
        <f t="shared" si="323"/>
        <v/>
      </c>
      <c r="CV201" s="2">
        <f t="shared" si="324"/>
        <v>43.782419568728592</v>
      </c>
      <c r="CW201" s="2">
        <f t="shared" si="325"/>
        <v>45.204548951072439</v>
      </c>
      <c r="CX201" s="2">
        <f t="shared" si="326"/>
        <v>47.632889593795582</v>
      </c>
      <c r="CY201" s="2">
        <f t="shared" si="327"/>
        <v>52.683514349181678</v>
      </c>
      <c r="CZ201" s="2">
        <f t="shared" si="328"/>
        <v>56.190211919910176</v>
      </c>
      <c r="DA201" s="2">
        <f t="shared" si="329"/>
        <v>58.563624444068445</v>
      </c>
      <c r="DB201" s="2">
        <f t="shared" si="330"/>
        <v>61.000971913008854</v>
      </c>
      <c r="DC201" s="2">
        <f t="shared" si="331"/>
        <v>65.614998513487379</v>
      </c>
      <c r="DD201" s="2">
        <f t="shared" si="332"/>
        <v>61.300070841000093</v>
      </c>
      <c r="DE201" s="2">
        <f t="shared" si="333"/>
        <v>54.775866993977189</v>
      </c>
      <c r="DF201" s="2">
        <f t="shared" si="334"/>
        <v>58.742341320107045</v>
      </c>
      <c r="DG201" s="2">
        <f t="shared" si="335"/>
        <v>53.098712051744201</v>
      </c>
      <c r="DH201" s="2">
        <f t="shared" si="336"/>
        <v>59.30994118837112</v>
      </c>
      <c r="DI201" s="2">
        <f t="shared" si="337"/>
        <v>55.115840655162323</v>
      </c>
      <c r="DJ201" s="2">
        <f t="shared" si="338"/>
        <v>53.657764083120369</v>
      </c>
      <c r="DL201" s="2">
        <f t="shared" si="339"/>
        <v>38.349845950990456</v>
      </c>
      <c r="DM201" s="2">
        <f t="shared" si="340"/>
        <v>42.60362446754938</v>
      </c>
      <c r="DN201" s="2">
        <f t="shared" si="341"/>
        <v>46.186071620731582</v>
      </c>
      <c r="DO201" s="2">
        <f t="shared" si="342"/>
        <v>50.398729363675741</v>
      </c>
      <c r="DP201" s="2">
        <f t="shared" si="343"/>
        <v>53.938116882482305</v>
      </c>
      <c r="DQ201" s="2">
        <f t="shared" si="344"/>
        <v>56.868395108781215</v>
      </c>
      <c r="DR201" s="2">
        <f t="shared" si="345"/>
        <v>57.652046209106643</v>
      </c>
      <c r="DS201" s="2">
        <f t="shared" si="346"/>
        <v>57.774266100409676</v>
      </c>
      <c r="DT201" s="2">
        <f t="shared" si="347"/>
        <v>58.895930596188109</v>
      </c>
      <c r="DU201" s="2">
        <f t="shared" si="348"/>
        <v>58.246138818066882</v>
      </c>
      <c r="DV201" s="2">
        <f t="shared" si="349"/>
        <v>54.844292728312382</v>
      </c>
      <c r="DW201" s="2">
        <f t="shared" si="350"/>
        <v>53.119064619371123</v>
      </c>
      <c r="DX201" s="2">
        <f t="shared" si="351"/>
        <v>50.767327813530059</v>
      </c>
      <c r="DY201" s="2">
        <f t="shared" si="352"/>
        <v>51.017270383190876</v>
      </c>
      <c r="DZ201" s="2">
        <f t="shared" si="353"/>
        <v>50.497562218214028</v>
      </c>
      <c r="EB201" s="2">
        <f t="shared" si="354"/>
        <v>0.99946960847805877</v>
      </c>
      <c r="EC201" s="2">
        <f t="shared" si="355"/>
        <v>0.99936331442414972</v>
      </c>
      <c r="ED201" s="2">
        <f t="shared" si="356"/>
        <v>0.99940901472219124</v>
      </c>
      <c r="EE201" s="2">
        <f t="shared" si="357"/>
        <v>0.99943068530064882</v>
      </c>
      <c r="EF201" s="2">
        <f t="shared" si="358"/>
        <v>0.99941887474723023</v>
      </c>
      <c r="EG201" s="2">
        <f t="shared" si="359"/>
        <v>0.99943022773745793</v>
      </c>
      <c r="EH201" s="2">
        <f t="shared" si="360"/>
        <v>0.99947220743785836</v>
      </c>
      <c r="EI201" s="2">
        <f t="shared" si="361"/>
        <v>0.99950903203274399</v>
      </c>
      <c r="EJ201" s="2">
        <f t="shared" si="362"/>
        <v>0.99951991076605129</v>
      </c>
      <c r="EK201" s="2">
        <f t="shared" si="363"/>
        <v>0.99951419467631408</v>
      </c>
      <c r="EL201" s="2">
        <f t="shared" si="364"/>
        <v>0.99944412313164943</v>
      </c>
      <c r="EM201" s="2">
        <f t="shared" si="365"/>
        <v>0.9993669338746376</v>
      </c>
      <c r="EN201" s="2">
        <f t="shared" si="366"/>
        <v>0.99948033095499433</v>
      </c>
      <c r="EO201" s="2">
        <f t="shared" si="367"/>
        <v>0.99952791671127894</v>
      </c>
      <c r="EP201" s="2">
        <f t="shared" si="368"/>
        <v>0.99944932236558193</v>
      </c>
    </row>
    <row r="202" spans="2:146" x14ac:dyDescent="0.25">
      <c r="B202" s="2">
        <v>180</v>
      </c>
      <c r="C202" s="49">
        <v>39.089300000000001</v>
      </c>
      <c r="D202" s="49">
        <v>42</v>
      </c>
      <c r="E202" s="49">
        <v>46.804000000000002</v>
      </c>
      <c r="F202" s="49">
        <v>53.213999999999999</v>
      </c>
      <c r="G202" s="49">
        <v>54.481999999999999</v>
      </c>
      <c r="H202" s="49">
        <v>56.429000000000002</v>
      </c>
      <c r="I202" s="49">
        <v>61.868000000000002</v>
      </c>
      <c r="J202" s="49">
        <v>60.444000000000003</v>
      </c>
      <c r="K202" s="49">
        <v>59.906999999999996</v>
      </c>
      <c r="L202" s="49">
        <v>58.444000000000003</v>
      </c>
      <c r="M202" s="49">
        <v>56.573999999999998</v>
      </c>
      <c r="N202" s="49">
        <v>53.741</v>
      </c>
      <c r="O202" s="49">
        <v>51.5</v>
      </c>
      <c r="P202" s="49">
        <v>52.148000000000003</v>
      </c>
      <c r="Q202" s="49">
        <v>50.518999999999998</v>
      </c>
      <c r="T202" s="4">
        <f t="shared" si="249"/>
        <v>38.317668961528646</v>
      </c>
      <c r="U202" s="4">
        <f t="shared" si="250"/>
        <v>42.552220915446192</v>
      </c>
      <c r="V202" s="4">
        <f t="shared" si="251"/>
        <v>46.100342900921966</v>
      </c>
      <c r="W202" s="4">
        <f t="shared" si="252"/>
        <v>50.302724235170551</v>
      </c>
      <c r="X202" s="4">
        <f t="shared" si="253"/>
        <v>53.843871701633475</v>
      </c>
      <c r="Y202" s="4">
        <f t="shared" si="254"/>
        <v>56.764471363648489</v>
      </c>
      <c r="Z202" s="4">
        <f t="shared" si="255"/>
        <v>57.534415348713573</v>
      </c>
      <c r="AA202" s="4">
        <f t="shared" si="256"/>
        <v>57.632861947933065</v>
      </c>
      <c r="AB202" s="4">
        <f t="shared" si="257"/>
        <v>58.787448191219298</v>
      </c>
      <c r="AC202" s="4">
        <f t="shared" si="258"/>
        <v>58.141960984437723</v>
      </c>
      <c r="AD202" s="4">
        <f t="shared" si="259"/>
        <v>54.721117756982174</v>
      </c>
      <c r="AE202" s="4">
        <f t="shared" si="260"/>
        <v>53.014397461963455</v>
      </c>
      <c r="AF202" s="4">
        <f t="shared" si="261"/>
        <v>50.697549396955871</v>
      </c>
      <c r="AG202" s="4">
        <f t="shared" si="262"/>
        <v>50.976382294126502</v>
      </c>
      <c r="AH202" s="4">
        <f t="shared" si="263"/>
        <v>50.475719941837255</v>
      </c>
      <c r="AJ202" s="4">
        <f t="shared" si="264"/>
        <v>0.77163103847135517</v>
      </c>
      <c r="AK202" s="4">
        <f t="shared" si="265"/>
        <v>-0.5522209154461919</v>
      </c>
      <c r="AL202" s="4">
        <f t="shared" si="266"/>
        <v>0.7036570990780362</v>
      </c>
      <c r="AM202" s="4">
        <f t="shared" si="267"/>
        <v>2.9112757648294476</v>
      </c>
      <c r="AN202" s="4">
        <f t="shared" si="268"/>
        <v>0.6381282983665244</v>
      </c>
      <c r="AO202" s="4">
        <f t="shared" si="269"/>
        <v>-0.3354713636484874</v>
      </c>
      <c r="AP202" s="4">
        <f t="shared" si="270"/>
        <v>4.3335846512864293</v>
      </c>
      <c r="AQ202" s="4">
        <f t="shared" si="271"/>
        <v>2.8111380520669371</v>
      </c>
      <c r="AR202" s="4">
        <f t="shared" si="272"/>
        <v>1.1195518087806988</v>
      </c>
      <c r="AS202" s="4">
        <f t="shared" si="273"/>
        <v>0.30203901556227919</v>
      </c>
      <c r="AT202" s="4">
        <f t="shared" si="274"/>
        <v>1.8528822430178238</v>
      </c>
      <c r="AU202" s="4">
        <f t="shared" si="275"/>
        <v>0.72660253803654484</v>
      </c>
      <c r="AV202" s="4">
        <f t="shared" si="276"/>
        <v>0.80245060304412874</v>
      </c>
      <c r="AW202" s="4">
        <f t="shared" si="277"/>
        <v>1.1716177058735013</v>
      </c>
      <c r="AX202" s="4">
        <f t="shared" si="278"/>
        <v>4.3280058162743273E-2</v>
      </c>
      <c r="AZ202" s="2">
        <f t="shared" si="279"/>
        <v>38.317668961528646</v>
      </c>
      <c r="BA202" s="2">
        <f t="shared" si="280"/>
        <v>42.552220915446192</v>
      </c>
      <c r="BB202" s="2">
        <f t="shared" si="371"/>
        <v>46.100342900921966</v>
      </c>
      <c r="BC202" s="2">
        <f t="shared" si="282"/>
        <v>50.302724235170551</v>
      </c>
      <c r="BD202" s="2">
        <f t="shared" si="283"/>
        <v>53.843871701633475</v>
      </c>
      <c r="BE202" s="2">
        <f t="shared" si="284"/>
        <v>56.764471363648489</v>
      </c>
      <c r="BF202" s="2">
        <f t="shared" si="285"/>
        <v>57.534415348713573</v>
      </c>
      <c r="BG202" s="2">
        <f t="shared" si="286"/>
        <v>57.632861947933065</v>
      </c>
      <c r="BH202" s="2">
        <f t="shared" si="287"/>
        <v>58.787448191219298</v>
      </c>
      <c r="BI202" s="2">
        <f t="shared" si="288"/>
        <v>58.141960984437723</v>
      </c>
      <c r="BJ202" s="2">
        <f t="shared" si="289"/>
        <v>54.721117756982174</v>
      </c>
      <c r="BK202" s="2">
        <f t="shared" si="290"/>
        <v>53.014397461963455</v>
      </c>
      <c r="BL202" s="2">
        <f t="shared" si="291"/>
        <v>50.697549396955871</v>
      </c>
      <c r="BM202" s="2">
        <f t="shared" si="292"/>
        <v>50.976382294126502</v>
      </c>
      <c r="BN202" s="2">
        <f t="shared" si="293"/>
        <v>50.475719941837255</v>
      </c>
      <c r="BP202" s="2" t="str">
        <f t="shared" si="294"/>
        <v/>
      </c>
      <c r="BQ202" s="2" t="str">
        <f t="shared" si="295"/>
        <v/>
      </c>
      <c r="BR202" s="2" t="str">
        <f t="shared" si="296"/>
        <v/>
      </c>
      <c r="BS202" s="2" t="str">
        <f t="shared" si="297"/>
        <v/>
      </c>
      <c r="BT202" s="2" t="str">
        <f t="shared" si="298"/>
        <v/>
      </c>
      <c r="BU202" s="2" t="str">
        <f t="shared" si="299"/>
        <v/>
      </c>
      <c r="BV202" s="2" t="str">
        <f t="shared" si="300"/>
        <v/>
      </c>
      <c r="BW202" s="2" t="str">
        <f t="shared" si="301"/>
        <v/>
      </c>
      <c r="BX202" s="2" t="str">
        <f t="shared" si="302"/>
        <v/>
      </c>
      <c r="BY202" s="2" t="str">
        <f t="shared" si="303"/>
        <v/>
      </c>
      <c r="BZ202" s="2" t="str">
        <f t="shared" si="304"/>
        <v/>
      </c>
      <c r="CA202" s="2" t="str">
        <f t="shared" si="305"/>
        <v/>
      </c>
      <c r="CB202" s="2" t="str">
        <f t="shared" si="306"/>
        <v/>
      </c>
      <c r="CC202" s="2" t="str">
        <f t="shared" si="307"/>
        <v/>
      </c>
      <c r="CD202" s="2" t="str">
        <f t="shared" si="308"/>
        <v/>
      </c>
      <c r="CF202" s="2" t="str">
        <f t="shared" si="309"/>
        <v/>
      </c>
      <c r="CG202" s="2">
        <f t="shared" si="310"/>
        <v>42</v>
      </c>
      <c r="CH202" s="2" t="str">
        <f t="shared" si="311"/>
        <v/>
      </c>
      <c r="CI202" s="2" t="str">
        <f t="shared" si="312"/>
        <v/>
      </c>
      <c r="CJ202" s="2" t="str">
        <f t="shared" si="313"/>
        <v/>
      </c>
      <c r="CK202" s="2" t="str">
        <f t="shared" si="314"/>
        <v/>
      </c>
      <c r="CL202" s="2" t="str">
        <f t="shared" si="315"/>
        <v/>
      </c>
      <c r="CM202" s="2" t="str">
        <f t="shared" si="316"/>
        <v/>
      </c>
      <c r="CN202" s="2" t="str">
        <f t="shared" si="317"/>
        <v/>
      </c>
      <c r="CO202" s="2" t="str">
        <f t="shared" si="318"/>
        <v/>
      </c>
      <c r="CP202" s="2" t="str">
        <f t="shared" si="319"/>
        <v/>
      </c>
      <c r="CQ202" s="2" t="str">
        <f t="shared" si="320"/>
        <v/>
      </c>
      <c r="CR202" s="2" t="str">
        <f t="shared" si="321"/>
        <v/>
      </c>
      <c r="CS202" s="2">
        <f t="shared" si="322"/>
        <v>52.148000000000003</v>
      </c>
      <c r="CT202" s="2" t="str">
        <f t="shared" si="323"/>
        <v/>
      </c>
      <c r="CV202" s="2">
        <f t="shared" si="324"/>
        <v>43.776242609746383</v>
      </c>
      <c r="CW202" s="2">
        <f t="shared" si="325"/>
        <v>45.158064013974503</v>
      </c>
      <c r="CX202" s="2">
        <f t="shared" si="326"/>
        <v>47.555442676468353</v>
      </c>
      <c r="CY202" s="2">
        <f t="shared" si="327"/>
        <v>52.609050994516245</v>
      </c>
      <c r="CZ202" s="2">
        <f t="shared" si="328"/>
        <v>56.116909056886222</v>
      </c>
      <c r="DA202" s="2">
        <f t="shared" si="329"/>
        <v>58.477097602243056</v>
      </c>
      <c r="DB202" s="2">
        <f t="shared" si="330"/>
        <v>60.91942588350404</v>
      </c>
      <c r="DC202" s="2">
        <f t="shared" si="331"/>
        <v>65.558285930097639</v>
      </c>
      <c r="DD202" s="2">
        <f t="shared" si="332"/>
        <v>61.209228636757203</v>
      </c>
      <c r="DE202" s="2">
        <f t="shared" si="333"/>
        <v>54.627522717419339</v>
      </c>
      <c r="DF202" s="2">
        <f t="shared" si="334"/>
        <v>58.633304186955762</v>
      </c>
      <c r="DG202" s="2">
        <f t="shared" si="335"/>
        <v>52.970378689878416</v>
      </c>
      <c r="DH202" s="2">
        <f t="shared" si="336"/>
        <v>59.25145345603871</v>
      </c>
      <c r="DI202" s="2">
        <f t="shared" si="337"/>
        <v>55.051505001462417</v>
      </c>
      <c r="DJ202" s="2">
        <f t="shared" si="338"/>
        <v>53.593220486823917</v>
      </c>
      <c r="DL202" s="2">
        <f t="shared" si="339"/>
        <v>38.315027123697718</v>
      </c>
      <c r="DM202" s="2">
        <f t="shared" si="340"/>
        <v>42.550706831792418</v>
      </c>
      <c r="DN202" s="2">
        <f t="shared" si="341"/>
        <v>46.099558160229421</v>
      </c>
      <c r="DO202" s="2">
        <f t="shared" si="342"/>
        <v>50.301526059337334</v>
      </c>
      <c r="DP202" s="2">
        <f t="shared" si="343"/>
        <v>53.842666308331317</v>
      </c>
      <c r="DQ202" s="2">
        <f t="shared" si="344"/>
        <v>56.763580909798179</v>
      </c>
      <c r="DR202" s="2">
        <f t="shared" si="345"/>
        <v>57.532785104872261</v>
      </c>
      <c r="DS202" s="2">
        <f t="shared" si="346"/>
        <v>57.629311452652701</v>
      </c>
      <c r="DT202" s="2">
        <f t="shared" si="347"/>
        <v>58.786387313605147</v>
      </c>
      <c r="DU202" s="2">
        <f t="shared" si="348"/>
        <v>58.143518847293919</v>
      </c>
      <c r="DV202" s="2">
        <f t="shared" si="349"/>
        <v>54.719133309427122</v>
      </c>
      <c r="DW202" s="2">
        <f t="shared" si="350"/>
        <v>53.014422892880624</v>
      </c>
      <c r="DX202" s="2">
        <f t="shared" si="351"/>
        <v>50.693493219274842</v>
      </c>
      <c r="DY202" s="2">
        <f t="shared" si="352"/>
        <v>50.97462694143649</v>
      </c>
      <c r="DZ202" s="2">
        <f t="shared" si="353"/>
        <v>50.474153395670207</v>
      </c>
      <c r="EB202" s="2">
        <f t="shared" si="354"/>
        <v>0.99951625460711613</v>
      </c>
      <c r="EC202" s="2">
        <f t="shared" si="355"/>
        <v>0.99941930332210493</v>
      </c>
      <c r="ED202" s="2">
        <f t="shared" si="356"/>
        <v>0.99946098699190133</v>
      </c>
      <c r="EE202" s="2">
        <f t="shared" si="357"/>
        <v>0.99948075281226634</v>
      </c>
      <c r="EF202" s="2">
        <f t="shared" si="358"/>
        <v>0.99946998036910339</v>
      </c>
      <c r="EG202" s="2">
        <f t="shared" si="359"/>
        <v>0.99948033546784831</v>
      </c>
      <c r="EH202" s="2">
        <f t="shared" si="360"/>
        <v>0.99951862510733358</v>
      </c>
      <c r="EI202" s="2">
        <f t="shared" si="361"/>
        <v>0.99955221254773097</v>
      </c>
      <c r="EJ202" s="2">
        <f t="shared" si="362"/>
        <v>0.99956213491819979</v>
      </c>
      <c r="EK202" s="2">
        <f t="shared" si="363"/>
        <v>0.99955692133931728</v>
      </c>
      <c r="EL202" s="2">
        <f t="shared" si="364"/>
        <v>0.99949300947323294</v>
      </c>
      <c r="EM202" s="2">
        <f t="shared" si="365"/>
        <v>0.99942260466901323</v>
      </c>
      <c r="EN202" s="2">
        <f t="shared" si="366"/>
        <v>0.99952603452589062</v>
      </c>
      <c r="EO202" s="2">
        <f t="shared" si="367"/>
        <v>0.99956943703879197</v>
      </c>
      <c r="EP202" s="2">
        <f t="shared" si="368"/>
        <v>0.99949775169264976</v>
      </c>
    </row>
    <row r="203" spans="2:146" x14ac:dyDescent="0.25">
      <c r="B203" s="2">
        <v>181</v>
      </c>
      <c r="C203" s="49">
        <v>39.017899999999997</v>
      </c>
      <c r="D203" s="49">
        <v>42.678600000000003</v>
      </c>
      <c r="E203" s="49">
        <v>48</v>
      </c>
      <c r="F203" s="49">
        <v>52.429000000000002</v>
      </c>
      <c r="G203" s="49">
        <v>54.893000000000001</v>
      </c>
      <c r="H203" s="49">
        <v>58.106999999999999</v>
      </c>
      <c r="I203" s="49">
        <v>58.377000000000002</v>
      </c>
      <c r="J203" s="49">
        <v>58.906999999999996</v>
      </c>
      <c r="K203" s="49">
        <v>61.426000000000002</v>
      </c>
      <c r="L203" s="49">
        <v>59.148000000000003</v>
      </c>
      <c r="M203" s="49">
        <v>57.832999999999998</v>
      </c>
      <c r="N203" s="49">
        <v>55.093000000000004</v>
      </c>
      <c r="O203" s="49">
        <v>51.351999999999997</v>
      </c>
      <c r="P203" s="49">
        <v>50.759</v>
      </c>
      <c r="Q203" s="49">
        <v>51.185000000000002</v>
      </c>
      <c r="T203" s="4">
        <f t="shared" si="249"/>
        <v>38.28263042048804</v>
      </c>
      <c r="U203" s="4">
        <f t="shared" si="250"/>
        <v>42.499173534240093</v>
      </c>
      <c r="V203" s="4">
        <f t="shared" si="251"/>
        <v>46.013764882884303</v>
      </c>
      <c r="W203" s="4">
        <f t="shared" si="252"/>
        <v>50.205426323475514</v>
      </c>
      <c r="X203" s="4">
        <f t="shared" si="253"/>
        <v>53.748325823549102</v>
      </c>
      <c r="Y203" s="4">
        <f t="shared" si="254"/>
        <v>56.65958751901421</v>
      </c>
      <c r="Z203" s="4">
        <f t="shared" si="255"/>
        <v>57.415027422009437</v>
      </c>
      <c r="AA203" s="4">
        <f t="shared" si="256"/>
        <v>57.487631060996478</v>
      </c>
      <c r="AB203" s="4">
        <f t="shared" si="257"/>
        <v>58.677819068516804</v>
      </c>
      <c r="AC203" s="4">
        <f t="shared" si="258"/>
        <v>58.039459555745431</v>
      </c>
      <c r="AD203" s="4">
        <f t="shared" si="259"/>
        <v>54.595791263930906</v>
      </c>
      <c r="AE203" s="4">
        <f t="shared" si="260"/>
        <v>52.909745495508538</v>
      </c>
      <c r="AF203" s="4">
        <f t="shared" si="261"/>
        <v>50.623364691448074</v>
      </c>
      <c r="AG203" s="4">
        <f t="shared" si="262"/>
        <v>50.933575942635485</v>
      </c>
      <c r="AH203" s="4">
        <f t="shared" si="263"/>
        <v>50.452154500493336</v>
      </c>
      <c r="AJ203" s="4">
        <f t="shared" si="264"/>
        <v>0.73526957951195726</v>
      </c>
      <c r="AK203" s="4">
        <f t="shared" si="265"/>
        <v>0.17942646575991006</v>
      </c>
      <c r="AL203" s="4">
        <f t="shared" si="266"/>
        <v>1.9862351171156973</v>
      </c>
      <c r="AM203" s="4">
        <f t="shared" si="267"/>
        <v>2.223573676524488</v>
      </c>
      <c r="AN203" s="4">
        <f t="shared" si="268"/>
        <v>1.1446741764508985</v>
      </c>
      <c r="AO203" s="4">
        <f t="shared" si="269"/>
        <v>1.4474124809857898</v>
      </c>
      <c r="AP203" s="4">
        <f t="shared" si="270"/>
        <v>0.96197257799056501</v>
      </c>
      <c r="AQ203" s="4">
        <f t="shared" si="271"/>
        <v>1.4193689390035189</v>
      </c>
      <c r="AR203" s="4">
        <f t="shared" si="272"/>
        <v>2.7481809314831978</v>
      </c>
      <c r="AS203" s="4">
        <f t="shared" si="273"/>
        <v>1.1085404442545723</v>
      </c>
      <c r="AT203" s="4">
        <f t="shared" si="274"/>
        <v>3.2372087360690927</v>
      </c>
      <c r="AU203" s="4">
        <f t="shared" si="275"/>
        <v>2.1832545044914653</v>
      </c>
      <c r="AV203" s="4">
        <f t="shared" si="276"/>
        <v>0.72863530855192238</v>
      </c>
      <c r="AW203" s="4">
        <f t="shared" si="277"/>
        <v>-0.17457594263548515</v>
      </c>
      <c r="AX203" s="4">
        <f t="shared" si="278"/>
        <v>0.73284549950666644</v>
      </c>
      <c r="AZ203" s="2">
        <f t="shared" si="279"/>
        <v>38.28263042048804</v>
      </c>
      <c r="BA203" s="2">
        <f t="shared" si="280"/>
        <v>42.499173534240093</v>
      </c>
      <c r="BB203" s="2">
        <f t="shared" si="371"/>
        <v>46.013764882884303</v>
      </c>
      <c r="BC203" s="2">
        <f t="shared" si="282"/>
        <v>50.205426323475514</v>
      </c>
      <c r="BD203" s="2">
        <f t="shared" si="283"/>
        <v>53.748325823549102</v>
      </c>
      <c r="BE203" s="2">
        <f t="shared" si="284"/>
        <v>56.65958751901421</v>
      </c>
      <c r="BF203" s="2">
        <f t="shared" si="285"/>
        <v>57.415027422009437</v>
      </c>
      <c r="BG203" s="2">
        <f t="shared" si="286"/>
        <v>57.487631060996478</v>
      </c>
      <c r="BH203" s="2">
        <f t="shared" si="287"/>
        <v>58.677819068516804</v>
      </c>
      <c r="BI203" s="2">
        <f t="shared" si="288"/>
        <v>58.039459555745431</v>
      </c>
      <c r="BJ203" s="2">
        <f t="shared" si="289"/>
        <v>54.595791263930906</v>
      </c>
      <c r="BK203" s="2">
        <f t="shared" si="290"/>
        <v>52.909745495508538</v>
      </c>
      <c r="BL203" s="2">
        <f t="shared" si="291"/>
        <v>50.623364691448074</v>
      </c>
      <c r="BM203" s="2">
        <f t="shared" si="292"/>
        <v>50.933575942635485</v>
      </c>
      <c r="BN203" s="2">
        <f t="shared" si="293"/>
        <v>50.452154500493336</v>
      </c>
      <c r="BP203" s="2" t="str">
        <f t="shared" si="294"/>
        <v/>
      </c>
      <c r="BQ203" s="2" t="str">
        <f t="shared" si="295"/>
        <v/>
      </c>
      <c r="BR203" s="2" t="str">
        <f t="shared" si="296"/>
        <v/>
      </c>
      <c r="BS203" s="2" t="str">
        <f t="shared" si="297"/>
        <v/>
      </c>
      <c r="BT203" s="2" t="str">
        <f t="shared" si="298"/>
        <v/>
      </c>
      <c r="BU203" s="2" t="str">
        <f t="shared" si="299"/>
        <v/>
      </c>
      <c r="BV203" s="2" t="str">
        <f t="shared" si="300"/>
        <v/>
      </c>
      <c r="BW203" s="2" t="str">
        <f t="shared" si="301"/>
        <v/>
      </c>
      <c r="BX203" s="2" t="str">
        <f t="shared" si="302"/>
        <v/>
      </c>
      <c r="BY203" s="2" t="str">
        <f t="shared" si="303"/>
        <v/>
      </c>
      <c r="BZ203" s="2" t="str">
        <f t="shared" si="304"/>
        <v/>
      </c>
      <c r="CA203" s="2" t="str">
        <f t="shared" si="305"/>
        <v/>
      </c>
      <c r="CB203" s="2" t="str">
        <f t="shared" si="306"/>
        <v/>
      </c>
      <c r="CC203" s="2" t="str">
        <f t="shared" si="307"/>
        <v/>
      </c>
      <c r="CD203" s="2" t="str">
        <f t="shared" si="308"/>
        <v/>
      </c>
      <c r="CF203" s="2" t="str">
        <f t="shared" si="309"/>
        <v/>
      </c>
      <c r="CG203" s="2">
        <f t="shared" si="310"/>
        <v>42.678600000000003</v>
      </c>
      <c r="CH203" s="2" t="str">
        <f t="shared" si="311"/>
        <v/>
      </c>
      <c r="CI203" s="2" t="str">
        <f t="shared" si="312"/>
        <v/>
      </c>
      <c r="CJ203" s="2" t="str">
        <f t="shared" si="313"/>
        <v/>
      </c>
      <c r="CK203" s="2" t="str">
        <f t="shared" si="314"/>
        <v/>
      </c>
      <c r="CL203" s="2" t="str">
        <f t="shared" si="315"/>
        <v/>
      </c>
      <c r="CM203" s="2" t="str">
        <f t="shared" si="316"/>
        <v/>
      </c>
      <c r="CN203" s="2" t="str">
        <f t="shared" si="317"/>
        <v/>
      </c>
      <c r="CO203" s="2" t="str">
        <f t="shared" si="318"/>
        <v/>
      </c>
      <c r="CP203" s="2" t="str">
        <f t="shared" si="319"/>
        <v/>
      </c>
      <c r="CQ203" s="2" t="str">
        <f t="shared" si="320"/>
        <v/>
      </c>
      <c r="CR203" s="2" t="str">
        <f t="shared" si="321"/>
        <v/>
      </c>
      <c r="CS203" s="2">
        <f t="shared" si="322"/>
        <v>50.759</v>
      </c>
      <c r="CT203" s="2" t="str">
        <f t="shared" si="323"/>
        <v/>
      </c>
      <c r="CV203" s="2">
        <f t="shared" si="324"/>
        <v>43.770065650764174</v>
      </c>
      <c r="CW203" s="2">
        <f t="shared" si="325"/>
        <v>45.111579076876566</v>
      </c>
      <c r="CX203" s="2">
        <f t="shared" si="326"/>
        <v>47.477995759141123</v>
      </c>
      <c r="CY203" s="2">
        <f t="shared" si="327"/>
        <v>52.534587639850812</v>
      </c>
      <c r="CZ203" s="2">
        <f t="shared" si="328"/>
        <v>56.043606193862274</v>
      </c>
      <c r="DA203" s="2">
        <f t="shared" si="329"/>
        <v>58.390570760417667</v>
      </c>
      <c r="DB203" s="2">
        <f t="shared" si="330"/>
        <v>60.837879853999226</v>
      </c>
      <c r="DC203" s="2">
        <f t="shared" si="331"/>
        <v>65.501573346707914</v>
      </c>
      <c r="DD203" s="2">
        <f t="shared" si="332"/>
        <v>61.11838643251432</v>
      </c>
      <c r="DE203" s="2">
        <f t="shared" si="333"/>
        <v>54.479178440861489</v>
      </c>
      <c r="DF203" s="2">
        <f t="shared" si="334"/>
        <v>58.524267053804479</v>
      </c>
      <c r="DG203" s="2">
        <f t="shared" si="335"/>
        <v>52.842045328012631</v>
      </c>
      <c r="DH203" s="2">
        <f t="shared" si="336"/>
        <v>59.192965723706308</v>
      </c>
      <c r="DI203" s="2">
        <f t="shared" si="337"/>
        <v>54.987169347762503</v>
      </c>
      <c r="DJ203" s="2">
        <f t="shared" si="338"/>
        <v>53.528676890527464</v>
      </c>
      <c r="DL203" s="2">
        <f t="shared" si="339"/>
        <v>38.280208296404979</v>
      </c>
      <c r="DM203" s="2">
        <f t="shared" si="340"/>
        <v>42.497789196035455</v>
      </c>
      <c r="DN203" s="2">
        <f t="shared" si="341"/>
        <v>46.013044699727253</v>
      </c>
      <c r="DO203" s="2">
        <f t="shared" si="342"/>
        <v>50.20432275499892</v>
      </c>
      <c r="DP203" s="2">
        <f t="shared" si="343"/>
        <v>53.74721573418033</v>
      </c>
      <c r="DQ203" s="2">
        <f t="shared" si="344"/>
        <v>56.658766710815136</v>
      </c>
      <c r="DR203" s="2">
        <f t="shared" si="345"/>
        <v>57.413524000637878</v>
      </c>
      <c r="DS203" s="2">
        <f t="shared" si="346"/>
        <v>57.484356804895725</v>
      </c>
      <c r="DT203" s="2">
        <f t="shared" si="347"/>
        <v>58.676844031022199</v>
      </c>
      <c r="DU203" s="2">
        <f t="shared" si="348"/>
        <v>58.040898876520956</v>
      </c>
      <c r="DV203" s="2">
        <f t="shared" si="349"/>
        <v>54.593973890541861</v>
      </c>
      <c r="DW203" s="2">
        <f t="shared" si="350"/>
        <v>52.909781166390133</v>
      </c>
      <c r="DX203" s="2">
        <f t="shared" si="351"/>
        <v>50.619658625019625</v>
      </c>
      <c r="DY203" s="2">
        <f t="shared" si="352"/>
        <v>50.931983499682111</v>
      </c>
      <c r="DZ203" s="2">
        <f t="shared" si="353"/>
        <v>50.450744573126379</v>
      </c>
      <c r="EB203" s="2">
        <f t="shared" si="354"/>
        <v>0.99955880017881737</v>
      </c>
      <c r="EC203" s="2">
        <f t="shared" si="355"/>
        <v>0.99947037127399496</v>
      </c>
      <c r="ED203" s="2">
        <f t="shared" si="356"/>
        <v>0.99950839097837052</v>
      </c>
      <c r="EE203" s="2">
        <f t="shared" si="357"/>
        <v>0.99952641929946795</v>
      </c>
      <c r="EF203" s="2">
        <f t="shared" si="358"/>
        <v>0.99951659380742819</v>
      </c>
      <c r="EG203" s="2">
        <f t="shared" si="359"/>
        <v>0.99952603864203871</v>
      </c>
      <c r="EH203" s="2">
        <f t="shared" si="360"/>
        <v>0.99956096228431268</v>
      </c>
      <c r="EI203" s="2">
        <f t="shared" si="361"/>
        <v>0.99959159689854038</v>
      </c>
      <c r="EJ203" s="2">
        <f t="shared" si="362"/>
        <v>0.99960064691319428</v>
      </c>
      <c r="EK203" s="2">
        <f t="shared" si="363"/>
        <v>0.99959589170415575</v>
      </c>
      <c r="EL203" s="2">
        <f t="shared" si="364"/>
        <v>0.99953759851655966</v>
      </c>
      <c r="EM203" s="2">
        <f t="shared" si="365"/>
        <v>0.99947338244498884</v>
      </c>
      <c r="EN203" s="2">
        <f t="shared" si="366"/>
        <v>0.99956772032241614</v>
      </c>
      <c r="EO203" s="2">
        <f t="shared" si="367"/>
        <v>0.99960730703522971</v>
      </c>
      <c r="EP203" s="2">
        <f t="shared" si="368"/>
        <v>0.99954192385616103</v>
      </c>
    </row>
    <row r="204" spans="2:146" x14ac:dyDescent="0.25">
      <c r="B204" s="2">
        <v>182</v>
      </c>
      <c r="C204" s="49">
        <v>39.357100000000003</v>
      </c>
      <c r="D204" s="49">
        <v>42.535699999999999</v>
      </c>
      <c r="E204" s="49">
        <v>47.643000000000001</v>
      </c>
      <c r="F204" s="49">
        <v>51.981999999999999</v>
      </c>
      <c r="G204" s="49">
        <v>54.838999999999999</v>
      </c>
      <c r="H204" s="49">
        <v>58.018000000000001</v>
      </c>
      <c r="I204" s="49">
        <v>60.320999999999998</v>
      </c>
      <c r="J204" s="49">
        <v>57.906999999999996</v>
      </c>
      <c r="K204" s="49">
        <v>60.167000000000002</v>
      </c>
      <c r="L204" s="49">
        <v>58.722000000000001</v>
      </c>
      <c r="M204" s="49">
        <v>56.110999999999997</v>
      </c>
      <c r="N204" s="49">
        <v>54.426000000000002</v>
      </c>
      <c r="O204" s="49">
        <v>51.259</v>
      </c>
      <c r="P204" s="49">
        <v>52.110999999999997</v>
      </c>
      <c r="Q204" s="49">
        <v>50.963000000000001</v>
      </c>
      <c r="T204" s="4">
        <f t="shared" si="249"/>
        <v>38.247610083623172</v>
      </c>
      <c r="U204" s="4">
        <f t="shared" si="250"/>
        <v>42.446137257878</v>
      </c>
      <c r="V204" s="4">
        <f t="shared" si="251"/>
        <v>45.927192147668691</v>
      </c>
      <c r="W204" s="4">
        <f t="shared" si="252"/>
        <v>50.108135781051899</v>
      </c>
      <c r="X204" s="4">
        <f t="shared" si="253"/>
        <v>53.652787381344773</v>
      </c>
      <c r="Y204" s="4">
        <f t="shared" si="254"/>
        <v>56.554709034210809</v>
      </c>
      <c r="Z204" s="4">
        <f t="shared" si="255"/>
        <v>57.295649187929499</v>
      </c>
      <c r="AA204" s="4">
        <f t="shared" si="256"/>
        <v>57.342421290036256</v>
      </c>
      <c r="AB204" s="4">
        <f t="shared" si="257"/>
        <v>58.56819683589147</v>
      </c>
      <c r="AC204" s="4">
        <f t="shared" si="258"/>
        <v>57.936949330578194</v>
      </c>
      <c r="AD204" s="4">
        <f t="shared" si="259"/>
        <v>54.470478802614458</v>
      </c>
      <c r="AE204" s="4">
        <f t="shared" si="260"/>
        <v>52.805095526993803</v>
      </c>
      <c r="AF204" s="4">
        <f t="shared" si="261"/>
        <v>50.549210182718362</v>
      </c>
      <c r="AG204" s="4">
        <f t="shared" si="262"/>
        <v>50.890784664223339</v>
      </c>
      <c r="AH204" s="4">
        <f t="shared" si="263"/>
        <v>50.428604485870004</v>
      </c>
      <c r="AJ204" s="4">
        <f t="shared" si="264"/>
        <v>1.1094899163768304</v>
      </c>
      <c r="AK204" s="4">
        <f t="shared" si="265"/>
        <v>8.956274212199844E-2</v>
      </c>
      <c r="AL204" s="4">
        <f t="shared" si="266"/>
        <v>1.7158078523313094</v>
      </c>
      <c r="AM204" s="4">
        <f t="shared" si="267"/>
        <v>1.8738642189480998</v>
      </c>
      <c r="AN204" s="4">
        <f t="shared" si="268"/>
        <v>1.186212618655226</v>
      </c>
      <c r="AO204" s="4">
        <f t="shared" si="269"/>
        <v>1.4632909657891915</v>
      </c>
      <c r="AP204" s="4">
        <f t="shared" si="270"/>
        <v>3.0253508120704993</v>
      </c>
      <c r="AQ204" s="4">
        <f t="shared" si="271"/>
        <v>0.56457870996374027</v>
      </c>
      <c r="AR204" s="4">
        <f t="shared" si="272"/>
        <v>1.5988031641085314</v>
      </c>
      <c r="AS204" s="4">
        <f t="shared" si="273"/>
        <v>0.7850506694218069</v>
      </c>
      <c r="AT204" s="4">
        <f t="shared" si="274"/>
        <v>1.6405211973855387</v>
      </c>
      <c r="AU204" s="4">
        <f t="shared" si="275"/>
        <v>1.620904473006199</v>
      </c>
      <c r="AV204" s="4">
        <f t="shared" si="276"/>
        <v>0.70978981728163859</v>
      </c>
      <c r="AW204" s="4">
        <f t="shared" si="277"/>
        <v>1.2202153357766576</v>
      </c>
      <c r="AX204" s="4">
        <f t="shared" si="278"/>
        <v>0.5343955141299972</v>
      </c>
      <c r="AZ204" s="2">
        <f t="shared" si="279"/>
        <v>38.247610083623172</v>
      </c>
      <c r="BA204" s="2">
        <f t="shared" si="280"/>
        <v>42.446137257878</v>
      </c>
      <c r="BB204" s="2">
        <f t="shared" si="371"/>
        <v>45.927192147668691</v>
      </c>
      <c r="BC204" s="2">
        <f t="shared" si="282"/>
        <v>50.108135781051899</v>
      </c>
      <c r="BD204" s="2">
        <f t="shared" si="283"/>
        <v>53.652787381344773</v>
      </c>
      <c r="BE204" s="2">
        <f t="shared" si="284"/>
        <v>56.554709034210809</v>
      </c>
      <c r="BF204" s="2">
        <f t="shared" si="285"/>
        <v>57.295649187929499</v>
      </c>
      <c r="BG204" s="2">
        <f t="shared" si="286"/>
        <v>57.342421290036256</v>
      </c>
      <c r="BH204" s="2">
        <f t="shared" si="287"/>
        <v>58.56819683589147</v>
      </c>
      <c r="BI204" s="2">
        <f t="shared" si="288"/>
        <v>57.936949330578194</v>
      </c>
      <c r="BJ204" s="2">
        <f t="shared" si="289"/>
        <v>54.470478802614458</v>
      </c>
      <c r="BK204" s="2">
        <f t="shared" si="290"/>
        <v>52.805095526993803</v>
      </c>
      <c r="BL204" s="2">
        <f t="shared" si="291"/>
        <v>50.549210182718362</v>
      </c>
      <c r="BM204" s="2">
        <f t="shared" si="292"/>
        <v>50.890784664223339</v>
      </c>
      <c r="BN204" s="2">
        <f t="shared" si="293"/>
        <v>50.428604485870004</v>
      </c>
      <c r="BP204" s="2" t="str">
        <f t="shared" si="294"/>
        <v/>
      </c>
      <c r="BQ204" s="2" t="str">
        <f t="shared" si="295"/>
        <v/>
      </c>
      <c r="BR204" s="2" t="str">
        <f t="shared" si="296"/>
        <v/>
      </c>
      <c r="BS204" s="2" t="str">
        <f t="shared" si="297"/>
        <v/>
      </c>
      <c r="BT204" s="2" t="str">
        <f t="shared" si="298"/>
        <v/>
      </c>
      <c r="BU204" s="2" t="str">
        <f t="shared" si="299"/>
        <v/>
      </c>
      <c r="BV204" s="2" t="str">
        <f t="shared" si="300"/>
        <v/>
      </c>
      <c r="BW204" s="2" t="str">
        <f t="shared" si="301"/>
        <v/>
      </c>
      <c r="BX204" s="2" t="str">
        <f t="shared" si="302"/>
        <v/>
      </c>
      <c r="BY204" s="2" t="str">
        <f t="shared" si="303"/>
        <v/>
      </c>
      <c r="BZ204" s="2" t="str">
        <f t="shared" si="304"/>
        <v/>
      </c>
      <c r="CA204" s="2" t="str">
        <f t="shared" si="305"/>
        <v/>
      </c>
      <c r="CB204" s="2" t="str">
        <f t="shared" si="306"/>
        <v/>
      </c>
      <c r="CC204" s="2" t="str">
        <f t="shared" si="307"/>
        <v/>
      </c>
      <c r="CD204" s="2" t="str">
        <f t="shared" si="308"/>
        <v/>
      </c>
      <c r="CF204" s="2" t="str">
        <f t="shared" si="309"/>
        <v/>
      </c>
      <c r="CG204" s="2">
        <f t="shared" si="310"/>
        <v>42.535699999999999</v>
      </c>
      <c r="CH204" s="2" t="str">
        <f t="shared" si="311"/>
        <v/>
      </c>
      <c r="CI204" s="2" t="str">
        <f t="shared" si="312"/>
        <v/>
      </c>
      <c r="CJ204" s="2" t="str">
        <f t="shared" si="313"/>
        <v/>
      </c>
      <c r="CK204" s="2" t="str">
        <f t="shared" si="314"/>
        <v/>
      </c>
      <c r="CL204" s="2" t="str">
        <f t="shared" si="315"/>
        <v/>
      </c>
      <c r="CM204" s="2" t="str">
        <f t="shared" si="316"/>
        <v/>
      </c>
      <c r="CN204" s="2" t="str">
        <f t="shared" si="317"/>
        <v/>
      </c>
      <c r="CO204" s="2" t="str">
        <f t="shared" si="318"/>
        <v/>
      </c>
      <c r="CP204" s="2" t="str">
        <f t="shared" si="319"/>
        <v/>
      </c>
      <c r="CQ204" s="2" t="str">
        <f t="shared" si="320"/>
        <v/>
      </c>
      <c r="CR204" s="2" t="str">
        <f t="shared" si="321"/>
        <v/>
      </c>
      <c r="CS204" s="2">
        <f t="shared" si="322"/>
        <v>52.110999999999997</v>
      </c>
      <c r="CT204" s="2" t="str">
        <f t="shared" si="323"/>
        <v/>
      </c>
      <c r="CV204" s="2">
        <f t="shared" si="324"/>
        <v>43.763888691781965</v>
      </c>
      <c r="CW204" s="2">
        <f t="shared" si="325"/>
        <v>45.065094139778623</v>
      </c>
      <c r="CX204" s="2">
        <f t="shared" si="326"/>
        <v>47.400548841813894</v>
      </c>
      <c r="CY204" s="2">
        <f t="shared" si="327"/>
        <v>52.460124285185373</v>
      </c>
      <c r="CZ204" s="2">
        <f t="shared" si="328"/>
        <v>55.97030333083832</v>
      </c>
      <c r="DA204" s="2">
        <f t="shared" si="329"/>
        <v>58.304043918592278</v>
      </c>
      <c r="DB204" s="2">
        <f t="shared" si="330"/>
        <v>60.756333824494412</v>
      </c>
      <c r="DC204" s="2">
        <f t="shared" si="331"/>
        <v>65.444860763318189</v>
      </c>
      <c r="DD204" s="2">
        <f t="shared" si="332"/>
        <v>61.027544228271438</v>
      </c>
      <c r="DE204" s="2">
        <f t="shared" si="333"/>
        <v>54.330834164303639</v>
      </c>
      <c r="DF204" s="2">
        <f t="shared" si="334"/>
        <v>58.415229920653204</v>
      </c>
      <c r="DG204" s="2">
        <f t="shared" si="335"/>
        <v>52.713711966146853</v>
      </c>
      <c r="DH204" s="2">
        <f t="shared" si="336"/>
        <v>59.134477991373899</v>
      </c>
      <c r="DI204" s="2">
        <f t="shared" si="337"/>
        <v>54.922833694062589</v>
      </c>
      <c r="DJ204" s="2">
        <f t="shared" si="338"/>
        <v>53.464133294231011</v>
      </c>
      <c r="DL204" s="2">
        <f t="shared" si="339"/>
        <v>38.24538946911224</v>
      </c>
      <c r="DM204" s="2">
        <f t="shared" si="340"/>
        <v>42.444871560278493</v>
      </c>
      <c r="DN204" s="2">
        <f t="shared" si="341"/>
        <v>45.926531239225085</v>
      </c>
      <c r="DO204" s="2">
        <f t="shared" si="342"/>
        <v>50.107119450660505</v>
      </c>
      <c r="DP204" s="2">
        <f t="shared" si="343"/>
        <v>53.651765160029342</v>
      </c>
      <c r="DQ204" s="2">
        <f t="shared" si="344"/>
        <v>56.553952511832094</v>
      </c>
      <c r="DR204" s="2">
        <f t="shared" si="345"/>
        <v>57.294262896403502</v>
      </c>
      <c r="DS204" s="2">
        <f t="shared" si="346"/>
        <v>57.33940215713875</v>
      </c>
      <c r="DT204" s="2">
        <f t="shared" si="347"/>
        <v>58.567300748439251</v>
      </c>
      <c r="DU204" s="2">
        <f t="shared" si="348"/>
        <v>57.938278905747993</v>
      </c>
      <c r="DV204" s="2">
        <f t="shared" si="349"/>
        <v>54.4688144716566</v>
      </c>
      <c r="DW204" s="2">
        <f t="shared" si="350"/>
        <v>52.805139439899634</v>
      </c>
      <c r="DX204" s="2">
        <f t="shared" si="351"/>
        <v>50.5458240307644</v>
      </c>
      <c r="DY204" s="2">
        <f t="shared" si="352"/>
        <v>50.889340057927726</v>
      </c>
      <c r="DZ204" s="2">
        <f t="shared" si="353"/>
        <v>50.427335750582557</v>
      </c>
      <c r="EB204" s="2">
        <f t="shared" si="354"/>
        <v>0.99959760535947695</v>
      </c>
      <c r="EC204" s="2">
        <f t="shared" si="355"/>
        <v>0.99951695035016885</v>
      </c>
      <c r="ED204" s="2">
        <f t="shared" si="356"/>
        <v>0.99955162784864415</v>
      </c>
      <c r="EE204" s="2">
        <f t="shared" si="357"/>
        <v>0.99956807126934855</v>
      </c>
      <c r="EF204" s="2">
        <f t="shared" si="358"/>
        <v>0.999559109559506</v>
      </c>
      <c r="EG204" s="2">
        <f t="shared" si="359"/>
        <v>0.99956772407670091</v>
      </c>
      <c r="EH204" s="2">
        <f t="shared" si="360"/>
        <v>0.99959957737585692</v>
      </c>
      <c r="EI204" s="2">
        <f t="shared" si="361"/>
        <v>0.99962751855950449</v>
      </c>
      <c r="EJ204" s="2">
        <f t="shared" si="362"/>
        <v>0.99963577285761895</v>
      </c>
      <c r="EK204" s="2">
        <f t="shared" si="363"/>
        <v>0.99963143574882207</v>
      </c>
      <c r="EL204" s="2">
        <f t="shared" si="364"/>
        <v>0.99957826767623248</v>
      </c>
      <c r="EM204" s="2">
        <f t="shared" si="365"/>
        <v>0.99951969682600106</v>
      </c>
      <c r="EN204" s="2">
        <f t="shared" si="366"/>
        <v>0.99960574125241364</v>
      </c>
      <c r="EO204" s="2">
        <f t="shared" si="367"/>
        <v>0.99964184738444217</v>
      </c>
      <c r="EP204" s="2">
        <f t="shared" si="368"/>
        <v>0.99958221275234627</v>
      </c>
    </row>
    <row r="205" spans="2:146" x14ac:dyDescent="0.25">
      <c r="B205" s="2">
        <v>183</v>
      </c>
      <c r="C205" s="49">
        <v>39.267899999999997</v>
      </c>
      <c r="D205" s="49">
        <v>42.517899999999997</v>
      </c>
      <c r="E205" s="49">
        <v>48.911000000000001</v>
      </c>
      <c r="F205" s="49">
        <v>51.588999999999999</v>
      </c>
      <c r="G205" s="49">
        <v>54.856999999999999</v>
      </c>
      <c r="H205" s="49">
        <v>57.625</v>
      </c>
      <c r="I205" s="49">
        <v>60.453000000000003</v>
      </c>
      <c r="J205" s="49">
        <v>58.814999999999998</v>
      </c>
      <c r="K205" s="49">
        <v>59.073999999999998</v>
      </c>
      <c r="L205" s="49">
        <v>56.926000000000002</v>
      </c>
      <c r="M205" s="49">
        <v>57.222000000000001</v>
      </c>
      <c r="N205" s="49">
        <v>54.37</v>
      </c>
      <c r="O205" s="49">
        <v>51.536999999999999</v>
      </c>
      <c r="P205" s="49">
        <v>50.814999999999998</v>
      </c>
      <c r="Q205" s="49">
        <v>50.944000000000003</v>
      </c>
      <c r="T205" s="4">
        <f t="shared" si="249"/>
        <v>38.212606449633881</v>
      </c>
      <c r="U205" s="4">
        <f t="shared" si="250"/>
        <v>42.39311113753979</v>
      </c>
      <c r="V205" s="4">
        <f t="shared" si="251"/>
        <v>45.840624265807591</v>
      </c>
      <c r="W205" s="4">
        <f t="shared" si="252"/>
        <v>50.010852044029001</v>
      </c>
      <c r="X205" s="4">
        <f t="shared" si="253"/>
        <v>53.557255804836615</v>
      </c>
      <c r="Y205" s="4">
        <f t="shared" si="254"/>
        <v>56.449835505590471</v>
      </c>
      <c r="Z205" s="4">
        <f t="shared" si="255"/>
        <v>57.176279923259145</v>
      </c>
      <c r="AA205" s="4">
        <f t="shared" si="256"/>
        <v>57.197231058995492</v>
      </c>
      <c r="AB205" s="4">
        <f t="shared" si="257"/>
        <v>58.45858094582406</v>
      </c>
      <c r="AC205" s="4">
        <f t="shared" si="258"/>
        <v>57.834430938664063</v>
      </c>
      <c r="AD205" s="4">
        <f t="shared" si="259"/>
        <v>54.345179198228273</v>
      </c>
      <c r="AE205" s="4">
        <f t="shared" si="260"/>
        <v>52.700447284307565</v>
      </c>
      <c r="AF205" s="4">
        <f t="shared" si="261"/>
        <v>50.475083269365804</v>
      </c>
      <c r="AG205" s="4">
        <f t="shared" si="262"/>
        <v>50.848007068546671</v>
      </c>
      <c r="AH205" s="4">
        <f t="shared" si="263"/>
        <v>50.405068396895594</v>
      </c>
      <c r="AJ205" s="4">
        <f t="shared" si="264"/>
        <v>1.0552935503661161</v>
      </c>
      <c r="AK205" s="4">
        <f t="shared" si="265"/>
        <v>0.12478886246020693</v>
      </c>
      <c r="AL205" s="4">
        <f t="shared" si="266"/>
        <v>3.0703757341924103</v>
      </c>
      <c r="AM205" s="4">
        <f t="shared" si="267"/>
        <v>1.5781479559709979</v>
      </c>
      <c r="AN205" s="4">
        <f t="shared" si="268"/>
        <v>1.2997441951633846</v>
      </c>
      <c r="AO205" s="4">
        <f t="shared" si="269"/>
        <v>1.175164494409529</v>
      </c>
      <c r="AP205" s="4">
        <f t="shared" si="270"/>
        <v>3.2767200767408582</v>
      </c>
      <c r="AQ205" s="4">
        <f t="shared" si="271"/>
        <v>1.6177689410045062</v>
      </c>
      <c r="AR205" s="4">
        <f t="shared" si="272"/>
        <v>0.61541905417593767</v>
      </c>
      <c r="AS205" s="4">
        <f t="shared" si="273"/>
        <v>-0.90843093866406122</v>
      </c>
      <c r="AT205" s="4">
        <f t="shared" si="274"/>
        <v>2.8768208017717285</v>
      </c>
      <c r="AU205" s="4">
        <f t="shared" si="275"/>
        <v>1.6695527156924328</v>
      </c>
      <c r="AV205" s="4">
        <f t="shared" si="276"/>
        <v>1.061916730634195</v>
      </c>
      <c r="AW205" s="4">
        <f t="shared" si="277"/>
        <v>-3.3007068546673679E-2</v>
      </c>
      <c r="AX205" s="4">
        <f t="shared" si="278"/>
        <v>0.53893160310440891</v>
      </c>
      <c r="AZ205" s="2">
        <f t="shared" si="279"/>
        <v>38.212606449633881</v>
      </c>
      <c r="BA205" s="2">
        <f t="shared" si="280"/>
        <v>42.39311113753979</v>
      </c>
      <c r="BB205" s="2">
        <f t="shared" si="371"/>
        <v>45.840624265807591</v>
      </c>
      <c r="BC205" s="2">
        <f t="shared" si="282"/>
        <v>50.010852044029001</v>
      </c>
      <c r="BD205" s="2">
        <f t="shared" si="283"/>
        <v>53.557255804836615</v>
      </c>
      <c r="BE205" s="2">
        <f t="shared" si="284"/>
        <v>56.449835505590471</v>
      </c>
      <c r="BF205" s="2">
        <f t="shared" si="285"/>
        <v>57.176279923259145</v>
      </c>
      <c r="BG205" s="2">
        <f t="shared" si="286"/>
        <v>57.197231058995492</v>
      </c>
      <c r="BH205" s="2">
        <f t="shared" si="287"/>
        <v>58.45858094582406</v>
      </c>
      <c r="BI205" s="2">
        <f t="shared" si="288"/>
        <v>57.834430938664063</v>
      </c>
      <c r="BJ205" s="2">
        <f t="shared" si="289"/>
        <v>54.345179198228273</v>
      </c>
      <c r="BK205" s="2">
        <f t="shared" si="290"/>
        <v>52.700447284307565</v>
      </c>
      <c r="BL205" s="2">
        <f t="shared" si="291"/>
        <v>50.475083269365804</v>
      </c>
      <c r="BM205" s="2">
        <f t="shared" si="292"/>
        <v>50.848007068546671</v>
      </c>
      <c r="BN205" s="2">
        <f t="shared" si="293"/>
        <v>50.405068396895594</v>
      </c>
      <c r="BP205" s="2" t="str">
        <f t="shared" si="294"/>
        <v/>
      </c>
      <c r="BQ205" s="2" t="str">
        <f t="shared" si="295"/>
        <v/>
      </c>
      <c r="BR205" s="2" t="str">
        <f t="shared" si="296"/>
        <v/>
      </c>
      <c r="BS205" s="2" t="str">
        <f t="shared" si="297"/>
        <v/>
      </c>
      <c r="BT205" s="2" t="str">
        <f t="shared" si="298"/>
        <v/>
      </c>
      <c r="BU205" s="2" t="str">
        <f t="shared" si="299"/>
        <v/>
      </c>
      <c r="BV205" s="2" t="str">
        <f t="shared" si="300"/>
        <v/>
      </c>
      <c r="BW205" s="2" t="str">
        <f t="shared" si="301"/>
        <v/>
      </c>
      <c r="BX205" s="2" t="str">
        <f t="shared" si="302"/>
        <v/>
      </c>
      <c r="BY205" s="2" t="str">
        <f t="shared" si="303"/>
        <v/>
      </c>
      <c r="BZ205" s="2" t="str">
        <f t="shared" si="304"/>
        <v/>
      </c>
      <c r="CA205" s="2" t="str">
        <f t="shared" si="305"/>
        <v/>
      </c>
      <c r="CB205" s="2" t="str">
        <f t="shared" si="306"/>
        <v/>
      </c>
      <c r="CC205" s="2" t="str">
        <f t="shared" si="307"/>
        <v/>
      </c>
      <c r="CD205" s="2" t="str">
        <f t="shared" si="308"/>
        <v/>
      </c>
      <c r="CF205" s="2" t="str">
        <f t="shared" si="309"/>
        <v/>
      </c>
      <c r="CG205" s="2">
        <f t="shared" si="310"/>
        <v>42.517899999999997</v>
      </c>
      <c r="CH205" s="2" t="str">
        <f t="shared" si="311"/>
        <v/>
      </c>
      <c r="CI205" s="2" t="str">
        <f t="shared" si="312"/>
        <v/>
      </c>
      <c r="CJ205" s="2" t="str">
        <f t="shared" si="313"/>
        <v/>
      </c>
      <c r="CK205" s="2" t="str">
        <f t="shared" si="314"/>
        <v/>
      </c>
      <c r="CL205" s="2" t="str">
        <f t="shared" si="315"/>
        <v/>
      </c>
      <c r="CM205" s="2" t="str">
        <f t="shared" si="316"/>
        <v/>
      </c>
      <c r="CN205" s="2" t="str">
        <f t="shared" si="317"/>
        <v/>
      </c>
      <c r="CO205" s="2" t="str">
        <f t="shared" si="318"/>
        <v/>
      </c>
      <c r="CP205" s="2" t="str">
        <f t="shared" si="319"/>
        <v/>
      </c>
      <c r="CQ205" s="2" t="str">
        <f t="shared" si="320"/>
        <v/>
      </c>
      <c r="CR205" s="2" t="str">
        <f t="shared" si="321"/>
        <v/>
      </c>
      <c r="CS205" s="2">
        <f t="shared" si="322"/>
        <v>50.814999999999998</v>
      </c>
      <c r="CT205" s="2" t="str">
        <f t="shared" si="323"/>
        <v/>
      </c>
      <c r="CV205" s="2">
        <f t="shared" si="324"/>
        <v>43.757711732799756</v>
      </c>
      <c r="CW205" s="2">
        <f t="shared" si="325"/>
        <v>45.018609202680686</v>
      </c>
      <c r="CX205" s="2">
        <f t="shared" si="326"/>
        <v>47.323101924486664</v>
      </c>
      <c r="CY205" s="2">
        <f t="shared" si="327"/>
        <v>52.38566093051994</v>
      </c>
      <c r="CZ205" s="2">
        <f t="shared" si="328"/>
        <v>55.897000467814365</v>
      </c>
      <c r="DA205" s="2">
        <f t="shared" si="329"/>
        <v>58.217517076766889</v>
      </c>
      <c r="DB205" s="2">
        <f t="shared" si="330"/>
        <v>60.674787794989598</v>
      </c>
      <c r="DC205" s="2">
        <f t="shared" si="331"/>
        <v>65.38814817992845</v>
      </c>
      <c r="DD205" s="2">
        <f t="shared" si="332"/>
        <v>60.936702024028556</v>
      </c>
      <c r="DE205" s="2">
        <f t="shared" si="333"/>
        <v>54.182489887745788</v>
      </c>
      <c r="DF205" s="2">
        <f t="shared" si="334"/>
        <v>58.306192787501921</v>
      </c>
      <c r="DG205" s="2">
        <f t="shared" si="335"/>
        <v>52.585378604281075</v>
      </c>
      <c r="DH205" s="2">
        <f t="shared" si="336"/>
        <v>59.07599025904149</v>
      </c>
      <c r="DI205" s="2">
        <f t="shared" si="337"/>
        <v>54.858498040362676</v>
      </c>
      <c r="DJ205" s="2">
        <f t="shared" si="338"/>
        <v>53.399589697934559</v>
      </c>
      <c r="DL205" s="2">
        <f t="shared" si="339"/>
        <v>38.210570641819508</v>
      </c>
      <c r="DM205" s="2">
        <f t="shared" si="340"/>
        <v>42.39195392452153</v>
      </c>
      <c r="DN205" s="2">
        <f t="shared" si="341"/>
        <v>45.840017778722924</v>
      </c>
      <c r="DO205" s="2">
        <f t="shared" si="342"/>
        <v>50.009916146322098</v>
      </c>
      <c r="DP205" s="2">
        <f t="shared" si="343"/>
        <v>53.556314585878354</v>
      </c>
      <c r="DQ205" s="2">
        <f t="shared" si="344"/>
        <v>56.449138312849051</v>
      </c>
      <c r="DR205" s="2">
        <f t="shared" si="345"/>
        <v>57.175001792169127</v>
      </c>
      <c r="DS205" s="2">
        <f t="shared" si="346"/>
        <v>57.194447509381767</v>
      </c>
      <c r="DT205" s="2">
        <f t="shared" si="347"/>
        <v>58.457757465856297</v>
      </c>
      <c r="DU205" s="2">
        <f t="shared" si="348"/>
        <v>57.835658934975029</v>
      </c>
      <c r="DV205" s="2">
        <f t="shared" si="349"/>
        <v>54.343655052771339</v>
      </c>
      <c r="DW205" s="2">
        <f t="shared" si="350"/>
        <v>52.700497713409135</v>
      </c>
      <c r="DX205" s="2">
        <f t="shared" si="351"/>
        <v>50.471989436509183</v>
      </c>
      <c r="DY205" s="2">
        <f t="shared" si="352"/>
        <v>50.846696616173347</v>
      </c>
      <c r="DZ205" s="2">
        <f t="shared" si="353"/>
        <v>50.403926928038729</v>
      </c>
      <c r="EB205" s="2">
        <f t="shared" si="354"/>
        <v>0.99963299873196276</v>
      </c>
      <c r="EC205" s="2">
        <f t="shared" si="355"/>
        <v>0.9995594347580038</v>
      </c>
      <c r="ED205" s="2">
        <f t="shared" si="356"/>
        <v>0.99959106360458472</v>
      </c>
      <c r="EE205" s="2">
        <f t="shared" si="357"/>
        <v>0.99960606134415964</v>
      </c>
      <c r="EF205" s="2">
        <f t="shared" si="358"/>
        <v>0.99959788753991929</v>
      </c>
      <c r="EG205" s="2">
        <f t="shared" si="359"/>
        <v>0.99960574467662255</v>
      </c>
      <c r="EH205" s="2">
        <f t="shared" si="360"/>
        <v>0.99963479735932803</v>
      </c>
      <c r="EI205" s="2">
        <f t="shared" si="361"/>
        <v>0.99966028175477162</v>
      </c>
      <c r="EJ205" s="2">
        <f t="shared" si="362"/>
        <v>0.99966781025213036</v>
      </c>
      <c r="EK205" s="2">
        <f t="shared" si="363"/>
        <v>0.99966385450684292</v>
      </c>
      <c r="EL205" s="2">
        <f t="shared" si="364"/>
        <v>0.99961536127629236</v>
      </c>
      <c r="EM205" s="2">
        <f t="shared" si="365"/>
        <v>0.999561939786066</v>
      </c>
      <c r="EN205" s="2">
        <f t="shared" si="366"/>
        <v>0.99964041927465652</v>
      </c>
      <c r="EO205" s="2">
        <f t="shared" si="367"/>
        <v>0.9996733506385872</v>
      </c>
      <c r="EP205" s="2">
        <f t="shared" si="368"/>
        <v>0.99961895949426061</v>
      </c>
    </row>
    <row r="206" spans="2:146" x14ac:dyDescent="0.25">
      <c r="B206" s="2">
        <v>184</v>
      </c>
      <c r="C206" s="49">
        <v>38.482100000000003</v>
      </c>
      <c r="D206" s="49">
        <v>43.142899999999997</v>
      </c>
      <c r="E206" s="49">
        <v>47.643000000000001</v>
      </c>
      <c r="F206" s="49">
        <v>51.536000000000001</v>
      </c>
      <c r="G206" s="49">
        <v>55.5</v>
      </c>
      <c r="H206" s="49">
        <v>57.856999999999999</v>
      </c>
      <c r="I206" s="49">
        <v>59.491</v>
      </c>
      <c r="J206" s="49">
        <v>59.741</v>
      </c>
      <c r="K206" s="49">
        <v>59.463000000000001</v>
      </c>
      <c r="L206" s="49">
        <v>58.63</v>
      </c>
      <c r="M206" s="49">
        <v>56</v>
      </c>
      <c r="N206" s="49">
        <v>54.536999999999999</v>
      </c>
      <c r="O206" s="49">
        <v>51.481000000000002</v>
      </c>
      <c r="P206" s="49">
        <v>52.204000000000001</v>
      </c>
      <c r="Q206" s="49">
        <v>50.555999999999997</v>
      </c>
      <c r="T206" s="4">
        <f t="shared" si="249"/>
        <v>38.177618140282917</v>
      </c>
      <c r="U206" s="4">
        <f t="shared" si="250"/>
        <v>42.340094305254745</v>
      </c>
      <c r="V206" s="4">
        <f t="shared" si="251"/>
        <v>45.754060842448141</v>
      </c>
      <c r="W206" s="4">
        <f t="shared" si="252"/>
        <v>49.91357459063267</v>
      </c>
      <c r="X206" s="4">
        <f t="shared" si="253"/>
        <v>53.461730566530079</v>
      </c>
      <c r="Y206" s="4">
        <f t="shared" si="254"/>
        <v>56.344966558985774</v>
      </c>
      <c r="Z206" s="4">
        <f t="shared" si="255"/>
        <v>57.056918956918736</v>
      </c>
      <c r="AA206" s="4">
        <f t="shared" si="256"/>
        <v>57.052058905496892</v>
      </c>
      <c r="AB206" s="4">
        <f t="shared" si="257"/>
        <v>58.348970893738759</v>
      </c>
      <c r="AC206" s="4">
        <f t="shared" si="258"/>
        <v>57.73190496709114</v>
      </c>
      <c r="AD206" s="4">
        <f t="shared" si="259"/>
        <v>54.219891373913185</v>
      </c>
      <c r="AE206" s="4">
        <f t="shared" si="260"/>
        <v>52.59580052771431</v>
      </c>
      <c r="AF206" s="4">
        <f t="shared" si="261"/>
        <v>50.40098157366311</v>
      </c>
      <c r="AG206" s="4">
        <f t="shared" si="262"/>
        <v>50.80524189307534</v>
      </c>
      <c r="AH206" s="4">
        <f t="shared" si="263"/>
        <v>50.381544877018598</v>
      </c>
      <c r="AJ206" s="4">
        <f t="shared" si="264"/>
        <v>0.30448185971708597</v>
      </c>
      <c r="AK206" s="4">
        <f t="shared" si="265"/>
        <v>0.80280569474525265</v>
      </c>
      <c r="AL206" s="4">
        <f t="shared" si="266"/>
        <v>1.8889391575518601</v>
      </c>
      <c r="AM206" s="4">
        <f t="shared" si="267"/>
        <v>1.6224254093673309</v>
      </c>
      <c r="AN206" s="4">
        <f t="shared" si="268"/>
        <v>2.038269433469921</v>
      </c>
      <c r="AO206" s="4">
        <f t="shared" si="269"/>
        <v>1.5120334410142249</v>
      </c>
      <c r="AP206" s="4">
        <f t="shared" si="270"/>
        <v>2.4340810430812638</v>
      </c>
      <c r="AQ206" s="4">
        <f t="shared" si="271"/>
        <v>2.6889410945031074</v>
      </c>
      <c r="AR206" s="4">
        <f t="shared" si="272"/>
        <v>1.114029106261242</v>
      </c>
      <c r="AS206" s="4">
        <f t="shared" si="273"/>
        <v>0.89809503290886283</v>
      </c>
      <c r="AT206" s="4">
        <f t="shared" si="274"/>
        <v>1.7801086260868146</v>
      </c>
      <c r="AU206" s="4">
        <f t="shared" si="275"/>
        <v>1.9411994722856889</v>
      </c>
      <c r="AV206" s="4">
        <f t="shared" si="276"/>
        <v>1.0800184263368919</v>
      </c>
      <c r="AW206" s="4">
        <f t="shared" si="277"/>
        <v>1.3987581069246602</v>
      </c>
      <c r="AX206" s="4">
        <f t="shared" si="278"/>
        <v>0.17445512298139931</v>
      </c>
      <c r="AZ206" s="2">
        <f t="shared" si="279"/>
        <v>38.177618140282917</v>
      </c>
      <c r="BA206" s="2">
        <f t="shared" si="280"/>
        <v>42.340094305254745</v>
      </c>
      <c r="BB206" s="2">
        <f t="shared" si="371"/>
        <v>45.754060842448141</v>
      </c>
      <c r="BC206" s="2">
        <f t="shared" si="282"/>
        <v>49.91357459063267</v>
      </c>
      <c r="BD206" s="2">
        <f t="shared" si="283"/>
        <v>53.461730566530079</v>
      </c>
      <c r="BE206" s="2">
        <f t="shared" si="284"/>
        <v>56.344966558985774</v>
      </c>
      <c r="BF206" s="2">
        <f t="shared" si="285"/>
        <v>57.056918956918736</v>
      </c>
      <c r="BG206" s="2">
        <f t="shared" si="286"/>
        <v>57.052058905496892</v>
      </c>
      <c r="BH206" s="2">
        <f t="shared" si="287"/>
        <v>58.348970893738759</v>
      </c>
      <c r="BI206" s="2">
        <f t="shared" si="288"/>
        <v>57.73190496709114</v>
      </c>
      <c r="BJ206" s="2">
        <f t="shared" si="289"/>
        <v>54.219891373913185</v>
      </c>
      <c r="BK206" s="2">
        <f t="shared" si="290"/>
        <v>52.59580052771431</v>
      </c>
      <c r="BL206" s="2">
        <f t="shared" si="291"/>
        <v>50.40098157366311</v>
      </c>
      <c r="BM206" s="2">
        <f t="shared" si="292"/>
        <v>50.80524189307534</v>
      </c>
      <c r="BN206" s="2">
        <f t="shared" si="293"/>
        <v>50.381544877018598</v>
      </c>
      <c r="BP206" s="2" t="str">
        <f t="shared" si="294"/>
        <v/>
      </c>
      <c r="BQ206" s="2" t="str">
        <f t="shared" si="295"/>
        <v/>
      </c>
      <c r="BR206" s="2" t="str">
        <f t="shared" si="296"/>
        <v/>
      </c>
      <c r="BS206" s="2" t="str">
        <f t="shared" si="297"/>
        <v/>
      </c>
      <c r="BT206" s="2" t="str">
        <f t="shared" si="298"/>
        <v/>
      </c>
      <c r="BU206" s="2" t="str">
        <f t="shared" si="299"/>
        <v/>
      </c>
      <c r="BV206" s="2" t="str">
        <f t="shared" si="300"/>
        <v/>
      </c>
      <c r="BW206" s="2" t="str">
        <f t="shared" si="301"/>
        <v/>
      </c>
      <c r="BX206" s="2" t="str">
        <f t="shared" si="302"/>
        <v/>
      </c>
      <c r="BY206" s="2" t="str">
        <f t="shared" si="303"/>
        <v/>
      </c>
      <c r="BZ206" s="2" t="str">
        <f t="shared" si="304"/>
        <v/>
      </c>
      <c r="CA206" s="2" t="str">
        <f t="shared" si="305"/>
        <v/>
      </c>
      <c r="CB206" s="2" t="str">
        <f t="shared" si="306"/>
        <v/>
      </c>
      <c r="CC206" s="2" t="str">
        <f t="shared" si="307"/>
        <v/>
      </c>
      <c r="CD206" s="2" t="str">
        <f t="shared" si="308"/>
        <v/>
      </c>
      <c r="CF206" s="2" t="str">
        <f t="shared" si="309"/>
        <v/>
      </c>
      <c r="CG206" s="2">
        <f t="shared" si="310"/>
        <v>43.142899999999997</v>
      </c>
      <c r="CH206" s="2" t="str">
        <f t="shared" si="311"/>
        <v/>
      </c>
      <c r="CI206" s="2" t="str">
        <f t="shared" si="312"/>
        <v/>
      </c>
      <c r="CJ206" s="2" t="str">
        <f t="shared" si="313"/>
        <v/>
      </c>
      <c r="CK206" s="2" t="str">
        <f t="shared" si="314"/>
        <v/>
      </c>
      <c r="CL206" s="2" t="str">
        <f t="shared" si="315"/>
        <v/>
      </c>
      <c r="CM206" s="2" t="str">
        <f t="shared" si="316"/>
        <v/>
      </c>
      <c r="CN206" s="2" t="str">
        <f t="shared" si="317"/>
        <v/>
      </c>
      <c r="CO206" s="2" t="str">
        <f t="shared" si="318"/>
        <v/>
      </c>
      <c r="CP206" s="2" t="str">
        <f t="shared" si="319"/>
        <v/>
      </c>
      <c r="CQ206" s="2" t="str">
        <f t="shared" si="320"/>
        <v/>
      </c>
      <c r="CR206" s="2" t="str">
        <f t="shared" si="321"/>
        <v/>
      </c>
      <c r="CS206" s="2">
        <f t="shared" si="322"/>
        <v>52.204000000000001</v>
      </c>
      <c r="CT206" s="2" t="str">
        <f t="shared" si="323"/>
        <v/>
      </c>
      <c r="CV206" s="2">
        <f t="shared" si="324"/>
        <v>43.751534773817546</v>
      </c>
      <c r="CW206" s="2">
        <f t="shared" si="325"/>
        <v>44.97212426558275</v>
      </c>
      <c r="CX206" s="2">
        <f t="shared" si="326"/>
        <v>47.245655007159428</v>
      </c>
      <c r="CY206" s="2">
        <f t="shared" si="327"/>
        <v>52.311197575854507</v>
      </c>
      <c r="CZ206" s="2">
        <f t="shared" si="328"/>
        <v>55.823697604790411</v>
      </c>
      <c r="DA206" s="2">
        <f t="shared" si="329"/>
        <v>58.1309902349415</v>
      </c>
      <c r="DB206" s="2">
        <f t="shared" si="330"/>
        <v>60.593241765484777</v>
      </c>
      <c r="DC206" s="2">
        <f t="shared" si="331"/>
        <v>65.331435596538711</v>
      </c>
      <c r="DD206" s="2">
        <f t="shared" si="332"/>
        <v>60.845859819785673</v>
      </c>
      <c r="DE206" s="2">
        <f t="shared" si="333"/>
        <v>54.034145611187938</v>
      </c>
      <c r="DF206" s="2">
        <f t="shared" si="334"/>
        <v>58.197155654350638</v>
      </c>
      <c r="DG206" s="2">
        <f t="shared" si="335"/>
        <v>52.45704524241529</v>
      </c>
      <c r="DH206" s="2">
        <f t="shared" si="336"/>
        <v>59.017502526709087</v>
      </c>
      <c r="DI206" s="2">
        <f t="shared" si="337"/>
        <v>54.794162386662762</v>
      </c>
      <c r="DJ206" s="2">
        <f t="shared" si="338"/>
        <v>53.335046101638113</v>
      </c>
      <c r="DL206" s="2">
        <f t="shared" si="339"/>
        <v>38.17575181452677</v>
      </c>
      <c r="DM206" s="2">
        <f t="shared" si="340"/>
        <v>42.339036288764575</v>
      </c>
      <c r="DN206" s="2">
        <f t="shared" si="341"/>
        <v>45.753504318220763</v>
      </c>
      <c r="DO206" s="2">
        <f t="shared" si="342"/>
        <v>49.912712841983691</v>
      </c>
      <c r="DP206" s="2">
        <f t="shared" si="343"/>
        <v>53.460864011727367</v>
      </c>
      <c r="DQ206" s="2">
        <f t="shared" si="344"/>
        <v>56.344324113866008</v>
      </c>
      <c r="DR206" s="2">
        <f t="shared" si="345"/>
        <v>57.055740687934744</v>
      </c>
      <c r="DS206" s="2">
        <f t="shared" si="346"/>
        <v>57.049492861624785</v>
      </c>
      <c r="DT206" s="2">
        <f t="shared" si="347"/>
        <v>58.348214183273342</v>
      </c>
      <c r="DU206" s="2">
        <f t="shared" si="348"/>
        <v>57.733038964202066</v>
      </c>
      <c r="DV206" s="2">
        <f t="shared" si="349"/>
        <v>54.218495633886086</v>
      </c>
      <c r="DW206" s="2">
        <f t="shared" si="350"/>
        <v>52.595855986918636</v>
      </c>
      <c r="DX206" s="2">
        <f t="shared" si="351"/>
        <v>50.398154842253966</v>
      </c>
      <c r="DY206" s="2">
        <f t="shared" si="352"/>
        <v>50.804053174418961</v>
      </c>
      <c r="DZ206" s="2">
        <f t="shared" si="353"/>
        <v>50.380518105494907</v>
      </c>
      <c r="EB206" s="2">
        <f t="shared" si="354"/>
        <v>0.99966528005667155</v>
      </c>
      <c r="EC206" s="2">
        <f t="shared" si="355"/>
        <v>0.99959818414747814</v>
      </c>
      <c r="ED206" s="2">
        <f t="shared" si="356"/>
        <v>0.9996270321546562</v>
      </c>
      <c r="EE206" s="2">
        <f t="shared" si="357"/>
        <v>0.99964071122204556</v>
      </c>
      <c r="EF206" s="2">
        <f t="shared" si="358"/>
        <v>0.9996332561018032</v>
      </c>
      <c r="EG206" s="2">
        <f t="shared" si="359"/>
        <v>0.99964042239778894</v>
      </c>
      <c r="EH206" s="2">
        <f t="shared" si="360"/>
        <v>0.99966692053001216</v>
      </c>
      <c r="EI206" s="2">
        <f t="shared" si="361"/>
        <v>0.99969016401655519</v>
      </c>
      <c r="EJ206" s="2">
        <f t="shared" si="362"/>
        <v>0.99969703049369485</v>
      </c>
      <c r="EK206" s="2">
        <f t="shared" si="363"/>
        <v>0.99969342259895133</v>
      </c>
      <c r="EL206" s="2">
        <f t="shared" si="364"/>
        <v>0.99964919344203196</v>
      </c>
      <c r="EM206" s="2">
        <f t="shared" si="365"/>
        <v>0.99960046893685639</v>
      </c>
      <c r="EN206" s="2">
        <f t="shared" si="366"/>
        <v>0.99967204810472565</v>
      </c>
      <c r="EO206" s="2">
        <f t="shared" si="367"/>
        <v>0.99970208367913016</v>
      </c>
      <c r="EP206" s="2">
        <f t="shared" si="368"/>
        <v>0.99965247527691969</v>
      </c>
    </row>
    <row r="207" spans="2:146" x14ac:dyDescent="0.25">
      <c r="B207" s="2">
        <v>185</v>
      </c>
      <c r="C207" s="49">
        <v>37.410699999999999</v>
      </c>
      <c r="D207" s="49">
        <v>43.357100000000003</v>
      </c>
      <c r="E207" s="49">
        <v>47.304000000000002</v>
      </c>
      <c r="F207" s="49">
        <v>51.231999999999999</v>
      </c>
      <c r="G207" s="49">
        <v>55.75</v>
      </c>
      <c r="H207" s="49">
        <v>57.820999999999998</v>
      </c>
      <c r="I207" s="49">
        <v>58.603999999999999</v>
      </c>
      <c r="J207" s="49">
        <v>59.444000000000003</v>
      </c>
      <c r="K207" s="49">
        <v>58.277999999999999</v>
      </c>
      <c r="L207" s="49">
        <v>59.295999999999999</v>
      </c>
      <c r="M207" s="49">
        <v>55.759</v>
      </c>
      <c r="N207" s="49">
        <v>55.277999999999999</v>
      </c>
      <c r="O207" s="49">
        <v>51.518999999999998</v>
      </c>
      <c r="P207" s="49">
        <v>51.277999999999999</v>
      </c>
      <c r="Q207" s="49">
        <v>50.593000000000004</v>
      </c>
      <c r="T207" s="4">
        <f t="shared" si="249"/>
        <v>38.142643890394524</v>
      </c>
      <c r="U207" s="4">
        <f t="shared" si="250"/>
        <v>42.287085967044085</v>
      </c>
      <c r="V207" s="4">
        <f t="shared" si="251"/>
        <v>45.667501514595791</v>
      </c>
      <c r="W207" s="4">
        <f t="shared" si="252"/>
        <v>49.816302938155047</v>
      </c>
      <c r="X207" s="4">
        <f t="shared" si="253"/>
        <v>53.366211178534648</v>
      </c>
      <c r="Y207" s="4">
        <f t="shared" si="254"/>
        <v>56.240101847655609</v>
      </c>
      <c r="Z207" s="4">
        <f t="shared" si="255"/>
        <v>56.937565666402641</v>
      </c>
      <c r="AA207" s="4">
        <f t="shared" si="256"/>
        <v>56.906903473068894</v>
      </c>
      <c r="AB207" s="4">
        <f t="shared" si="257"/>
        <v>58.23936621469533</v>
      </c>
      <c r="AC207" s="4">
        <f t="shared" si="258"/>
        <v>57.629371962924623</v>
      </c>
      <c r="AD207" s="4">
        <f t="shared" si="259"/>
        <v>54.09461434264081</v>
      </c>
      <c r="AE207" s="4">
        <f t="shared" si="260"/>
        <v>52.491155046272041</v>
      </c>
      <c r="AF207" s="4">
        <f t="shared" si="261"/>
        <v>50.32690292239019</v>
      </c>
      <c r="AG207" s="4">
        <f t="shared" si="262"/>
        <v>50.762487991391787</v>
      </c>
      <c r="AH207" s="4">
        <f t="shared" si="263"/>
        <v>50.358032700431934</v>
      </c>
      <c r="AJ207" s="4">
        <f t="shared" si="264"/>
        <v>-0.73194389039452545</v>
      </c>
      <c r="AK207" s="4">
        <f t="shared" si="265"/>
        <v>1.0700140329559176</v>
      </c>
      <c r="AL207" s="4">
        <f t="shared" si="266"/>
        <v>1.6364984854042106</v>
      </c>
      <c r="AM207" s="4">
        <f t="shared" si="267"/>
        <v>1.415697061844952</v>
      </c>
      <c r="AN207" s="4">
        <f t="shared" si="268"/>
        <v>2.3837888214653518</v>
      </c>
      <c r="AO207" s="4">
        <f t="shared" si="269"/>
        <v>1.580898152344389</v>
      </c>
      <c r="AP207" s="4">
        <f t="shared" si="270"/>
        <v>1.6664343335973584</v>
      </c>
      <c r="AQ207" s="4">
        <f t="shared" si="271"/>
        <v>2.5370965269311085</v>
      </c>
      <c r="AR207" s="4">
        <f t="shared" si="272"/>
        <v>3.8633785304668322E-2</v>
      </c>
      <c r="AS207" s="4">
        <f t="shared" si="273"/>
        <v>1.6666280370753768</v>
      </c>
      <c r="AT207" s="4">
        <f t="shared" si="274"/>
        <v>1.6643856573591904</v>
      </c>
      <c r="AU207" s="4">
        <f t="shared" si="275"/>
        <v>2.7868449537279574</v>
      </c>
      <c r="AV207" s="4">
        <f t="shared" si="276"/>
        <v>1.1920970776098088</v>
      </c>
      <c r="AW207" s="4">
        <f t="shared" si="277"/>
        <v>0.51551200860821211</v>
      </c>
      <c r="AX207" s="4">
        <f t="shared" si="278"/>
        <v>0.23496729956806917</v>
      </c>
      <c r="AZ207" s="2">
        <f t="shared" si="279"/>
        <v>38.142643890394524</v>
      </c>
      <c r="BA207" s="2">
        <f t="shared" si="280"/>
        <v>42.287085967044085</v>
      </c>
      <c r="BB207" s="2">
        <f t="shared" si="371"/>
        <v>45.667501514595791</v>
      </c>
      <c r="BC207" s="2">
        <f t="shared" si="282"/>
        <v>49.816302938155047</v>
      </c>
      <c r="BD207" s="2">
        <f t="shared" si="283"/>
        <v>53.366211178534648</v>
      </c>
      <c r="BE207" s="2">
        <f t="shared" si="284"/>
        <v>56.240101847655609</v>
      </c>
      <c r="BF207" s="2">
        <f t="shared" si="285"/>
        <v>56.937565666402641</v>
      </c>
      <c r="BG207" s="2">
        <f t="shared" si="286"/>
        <v>56.906903473068894</v>
      </c>
      <c r="BH207" s="2">
        <f t="shared" si="287"/>
        <v>58.23936621469533</v>
      </c>
      <c r="BI207" s="2">
        <f t="shared" si="288"/>
        <v>57.629371962924623</v>
      </c>
      <c r="BJ207" s="2">
        <f t="shared" si="289"/>
        <v>54.09461434264081</v>
      </c>
      <c r="BK207" s="2">
        <f t="shared" si="290"/>
        <v>52.491155046272041</v>
      </c>
      <c r="BL207" s="2">
        <f t="shared" si="291"/>
        <v>50.32690292239019</v>
      </c>
      <c r="BM207" s="2">
        <f t="shared" si="292"/>
        <v>50.762487991391787</v>
      </c>
      <c r="BN207" s="2">
        <f t="shared" si="293"/>
        <v>50.358032700431934</v>
      </c>
      <c r="BP207" s="2" t="str">
        <f t="shared" si="294"/>
        <v/>
      </c>
      <c r="BQ207" s="2" t="str">
        <f t="shared" si="295"/>
        <v/>
      </c>
      <c r="BR207" s="2" t="str">
        <f t="shared" si="296"/>
        <v/>
      </c>
      <c r="BS207" s="2" t="str">
        <f t="shared" si="297"/>
        <v/>
      </c>
      <c r="BT207" s="2" t="str">
        <f t="shared" si="298"/>
        <v/>
      </c>
      <c r="BU207" s="2" t="str">
        <f t="shared" si="299"/>
        <v/>
      </c>
      <c r="BV207" s="2" t="str">
        <f t="shared" si="300"/>
        <v/>
      </c>
      <c r="BW207" s="2" t="str">
        <f t="shared" si="301"/>
        <v/>
      </c>
      <c r="BX207" s="2" t="str">
        <f t="shared" si="302"/>
        <v/>
      </c>
      <c r="BY207" s="2" t="str">
        <f t="shared" si="303"/>
        <v/>
      </c>
      <c r="BZ207" s="2" t="str">
        <f t="shared" si="304"/>
        <v/>
      </c>
      <c r="CA207" s="2" t="str">
        <f t="shared" si="305"/>
        <v/>
      </c>
      <c r="CB207" s="2" t="str">
        <f t="shared" si="306"/>
        <v/>
      </c>
      <c r="CC207" s="2" t="str">
        <f t="shared" si="307"/>
        <v/>
      </c>
      <c r="CD207" s="2" t="str">
        <f t="shared" si="308"/>
        <v/>
      </c>
      <c r="CF207" s="2" t="str">
        <f t="shared" si="309"/>
        <v/>
      </c>
      <c r="CG207" s="2">
        <f t="shared" si="310"/>
        <v>43.357100000000003</v>
      </c>
      <c r="CH207" s="2" t="str">
        <f t="shared" si="311"/>
        <v/>
      </c>
      <c r="CI207" s="2" t="str">
        <f t="shared" si="312"/>
        <v/>
      </c>
      <c r="CJ207" s="2" t="str">
        <f t="shared" si="313"/>
        <v/>
      </c>
      <c r="CK207" s="2" t="str">
        <f t="shared" si="314"/>
        <v/>
      </c>
      <c r="CL207" s="2" t="str">
        <f t="shared" si="315"/>
        <v/>
      </c>
      <c r="CM207" s="2" t="str">
        <f t="shared" si="316"/>
        <v/>
      </c>
      <c r="CN207" s="2" t="str">
        <f t="shared" si="317"/>
        <v/>
      </c>
      <c r="CO207" s="2" t="str">
        <f t="shared" si="318"/>
        <v/>
      </c>
      <c r="CP207" s="2" t="str">
        <f t="shared" si="319"/>
        <v/>
      </c>
      <c r="CQ207" s="2" t="str">
        <f t="shared" si="320"/>
        <v/>
      </c>
      <c r="CR207" s="2" t="str">
        <f t="shared" si="321"/>
        <v/>
      </c>
      <c r="CS207" s="2" t="str">
        <f t="shared" si="322"/>
        <v/>
      </c>
      <c r="CT207" s="2" t="str">
        <f t="shared" si="323"/>
        <v/>
      </c>
      <c r="CV207" s="2">
        <f t="shared" si="324"/>
        <v>43.745357814835337</v>
      </c>
      <c r="CW207" s="2">
        <f t="shared" si="325"/>
        <v>44.925639328484806</v>
      </c>
      <c r="CX207" s="2">
        <f t="shared" si="326"/>
        <v>47.168208089832198</v>
      </c>
      <c r="CY207" s="2">
        <f t="shared" si="327"/>
        <v>52.236734221189067</v>
      </c>
      <c r="CZ207" s="2">
        <f t="shared" si="328"/>
        <v>55.750394741766463</v>
      </c>
      <c r="DA207" s="2">
        <f t="shared" si="329"/>
        <v>58.044463393116111</v>
      </c>
      <c r="DB207" s="2">
        <f t="shared" si="330"/>
        <v>60.511695735979963</v>
      </c>
      <c r="DC207" s="2">
        <f t="shared" si="331"/>
        <v>65.274723013148986</v>
      </c>
      <c r="DD207" s="2">
        <f t="shared" si="332"/>
        <v>60.755017615542783</v>
      </c>
      <c r="DE207" s="2">
        <f t="shared" si="333"/>
        <v>53.885801334630088</v>
      </c>
      <c r="DF207" s="2">
        <f t="shared" si="334"/>
        <v>58.088118521199362</v>
      </c>
      <c r="DG207" s="2">
        <f t="shared" si="335"/>
        <v>52.328711880549506</v>
      </c>
      <c r="DH207" s="2">
        <f t="shared" si="336"/>
        <v>58.959014794376678</v>
      </c>
      <c r="DI207" s="2">
        <f t="shared" si="337"/>
        <v>54.729826732962849</v>
      </c>
      <c r="DJ207" s="2">
        <f t="shared" si="338"/>
        <v>53.270502505341661</v>
      </c>
      <c r="DL207" s="2">
        <f t="shared" si="339"/>
        <v>38.140932987234038</v>
      </c>
      <c r="DM207" s="2">
        <f t="shared" si="340"/>
        <v>42.286118653007613</v>
      </c>
      <c r="DN207" s="2">
        <f t="shared" si="341"/>
        <v>45.666990857718595</v>
      </c>
      <c r="DO207" s="2">
        <f t="shared" si="342"/>
        <v>49.815509537645283</v>
      </c>
      <c r="DP207" s="2">
        <f t="shared" si="343"/>
        <v>53.365413437576372</v>
      </c>
      <c r="DQ207" s="2">
        <f t="shared" si="344"/>
        <v>56.239509914882973</v>
      </c>
      <c r="DR207" s="2">
        <f t="shared" si="345"/>
        <v>56.936479583700361</v>
      </c>
      <c r="DS207" s="2">
        <f t="shared" si="346"/>
        <v>56.904538213867809</v>
      </c>
      <c r="DT207" s="2">
        <f t="shared" si="347"/>
        <v>58.238670900690394</v>
      </c>
      <c r="DU207" s="2">
        <f t="shared" si="348"/>
        <v>57.630418993429103</v>
      </c>
      <c r="DV207" s="2">
        <f t="shared" si="349"/>
        <v>54.093336215000825</v>
      </c>
      <c r="DW207" s="2">
        <f t="shared" si="350"/>
        <v>52.491214260428137</v>
      </c>
      <c r="DX207" s="2">
        <f t="shared" si="351"/>
        <v>50.324320247998742</v>
      </c>
      <c r="DY207" s="2">
        <f t="shared" si="352"/>
        <v>50.761409732664582</v>
      </c>
      <c r="DZ207" s="2">
        <f t="shared" si="353"/>
        <v>50.357109282951086</v>
      </c>
      <c r="EB207" s="2">
        <f t="shared" si="354"/>
        <v>0.99969472279259497</v>
      </c>
      <c r="EC207" s="2">
        <f t="shared" si="355"/>
        <v>0.99963352663024796</v>
      </c>
      <c r="ED207" s="2">
        <f t="shared" si="356"/>
        <v>0.99965983811917936</v>
      </c>
      <c r="EE207" s="2">
        <f t="shared" si="357"/>
        <v>0.99967231438075133</v>
      </c>
      <c r="EF207" s="2">
        <f t="shared" si="358"/>
        <v>0.9996655147959107</v>
      </c>
      <c r="EG207" s="2">
        <f t="shared" si="359"/>
        <v>0.99967205095323652</v>
      </c>
      <c r="EH207" s="2">
        <f t="shared" si="360"/>
        <v>0.99969621900997829</v>
      </c>
      <c r="EI207" s="2">
        <f t="shared" si="361"/>
        <v>0.9997174185208807</v>
      </c>
      <c r="EJ207" s="2">
        <f t="shared" si="362"/>
        <v>0.99972368116013877</v>
      </c>
      <c r="EK207" s="2">
        <f t="shared" si="363"/>
        <v>0.99972039054454054</v>
      </c>
      <c r="EL207" s="2">
        <f t="shared" si="364"/>
        <v>0.99968005074068633</v>
      </c>
      <c r="EM207" s="2">
        <f t="shared" si="365"/>
        <v>0.99963561052985939</v>
      </c>
      <c r="EN207" s="2">
        <f t="shared" si="366"/>
        <v>0.99970089568570497</v>
      </c>
      <c r="EO207" s="2">
        <f t="shared" si="367"/>
        <v>0.99972828996369989</v>
      </c>
      <c r="EP207" s="2">
        <f t="shared" si="368"/>
        <v>0.99968304399359631</v>
      </c>
    </row>
    <row r="208" spans="2:146" x14ac:dyDescent="0.25">
      <c r="B208" s="2">
        <v>186</v>
      </c>
      <c r="C208" s="49">
        <v>38.410699999999999</v>
      </c>
      <c r="D208" s="49">
        <v>42.535699999999999</v>
      </c>
      <c r="E208" s="49">
        <v>47.445999999999998</v>
      </c>
      <c r="F208" s="49">
        <v>51.213999999999999</v>
      </c>
      <c r="G208" s="49">
        <v>56.070999999999998</v>
      </c>
      <c r="H208" s="49">
        <v>58.929000000000002</v>
      </c>
      <c r="I208" s="49">
        <v>57.942999999999998</v>
      </c>
      <c r="J208" s="49">
        <v>60.87</v>
      </c>
      <c r="K208" s="49">
        <v>59.426000000000002</v>
      </c>
      <c r="L208" s="49">
        <v>60.148000000000003</v>
      </c>
      <c r="M208" s="49">
        <v>55.777999999999999</v>
      </c>
      <c r="N208" s="49">
        <v>55</v>
      </c>
      <c r="O208" s="49">
        <v>51.795999999999999</v>
      </c>
      <c r="P208" s="49">
        <v>52.37</v>
      </c>
      <c r="Q208" s="49">
        <v>51.222000000000001</v>
      </c>
      <c r="T208" s="4">
        <f t="shared" si="249"/>
        <v>38.107682538655006</v>
      </c>
      <c r="U208" s="4">
        <f t="shared" si="250"/>
        <v>42.234085396640374</v>
      </c>
      <c r="V208" s="4">
        <f t="shared" si="251"/>
        <v>45.580945948573302</v>
      </c>
      <c r="W208" s="4">
        <f t="shared" si="252"/>
        <v>49.71903664012985</v>
      </c>
      <c r="X208" s="4">
        <f t="shared" si="253"/>
        <v>53.27069718968913</v>
      </c>
      <c r="Y208" s="4">
        <f t="shared" si="254"/>
        <v>56.135241050362964</v>
      </c>
      <c r="Z208" s="4">
        <f t="shared" si="255"/>
        <v>56.818219474439061</v>
      </c>
      <c r="AA208" s="4">
        <f t="shared" si="256"/>
        <v>56.761763503855242</v>
      </c>
      <c r="AB208" s="4">
        <f t="shared" si="257"/>
        <v>58.129766480329174</v>
      </c>
      <c r="AC208" s="4">
        <f t="shared" si="258"/>
        <v>57.526832435694985</v>
      </c>
      <c r="AD208" s="4">
        <f t="shared" si="259"/>
        <v>53.969347199764307</v>
      </c>
      <c r="AE208" s="4">
        <f t="shared" si="260"/>
        <v>52.386510654627855</v>
      </c>
      <c r="AF208" s="4">
        <f t="shared" si="261"/>
        <v>50.252845329299703</v>
      </c>
      <c r="AG208" s="4">
        <f t="shared" si="262"/>
        <v>50.719744322555051</v>
      </c>
      <c r="AH208" s="4">
        <f t="shared" si="263"/>
        <v>50.334530759596468</v>
      </c>
      <c r="AJ208" s="4">
        <f t="shared" si="264"/>
        <v>0.30301746134499297</v>
      </c>
      <c r="AK208" s="4">
        <f t="shared" si="265"/>
        <v>0.30161460335962431</v>
      </c>
      <c r="AL208" s="4">
        <f t="shared" si="266"/>
        <v>1.8650540514266964</v>
      </c>
      <c r="AM208" s="4">
        <f t="shared" si="267"/>
        <v>1.4949633598701482</v>
      </c>
      <c r="AN208" s="4">
        <f t="shared" si="268"/>
        <v>2.8003028103108676</v>
      </c>
      <c r="AO208" s="4">
        <f t="shared" si="269"/>
        <v>2.7937589496370379</v>
      </c>
      <c r="AP208" s="4">
        <f t="shared" si="270"/>
        <v>1.1247805255609364</v>
      </c>
      <c r="AQ208" s="4">
        <f t="shared" si="271"/>
        <v>4.1082364961447553</v>
      </c>
      <c r="AR208" s="4">
        <f t="shared" si="272"/>
        <v>1.2962335196708281</v>
      </c>
      <c r="AS208" s="4">
        <f t="shared" si="273"/>
        <v>2.6211675643050185</v>
      </c>
      <c r="AT208" s="4">
        <f t="shared" si="274"/>
        <v>1.8086528002356914</v>
      </c>
      <c r="AU208" s="4">
        <f t="shared" si="275"/>
        <v>2.6134893453721446</v>
      </c>
      <c r="AV208" s="4">
        <f t="shared" si="276"/>
        <v>1.5431546707002965</v>
      </c>
      <c r="AW208" s="4">
        <f t="shared" si="277"/>
        <v>1.6502556774449459</v>
      </c>
      <c r="AX208" s="4">
        <f t="shared" si="278"/>
        <v>0.88746924040353292</v>
      </c>
      <c r="AZ208" s="2">
        <f t="shared" si="279"/>
        <v>38.107682538655006</v>
      </c>
      <c r="BA208" s="2">
        <f t="shared" si="280"/>
        <v>42.234085396640374</v>
      </c>
      <c r="BB208" s="2">
        <f t="shared" si="371"/>
        <v>45.580945948573302</v>
      </c>
      <c r="BC208" s="2">
        <f t="shared" si="282"/>
        <v>49.71903664012985</v>
      </c>
      <c r="BD208" s="2">
        <f t="shared" si="283"/>
        <v>53.27069718968913</v>
      </c>
      <c r="BE208" s="2">
        <f t="shared" si="284"/>
        <v>56.135241050362964</v>
      </c>
      <c r="BF208" s="2">
        <f t="shared" si="285"/>
        <v>56.818219474439061</v>
      </c>
      <c r="BG208" s="2">
        <f t="shared" si="286"/>
        <v>56.761763503855242</v>
      </c>
      <c r="BH208" s="2">
        <f t="shared" si="287"/>
        <v>58.129766480329174</v>
      </c>
      <c r="BI208" s="2">
        <f t="shared" si="288"/>
        <v>57.526832435694985</v>
      </c>
      <c r="BJ208" s="2">
        <f t="shared" si="289"/>
        <v>53.969347199764307</v>
      </c>
      <c r="BK208" s="2">
        <f t="shared" si="290"/>
        <v>52.386510654627855</v>
      </c>
      <c r="BL208" s="2">
        <f t="shared" si="291"/>
        <v>50.252845329299703</v>
      </c>
      <c r="BM208" s="2">
        <f t="shared" si="292"/>
        <v>50.719744322555051</v>
      </c>
      <c r="BN208" s="2">
        <f t="shared" si="293"/>
        <v>50.334530759596468</v>
      </c>
      <c r="BP208" s="2" t="str">
        <f t="shared" si="294"/>
        <v/>
      </c>
      <c r="BQ208" s="2" t="str">
        <f t="shared" si="295"/>
        <v/>
      </c>
      <c r="BR208" s="2" t="str">
        <f t="shared" si="296"/>
        <v/>
      </c>
      <c r="BS208" s="2" t="str">
        <f t="shared" si="297"/>
        <v/>
      </c>
      <c r="BT208" s="2" t="str">
        <f t="shared" si="298"/>
        <v/>
      </c>
      <c r="BU208" s="2" t="str">
        <f t="shared" si="299"/>
        <v/>
      </c>
      <c r="BV208" s="2" t="str">
        <f t="shared" si="300"/>
        <v/>
      </c>
      <c r="BW208" s="2" t="str">
        <f t="shared" si="301"/>
        <v/>
      </c>
      <c r="BX208" s="2" t="str">
        <f t="shared" si="302"/>
        <v/>
      </c>
      <c r="BY208" s="2" t="str">
        <f t="shared" si="303"/>
        <v/>
      </c>
      <c r="BZ208" s="2" t="str">
        <f t="shared" si="304"/>
        <v/>
      </c>
      <c r="CA208" s="2" t="str">
        <f t="shared" si="305"/>
        <v/>
      </c>
      <c r="CB208" s="2" t="str">
        <f t="shared" si="306"/>
        <v/>
      </c>
      <c r="CC208" s="2" t="str">
        <f t="shared" si="307"/>
        <v/>
      </c>
      <c r="CD208" s="2" t="str">
        <f t="shared" si="308"/>
        <v/>
      </c>
      <c r="CF208" s="2" t="str">
        <f t="shared" si="309"/>
        <v/>
      </c>
      <c r="CG208" s="2">
        <f t="shared" si="310"/>
        <v>42.535699999999999</v>
      </c>
      <c r="CH208" s="2" t="str">
        <f t="shared" si="311"/>
        <v/>
      </c>
      <c r="CI208" s="2" t="str">
        <f t="shared" si="312"/>
        <v/>
      </c>
      <c r="CJ208" s="2" t="str">
        <f t="shared" si="313"/>
        <v/>
      </c>
      <c r="CK208" s="2" t="str">
        <f t="shared" si="314"/>
        <v/>
      </c>
      <c r="CL208" s="2" t="str">
        <f t="shared" si="315"/>
        <v/>
      </c>
      <c r="CM208" s="2" t="str">
        <f t="shared" si="316"/>
        <v/>
      </c>
      <c r="CN208" s="2" t="str">
        <f t="shared" si="317"/>
        <v/>
      </c>
      <c r="CO208" s="2" t="str">
        <f t="shared" si="318"/>
        <v/>
      </c>
      <c r="CP208" s="2" t="str">
        <f t="shared" si="319"/>
        <v/>
      </c>
      <c r="CQ208" s="2" t="str">
        <f t="shared" si="320"/>
        <v/>
      </c>
      <c r="CR208" s="2" t="str">
        <f t="shared" si="321"/>
        <v/>
      </c>
      <c r="CS208" s="2" t="str">
        <f t="shared" si="322"/>
        <v/>
      </c>
      <c r="CT208" s="2" t="str">
        <f t="shared" si="323"/>
        <v/>
      </c>
      <c r="CV208" s="2">
        <f t="shared" si="324"/>
        <v>43.739180855853128</v>
      </c>
      <c r="CW208" s="2">
        <f t="shared" si="325"/>
        <v>44.879154391386869</v>
      </c>
      <c r="CX208" s="2">
        <f t="shared" si="326"/>
        <v>47.090761172504969</v>
      </c>
      <c r="CY208" s="2">
        <f t="shared" si="327"/>
        <v>52.162270866523635</v>
      </c>
      <c r="CZ208" s="2">
        <f t="shared" si="328"/>
        <v>55.677091878742509</v>
      </c>
      <c r="DA208" s="2">
        <f t="shared" si="329"/>
        <v>57.957936551290722</v>
      </c>
      <c r="DB208" s="2">
        <f t="shared" si="330"/>
        <v>60.430149706475149</v>
      </c>
      <c r="DC208" s="2">
        <f t="shared" si="331"/>
        <v>65.218010429759261</v>
      </c>
      <c r="DD208" s="2">
        <f t="shared" si="332"/>
        <v>60.664175411299908</v>
      </c>
      <c r="DE208" s="2">
        <f t="shared" si="333"/>
        <v>53.737457058072238</v>
      </c>
      <c r="DF208" s="2">
        <f t="shared" si="334"/>
        <v>57.979081388048087</v>
      </c>
      <c r="DG208" s="2">
        <f t="shared" si="335"/>
        <v>52.200378518683728</v>
      </c>
      <c r="DH208" s="2">
        <f t="shared" si="336"/>
        <v>58.900527062044276</v>
      </c>
      <c r="DI208" s="2">
        <f t="shared" si="337"/>
        <v>54.665491079262935</v>
      </c>
      <c r="DJ208" s="2">
        <f t="shared" si="338"/>
        <v>53.205958909045208</v>
      </c>
      <c r="DL208" s="2">
        <f t="shared" si="339"/>
        <v>38.106114159941299</v>
      </c>
      <c r="DM208" s="2">
        <f t="shared" si="340"/>
        <v>42.23320101725065</v>
      </c>
      <c r="DN208" s="2">
        <f t="shared" si="341"/>
        <v>45.580477397216427</v>
      </c>
      <c r="DO208" s="2">
        <f t="shared" si="342"/>
        <v>49.718306233306869</v>
      </c>
      <c r="DP208" s="2">
        <f t="shared" si="343"/>
        <v>53.269962863425384</v>
      </c>
      <c r="DQ208" s="2">
        <f t="shared" si="344"/>
        <v>56.134695715899923</v>
      </c>
      <c r="DR208" s="2">
        <f t="shared" si="345"/>
        <v>56.817218479465986</v>
      </c>
      <c r="DS208" s="2">
        <f t="shared" si="346"/>
        <v>56.759583566110834</v>
      </c>
      <c r="DT208" s="2">
        <f t="shared" si="347"/>
        <v>58.129127618107439</v>
      </c>
      <c r="DU208" s="2">
        <f t="shared" si="348"/>
        <v>57.52779902265614</v>
      </c>
      <c r="DV208" s="2">
        <f t="shared" si="349"/>
        <v>53.968176796115564</v>
      </c>
      <c r="DW208" s="2">
        <f t="shared" si="350"/>
        <v>52.386572533937638</v>
      </c>
      <c r="DX208" s="2">
        <f t="shared" si="351"/>
        <v>50.250485653743524</v>
      </c>
      <c r="DY208" s="2">
        <f t="shared" si="352"/>
        <v>50.718766290910196</v>
      </c>
      <c r="DZ208" s="2">
        <f t="shared" si="353"/>
        <v>50.333700460407258</v>
      </c>
      <c r="EB208" s="2">
        <f t="shared" si="354"/>
        <v>0.99972157639907822</v>
      </c>
      <c r="EC208" s="2">
        <f t="shared" si="355"/>
        <v>0.99966576153670295</v>
      </c>
      <c r="ED208" s="2">
        <f t="shared" si="356"/>
        <v>0.99968975939188132</v>
      </c>
      <c r="EE208" s="2">
        <f t="shared" si="357"/>
        <v>0.99970113854633691</v>
      </c>
      <c r="EF208" s="2">
        <f t="shared" si="358"/>
        <v>0.99969493688993194</v>
      </c>
      <c r="EG208" s="2">
        <f t="shared" si="359"/>
        <v>0.99970089828372766</v>
      </c>
      <c r="EH208" s="2">
        <f t="shared" si="360"/>
        <v>0.99972294103868065</v>
      </c>
      <c r="EI208" s="2">
        <f t="shared" si="361"/>
        <v>0.99974227621997036</v>
      </c>
      <c r="EJ208" s="2">
        <f t="shared" si="362"/>
        <v>0.99974798809574705</v>
      </c>
      <c r="EK208" s="2">
        <f t="shared" si="363"/>
        <v>0.99974498687184821</v>
      </c>
      <c r="EL208" s="2">
        <f t="shared" si="364"/>
        <v>0.99970819459253668</v>
      </c>
      <c r="EM208" s="2">
        <f t="shared" si="365"/>
        <v>0.99966766219796244</v>
      </c>
      <c r="EN208" s="2">
        <f t="shared" si="366"/>
        <v>0.99972720644390112</v>
      </c>
      <c r="EO208" s="2">
        <f t="shared" si="367"/>
        <v>0.99975219157724327</v>
      </c>
      <c r="EP208" s="2">
        <f t="shared" si="368"/>
        <v>0.99971092462462652</v>
      </c>
    </row>
    <row r="209" spans="1:148" x14ac:dyDescent="0.25">
      <c r="B209" s="2">
        <v>187</v>
      </c>
      <c r="C209" s="49">
        <v>39.017899999999997</v>
      </c>
      <c r="D209" s="49">
        <v>42.767899999999997</v>
      </c>
      <c r="E209" s="49">
        <v>48.804000000000002</v>
      </c>
      <c r="F209" s="49">
        <v>51.161000000000001</v>
      </c>
      <c r="G209" s="49">
        <v>53.695999999999998</v>
      </c>
      <c r="H209" s="49">
        <v>58.268000000000001</v>
      </c>
      <c r="I209" s="49">
        <v>59.037999999999997</v>
      </c>
      <c r="J209" s="49">
        <v>61.648000000000003</v>
      </c>
      <c r="K209" s="49">
        <v>60.110999999999997</v>
      </c>
      <c r="L209" s="49">
        <v>58.185000000000002</v>
      </c>
      <c r="M209" s="49">
        <v>56.444000000000003</v>
      </c>
      <c r="N209" s="49">
        <v>54.536999999999999</v>
      </c>
      <c r="O209" s="49">
        <v>51.204000000000001</v>
      </c>
      <c r="P209" s="49">
        <v>52.795999999999999</v>
      </c>
      <c r="Q209" s="49">
        <v>50.593000000000004</v>
      </c>
      <c r="T209" s="4">
        <f t="shared" si="249"/>
        <v>38.0727330191527</v>
      </c>
      <c r="U209" s="4">
        <f t="shared" si="250"/>
        <v>42.181091929735864</v>
      </c>
      <c r="V209" s="4">
        <f t="shared" si="251"/>
        <v>45.494393837678977</v>
      </c>
      <c r="W209" s="4">
        <f t="shared" si="252"/>
        <v>49.621775283700551</v>
      </c>
      <c r="X209" s="4">
        <f t="shared" si="253"/>
        <v>53.175188182884355</v>
      </c>
      <c r="Y209" s="4">
        <f t="shared" si="254"/>
        <v>56.030383869577598</v>
      </c>
      <c r="Z209" s="4">
        <f t="shared" si="255"/>
        <v>56.6988798458597</v>
      </c>
      <c r="AA209" s="4">
        <f t="shared" si="256"/>
        <v>56.616637831783805</v>
      </c>
      <c r="AB209" s="4">
        <f t="shared" si="257"/>
        <v>58.020171296021751</v>
      </c>
      <c r="AC209" s="4">
        <f t="shared" si="258"/>
        <v>57.424286859759682</v>
      </c>
      <c r="AD209" s="4">
        <f t="shared" si="259"/>
        <v>53.844089116181024</v>
      </c>
      <c r="AE209" s="4">
        <f t="shared" si="260"/>
        <v>52.281867190153299</v>
      </c>
      <c r="AF209" s="4">
        <f t="shared" si="261"/>
        <v>50.178806979077386</v>
      </c>
      <c r="AG209" s="4">
        <f t="shared" si="262"/>
        <v>50.677009941433752</v>
      </c>
      <c r="AH209" s="4">
        <f t="shared" si="263"/>
        <v>50.311038053942731</v>
      </c>
      <c r="AJ209" s="4">
        <f t="shared" si="264"/>
        <v>0.94516698084729711</v>
      </c>
      <c r="AK209" s="4">
        <f t="shared" si="265"/>
        <v>0.58680807026413362</v>
      </c>
      <c r="AL209" s="4">
        <f t="shared" si="266"/>
        <v>3.3096061623210247</v>
      </c>
      <c r="AM209" s="4">
        <f t="shared" si="267"/>
        <v>1.5392247162994508</v>
      </c>
      <c r="AN209" s="4">
        <f t="shared" si="268"/>
        <v>0.52081181711564284</v>
      </c>
      <c r="AO209" s="4">
        <f t="shared" si="269"/>
        <v>2.2376161304224027</v>
      </c>
      <c r="AP209" s="4">
        <f t="shared" si="270"/>
        <v>2.3391201541402964</v>
      </c>
      <c r="AQ209" s="4">
        <f t="shared" si="271"/>
        <v>5.031362168216198</v>
      </c>
      <c r="AR209" s="4">
        <f t="shared" si="272"/>
        <v>2.0908287039782465</v>
      </c>
      <c r="AS209" s="4">
        <f t="shared" si="273"/>
        <v>0.76071314024031977</v>
      </c>
      <c r="AT209" s="4">
        <f t="shared" si="274"/>
        <v>2.5999108838189784</v>
      </c>
      <c r="AU209" s="4">
        <f t="shared" si="275"/>
        <v>2.2551328098466996</v>
      </c>
      <c r="AV209" s="4">
        <f t="shared" si="276"/>
        <v>1.0251930209226146</v>
      </c>
      <c r="AW209" s="4">
        <f t="shared" si="277"/>
        <v>2.1189900585662471</v>
      </c>
      <c r="AX209" s="4">
        <f t="shared" si="278"/>
        <v>0.28196194605727243</v>
      </c>
      <c r="AZ209" s="2">
        <f t="shared" si="279"/>
        <v>38.0727330191527</v>
      </c>
      <c r="BA209" s="2">
        <f t="shared" si="280"/>
        <v>42.181091929735864</v>
      </c>
      <c r="BB209" s="2">
        <f t="shared" si="371"/>
        <v>45.494393837678977</v>
      </c>
      <c r="BC209" s="2">
        <f t="shared" si="282"/>
        <v>49.621775283700551</v>
      </c>
      <c r="BD209" s="2">
        <f t="shared" si="283"/>
        <v>53.175188182884355</v>
      </c>
      <c r="BE209" s="2">
        <f t="shared" si="284"/>
        <v>56.030383869577598</v>
      </c>
      <c r="BF209" s="2">
        <f t="shared" si="285"/>
        <v>56.6988798458597</v>
      </c>
      <c r="BG209" s="2">
        <f t="shared" si="286"/>
        <v>56.616637831783805</v>
      </c>
      <c r="BH209" s="2">
        <f t="shared" si="287"/>
        <v>58.020171296021751</v>
      </c>
      <c r="BI209" s="2">
        <f t="shared" si="288"/>
        <v>57.424286859759682</v>
      </c>
      <c r="BJ209" s="2">
        <f t="shared" si="289"/>
        <v>53.844089116181024</v>
      </c>
      <c r="BK209" s="2">
        <f t="shared" si="290"/>
        <v>52.281867190153299</v>
      </c>
      <c r="BL209" s="2">
        <f t="shared" si="291"/>
        <v>50.178806979077386</v>
      </c>
      <c r="BM209" s="2">
        <f t="shared" si="292"/>
        <v>50.677009941433752</v>
      </c>
      <c r="BN209" s="2">
        <f t="shared" si="293"/>
        <v>50.311038053942731</v>
      </c>
      <c r="BP209" s="2" t="str">
        <f t="shared" si="294"/>
        <v/>
      </c>
      <c r="BQ209" s="2" t="str">
        <f t="shared" si="295"/>
        <v/>
      </c>
      <c r="BR209" s="2" t="str">
        <f t="shared" si="296"/>
        <v/>
      </c>
      <c r="BS209" s="2" t="str">
        <f t="shared" si="297"/>
        <v/>
      </c>
      <c r="BT209" s="2" t="str">
        <f t="shared" si="298"/>
        <v/>
      </c>
      <c r="BU209" s="2" t="str">
        <f t="shared" si="299"/>
        <v/>
      </c>
      <c r="BV209" s="2" t="str">
        <f t="shared" si="300"/>
        <v/>
      </c>
      <c r="BW209" s="2" t="str">
        <f t="shared" si="301"/>
        <v/>
      </c>
      <c r="BX209" s="2" t="str">
        <f t="shared" si="302"/>
        <v/>
      </c>
      <c r="BY209" s="2" t="str">
        <f t="shared" si="303"/>
        <v/>
      </c>
      <c r="BZ209" s="2" t="str">
        <f t="shared" si="304"/>
        <v/>
      </c>
      <c r="CA209" s="2" t="str">
        <f t="shared" si="305"/>
        <v/>
      </c>
      <c r="CB209" s="2" t="str">
        <f t="shared" si="306"/>
        <v/>
      </c>
      <c r="CC209" s="2" t="str">
        <f t="shared" si="307"/>
        <v/>
      </c>
      <c r="CD209" s="2" t="str">
        <f t="shared" si="308"/>
        <v/>
      </c>
      <c r="CF209" s="2" t="str">
        <f t="shared" si="309"/>
        <v/>
      </c>
      <c r="CG209" s="2">
        <f t="shared" si="310"/>
        <v>42.767899999999997</v>
      </c>
      <c r="CH209" s="2" t="str">
        <f t="shared" si="311"/>
        <v/>
      </c>
      <c r="CI209" s="2" t="str">
        <f t="shared" si="312"/>
        <v/>
      </c>
      <c r="CJ209" s="2" t="str">
        <f t="shared" si="313"/>
        <v/>
      </c>
      <c r="CK209" s="2" t="str">
        <f t="shared" si="314"/>
        <v/>
      </c>
      <c r="CL209" s="2" t="str">
        <f t="shared" si="315"/>
        <v/>
      </c>
      <c r="CM209" s="2" t="str">
        <f t="shared" si="316"/>
        <v/>
      </c>
      <c r="CN209" s="2" t="str">
        <f t="shared" si="317"/>
        <v/>
      </c>
      <c r="CO209" s="2" t="str">
        <f t="shared" si="318"/>
        <v/>
      </c>
      <c r="CP209" s="2" t="str">
        <f t="shared" si="319"/>
        <v/>
      </c>
      <c r="CQ209" s="2" t="str">
        <f t="shared" si="320"/>
        <v/>
      </c>
      <c r="CR209" s="2" t="str">
        <f t="shared" si="321"/>
        <v/>
      </c>
      <c r="CS209" s="2" t="str">
        <f t="shared" si="322"/>
        <v/>
      </c>
      <c r="CT209" s="2" t="str">
        <f t="shared" si="323"/>
        <v/>
      </c>
      <c r="CV209" s="2">
        <f t="shared" si="324"/>
        <v>43.733003896870919</v>
      </c>
      <c r="CW209" s="2">
        <f t="shared" si="325"/>
        <v>44.832669454288933</v>
      </c>
      <c r="CX209" s="2">
        <f t="shared" si="326"/>
        <v>47.013314255177733</v>
      </c>
      <c r="CY209" s="2">
        <f t="shared" si="327"/>
        <v>52.087807511858202</v>
      </c>
      <c r="CZ209" s="2">
        <f t="shared" si="328"/>
        <v>55.603789015718561</v>
      </c>
      <c r="DA209" s="2">
        <f t="shared" si="329"/>
        <v>57.871409709465333</v>
      </c>
      <c r="DB209" s="2">
        <f t="shared" si="330"/>
        <v>60.348603676970328</v>
      </c>
      <c r="DC209" s="2">
        <f t="shared" si="331"/>
        <v>65.161297846369521</v>
      </c>
      <c r="DD209" s="2">
        <f t="shared" si="332"/>
        <v>60.573333207057019</v>
      </c>
      <c r="DE209" s="2">
        <f t="shared" si="333"/>
        <v>53.589112781514388</v>
      </c>
      <c r="DF209" s="2">
        <f t="shared" si="334"/>
        <v>57.870044254896804</v>
      </c>
      <c r="DG209" s="2">
        <f t="shared" si="335"/>
        <v>52.07204515681795</v>
      </c>
      <c r="DH209" s="2">
        <f t="shared" si="336"/>
        <v>58.842039329711866</v>
      </c>
      <c r="DI209" s="2">
        <f t="shared" si="337"/>
        <v>54.601155425563029</v>
      </c>
      <c r="DJ209" s="2">
        <f t="shared" si="338"/>
        <v>53.141415312748755</v>
      </c>
      <c r="DL209" s="2">
        <f t="shared" si="339"/>
        <v>38.07129533264856</v>
      </c>
      <c r="DM209" s="2">
        <f t="shared" si="340"/>
        <v>42.180283381493688</v>
      </c>
      <c r="DN209" s="2">
        <f t="shared" si="341"/>
        <v>45.493963936714266</v>
      </c>
      <c r="DO209" s="2">
        <f t="shared" si="342"/>
        <v>49.621102928968455</v>
      </c>
      <c r="DP209" s="2">
        <f t="shared" si="343"/>
        <v>53.174512289274389</v>
      </c>
      <c r="DQ209" s="2">
        <f t="shared" si="344"/>
        <v>56.029881516916888</v>
      </c>
      <c r="DR209" s="2">
        <f t="shared" si="345"/>
        <v>56.69795737523161</v>
      </c>
      <c r="DS209" s="2">
        <f t="shared" si="346"/>
        <v>56.614628918353858</v>
      </c>
      <c r="DT209" s="2">
        <f t="shared" si="347"/>
        <v>58.019584335524485</v>
      </c>
      <c r="DU209" s="2">
        <f t="shared" si="348"/>
        <v>57.425179051883184</v>
      </c>
      <c r="DV209" s="2">
        <f t="shared" si="349"/>
        <v>53.843017377230304</v>
      </c>
      <c r="DW209" s="2">
        <f t="shared" si="350"/>
        <v>52.281930807447139</v>
      </c>
      <c r="DX209" s="2">
        <f t="shared" si="351"/>
        <v>50.176651059488307</v>
      </c>
      <c r="DY209" s="2">
        <f t="shared" si="352"/>
        <v>50.676122849155817</v>
      </c>
      <c r="DZ209" s="2">
        <f t="shared" si="353"/>
        <v>50.310291637863436</v>
      </c>
      <c r="EB209" s="2">
        <f t="shared" si="354"/>
        <v>0.99974606843714564</v>
      </c>
      <c r="EC209" s="2">
        <f t="shared" si="355"/>
        <v>0.99969516193345043</v>
      </c>
      <c r="ED209" s="2">
        <f t="shared" si="356"/>
        <v>0.99971704947865758</v>
      </c>
      <c r="EE209" s="2">
        <f t="shared" si="357"/>
        <v>0.99972742794708391</v>
      </c>
      <c r="EF209" s="2">
        <f t="shared" si="358"/>
        <v>0.99972177166865672</v>
      </c>
      <c r="EG209" s="2">
        <f t="shared" si="359"/>
        <v>0.99972720881345067</v>
      </c>
      <c r="EH209" s="2">
        <f t="shared" si="360"/>
        <v>0.99974731306408704</v>
      </c>
      <c r="EI209" s="2">
        <f t="shared" si="361"/>
        <v>0.99976494778879788</v>
      </c>
      <c r="EJ209" s="2">
        <f t="shared" si="362"/>
        <v>0.99977015731507035</v>
      </c>
      <c r="EK209" s="2">
        <f t="shared" si="363"/>
        <v>0.99976742004422747</v>
      </c>
      <c r="EL209" s="2">
        <f t="shared" si="364"/>
        <v>0.99973386347216575</v>
      </c>
      <c r="EM209" s="2">
        <f t="shared" si="365"/>
        <v>0.99969689545879337</v>
      </c>
      <c r="EN209" s="2">
        <f t="shared" si="366"/>
        <v>0.99975120334809608</v>
      </c>
      <c r="EO209" s="2">
        <f t="shared" si="367"/>
        <v>0.99977399110436138</v>
      </c>
      <c r="EP209" s="2">
        <f t="shared" si="368"/>
        <v>0.99973635341828593</v>
      </c>
    </row>
    <row r="210" spans="1:148" x14ac:dyDescent="0.25">
      <c r="B210" s="2">
        <v>188</v>
      </c>
      <c r="C210" s="49">
        <v>37.75</v>
      </c>
      <c r="D210" s="49">
        <v>41.785699999999999</v>
      </c>
      <c r="E210" s="49">
        <v>47.679000000000002</v>
      </c>
      <c r="F210" s="49">
        <v>52.536000000000001</v>
      </c>
      <c r="G210" s="49">
        <v>54.536000000000001</v>
      </c>
      <c r="H210" s="49">
        <v>57.445999999999998</v>
      </c>
      <c r="I210" s="49">
        <v>59.887</v>
      </c>
      <c r="J210" s="49">
        <v>59.851999999999997</v>
      </c>
      <c r="K210" s="49">
        <v>59.741</v>
      </c>
      <c r="L210" s="49">
        <v>58.814999999999998</v>
      </c>
      <c r="M210" s="49">
        <v>55.444000000000003</v>
      </c>
      <c r="N210" s="49">
        <v>55.018999999999998</v>
      </c>
      <c r="O210" s="49">
        <v>51.704000000000001</v>
      </c>
      <c r="P210" s="49">
        <v>51</v>
      </c>
      <c r="Q210" s="49">
        <v>50.5</v>
      </c>
      <c r="T210" s="4">
        <f t="shared" si="249"/>
        <v>38.037794353598848</v>
      </c>
      <c r="U210" s="4">
        <f t="shared" si="250"/>
        <v>42.128104958715944</v>
      </c>
      <c r="V210" s="4">
        <f t="shared" si="251"/>
        <v>45.407844900028778</v>
      </c>
      <c r="W210" s="4">
        <f t="shared" si="252"/>
        <v>49.5245184871698</v>
      </c>
      <c r="X210" s="4">
        <f t="shared" si="253"/>
        <v>53.079683772571464</v>
      </c>
      <c r="Y210" s="4">
        <f t="shared" si="254"/>
        <v>55.925530029796413</v>
      </c>
      <c r="Z210" s="4">
        <f t="shared" si="255"/>
        <v>56.579546284668574</v>
      </c>
      <c r="AA210" s="4">
        <f t="shared" si="256"/>
        <v>56.47152537617081</v>
      </c>
      <c r="AB210" s="4">
        <f t="shared" si="257"/>
        <v>57.910580298284557</v>
      </c>
      <c r="AC210" s="4">
        <f t="shared" si="258"/>
        <v>57.321735676540953</v>
      </c>
      <c r="AD210" s="4">
        <f t="shared" si="259"/>
        <v>53.718839332057506</v>
      </c>
      <c r="AE210" s="4">
        <f t="shared" si="260"/>
        <v>52.177224510384605</v>
      </c>
      <c r="AF210" s="4">
        <f t="shared" si="261"/>
        <v>50.104786212671094</v>
      </c>
      <c r="AG210" s="4">
        <f t="shared" si="262"/>
        <v>50.634283989920299</v>
      </c>
      <c r="AH210" s="4">
        <f t="shared" si="263"/>
        <v>50.287553679641022</v>
      </c>
      <c r="AJ210" s="4">
        <f t="shared" si="264"/>
        <v>-0.28779435359884786</v>
      </c>
      <c r="AK210" s="4">
        <f t="shared" si="265"/>
        <v>-0.3424049587159459</v>
      </c>
      <c r="AL210" s="4">
        <f t="shared" si="266"/>
        <v>2.2711550999712244</v>
      </c>
      <c r="AM210" s="4">
        <f t="shared" si="267"/>
        <v>3.0114815128302013</v>
      </c>
      <c r="AN210" s="4">
        <f t="shared" si="268"/>
        <v>1.4563162274285375</v>
      </c>
      <c r="AO210" s="4">
        <f t="shared" si="269"/>
        <v>1.5204699702035853</v>
      </c>
      <c r="AP210" s="4">
        <f t="shared" si="270"/>
        <v>3.3074537153314267</v>
      </c>
      <c r="AQ210" s="4">
        <f t="shared" si="271"/>
        <v>3.380474623829187</v>
      </c>
      <c r="AR210" s="4">
        <f t="shared" si="272"/>
        <v>1.8304197017154422</v>
      </c>
      <c r="AS210" s="4">
        <f t="shared" si="273"/>
        <v>1.4932643234590444</v>
      </c>
      <c r="AT210" s="4">
        <f t="shared" si="274"/>
        <v>1.7251606679424967</v>
      </c>
      <c r="AU210" s="4">
        <f t="shared" si="275"/>
        <v>2.8417754896153937</v>
      </c>
      <c r="AV210" s="4">
        <f t="shared" si="276"/>
        <v>1.5992137873289067</v>
      </c>
      <c r="AW210" s="4">
        <f t="shared" si="277"/>
        <v>0.36571601007970145</v>
      </c>
      <c r="AX210" s="4">
        <f t="shared" si="278"/>
        <v>0.21244632035897837</v>
      </c>
      <c r="AZ210" s="2">
        <f t="shared" si="279"/>
        <v>38.037794353598848</v>
      </c>
      <c r="BA210" s="2">
        <f t="shared" si="280"/>
        <v>42.128104958715944</v>
      </c>
      <c r="BB210" s="2">
        <f t="shared" si="371"/>
        <v>45.407844900028778</v>
      </c>
      <c r="BC210" s="2">
        <f t="shared" si="282"/>
        <v>49.5245184871698</v>
      </c>
      <c r="BD210" s="2">
        <f t="shared" si="283"/>
        <v>53.079683772571464</v>
      </c>
      <c r="BE210" s="2">
        <f t="shared" si="284"/>
        <v>55.925530029796413</v>
      </c>
      <c r="BF210" s="2">
        <f t="shared" si="285"/>
        <v>56.579546284668574</v>
      </c>
      <c r="BG210" s="2">
        <f t="shared" si="286"/>
        <v>56.47152537617081</v>
      </c>
      <c r="BH210" s="2">
        <f t="shared" si="287"/>
        <v>57.910580298284557</v>
      </c>
      <c r="BI210" s="2">
        <f t="shared" si="288"/>
        <v>57.321735676540953</v>
      </c>
      <c r="BJ210" s="2">
        <f t="shared" si="289"/>
        <v>53.718839332057506</v>
      </c>
      <c r="BK210" s="2">
        <f t="shared" si="290"/>
        <v>52.177224510384605</v>
      </c>
      <c r="BL210" s="2">
        <f t="shared" si="291"/>
        <v>50.104786212671094</v>
      </c>
      <c r="BM210" s="2">
        <f t="shared" si="292"/>
        <v>50.634283989920299</v>
      </c>
      <c r="BN210" s="2">
        <f t="shared" si="293"/>
        <v>50.287553679641022</v>
      </c>
      <c r="BP210" s="2" t="str">
        <f t="shared" si="294"/>
        <v/>
      </c>
      <c r="BQ210" s="2" t="str">
        <f t="shared" si="295"/>
        <v/>
      </c>
      <c r="BR210" s="2" t="str">
        <f t="shared" si="296"/>
        <v/>
      </c>
      <c r="BS210" s="2" t="str">
        <f t="shared" si="297"/>
        <v/>
      </c>
      <c r="BT210" s="2" t="str">
        <f t="shared" si="298"/>
        <v/>
      </c>
      <c r="BU210" s="2" t="str">
        <f t="shared" si="299"/>
        <v/>
      </c>
      <c r="BV210" s="2" t="str">
        <f t="shared" si="300"/>
        <v/>
      </c>
      <c r="BW210" s="2" t="str">
        <f t="shared" si="301"/>
        <v/>
      </c>
      <c r="BX210" s="2" t="str">
        <f t="shared" si="302"/>
        <v/>
      </c>
      <c r="BY210" s="2" t="str">
        <f t="shared" si="303"/>
        <v/>
      </c>
      <c r="BZ210" s="2" t="str">
        <f t="shared" si="304"/>
        <v/>
      </c>
      <c r="CA210" s="2" t="str">
        <f t="shared" si="305"/>
        <v/>
      </c>
      <c r="CB210" s="2" t="str">
        <f t="shared" si="306"/>
        <v/>
      </c>
      <c r="CC210" s="2" t="str">
        <f t="shared" si="307"/>
        <v/>
      </c>
      <c r="CD210" s="2" t="str">
        <f t="shared" si="308"/>
        <v/>
      </c>
      <c r="CF210" s="2" t="str">
        <f t="shared" si="309"/>
        <v/>
      </c>
      <c r="CG210" s="2">
        <f t="shared" si="310"/>
        <v>41.785699999999999</v>
      </c>
      <c r="CH210" s="2" t="str">
        <f t="shared" si="311"/>
        <v/>
      </c>
      <c r="CI210" s="2" t="str">
        <f t="shared" si="312"/>
        <v/>
      </c>
      <c r="CJ210" s="2" t="str">
        <f t="shared" si="313"/>
        <v/>
      </c>
      <c r="CK210" s="2" t="str">
        <f t="shared" si="314"/>
        <v/>
      </c>
      <c r="CL210" s="2" t="str">
        <f t="shared" si="315"/>
        <v/>
      </c>
      <c r="CM210" s="2" t="str">
        <f t="shared" si="316"/>
        <v/>
      </c>
      <c r="CN210" s="2" t="str">
        <f t="shared" si="317"/>
        <v/>
      </c>
      <c r="CO210" s="2" t="str">
        <f t="shared" si="318"/>
        <v/>
      </c>
      <c r="CP210" s="2" t="str">
        <f t="shared" si="319"/>
        <v/>
      </c>
      <c r="CQ210" s="2" t="str">
        <f t="shared" si="320"/>
        <v/>
      </c>
      <c r="CR210" s="2" t="str">
        <f t="shared" si="321"/>
        <v/>
      </c>
      <c r="CS210" s="2" t="str">
        <f t="shared" si="322"/>
        <v/>
      </c>
      <c r="CT210" s="2">
        <f t="shared" si="323"/>
        <v>50.5</v>
      </c>
      <c r="CV210" s="2">
        <f t="shared" si="324"/>
        <v>43.72682693788871</v>
      </c>
      <c r="CW210" s="2">
        <f t="shared" si="325"/>
        <v>44.786184517190989</v>
      </c>
      <c r="CX210" s="2">
        <f t="shared" si="326"/>
        <v>46.935867337850503</v>
      </c>
      <c r="CY210" s="2">
        <f t="shared" si="327"/>
        <v>52.013344157192762</v>
      </c>
      <c r="CZ210" s="2">
        <f t="shared" si="328"/>
        <v>55.530486152694607</v>
      </c>
      <c r="DA210" s="2">
        <f t="shared" si="329"/>
        <v>57.784882867639944</v>
      </c>
      <c r="DB210" s="2">
        <f t="shared" si="330"/>
        <v>60.267057647465514</v>
      </c>
      <c r="DC210" s="2">
        <f t="shared" si="331"/>
        <v>65.104585262979782</v>
      </c>
      <c r="DD210" s="2">
        <f t="shared" si="332"/>
        <v>60.482491002814136</v>
      </c>
      <c r="DE210" s="2">
        <f t="shared" si="333"/>
        <v>53.440768504956537</v>
      </c>
      <c r="DF210" s="2">
        <f t="shared" si="334"/>
        <v>57.761007121745521</v>
      </c>
      <c r="DG210" s="2">
        <f t="shared" si="335"/>
        <v>51.943711794952165</v>
      </c>
      <c r="DH210" s="2">
        <f t="shared" si="336"/>
        <v>58.783551597379457</v>
      </c>
      <c r="DI210" s="2">
        <f t="shared" si="337"/>
        <v>54.536819771863115</v>
      </c>
      <c r="DJ210" s="2">
        <f t="shared" si="338"/>
        <v>53.076871716452303</v>
      </c>
      <c r="DL210" s="2">
        <f t="shared" si="339"/>
        <v>38.036476505355822</v>
      </c>
      <c r="DM210" s="2">
        <f t="shared" si="340"/>
        <v>42.127365745736725</v>
      </c>
      <c r="DN210" s="2">
        <f t="shared" si="341"/>
        <v>45.407450476212098</v>
      </c>
      <c r="DO210" s="2">
        <f t="shared" si="342"/>
        <v>49.523899624630047</v>
      </c>
      <c r="DP210" s="2">
        <f t="shared" si="343"/>
        <v>53.079061715123402</v>
      </c>
      <c r="DQ210" s="2">
        <f t="shared" si="344"/>
        <v>55.925067317933845</v>
      </c>
      <c r="DR210" s="2">
        <f t="shared" si="345"/>
        <v>56.578696270997227</v>
      </c>
      <c r="DS210" s="2">
        <f t="shared" si="346"/>
        <v>56.469674270596876</v>
      </c>
      <c r="DT210" s="2">
        <f t="shared" si="347"/>
        <v>57.910041052941537</v>
      </c>
      <c r="DU210" s="2">
        <f t="shared" si="348"/>
        <v>57.322559081110221</v>
      </c>
      <c r="DV210" s="2">
        <f t="shared" si="349"/>
        <v>53.71785795834505</v>
      </c>
      <c r="DW210" s="2">
        <f t="shared" si="350"/>
        <v>52.177289080956641</v>
      </c>
      <c r="DX210" s="2">
        <f t="shared" si="351"/>
        <v>50.10281646523309</v>
      </c>
      <c r="DY210" s="2">
        <f t="shared" si="352"/>
        <v>50.633479407401431</v>
      </c>
      <c r="DZ210" s="2">
        <f t="shared" si="353"/>
        <v>50.286882815319608</v>
      </c>
      <c r="EB210" s="2">
        <f t="shared" si="354"/>
        <v>0.99976840648767629</v>
      </c>
      <c r="EC210" s="2">
        <f t="shared" si="355"/>
        <v>0.99972197692179954</v>
      </c>
      <c r="ED210" s="2">
        <f t="shared" si="356"/>
        <v>0.99974193963271407</v>
      </c>
      <c r="EE210" s="2">
        <f t="shared" si="357"/>
        <v>0.99975140537109408</v>
      </c>
      <c r="EF210" s="2">
        <f t="shared" si="358"/>
        <v>0.9997462465338407</v>
      </c>
      <c r="EG210" s="2">
        <f t="shared" si="359"/>
        <v>0.99975120550925478</v>
      </c>
      <c r="EH210" s="2">
        <f t="shared" si="360"/>
        <v>0.99976954165153942</v>
      </c>
      <c r="EI210" s="2">
        <f t="shared" si="361"/>
        <v>0.99978562540186366</v>
      </c>
      <c r="EJ210" s="2">
        <f t="shared" si="362"/>
        <v>0.99979037674064686</v>
      </c>
      <c r="EK210" s="2">
        <f t="shared" si="363"/>
        <v>0.99978788021839005</v>
      </c>
      <c r="EL210" s="2">
        <f t="shared" si="364"/>
        <v>0.99975727491794186</v>
      </c>
      <c r="EM210" s="2">
        <f t="shared" si="365"/>
        <v>0.99972355800027712</v>
      </c>
      <c r="EN210" s="2">
        <f t="shared" si="366"/>
        <v>0.99977308978928403</v>
      </c>
      <c r="EO210" s="2">
        <f t="shared" si="367"/>
        <v>0.99979387333828329</v>
      </c>
      <c r="EP210" s="2">
        <f t="shared" si="368"/>
        <v>0.99975954588165306</v>
      </c>
    </row>
    <row r="211" spans="1:148" x14ac:dyDescent="0.25">
      <c r="B211" s="2">
        <v>189</v>
      </c>
      <c r="C211" s="49">
        <v>38.767899999999997</v>
      </c>
      <c r="D211" s="49">
        <v>42.339300000000001</v>
      </c>
      <c r="E211" s="49">
        <v>47.536000000000001</v>
      </c>
      <c r="F211" s="49">
        <v>51.893000000000001</v>
      </c>
      <c r="G211" s="49">
        <v>55.338999999999999</v>
      </c>
      <c r="H211" s="49">
        <v>56.838999999999999</v>
      </c>
      <c r="I211" s="49">
        <v>57.679000000000002</v>
      </c>
      <c r="J211" s="49">
        <v>59.314999999999998</v>
      </c>
      <c r="K211" s="49">
        <v>60.277999999999999</v>
      </c>
      <c r="L211" s="49">
        <v>58.406999999999996</v>
      </c>
      <c r="M211" s="49">
        <v>56.555999999999997</v>
      </c>
      <c r="N211" s="49">
        <v>55.148000000000003</v>
      </c>
      <c r="O211" s="49">
        <v>52.777999999999999</v>
      </c>
      <c r="P211" s="49">
        <v>52.926000000000002</v>
      </c>
      <c r="Q211" s="49">
        <v>50.463000000000001</v>
      </c>
      <c r="T211" s="4">
        <f t="shared" si="249"/>
        <v>38.002865644175891</v>
      </c>
      <c r="U211" s="4">
        <f t="shared" si="250"/>
        <v>42.075123927837417</v>
      </c>
      <c r="V211" s="4">
        <f t="shared" si="251"/>
        <v>45.321298876568498</v>
      </c>
      <c r="W211" s="4">
        <f t="shared" si="252"/>
        <v>49.42726589771874</v>
      </c>
      <c r="X211" s="4">
        <f t="shared" si="253"/>
        <v>52.98418360244365</v>
      </c>
      <c r="Y211" s="4">
        <f t="shared" si="254"/>
        <v>55.820679275975245</v>
      </c>
      <c r="Z211" s="4">
        <f t="shared" si="255"/>
        <v>56.460218331299309</v>
      </c>
      <c r="AA211" s="4">
        <f t="shared" si="256"/>
        <v>56.32642513573731</v>
      </c>
      <c r="AB211" s="4">
        <f t="shared" si="257"/>
        <v>57.80099315234115</v>
      </c>
      <c r="AC211" s="4">
        <f t="shared" si="258"/>
        <v>57.21917929664329</v>
      </c>
      <c r="AD211" s="4">
        <f t="shared" si="259"/>
        <v>53.59359715107145</v>
      </c>
      <c r="AE211" s="4">
        <f t="shared" si="260"/>
        <v>52.072582490736707</v>
      </c>
      <c r="AF211" s="4">
        <f t="shared" si="261"/>
        <v>50.030781513872917</v>
      </c>
      <c r="AG211" s="4">
        <f t="shared" si="262"/>
        <v>50.591565688946851</v>
      </c>
      <c r="AH211" s="4">
        <f t="shared" si="263"/>
        <v>50.264076820340193</v>
      </c>
      <c r="AJ211" s="4">
        <f t="shared" si="264"/>
        <v>0.76503435582410617</v>
      </c>
      <c r="AK211" s="4">
        <f t="shared" si="265"/>
        <v>0.26417607216258432</v>
      </c>
      <c r="AL211" s="4">
        <f t="shared" si="266"/>
        <v>2.214701123431503</v>
      </c>
      <c r="AM211" s="4">
        <f t="shared" si="267"/>
        <v>2.4657341022812602</v>
      </c>
      <c r="AN211" s="4">
        <f t="shared" si="268"/>
        <v>2.3548163975563483</v>
      </c>
      <c r="AO211" s="4">
        <f t="shared" si="269"/>
        <v>1.018320724024754</v>
      </c>
      <c r="AP211" s="4">
        <f t="shared" si="270"/>
        <v>1.2187816687006929</v>
      </c>
      <c r="AQ211" s="4">
        <f t="shared" si="271"/>
        <v>2.9885748642626879</v>
      </c>
      <c r="AR211" s="4">
        <f t="shared" si="272"/>
        <v>2.4770068476588492</v>
      </c>
      <c r="AS211" s="4">
        <f t="shared" si="273"/>
        <v>1.1878207033567065</v>
      </c>
      <c r="AT211" s="4">
        <f t="shared" si="274"/>
        <v>2.9624028489285479</v>
      </c>
      <c r="AU211" s="4">
        <f t="shared" si="275"/>
        <v>3.0754175092632963</v>
      </c>
      <c r="AV211" s="4">
        <f t="shared" si="276"/>
        <v>2.7472184861270819</v>
      </c>
      <c r="AW211" s="4">
        <f t="shared" si="277"/>
        <v>2.3344343110531511</v>
      </c>
      <c r="AX211" s="4">
        <f t="shared" si="278"/>
        <v>0.19892317965980766</v>
      </c>
      <c r="AZ211" s="2">
        <f t="shared" si="279"/>
        <v>38.002865644175891</v>
      </c>
      <c r="BA211" s="2">
        <f t="shared" si="280"/>
        <v>42.075123927837417</v>
      </c>
      <c r="BB211" s="2">
        <f t="shared" si="371"/>
        <v>45.321298876568498</v>
      </c>
      <c r="BC211" s="2">
        <f t="shared" si="282"/>
        <v>49.42726589771874</v>
      </c>
      <c r="BD211" s="2">
        <f t="shared" si="283"/>
        <v>52.98418360244365</v>
      </c>
      <c r="BE211" s="2">
        <f t="shared" si="284"/>
        <v>55.820679275975245</v>
      </c>
      <c r="BF211" s="2">
        <f t="shared" si="285"/>
        <v>56.460218331299309</v>
      </c>
      <c r="BG211" s="2">
        <f t="shared" si="286"/>
        <v>56.32642513573731</v>
      </c>
      <c r="BH211" s="2">
        <f t="shared" si="287"/>
        <v>57.80099315234115</v>
      </c>
      <c r="BI211" s="2">
        <f t="shared" si="288"/>
        <v>57.21917929664329</v>
      </c>
      <c r="BJ211" s="2">
        <f t="shared" si="289"/>
        <v>53.59359715107145</v>
      </c>
      <c r="BK211" s="2">
        <f t="shared" si="290"/>
        <v>52.072582490736707</v>
      </c>
      <c r="BL211" s="2">
        <f t="shared" si="291"/>
        <v>50.030781513872917</v>
      </c>
      <c r="BM211" s="2">
        <f t="shared" si="292"/>
        <v>50.591565688946851</v>
      </c>
      <c r="BN211" s="2">
        <f t="shared" si="293"/>
        <v>50.264076820340193</v>
      </c>
      <c r="BP211" s="2" t="str">
        <f t="shared" si="294"/>
        <v/>
      </c>
      <c r="BQ211" s="2" t="str">
        <f t="shared" si="295"/>
        <v/>
      </c>
      <c r="BR211" s="2" t="str">
        <f t="shared" si="296"/>
        <v/>
      </c>
      <c r="BS211" s="2" t="str">
        <f t="shared" si="297"/>
        <v/>
      </c>
      <c r="BT211" s="2" t="str">
        <f t="shared" si="298"/>
        <v/>
      </c>
      <c r="BU211" s="2" t="str">
        <f t="shared" si="299"/>
        <v/>
      </c>
      <c r="BV211" s="2" t="str">
        <f t="shared" si="300"/>
        <v/>
      </c>
      <c r="BW211" s="2" t="str">
        <f t="shared" si="301"/>
        <v/>
      </c>
      <c r="BX211" s="2" t="str">
        <f t="shared" si="302"/>
        <v/>
      </c>
      <c r="BY211" s="2" t="str">
        <f t="shared" si="303"/>
        <v/>
      </c>
      <c r="BZ211" s="2" t="str">
        <f t="shared" si="304"/>
        <v/>
      </c>
      <c r="CA211" s="2" t="str">
        <f t="shared" si="305"/>
        <v/>
      </c>
      <c r="CB211" s="2" t="str">
        <f t="shared" si="306"/>
        <v/>
      </c>
      <c r="CC211" s="2" t="str">
        <f t="shared" si="307"/>
        <v/>
      </c>
      <c r="CD211" s="2" t="str">
        <f t="shared" si="308"/>
        <v/>
      </c>
      <c r="CF211" s="2" t="str">
        <f t="shared" si="309"/>
        <v/>
      </c>
      <c r="CG211" s="2">
        <f t="shared" si="310"/>
        <v>42.339300000000001</v>
      </c>
      <c r="CH211" s="2" t="str">
        <f t="shared" si="311"/>
        <v/>
      </c>
      <c r="CI211" s="2" t="str">
        <f t="shared" si="312"/>
        <v/>
      </c>
      <c r="CJ211" s="2" t="str">
        <f t="shared" si="313"/>
        <v/>
      </c>
      <c r="CK211" s="2" t="str">
        <f t="shared" si="314"/>
        <v/>
      </c>
      <c r="CL211" s="2" t="str">
        <f t="shared" si="315"/>
        <v/>
      </c>
      <c r="CM211" s="2" t="str">
        <f t="shared" si="316"/>
        <v/>
      </c>
      <c r="CN211" s="2" t="str">
        <f t="shared" si="317"/>
        <v/>
      </c>
      <c r="CO211" s="2" t="str">
        <f t="shared" si="318"/>
        <v/>
      </c>
      <c r="CP211" s="2" t="str">
        <f t="shared" si="319"/>
        <v/>
      </c>
      <c r="CQ211" s="2" t="str">
        <f t="shared" si="320"/>
        <v/>
      </c>
      <c r="CR211" s="2" t="str">
        <f t="shared" si="321"/>
        <v/>
      </c>
      <c r="CS211" s="2" t="str">
        <f t="shared" si="322"/>
        <v/>
      </c>
      <c r="CT211" s="2">
        <f t="shared" si="323"/>
        <v>50.463000000000001</v>
      </c>
      <c r="CV211" s="2">
        <f t="shared" si="324"/>
        <v>43.720649978906501</v>
      </c>
      <c r="CW211" s="2">
        <f t="shared" si="325"/>
        <v>44.739699580093053</v>
      </c>
      <c r="CX211" s="2">
        <f t="shared" si="326"/>
        <v>46.858420420523274</v>
      </c>
      <c r="CY211" s="2">
        <f t="shared" si="327"/>
        <v>51.938880802527329</v>
      </c>
      <c r="CZ211" s="2">
        <f t="shared" si="328"/>
        <v>55.457183289670652</v>
      </c>
      <c r="DA211" s="2">
        <f t="shared" si="329"/>
        <v>57.698356025814554</v>
      </c>
      <c r="DB211" s="2">
        <f t="shared" si="330"/>
        <v>60.185511617960699</v>
      </c>
      <c r="DC211" s="2">
        <f t="shared" si="331"/>
        <v>65.047872679590057</v>
      </c>
      <c r="DD211" s="2">
        <f t="shared" si="332"/>
        <v>60.391648798571254</v>
      </c>
      <c r="DE211" s="2">
        <f t="shared" si="333"/>
        <v>53.292424228398687</v>
      </c>
      <c r="DF211" s="2">
        <f t="shared" si="334"/>
        <v>57.651969988594246</v>
      </c>
      <c r="DG211" s="2">
        <f t="shared" si="335"/>
        <v>51.815378433086387</v>
      </c>
      <c r="DH211" s="2">
        <f t="shared" si="336"/>
        <v>58.725063865047055</v>
      </c>
      <c r="DI211" s="2">
        <f t="shared" si="337"/>
        <v>54.472484118163202</v>
      </c>
      <c r="DJ211" s="2">
        <f t="shared" si="338"/>
        <v>53.012328120155857</v>
      </c>
      <c r="DL211" s="2">
        <f t="shared" si="339"/>
        <v>38.00165767806309</v>
      </c>
      <c r="DM211" s="2">
        <f t="shared" si="340"/>
        <v>42.07444810997977</v>
      </c>
      <c r="DN211" s="2">
        <f t="shared" si="341"/>
        <v>45.32093701570993</v>
      </c>
      <c r="DO211" s="2">
        <f t="shared" si="342"/>
        <v>49.42669632029164</v>
      </c>
      <c r="DP211" s="2">
        <f t="shared" si="343"/>
        <v>52.983611140972414</v>
      </c>
      <c r="DQ211" s="2">
        <f t="shared" si="344"/>
        <v>55.820253118950802</v>
      </c>
      <c r="DR211" s="2">
        <f t="shared" si="345"/>
        <v>56.459435166762844</v>
      </c>
      <c r="DS211" s="2">
        <f t="shared" si="346"/>
        <v>56.324719622839901</v>
      </c>
      <c r="DT211" s="2">
        <f t="shared" si="347"/>
        <v>57.800497770358582</v>
      </c>
      <c r="DU211" s="2">
        <f t="shared" si="348"/>
        <v>57.219939110337258</v>
      </c>
      <c r="DV211" s="2">
        <f t="shared" si="349"/>
        <v>53.592698539459789</v>
      </c>
      <c r="DW211" s="2">
        <f t="shared" si="350"/>
        <v>52.072647354466142</v>
      </c>
      <c r="DX211" s="2">
        <f t="shared" si="351"/>
        <v>50.028981870977873</v>
      </c>
      <c r="DY211" s="2">
        <f t="shared" si="352"/>
        <v>50.590835965647052</v>
      </c>
      <c r="DZ211" s="2">
        <f t="shared" si="353"/>
        <v>50.263473992775786</v>
      </c>
      <c r="EB211" s="2">
        <f t="shared" si="354"/>
        <v>0.99978877990225246</v>
      </c>
      <c r="EC211" s="2">
        <f t="shared" si="355"/>
        <v>0.99974643373609418</v>
      </c>
      <c r="ED211" s="2">
        <f t="shared" si="356"/>
        <v>0.99976464080363991</v>
      </c>
      <c r="EE211" s="2">
        <f t="shared" si="357"/>
        <v>0.99977327404451188</v>
      </c>
      <c r="EF211" s="2">
        <f t="shared" si="358"/>
        <v>0.99976856892104859</v>
      </c>
      <c r="EG211" s="2">
        <f t="shared" si="359"/>
        <v>0.99977309176037044</v>
      </c>
      <c r="EH211" s="2">
        <f t="shared" si="360"/>
        <v>0.99978981522609134</v>
      </c>
      <c r="EI211" s="2">
        <f t="shared" si="361"/>
        <v>0.99980448435487568</v>
      </c>
      <c r="EJ211" s="2">
        <f t="shared" si="362"/>
        <v>0.99980881778901431</v>
      </c>
      <c r="EK211" s="2">
        <f t="shared" si="363"/>
        <v>0.99980654084916165</v>
      </c>
      <c r="EL211" s="2">
        <f t="shared" si="364"/>
        <v>0.99977862736628509</v>
      </c>
      <c r="EM211" s="2">
        <f t="shared" si="365"/>
        <v>0.99974787576715507</v>
      </c>
      <c r="EN211" s="2">
        <f t="shared" si="366"/>
        <v>0.9997930512964035</v>
      </c>
      <c r="EO211" s="2">
        <f t="shared" si="367"/>
        <v>0.99981200684061866</v>
      </c>
      <c r="EP211" s="2">
        <f t="shared" si="368"/>
        <v>0.99978069859786201</v>
      </c>
    </row>
    <row r="212" spans="1:148" x14ac:dyDescent="0.25">
      <c r="B212" s="2">
        <v>190</v>
      </c>
      <c r="C212" s="49">
        <v>38.107100000000003</v>
      </c>
      <c r="D212" s="49">
        <v>42.964300000000001</v>
      </c>
      <c r="E212" s="49">
        <v>47.588999999999999</v>
      </c>
      <c r="F212" s="49">
        <v>51.143000000000001</v>
      </c>
      <c r="G212" s="49">
        <v>54.429000000000002</v>
      </c>
      <c r="H212" s="49">
        <v>57.643000000000001</v>
      </c>
      <c r="I212" s="49">
        <v>58.527999999999999</v>
      </c>
      <c r="J212" s="49">
        <v>59.963000000000001</v>
      </c>
      <c r="K212" s="49">
        <v>59.648000000000003</v>
      </c>
      <c r="L212" s="49">
        <v>57.759</v>
      </c>
      <c r="M212" s="49">
        <v>55.759</v>
      </c>
      <c r="N212" s="49">
        <v>54.389000000000003</v>
      </c>
      <c r="O212" s="49">
        <v>52.63</v>
      </c>
      <c r="P212" s="49">
        <v>52.667000000000002</v>
      </c>
      <c r="Q212" s="49">
        <v>51.055999999999997</v>
      </c>
      <c r="T212" s="4">
        <f t="shared" si="249"/>
        <v>37.967946066963336</v>
      </c>
      <c r="U212" s="4">
        <f t="shared" si="250"/>
        <v>42.022148328814311</v>
      </c>
      <c r="V212" s="4">
        <f t="shared" si="251"/>
        <v>45.23475552924274</v>
      </c>
      <c r="W212" s="4">
        <f t="shared" si="252"/>
        <v>49.330017189285414</v>
      </c>
      <c r="X212" s="4">
        <f t="shared" si="253"/>
        <v>52.888687343280679</v>
      </c>
      <c r="Y212" s="4">
        <f t="shared" si="254"/>
        <v>55.715831372065232</v>
      </c>
      <c r="Z212" s="4">
        <f t="shared" si="255"/>
        <v>56.340895560050633</v>
      </c>
      <c r="AA212" s="4">
        <f t="shared" si="256"/>
        <v>56.181336183015098</v>
      </c>
      <c r="AB212" s="4">
        <f t="shared" si="257"/>
        <v>57.691409549893059</v>
      </c>
      <c r="AC212" s="4">
        <f t="shared" si="258"/>
        <v>57.116618101854101</v>
      </c>
      <c r="AD212" s="4">
        <f t="shared" si="259"/>
        <v>53.468361935128492</v>
      </c>
      <c r="AE212" s="4">
        <f t="shared" si="260"/>
        <v>51.967941022462668</v>
      </c>
      <c r="AF212" s="4">
        <f t="shared" si="261"/>
        <v>49.95679149704835</v>
      </c>
      <c r="AG212" s="4">
        <f t="shared" si="262"/>
        <v>50.548854331230245</v>
      </c>
      <c r="AH212" s="4">
        <f t="shared" si="263"/>
        <v>50.240606738784209</v>
      </c>
      <c r="AJ212" s="4">
        <f t="shared" si="264"/>
        <v>0.1391539330366669</v>
      </c>
      <c r="AK212" s="4">
        <f t="shared" si="265"/>
        <v>0.94215167118569099</v>
      </c>
      <c r="AL212" s="4">
        <f t="shared" si="266"/>
        <v>2.3542444707572585</v>
      </c>
      <c r="AM212" s="4">
        <f t="shared" si="267"/>
        <v>1.8129828107145869</v>
      </c>
      <c r="AN212" s="4">
        <f t="shared" si="268"/>
        <v>1.5403126567193226</v>
      </c>
      <c r="AO212" s="4">
        <f t="shared" si="269"/>
        <v>1.9271686279347691</v>
      </c>
      <c r="AP212" s="4">
        <f t="shared" si="270"/>
        <v>2.1871044399493655</v>
      </c>
      <c r="AQ212" s="4">
        <f t="shared" si="271"/>
        <v>3.7816638169849028</v>
      </c>
      <c r="AR212" s="4">
        <f t="shared" si="272"/>
        <v>1.956590450106944</v>
      </c>
      <c r="AS212" s="4">
        <f t="shared" si="273"/>
        <v>0.6423818981458993</v>
      </c>
      <c r="AT212" s="4">
        <f t="shared" si="274"/>
        <v>2.2906380648715086</v>
      </c>
      <c r="AU212" s="4">
        <f t="shared" si="275"/>
        <v>2.421058977537335</v>
      </c>
      <c r="AV212" s="4">
        <f t="shared" si="276"/>
        <v>2.6732085029516526</v>
      </c>
      <c r="AW212" s="4">
        <f t="shared" si="277"/>
        <v>2.1181456687697562</v>
      </c>
      <c r="AX212" s="4">
        <f t="shared" si="278"/>
        <v>0.81539326121578881</v>
      </c>
      <c r="AZ212" s="2">
        <f t="shared" si="279"/>
        <v>37.967946066963336</v>
      </c>
      <c r="BA212" s="2">
        <f t="shared" si="280"/>
        <v>42.022148328814311</v>
      </c>
      <c r="BB212" s="2">
        <f t="shared" si="371"/>
        <v>45.23475552924274</v>
      </c>
      <c r="BC212" s="2">
        <f t="shared" si="282"/>
        <v>49.330017189285414</v>
      </c>
      <c r="BD212" s="2">
        <f t="shared" si="283"/>
        <v>52.888687343280679</v>
      </c>
      <c r="BE212" s="2">
        <f t="shared" si="284"/>
        <v>55.715831372065232</v>
      </c>
      <c r="BF212" s="2">
        <f t="shared" si="285"/>
        <v>56.340895560050633</v>
      </c>
      <c r="BG212" s="2">
        <f t="shared" si="286"/>
        <v>56.181336183015098</v>
      </c>
      <c r="BH212" s="2">
        <f t="shared" si="287"/>
        <v>57.691409549893059</v>
      </c>
      <c r="BI212" s="2">
        <f t="shared" si="288"/>
        <v>57.116618101854101</v>
      </c>
      <c r="BJ212" s="2">
        <f t="shared" si="289"/>
        <v>53.468361935128492</v>
      </c>
      <c r="BK212" s="2">
        <f t="shared" si="290"/>
        <v>51.967941022462668</v>
      </c>
      <c r="BL212" s="2">
        <f t="shared" si="291"/>
        <v>49.95679149704835</v>
      </c>
      <c r="BM212" s="2">
        <f t="shared" si="292"/>
        <v>50.548854331230245</v>
      </c>
      <c r="BN212" s="2">
        <f t="shared" si="293"/>
        <v>50.240606738784209</v>
      </c>
      <c r="BP212" s="2" t="str">
        <f t="shared" si="294"/>
        <v/>
      </c>
      <c r="BQ212" s="2" t="str">
        <f t="shared" si="295"/>
        <v/>
      </c>
      <c r="BR212" s="2" t="str">
        <f t="shared" si="296"/>
        <v/>
      </c>
      <c r="BS212" s="2" t="str">
        <f t="shared" si="297"/>
        <v/>
      </c>
      <c r="BT212" s="2" t="str">
        <f t="shared" si="298"/>
        <v/>
      </c>
      <c r="BU212" s="2" t="str">
        <f t="shared" si="299"/>
        <v/>
      </c>
      <c r="BV212" s="2" t="str">
        <f t="shared" si="300"/>
        <v/>
      </c>
      <c r="BW212" s="2" t="str">
        <f t="shared" si="301"/>
        <v/>
      </c>
      <c r="BX212" s="2" t="str">
        <f t="shared" si="302"/>
        <v/>
      </c>
      <c r="BY212" s="2" t="str">
        <f t="shared" si="303"/>
        <v/>
      </c>
      <c r="BZ212" s="2" t="str">
        <f t="shared" si="304"/>
        <v/>
      </c>
      <c r="CA212" s="2" t="str">
        <f t="shared" si="305"/>
        <v/>
      </c>
      <c r="CB212" s="2" t="str">
        <f t="shared" si="306"/>
        <v/>
      </c>
      <c r="CC212" s="2" t="str">
        <f t="shared" si="307"/>
        <v/>
      </c>
      <c r="CD212" s="2" t="str">
        <f t="shared" si="308"/>
        <v/>
      </c>
      <c r="CF212" s="2" t="str">
        <f t="shared" si="309"/>
        <v/>
      </c>
      <c r="CG212" s="2" t="str">
        <f t="shared" si="310"/>
        <v/>
      </c>
      <c r="CH212" s="2" t="str">
        <f t="shared" si="311"/>
        <v/>
      </c>
      <c r="CI212" s="2" t="str">
        <f t="shared" si="312"/>
        <v/>
      </c>
      <c r="CJ212" s="2" t="str">
        <f t="shared" si="313"/>
        <v/>
      </c>
      <c r="CK212" s="2" t="str">
        <f t="shared" si="314"/>
        <v/>
      </c>
      <c r="CL212" s="2" t="str">
        <f t="shared" si="315"/>
        <v/>
      </c>
      <c r="CM212" s="2" t="str">
        <f t="shared" si="316"/>
        <v/>
      </c>
      <c r="CN212" s="2" t="str">
        <f t="shared" si="317"/>
        <v/>
      </c>
      <c r="CO212" s="2" t="str">
        <f t="shared" si="318"/>
        <v/>
      </c>
      <c r="CP212" s="2" t="str">
        <f t="shared" si="319"/>
        <v/>
      </c>
      <c r="CQ212" s="2" t="str">
        <f t="shared" si="320"/>
        <v/>
      </c>
      <c r="CR212" s="2" t="str">
        <f t="shared" si="321"/>
        <v/>
      </c>
      <c r="CS212" s="2" t="str">
        <f t="shared" si="322"/>
        <v/>
      </c>
      <c r="CT212" s="2">
        <f t="shared" si="323"/>
        <v>51.055999999999997</v>
      </c>
      <c r="CV212" s="2">
        <f t="shared" si="324"/>
        <v>43.714473019924291</v>
      </c>
      <c r="CW212" s="2">
        <f t="shared" si="325"/>
        <v>44.693214642995109</v>
      </c>
      <c r="CX212" s="2">
        <f t="shared" si="326"/>
        <v>46.780973503196044</v>
      </c>
      <c r="CY212" s="2">
        <f t="shared" si="327"/>
        <v>51.864417447861896</v>
      </c>
      <c r="CZ212" s="2">
        <f t="shared" si="328"/>
        <v>55.383880426646698</v>
      </c>
      <c r="DA212" s="2">
        <f t="shared" si="329"/>
        <v>57.611829183989165</v>
      </c>
      <c r="DB212" s="2">
        <f t="shared" si="330"/>
        <v>60.103965588455885</v>
      </c>
      <c r="DC212" s="2">
        <f t="shared" si="331"/>
        <v>64.991160096200332</v>
      </c>
      <c r="DD212" s="2">
        <f t="shared" si="332"/>
        <v>60.300806594328371</v>
      </c>
      <c r="DE212" s="2">
        <f t="shared" si="333"/>
        <v>53.144079951840837</v>
      </c>
      <c r="DF212" s="2">
        <f t="shared" si="334"/>
        <v>57.542932855442963</v>
      </c>
      <c r="DG212" s="2">
        <f t="shared" si="335"/>
        <v>51.687045071220609</v>
      </c>
      <c r="DH212" s="2">
        <f t="shared" si="336"/>
        <v>58.666576132714646</v>
      </c>
      <c r="DI212" s="2">
        <f t="shared" si="337"/>
        <v>54.408148464463288</v>
      </c>
      <c r="DJ212" s="2">
        <f t="shared" si="338"/>
        <v>52.947784523859404</v>
      </c>
      <c r="DL212" s="2">
        <f t="shared" si="339"/>
        <v>37.966838850770351</v>
      </c>
      <c r="DM212" s="2">
        <f t="shared" si="340"/>
        <v>42.021530474222807</v>
      </c>
      <c r="DN212" s="2">
        <f t="shared" si="341"/>
        <v>45.234423555207769</v>
      </c>
      <c r="DO212" s="2">
        <f t="shared" si="342"/>
        <v>49.329493015953226</v>
      </c>
      <c r="DP212" s="2">
        <f t="shared" si="343"/>
        <v>52.888160566821426</v>
      </c>
      <c r="DQ212" s="2">
        <f t="shared" si="344"/>
        <v>55.715438919967767</v>
      </c>
      <c r="DR212" s="2">
        <f t="shared" si="345"/>
        <v>56.340174062528469</v>
      </c>
      <c r="DS212" s="2">
        <f t="shared" si="346"/>
        <v>56.179764975082918</v>
      </c>
      <c r="DT212" s="2">
        <f t="shared" si="347"/>
        <v>57.690954487775628</v>
      </c>
      <c r="DU212" s="2">
        <f t="shared" si="348"/>
        <v>57.117319139564302</v>
      </c>
      <c r="DV212" s="2">
        <f t="shared" si="349"/>
        <v>53.467539120574529</v>
      </c>
      <c r="DW212" s="2">
        <f t="shared" si="350"/>
        <v>51.968005627975643</v>
      </c>
      <c r="DX212" s="2">
        <f t="shared" si="351"/>
        <v>49.955147276722649</v>
      </c>
      <c r="DY212" s="2">
        <f t="shared" si="352"/>
        <v>50.548192523892666</v>
      </c>
      <c r="DZ212" s="2">
        <f t="shared" si="353"/>
        <v>50.240065170231965</v>
      </c>
      <c r="EB212" s="2">
        <f t="shared" si="354"/>
        <v>0.99980736140116089</v>
      </c>
      <c r="EC212" s="2">
        <f t="shared" si="355"/>
        <v>0.99976873965915436</v>
      </c>
      <c r="ED212" s="2">
        <f t="shared" si="356"/>
        <v>0.99978534541648323</v>
      </c>
      <c r="EE212" s="2">
        <f t="shared" si="357"/>
        <v>0.99979321934587606</v>
      </c>
      <c r="EF212" s="2">
        <f t="shared" si="358"/>
        <v>0.99978892804928432</v>
      </c>
      <c r="EG212" s="2">
        <f t="shared" si="359"/>
        <v>0.99979305309412736</v>
      </c>
      <c r="EH212" s="2">
        <f t="shared" si="360"/>
        <v>0.99980830566273615</v>
      </c>
      <c r="EI212" s="2">
        <f t="shared" si="361"/>
        <v>0.99982168454477627</v>
      </c>
      <c r="EJ212" s="2">
        <f t="shared" si="362"/>
        <v>0.99982563681815817</v>
      </c>
      <c r="EK212" s="2">
        <f t="shared" si="363"/>
        <v>0.99982356015404938</v>
      </c>
      <c r="EL212" s="2">
        <f t="shared" si="364"/>
        <v>0.99979810182586337</v>
      </c>
      <c r="EM212" s="2">
        <f t="shared" si="365"/>
        <v>0.99977005486563231</v>
      </c>
      <c r="EN212" s="2">
        <f t="shared" si="366"/>
        <v>0.99981125710226404</v>
      </c>
      <c r="EO212" s="2">
        <f t="shared" si="367"/>
        <v>0.99982854536482657</v>
      </c>
      <c r="EP212" s="2">
        <f t="shared" si="368"/>
        <v>0.99979999088475902</v>
      </c>
    </row>
    <row r="213" spans="1:148" x14ac:dyDescent="0.25">
      <c r="B213" s="2">
        <v>191</v>
      </c>
      <c r="C213" s="49">
        <v>38.839300000000001</v>
      </c>
      <c r="D213" s="49">
        <v>41.107100000000003</v>
      </c>
      <c r="E213" s="49">
        <v>48.5</v>
      </c>
      <c r="F213" s="49">
        <v>49.570999999999998</v>
      </c>
      <c r="G213" s="49">
        <v>54.195999999999998</v>
      </c>
      <c r="H213" s="49">
        <v>57.588999999999999</v>
      </c>
      <c r="I213" s="49">
        <v>58.698</v>
      </c>
      <c r="J213" s="49">
        <v>59.351999999999997</v>
      </c>
      <c r="K213" s="49">
        <v>59.406999999999996</v>
      </c>
      <c r="L213" s="49">
        <v>56.63</v>
      </c>
      <c r="M213" s="49">
        <v>56</v>
      </c>
      <c r="N213" s="49">
        <v>53.167000000000002</v>
      </c>
      <c r="O213" s="49">
        <v>51.555999999999997</v>
      </c>
      <c r="P213" s="49">
        <v>52.444000000000003</v>
      </c>
      <c r="Q213" s="49">
        <v>51.073999999999998</v>
      </c>
      <c r="T213" s="4">
        <f t="shared" si="249"/>
        <v>37.933034865895415</v>
      </c>
      <c r="U213" s="4">
        <f t="shared" si="250"/>
        <v>41.969177696777344</v>
      </c>
      <c r="V213" s="4">
        <f t="shared" si="251"/>
        <v>45.148214639308641</v>
      </c>
      <c r="W213" s="4">
        <f t="shared" si="252"/>
        <v>49.23277206059219</v>
      </c>
      <c r="X213" s="4">
        <f t="shared" si="253"/>
        <v>52.793194690945363</v>
      </c>
      <c r="Y213" s="4">
        <f t="shared" si="254"/>
        <v>55.61098609964786</v>
      </c>
      <c r="Z213" s="4">
        <f t="shared" si="255"/>
        <v>56.221577576690194</v>
      </c>
      <c r="AA213" s="4">
        <f t="shared" si="256"/>
        <v>56.036257659120487</v>
      </c>
      <c r="AB213" s="4">
        <f t="shared" si="257"/>
        <v>57.581829207055648</v>
      </c>
      <c r="AC213" s="4">
        <f t="shared" si="258"/>
        <v>57.014052447031567</v>
      </c>
      <c r="AD213" s="4">
        <f t="shared" si="259"/>
        <v>53.343133099515306</v>
      </c>
      <c r="AE213" s="4">
        <f t="shared" si="260"/>
        <v>51.863300010833335</v>
      </c>
      <c r="AF213" s="4">
        <f t="shared" si="261"/>
        <v>49.882814895915317</v>
      </c>
      <c r="AG213" s="4">
        <f t="shared" si="262"/>
        <v>50.506149274679977</v>
      </c>
      <c r="AH213" s="4">
        <f t="shared" si="263"/>
        <v>50.217142769224523</v>
      </c>
      <c r="AJ213" s="4">
        <f t="shared" si="264"/>
        <v>0.90626513410458642</v>
      </c>
      <c r="AK213" s="4">
        <f t="shared" si="265"/>
        <v>-0.86207769677734092</v>
      </c>
      <c r="AL213" s="4">
        <f t="shared" si="266"/>
        <v>3.351785360691359</v>
      </c>
      <c r="AM213" s="4">
        <f t="shared" si="267"/>
        <v>0.33822793940780826</v>
      </c>
      <c r="AN213" s="4">
        <f t="shared" si="268"/>
        <v>1.4028053090546351</v>
      </c>
      <c r="AO213" s="4">
        <f t="shared" si="269"/>
        <v>1.9780139003521384</v>
      </c>
      <c r="AP213" s="4">
        <f t="shared" si="270"/>
        <v>2.4764224233098062</v>
      </c>
      <c r="AQ213" s="4">
        <f t="shared" si="271"/>
        <v>3.3157423408795097</v>
      </c>
      <c r="AR213" s="4">
        <f t="shared" si="272"/>
        <v>1.8251707929443484</v>
      </c>
      <c r="AS213" s="4">
        <f t="shared" si="273"/>
        <v>-0.38405244703156427</v>
      </c>
      <c r="AT213" s="4">
        <f t="shared" si="274"/>
        <v>2.6568669004846939</v>
      </c>
      <c r="AU213" s="4">
        <f t="shared" si="275"/>
        <v>1.3036999891666667</v>
      </c>
      <c r="AV213" s="4">
        <f t="shared" si="276"/>
        <v>1.6731851040846806</v>
      </c>
      <c r="AW213" s="4">
        <f t="shared" si="277"/>
        <v>1.9378507253200254</v>
      </c>
      <c r="AX213" s="4">
        <f t="shared" si="278"/>
        <v>0.85685723077547493</v>
      </c>
      <c r="AZ213" s="2">
        <f t="shared" si="279"/>
        <v>37.933034865895415</v>
      </c>
      <c r="BA213" s="2">
        <f t="shared" si="280"/>
        <v>41.969177696777344</v>
      </c>
      <c r="BB213" s="2">
        <f t="shared" si="371"/>
        <v>45.148214639308641</v>
      </c>
      <c r="BC213" s="2">
        <f t="shared" si="282"/>
        <v>49.23277206059219</v>
      </c>
      <c r="BD213" s="2">
        <f t="shared" si="283"/>
        <v>52.793194690945363</v>
      </c>
      <c r="BE213" s="2">
        <f t="shared" si="284"/>
        <v>55.61098609964786</v>
      </c>
      <c r="BF213" s="2">
        <f t="shared" si="285"/>
        <v>56.221577576690194</v>
      </c>
      <c r="BG213" s="2">
        <f t="shared" si="286"/>
        <v>56.036257659120487</v>
      </c>
      <c r="BH213" s="2">
        <f t="shared" si="287"/>
        <v>57.581829207055648</v>
      </c>
      <c r="BI213" s="2">
        <f t="shared" si="288"/>
        <v>57.014052447031567</v>
      </c>
      <c r="BJ213" s="2">
        <f t="shared" si="289"/>
        <v>53.343133099515306</v>
      </c>
      <c r="BK213" s="2">
        <f t="shared" si="290"/>
        <v>51.863300010833335</v>
      </c>
      <c r="BL213" s="2">
        <f t="shared" si="291"/>
        <v>49.882814895915317</v>
      </c>
      <c r="BM213" s="2">
        <f t="shared" si="292"/>
        <v>50.506149274679977</v>
      </c>
      <c r="BN213" s="2">
        <f t="shared" si="293"/>
        <v>50.217142769224523</v>
      </c>
      <c r="BP213" s="2" t="str">
        <f t="shared" si="294"/>
        <v/>
      </c>
      <c r="BQ213" s="2" t="str">
        <f t="shared" si="295"/>
        <v/>
      </c>
      <c r="BR213" s="2" t="str">
        <f t="shared" si="296"/>
        <v/>
      </c>
      <c r="BS213" s="2" t="str">
        <f t="shared" si="297"/>
        <v/>
      </c>
      <c r="BT213" s="2" t="str">
        <f t="shared" si="298"/>
        <v/>
      </c>
      <c r="BU213" s="2" t="str">
        <f t="shared" si="299"/>
        <v/>
      </c>
      <c r="BV213" s="2" t="str">
        <f t="shared" si="300"/>
        <v/>
      </c>
      <c r="BW213" s="2" t="str">
        <f t="shared" si="301"/>
        <v/>
      </c>
      <c r="BX213" s="2" t="str">
        <f t="shared" si="302"/>
        <v/>
      </c>
      <c r="BY213" s="2" t="str">
        <f t="shared" si="303"/>
        <v/>
      </c>
      <c r="BZ213" s="2" t="str">
        <f t="shared" si="304"/>
        <v/>
      </c>
      <c r="CA213" s="2" t="str">
        <f t="shared" si="305"/>
        <v/>
      </c>
      <c r="CB213" s="2" t="str">
        <f t="shared" si="306"/>
        <v/>
      </c>
      <c r="CC213" s="2" t="str">
        <f t="shared" si="307"/>
        <v/>
      </c>
      <c r="CD213" s="2" t="str">
        <f t="shared" si="308"/>
        <v/>
      </c>
      <c r="CF213" s="2" t="str">
        <f t="shared" si="309"/>
        <v/>
      </c>
      <c r="CG213" s="2" t="str">
        <f t="shared" si="310"/>
        <v/>
      </c>
      <c r="CH213" s="2" t="str">
        <f t="shared" si="311"/>
        <v/>
      </c>
      <c r="CI213" s="2" t="str">
        <f t="shared" si="312"/>
        <v/>
      </c>
      <c r="CJ213" s="2" t="str">
        <f t="shared" si="313"/>
        <v/>
      </c>
      <c r="CK213" s="2" t="str">
        <f t="shared" si="314"/>
        <v/>
      </c>
      <c r="CL213" s="2" t="str">
        <f t="shared" si="315"/>
        <v/>
      </c>
      <c r="CM213" s="2" t="str">
        <f t="shared" si="316"/>
        <v/>
      </c>
      <c r="CN213" s="2" t="str">
        <f t="shared" si="317"/>
        <v/>
      </c>
      <c r="CO213" s="2" t="str">
        <f t="shared" si="318"/>
        <v/>
      </c>
      <c r="CP213" s="2" t="str">
        <f t="shared" si="319"/>
        <v/>
      </c>
      <c r="CQ213" s="2" t="str">
        <f t="shared" si="320"/>
        <v/>
      </c>
      <c r="CR213" s="2" t="str">
        <f t="shared" si="321"/>
        <v/>
      </c>
      <c r="CS213" s="2" t="str">
        <f t="shared" si="322"/>
        <v/>
      </c>
      <c r="CT213" s="2">
        <f t="shared" si="323"/>
        <v>51.073999999999998</v>
      </c>
      <c r="CV213" s="2">
        <f t="shared" si="324"/>
        <v>43.708296060942082</v>
      </c>
      <c r="CW213" s="2">
        <f t="shared" si="325"/>
        <v>44.646729705897172</v>
      </c>
      <c r="CX213" s="2">
        <f t="shared" si="326"/>
        <v>46.703526585868815</v>
      </c>
      <c r="CY213" s="2">
        <f t="shared" si="327"/>
        <v>51.789954093196457</v>
      </c>
      <c r="CZ213" s="2">
        <f t="shared" si="328"/>
        <v>55.310577563622751</v>
      </c>
      <c r="DA213" s="2">
        <f t="shared" si="329"/>
        <v>57.525302342163776</v>
      </c>
      <c r="DB213" s="2">
        <f t="shared" si="330"/>
        <v>60.022419558951071</v>
      </c>
      <c r="DC213" s="2">
        <f t="shared" si="331"/>
        <v>64.934447512810593</v>
      </c>
      <c r="DD213" s="2">
        <f t="shared" si="332"/>
        <v>60.209964390085489</v>
      </c>
      <c r="DE213" s="2">
        <f t="shared" si="333"/>
        <v>52.995735675282987</v>
      </c>
      <c r="DF213" s="2">
        <f t="shared" si="334"/>
        <v>57.43389572229168</v>
      </c>
      <c r="DG213" s="2">
        <f t="shared" si="335"/>
        <v>51.558711709354824</v>
      </c>
      <c r="DH213" s="2">
        <f t="shared" si="336"/>
        <v>58.608088400382243</v>
      </c>
      <c r="DI213" s="2">
        <f t="shared" si="337"/>
        <v>54.343812810763382</v>
      </c>
      <c r="DJ213" s="2">
        <f t="shared" si="338"/>
        <v>52.883240927562952</v>
      </c>
      <c r="DL213" s="2">
        <f t="shared" si="339"/>
        <v>37.932020023477612</v>
      </c>
      <c r="DM213" s="2">
        <f t="shared" si="340"/>
        <v>41.968612838465845</v>
      </c>
      <c r="DN213" s="2">
        <f t="shared" si="341"/>
        <v>45.147910094705608</v>
      </c>
      <c r="DO213" s="2">
        <f t="shared" si="342"/>
        <v>49.232289711614811</v>
      </c>
      <c r="DP213" s="2">
        <f t="shared" si="343"/>
        <v>52.792709992670439</v>
      </c>
      <c r="DQ213" s="2">
        <f t="shared" si="344"/>
        <v>55.610624720984717</v>
      </c>
      <c r="DR213" s="2">
        <f t="shared" si="345"/>
        <v>56.220912958294093</v>
      </c>
      <c r="DS213" s="2">
        <f t="shared" si="346"/>
        <v>56.034810327325943</v>
      </c>
      <c r="DT213" s="2">
        <f t="shared" si="347"/>
        <v>57.58141120519268</v>
      </c>
      <c r="DU213" s="2">
        <f t="shared" si="348"/>
        <v>57.014699168791338</v>
      </c>
      <c r="DV213" s="2">
        <f t="shared" si="349"/>
        <v>53.342379701689268</v>
      </c>
      <c r="DW213" s="2">
        <f t="shared" si="350"/>
        <v>51.863363901485144</v>
      </c>
      <c r="DX213" s="2">
        <f t="shared" si="351"/>
        <v>49.881312682467431</v>
      </c>
      <c r="DY213" s="2">
        <f t="shared" si="352"/>
        <v>50.505549082138288</v>
      </c>
      <c r="DZ213" s="2">
        <f t="shared" si="353"/>
        <v>50.216656347688136</v>
      </c>
      <c r="EB213" s="2">
        <f t="shared" si="354"/>
        <v>0.99982430853179094</v>
      </c>
      <c r="EC213" s="2">
        <f t="shared" si="355"/>
        <v>0.99978908377062714</v>
      </c>
      <c r="ED213" s="2">
        <f t="shared" si="356"/>
        <v>0.99980422899553412</v>
      </c>
      <c r="EE213" s="2">
        <f t="shared" si="357"/>
        <v>0.99981141037078403</v>
      </c>
      <c r="EF213" s="2">
        <f t="shared" si="358"/>
        <v>0.99980749651788026</v>
      </c>
      <c r="EG213" s="2">
        <f t="shared" si="359"/>
        <v>0.99981125874186749</v>
      </c>
      <c r="EH213" s="2">
        <f t="shared" si="360"/>
        <v>0.99982516973770597</v>
      </c>
      <c r="EI213" s="2">
        <f t="shared" si="361"/>
        <v>0.99983737182040322</v>
      </c>
      <c r="EJ213" s="2">
        <f t="shared" si="362"/>
        <v>0.99984097644842518</v>
      </c>
      <c r="EK213" s="2">
        <f t="shared" si="363"/>
        <v>0.99983908244978692</v>
      </c>
      <c r="EL213" s="2">
        <f t="shared" si="364"/>
        <v>0.99981586340558215</v>
      </c>
      <c r="EM213" s="2">
        <f t="shared" si="365"/>
        <v>0.99979028330186881</v>
      </c>
      <c r="EN213" s="2">
        <f t="shared" si="366"/>
        <v>0.9998278615726538</v>
      </c>
      <c r="EO213" s="2">
        <f t="shared" si="367"/>
        <v>0.99984362915523006</v>
      </c>
      <c r="EP213" s="2">
        <f t="shared" si="368"/>
        <v>0.99981758630869844</v>
      </c>
    </row>
    <row r="214" spans="1:148" x14ac:dyDescent="0.25">
      <c r="B214" s="2">
        <v>192</v>
      </c>
      <c r="C214" s="49">
        <v>38.392899999999997</v>
      </c>
      <c r="D214" s="49">
        <v>42.660699999999999</v>
      </c>
      <c r="E214" s="49">
        <v>46.661000000000001</v>
      </c>
      <c r="F214" s="49">
        <v>51.143000000000001</v>
      </c>
      <c r="G214" s="49">
        <v>53.893000000000001</v>
      </c>
      <c r="H214" s="49">
        <v>57.606999999999999</v>
      </c>
      <c r="I214" s="49">
        <v>57.981000000000002</v>
      </c>
      <c r="J214" s="49">
        <v>59.741</v>
      </c>
      <c r="K214" s="49">
        <v>59.722000000000001</v>
      </c>
      <c r="L214" s="49">
        <v>58.685000000000002</v>
      </c>
      <c r="M214" s="49">
        <v>56.814999999999998</v>
      </c>
      <c r="N214" s="49">
        <v>53.536999999999999</v>
      </c>
      <c r="O214" s="49">
        <v>51.406999999999996</v>
      </c>
      <c r="P214" s="49">
        <v>52.37</v>
      </c>
      <c r="Q214" s="49">
        <v>50.332999999999998</v>
      </c>
      <c r="T214" s="4">
        <f t="shared" ref="T214:T222" si="372">AZ214+(C$3*_xlfn.NORM.DIST($B214,C$7,C$11,FALSE))+(C$4*_xlfn.NORM.DIST($B214,C$8,C$12,FALSE))+(C$5*_xlfn.NORM.DIST($B214,C$9,C$13,FALSE))+(C$6*_xlfn.NORM.DIST($B214,C$10,C$14,FALSE))</f>
        <v>37.898131347208142</v>
      </c>
      <c r="U214" s="4">
        <f t="shared" ref="U214:U222" si="373">BA214+(D$3*_xlfn.NORM.DIST($B214,D$7,D$11,FALSE))+(D$4*_xlfn.NORM.DIST($B214,D$8,D$12,FALSE))+(D$5*_xlfn.NORM.DIST($B214,D$9,D$13,FALSE))+(D$6*_xlfn.NORM.DIST($B214,D$10,D$14,FALSE))</f>
        <v>41.916211606575594</v>
      </c>
      <c r="V214" s="4">
        <f t="shared" ref="V214:V222" si="374">BB214+(E$3*_xlfn.NORM.DIST($B214,E$7,E$11,FALSE))+(E$4*_xlfn.NORM.DIST($B214,E$8,E$12,FALSE))+(E$5*_xlfn.NORM.DIST($B214,E$9,E$13,FALSE))+(E$6*_xlfn.NORM.DIST($B214,E$10,E$14,FALSE))</f>
        <v>45.061676005783326</v>
      </c>
      <c r="W214" s="4">
        <f t="shared" ref="W214:W222" si="375">BC214+(F$3*_xlfn.NORM.DIST($B214,F$7,F$11,FALSE))+(F$4*_xlfn.NORM.DIST($B214,F$8,F$12,FALSE))+(F$5*_xlfn.NORM.DIST($B214,F$9,F$13,FALSE))+(F$6*_xlfn.NORM.DIST($B214,F$10,F$14,FALSE))</f>
        <v>49.13553023331243</v>
      </c>
      <c r="X214" s="4">
        <f t="shared" ref="X214:X222" si="376">BD214+(G$3*_xlfn.NORM.DIST($B214,G$7,G$11,FALSE))+(G$4*_xlfn.NORM.DIST($B214,G$8,G$12,FALSE))+(G$5*_xlfn.NORM.DIST($B214,G$9,G$13,FALSE))+(G$6*_xlfn.NORM.DIST($B214,G$10,G$14,FALSE))</f>
        <v>52.697705364522236</v>
      </c>
      <c r="Y214" s="4">
        <f t="shared" ref="Y214:Y222" si="377">BE214+(H$3*_xlfn.NORM.DIST($B214,H$7,H$11,FALSE))+(H$4*_xlfn.NORM.DIST($B214,H$8,H$12,FALSE))+(H$5*_xlfn.NORM.DIST($B214,H$9,H$13,FALSE))+(H$6*_xlfn.NORM.DIST($B214,H$10,H$14,FALSE))</f>
        <v>55.506143256662639</v>
      </c>
      <c r="Z214" s="4">
        <f t="shared" ref="Z214:Z222" si="378">BF214+(I$3*_xlfn.NORM.DIST($B214,I$7,I$11,FALSE))+(I$4*_xlfn.NORM.DIST($B214,I$8,I$12,FALSE))+(I$5*_xlfn.NORM.DIST($B214,I$9,I$13,FALSE))+(I$6*_xlfn.NORM.DIST($B214,I$10,I$14,FALSE))</f>
        <v>56.102264016217063</v>
      </c>
      <c r="AA214" s="4">
        <f t="shared" ref="AA214:AA222" si="379">BG214+(J$3*_xlfn.NORM.DIST($B214,J$7,J$11,FALSE))+(J$4*_xlfn.NORM.DIST($B214,J$8,J$12,FALSE))+(J$5*_xlfn.NORM.DIST($B214,J$9,J$13,FALSE))+(J$6*_xlfn.NORM.DIST($B214,J$10,J$14,FALSE))</f>
        <v>55.891188768874578</v>
      </c>
      <c r="AB214" s="4">
        <f t="shared" ref="AB214:AB222" si="380">BH214+(K$3*_xlfn.NORM.DIST($B214,K$7,K$11,FALSE))+(K$4*_xlfn.NORM.DIST($B214,K$8,K$12,FALSE))+(K$5*_xlfn.NORM.DIST($B214,K$9,K$13,FALSE))+(K$6*_xlfn.NORM.DIST($B214,K$10,K$14,FALSE))</f>
        <v>57.472251862451721</v>
      </c>
      <c r="AC214" s="4">
        <f t="shared" ref="AC214:AC222" si="381">BI214+(L$3*_xlfn.NORM.DIST($B214,L$7,L$11,FALSE))+(L$4*_xlfn.NORM.DIST($B214,L$8,L$12,FALSE))+(L$5*_xlfn.NORM.DIST($B214,L$9,L$13,FALSE))+(L$6*_xlfn.NORM.DIST($B214,L$10,L$14,FALSE))</f>
        <v>56.911482661884243</v>
      </c>
      <c r="AD214" s="4">
        <f t="shared" ref="AD214:AD222" si="382">BJ214+(M$3*_xlfn.NORM.DIST($B214,M$7,M$11,FALSE))+(M$4*_xlfn.NORM.DIST($B214,M$8,M$12,FALSE))+(M$5*_xlfn.NORM.DIST($B214,M$9,M$13,FALSE))+(M$6*_xlfn.NORM.DIST($B214,M$10,M$14,FALSE))</f>
        <v>53.217910108453395</v>
      </c>
      <c r="AE214" s="4">
        <f t="shared" ref="AE214:AE222" si="383">BK214+(N$3*_xlfn.NORM.DIST($B214,N$7,N$11,FALSE))+(N$4*_xlfn.NORM.DIST($B214,N$8,N$12,FALSE))+(N$5*_xlfn.NORM.DIST($B214,N$9,N$13,FALSE))+(N$6*_xlfn.NORM.DIST($B214,N$10,N$14,FALSE))</f>
        <v>51.75865937351417</v>
      </c>
      <c r="AF214" s="4">
        <f t="shared" ref="AF214:AF222" si="384">BL214+(O$3*_xlfn.NORM.DIST($B214,O$7,O$11,FALSE))+(O$4*_xlfn.NORM.DIST($B214,O$8,O$12,FALSE))+(O$5*_xlfn.NORM.DIST($B214,O$9,O$13,FALSE))+(O$6*_xlfn.NORM.DIST($B214,O$10,O$14,FALSE))</f>
        <v>49.808850553283762</v>
      </c>
      <c r="AG214" s="4">
        <f t="shared" ref="AG214:AG222" si="385">BM214+(P$3*_xlfn.NORM.DIST($B214,P$7,P$11,FALSE))+(P$4*_xlfn.NORM.DIST($B214,P$8,P$12,FALSE))+(P$5*_xlfn.NORM.DIST($B214,P$9,P$13,FALSE))+(P$6*_xlfn.NORM.DIST($B214,P$10,P$14,FALSE))</f>
        <v>50.463449936408885</v>
      </c>
      <c r="AH214" s="4">
        <f t="shared" ref="AH214:AH222" si="386">BN214+(Q$3*_xlfn.NORM.DIST($B214,Q$7,Q$11,FALSE))+(Q$4*_xlfn.NORM.DIST($B214,Q$8,Q$12,FALSE))+(Q$5*_xlfn.NORM.DIST($B214,Q$9,Q$13,FALSE))+(Q$6*_xlfn.NORM.DIST($B214,Q$10,Q$14,FALSE))</f>
        <v>50.193684310553373</v>
      </c>
      <c r="AJ214" s="4">
        <f t="shared" ref="AJ214:AJ222" si="387">C214-T214</f>
        <v>0.49476865279185489</v>
      </c>
      <c r="AK214" s="4">
        <f t="shared" ref="AK214:AK222" si="388">D214-U214</f>
        <v>0.74448839342440465</v>
      </c>
      <c r="AL214" s="4">
        <f t="shared" ref="AL214:AL222" si="389">E214-V214</f>
        <v>1.5993239942166753</v>
      </c>
      <c r="AM214" s="4">
        <f t="shared" ref="AM214:AM222" si="390">F214-W214</f>
        <v>2.0074697666875707</v>
      </c>
      <c r="AN214" s="4">
        <f t="shared" ref="AN214:AN222" si="391">G214-X214</f>
        <v>1.1952946354777652</v>
      </c>
      <c r="AO214" s="4">
        <f t="shared" ref="AO214:AO222" si="392">H214-Y214</f>
        <v>2.1008567433373599</v>
      </c>
      <c r="AP214" s="4">
        <f t="shared" ref="AP214:AP222" si="393">I214-Z214</f>
        <v>1.8787359837829385</v>
      </c>
      <c r="AQ214" s="4">
        <f t="shared" ref="AQ214:AQ222" si="394">J214-AA214</f>
        <v>3.8498112311254218</v>
      </c>
      <c r="AR214" s="4">
        <f t="shared" ref="AR214:AR222" si="395">K214-AB214</f>
        <v>2.2497481375482806</v>
      </c>
      <c r="AS214" s="4">
        <f t="shared" ref="AS214:AS222" si="396">L214-AC214</f>
        <v>1.7735173381157594</v>
      </c>
      <c r="AT214" s="4">
        <f t="shared" ref="AT214:AT222" si="397">M214-AD214</f>
        <v>3.5970898915466023</v>
      </c>
      <c r="AU214" s="4">
        <f t="shared" ref="AU214:AU222" si="398">N214-AE214</f>
        <v>1.7783406264858286</v>
      </c>
      <c r="AV214" s="4">
        <f t="shared" ref="AV214:AV222" si="399">O214-AF214</f>
        <v>1.5981494467162349</v>
      </c>
      <c r="AW214" s="4">
        <f t="shared" ref="AW214:AW222" si="400">P214-AG214</f>
        <v>1.9065500635911121</v>
      </c>
      <c r="AX214" s="4">
        <f t="shared" ref="AX214:AX222" si="401">Q214-AH214</f>
        <v>0.13931568944662587</v>
      </c>
      <c r="AZ214" s="2">
        <f t="shared" ref="AZ214:AZ222" si="402">((1-EB214)*CV214) + (EB214*DL214)</f>
        <v>37.898131347208142</v>
      </c>
      <c r="BA214" s="2">
        <f t="shared" ref="BA214:BA222" si="403">((1-EC214)*CW214) + (EC214*DM214)</f>
        <v>41.916211606575594</v>
      </c>
      <c r="BB214" s="2">
        <f t="shared" ref="BB214:BB222" si="404">((1-ED214)*CX214) + (ED214*DN214)</f>
        <v>45.061676005783326</v>
      </c>
      <c r="BC214" s="2">
        <f t="shared" ref="BC214:BC222" si="405">((1-EE214)*CY214) + (EE214*DO214)</f>
        <v>49.13553023331243</v>
      </c>
      <c r="BD214" s="2">
        <f t="shared" ref="BD214:BD222" si="406">((1-EF214)*CZ214) + (EF214*DP214)</f>
        <v>52.697705364522236</v>
      </c>
      <c r="BE214" s="2">
        <f t="shared" ref="BE214:BE222" si="407">((1-EG214)*DA214) + (EG214*DQ214)</f>
        <v>55.506143256662639</v>
      </c>
      <c r="BF214" s="2">
        <f t="shared" ref="BF214:BF222" si="408">((1-EH214)*DB214) + (EH214*DR214)</f>
        <v>56.102264016217063</v>
      </c>
      <c r="BG214" s="2">
        <f t="shared" ref="BG214:BG222" si="409">((1-EI214)*DC214) + (EI214*DS214)</f>
        <v>55.891188768874578</v>
      </c>
      <c r="BH214" s="2">
        <f t="shared" ref="BH214:BH222" si="410">((1-EJ214)*DD214) + (EJ214*DT214)</f>
        <v>57.472251862451721</v>
      </c>
      <c r="BI214" s="2">
        <f t="shared" ref="BI214:BI222" si="411">((1-EK214)*DE214) + (EK214*DU214)</f>
        <v>56.911482661884243</v>
      </c>
      <c r="BJ214" s="2">
        <f t="shared" ref="BJ214:BJ222" si="412">((1-EL214)*DF214) + (EL214*DV214)</f>
        <v>53.217910108453395</v>
      </c>
      <c r="BK214" s="2">
        <f t="shared" ref="BK214:BK222" si="413">((1-EM214)*DG214) + (EM214*DW214)</f>
        <v>51.75865937351417</v>
      </c>
      <c r="BL214" s="2">
        <f t="shared" ref="BL214:BL222" si="414">((1-EN214)*DH214) + (EN214*DX214)</f>
        <v>49.808850553283762</v>
      </c>
      <c r="BM214" s="2">
        <f t="shared" ref="BM214:BM222" si="415">((1-EO214)*DI214) + (EO214*DY214)</f>
        <v>50.463449936408885</v>
      </c>
      <c r="BN214" s="2">
        <f t="shared" ref="BN214:BN222" si="416">((1-EP214)*DJ214) + (EP214*DZ214)</f>
        <v>50.193684310553373</v>
      </c>
      <c r="BP214" s="2" t="str">
        <f t="shared" ref="BP214:BP222" si="417">IF(OR(AND($B214&gt;C$226, $B214&lt;C$227), AND($B214&gt;C$228, $B214&lt;AVERAGE(C$228, C$229))), C214, "")</f>
        <v/>
      </c>
      <c r="BQ214" s="2" t="str">
        <f t="shared" ref="BQ214:BQ222" si="418">IF(OR(AND($B214&gt;D$226, $B214&lt;D$227), AND($B214&gt;D$228, $B214&lt;AVERAGE(D$228, D$229))), D214, "")</f>
        <v/>
      </c>
      <c r="BR214" s="2" t="str">
        <f t="shared" ref="BR214:BR222" si="419">IF(OR(AND($B214&gt;E$226, $B214&lt;E$227), AND($B214&gt;E$228, $B214&lt;AVERAGE(E$228, E$229))), E214, "")</f>
        <v/>
      </c>
      <c r="BS214" s="2" t="str">
        <f t="shared" ref="BS214:BS222" si="420">IF(OR(AND($B214&gt;F$226, $B214&lt;F$227), AND($B214&gt;F$228, $B214&lt;AVERAGE(F$228, F$229))), F214, "")</f>
        <v/>
      </c>
      <c r="BT214" s="2" t="str">
        <f t="shared" ref="BT214:BT222" si="421">IF(OR(AND($B214&gt;G$226, $B214&lt;G$227), AND($B214&gt;G$228, $B214&lt;AVERAGE(G$228, G$229))), G214, "")</f>
        <v/>
      </c>
      <c r="BU214" s="2" t="str">
        <f t="shared" ref="BU214:BU222" si="422">IF(OR(AND($B214&gt;H$226, $B214&lt;H$227), AND($B214&gt;H$228, $B214&lt;AVERAGE(H$228, H$229))), H214, "")</f>
        <v/>
      </c>
      <c r="BV214" s="2" t="str">
        <f t="shared" ref="BV214:BV222" si="423">IF(OR(AND($B214&gt;I$226, $B214&lt;I$227), AND($B214&gt;I$228, $B214&lt;AVERAGE(I$228, I$229))), I214, "")</f>
        <v/>
      </c>
      <c r="BW214" s="2" t="str">
        <f t="shared" ref="BW214:BW222" si="424">IF(OR(AND($B214&gt;J$226, $B214&lt;J$227), AND($B214&gt;J$228, $B214&lt;AVERAGE(J$228, J$229))), J214, "")</f>
        <v/>
      </c>
      <c r="BX214" s="2" t="str">
        <f t="shared" ref="BX214:BX222" si="425">IF(OR(AND($B214&gt;K$226, $B214&lt;K$227), AND($B214&gt;K$228, $B214&lt;AVERAGE(K$228, K$229))), K214, "")</f>
        <v/>
      </c>
      <c r="BY214" s="2" t="str">
        <f t="shared" ref="BY214:BY222" si="426">IF(OR(AND($B214&gt;L$226, $B214&lt;L$227), AND($B214&gt;L$228, $B214&lt;AVERAGE(L$228, L$229))), L214, "")</f>
        <v/>
      </c>
      <c r="BZ214" s="2" t="str">
        <f t="shared" ref="BZ214:BZ222" si="427">IF(OR(AND($B214&gt;M$226, $B214&lt;M$227), AND($B214&gt;M$228, $B214&lt;AVERAGE(M$228, M$229))), M214, "")</f>
        <v/>
      </c>
      <c r="CA214" s="2" t="str">
        <f t="shared" ref="CA214:CA222" si="428">IF(OR(AND($B214&gt;N$226, $B214&lt;N$227), AND($B214&gt;N$228, $B214&lt;AVERAGE(N$228, N$229))), N214, "")</f>
        <v/>
      </c>
      <c r="CB214" s="2" t="str">
        <f t="shared" ref="CB214:CB222" si="429">IF(OR(AND($B214&gt;O$226, $B214&lt;O$227), AND($B214&gt;O$228, $B214&lt;AVERAGE(O$228, O$229))), O214, "")</f>
        <v/>
      </c>
      <c r="CC214" s="2" t="str">
        <f t="shared" ref="CC214:CC222" si="430">IF(OR(AND($B214&gt;P$226, $B214&lt;P$227), AND($B214&gt;P$228, $B214&lt;AVERAGE(P$228, P$229))), P214, "")</f>
        <v/>
      </c>
      <c r="CD214" s="2" t="str">
        <f t="shared" ref="CD214:CD222" si="431">IF(OR(AND($B214&gt;Q$226, $B214&lt;Q$227), AND($B214&gt;Q$228, $B214&lt;AVERAGE(Q$228, Q$229))), Q214, "")</f>
        <v/>
      </c>
      <c r="CF214" s="2" t="str">
        <f t="shared" ref="CF214:CF222" si="432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33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34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35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36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37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38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9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40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41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42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43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44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45">IF(OR(AND($B214&gt;AVERAGE(P$228,P$229), $B214&lt;P$229), AND($B214&gt;P$230, $B214&lt;P$231), AND($B214 &gt; (P$9 + P$13*$A$229), $B214 &lt; (P$10 - P$14*$A$229))), P214, "")</f>
        <v/>
      </c>
      <c r="CT214" s="2">
        <f t="shared" ref="CT214:CT222" si="446">IF(OR(AND($B214&gt;AVERAGE(Q$228,Q$229), $B214&lt;Q$229), AND($B214&gt;Q$230, $B214&lt;Q$231), AND($B214 &gt; (Q$9 + Q$13*$A$229), $B214 &lt; (Q$10 - Q$14*$A$229))), Q214, "")</f>
        <v>50.332999999999998</v>
      </c>
      <c r="CV214" s="2">
        <f t="shared" ref="CV214:CV222" si="447">BP$223*$B214+BP$224</f>
        <v>43.702119101959873</v>
      </c>
      <c r="CW214" s="2">
        <f t="shared" ref="CW214:CW222" si="448">BQ$223*$B214+BQ$224</f>
        <v>44.600244768799229</v>
      </c>
      <c r="CX214" s="2">
        <f t="shared" ref="CX214:CX222" si="449">BR$223*$B214+BR$224</f>
        <v>46.626079668541578</v>
      </c>
      <c r="CY214" s="2">
        <f t="shared" ref="CY214:CY222" si="450">BS$223*$B214+BS$224</f>
        <v>51.715490738531024</v>
      </c>
      <c r="CZ214" s="2">
        <f t="shared" ref="CZ214:CZ222" si="451">BT$223*$B214+BT$224</f>
        <v>55.237274700598796</v>
      </c>
      <c r="DA214" s="2">
        <f t="shared" ref="DA214:DA222" si="452">BU$223*$B214+BU$224</f>
        <v>57.438775500338387</v>
      </c>
      <c r="DB214" s="2">
        <f t="shared" ref="DB214:DB222" si="453">BV$223*$B214+BV$224</f>
        <v>59.94087352944625</v>
      </c>
      <c r="DC214" s="2">
        <f t="shared" ref="DC214:DC222" si="454">BW$223*$B214+BW$224</f>
        <v>64.877734929420853</v>
      </c>
      <c r="DD214" s="2">
        <f t="shared" ref="DD214:DD222" si="455">BX$223*$B214+BX$224</f>
        <v>60.119122185842599</v>
      </c>
      <c r="DE214" s="2">
        <f t="shared" ref="DE214:DE222" si="456">BY$223*$B214+BY$224</f>
        <v>52.847391398725136</v>
      </c>
      <c r="DF214" s="2">
        <f t="shared" ref="DF214:DF222" si="457">BZ$223*$B214+BZ$224</f>
        <v>57.324858589140405</v>
      </c>
      <c r="DG214" s="2">
        <f t="shared" ref="DG214:DG222" si="458">CA$223*$B214+CA$224</f>
        <v>51.430378347489039</v>
      </c>
      <c r="DH214" s="2">
        <f t="shared" ref="DH214:DH222" si="459">CB$223*$B214+CB$224</f>
        <v>58.549600668049834</v>
      </c>
      <c r="DI214" s="2">
        <f t="shared" ref="DI214:DI222" si="460">CC$223*$B214+CC$224</f>
        <v>54.279477157063468</v>
      </c>
      <c r="DJ214" s="2">
        <f t="shared" ref="DJ214:DJ222" si="461">CD$223*$B214+CD$224</f>
        <v>52.818697331266499</v>
      </c>
      <c r="DL214" s="2">
        <f t="shared" ref="DL214:DL222" si="462">CF$223*$B214+CF$224</f>
        <v>37.897201196184881</v>
      </c>
      <c r="DM214" s="2">
        <f t="shared" ref="DM214:DM222" si="463">CG$223*$B214+CG$224</f>
        <v>41.915695202708882</v>
      </c>
      <c r="DN214" s="2">
        <f t="shared" ref="DN214:DN222" si="464">CH$223*$B214+CH$224</f>
        <v>45.06139663420344</v>
      </c>
      <c r="DO214" s="2">
        <f t="shared" ref="DO214:DO222" si="465">CI$223*$B214+CI$224</f>
        <v>49.135086407276404</v>
      </c>
      <c r="DP214" s="2">
        <f t="shared" ref="DP214:DP222" si="466">CJ$223*$B214+CJ$224</f>
        <v>52.697259418519444</v>
      </c>
      <c r="DQ214" s="2">
        <f t="shared" ref="DQ214:DQ222" si="467">CK$223*$B214+CK$224</f>
        <v>55.505810522001681</v>
      </c>
      <c r="DR214" s="2">
        <f t="shared" ref="DR214:DR222" si="468">CL$223*$B214+CL$224</f>
        <v>56.10165185405971</v>
      </c>
      <c r="DS214" s="2">
        <f t="shared" ref="DS214:DS222" si="469">CM$223*$B214+CM$224</f>
        <v>55.889855679568967</v>
      </c>
      <c r="DT214" s="2">
        <f t="shared" ref="DT214:DT222" si="470">CN$223*$B214+CN$224</f>
        <v>57.471867922609725</v>
      </c>
      <c r="DU214" s="2">
        <f t="shared" ref="DU214:DU222" si="471">CO$223*$B214+CO$224</f>
        <v>56.912079198018375</v>
      </c>
      <c r="DV214" s="2">
        <f t="shared" ref="DV214:DV222" si="472">CP$223*$B214+CP$224</f>
        <v>53.217220282804007</v>
      </c>
      <c r="DW214" s="2">
        <f t="shared" ref="DW214:DW222" si="473">CQ$223*$B214+CQ$224</f>
        <v>51.758722174994645</v>
      </c>
      <c r="DX214" s="2">
        <f t="shared" ref="DX214:DX222" si="474">CR$223*$B214+CR$224</f>
        <v>49.807478088212214</v>
      </c>
      <c r="DY214" s="2">
        <f t="shared" ref="DY214:DY222" si="475">CS$223*$B214+CS$224</f>
        <v>50.462905640383902</v>
      </c>
      <c r="DZ214" s="2">
        <f t="shared" ref="DZ214:DZ222" si="476">CT$223*$B214+CT$224</f>
        <v>50.193247525144315</v>
      </c>
      <c r="EB214" s="2">
        <f t="shared" ref="EB214:EB222" si="477">POWER(10,($B214-C$224)/C$225)/(1+POWER(10,($B214-C$224)/C$225))</f>
        <v>0.99983976499954696</v>
      </c>
      <c r="EC214" s="2">
        <f t="shared" ref="EC214:EC222" si="478">POWER(10,($B214-D$224)/D$225)/(1+POWER(10,($B214-D$224)/D$225))</f>
        <v>0.99980763854270616</v>
      </c>
      <c r="ED214" s="2">
        <f t="shared" ref="ED214:ED222" si="479">POWER(10,($B214-E$224)/E$225)/(1+POWER(10,($B214-E$224)/E$225))</f>
        <v>0.99982145164627045</v>
      </c>
      <c r="EE214" s="2">
        <f t="shared" ref="EE214:EE222" si="480">POWER(10,($B214-F$224)/F$225)/(1+POWER(10,($B214-F$224)/F$225))</f>
        <v>0.99982800135984651</v>
      </c>
      <c r="EF214" s="2">
        <f t="shared" ref="EF214:EF222" si="481">POWER(10,($B214-G$224)/G$225)/(1+POWER(10,($B214-G$224)/G$225))</f>
        <v>0.9998244317638797</v>
      </c>
      <c r="EG214" s="2">
        <f t="shared" ref="EG214:EG222" si="482">POWER(10,($B214-H$224)/H$225)/(1+POWER(10,($B214-H$224)/H$225))</f>
        <v>0.99982786306803961</v>
      </c>
      <c r="EH214" s="2">
        <f t="shared" ref="EH214:EH222" si="483">POWER(10,($B214-I$224)/I$225)/(1+POWER(10,($B214-I$224)/I$225))</f>
        <v>0.99984055045290121</v>
      </c>
      <c r="EI214" s="2">
        <f t="shared" ref="EI214:EI222" si="484">POWER(10,($B214-J$224)/J$225)/(1+POWER(10,($B214-J$224)/J$225))</f>
        <v>0.99985167921502416</v>
      </c>
      <c r="EJ214" s="2">
        <f t="shared" ref="EJ214:EJ222" si="485">POWER(10,($B214-K$224)/K$225)/(1+POWER(10,($B214-K$224)/K$225))</f>
        <v>0.99985496676789531</v>
      </c>
      <c r="EK214" s="2">
        <f t="shared" ref="EK214:EK222" si="486">POWER(10,($B214-L$224)/L$225)/(1+POWER(10,($B214-L$224)/L$225))</f>
        <v>0.99985323937197934</v>
      </c>
      <c r="EL214" s="2">
        <f t="shared" ref="EL214:EL222" si="487">POWER(10,($B214-M$224)/M$225)/(1+POWER(10,($B214-M$224)/M$225))</f>
        <v>0.99983206270904479</v>
      </c>
      <c r="EM214" s="2">
        <f t="shared" ref="EM214:EM222" si="488">POWER(10,($B214-N$224)/N$225)/(1+POWER(10,($B214-N$224)/N$225))</f>
        <v>0.99980873256869152</v>
      </c>
      <c r="EN214" s="2">
        <f t="shared" ref="EN214:EN222" si="489">POWER(10,($B214-O$224)/O$225)/(1+POWER(10,($B214-O$224)/O$225))</f>
        <v>0.99984300551050254</v>
      </c>
      <c r="EO214" s="2">
        <f t="shared" ref="EO214:EO222" si="490">POWER(10,($B214-P$224)/P$225)/(1+POWER(10,($B214-P$224)/P$225))</f>
        <v>0.99985738613239505</v>
      </c>
      <c r="EP214" s="2">
        <f t="shared" ref="EP214:EP222" si="491">POWER(10,($B214-Q$224)/Q$225)/(1+POWER(10,($B214-Q$224)/Q$225))</f>
        <v>0.99983363406604164</v>
      </c>
    </row>
    <row r="215" spans="1:148" x14ac:dyDescent="0.25">
      <c r="B215" s="2">
        <v>193</v>
      </c>
      <c r="C215" s="49">
        <v>39.267899999999997</v>
      </c>
      <c r="D215" s="49">
        <v>42.196399999999997</v>
      </c>
      <c r="E215" s="49">
        <v>47.088999999999999</v>
      </c>
      <c r="F215" s="49">
        <v>50.429000000000002</v>
      </c>
      <c r="G215" s="49">
        <v>55.088999999999999</v>
      </c>
      <c r="H215" s="49">
        <v>56.911000000000001</v>
      </c>
      <c r="I215" s="49">
        <v>58.037999999999997</v>
      </c>
      <c r="J215" s="49">
        <v>58.981000000000002</v>
      </c>
      <c r="K215" s="49">
        <v>57.518999999999998</v>
      </c>
      <c r="L215" s="49">
        <v>57.759</v>
      </c>
      <c r="M215" s="49">
        <v>56.351999999999997</v>
      </c>
      <c r="N215" s="49">
        <v>53.536999999999999</v>
      </c>
      <c r="O215" s="49">
        <v>51.685000000000002</v>
      </c>
      <c r="P215" s="49">
        <v>52.814999999999998</v>
      </c>
      <c r="Q215" s="49">
        <v>51.093000000000004</v>
      </c>
      <c r="T215" s="4">
        <f t="shared" si="372"/>
        <v>37.863234874336726</v>
      </c>
      <c r="U215" s="4">
        <f t="shared" si="373"/>
        <v>41.863249669391728</v>
      </c>
      <c r="V215" s="4">
        <f t="shared" si="374"/>
        <v>44.975139444014495</v>
      </c>
      <c r="W215" s="4">
        <f t="shared" si="375"/>
        <v>49.038291450367232</v>
      </c>
      <c r="X215" s="4">
        <f t="shared" si="376"/>
        <v>52.602219104588997</v>
      </c>
      <c r="Y215" s="4">
        <f t="shared" si="377"/>
        <v>55.401302656221716</v>
      </c>
      <c r="Z215" s="4">
        <f t="shared" si="378"/>
        <v>55.982954540773598</v>
      </c>
      <c r="AA215" s="4">
        <f t="shared" si="379"/>
        <v>55.746128776249847</v>
      </c>
      <c r="AB215" s="4">
        <f t="shared" si="380"/>
        <v>57.362677275451226</v>
      </c>
      <c r="AC215" s="4">
        <f t="shared" si="381"/>
        <v>56.8089090526463</v>
      </c>
      <c r="AD215" s="4">
        <f t="shared" si="382"/>
        <v>53.092692471020733</v>
      </c>
      <c r="AE215" s="4">
        <f t="shared" si="383"/>
        <v>51.65401903911895</v>
      </c>
      <c r="AF215" s="4">
        <f t="shared" si="384"/>
        <v>49.734897411674332</v>
      </c>
      <c r="AG215" s="4">
        <f t="shared" si="385"/>
        <v>50.420755787291839</v>
      </c>
      <c r="AH215" s="4">
        <f t="shared" si="386"/>
        <v>50.170230820090161</v>
      </c>
      <c r="AJ215" s="4">
        <f t="shared" si="387"/>
        <v>1.4046651256632714</v>
      </c>
      <c r="AK215" s="4">
        <f t="shared" si="388"/>
        <v>0.33315033060826948</v>
      </c>
      <c r="AL215" s="4">
        <f t="shared" si="389"/>
        <v>2.1138605559855037</v>
      </c>
      <c r="AM215" s="4">
        <f t="shared" si="390"/>
        <v>1.3907085496327696</v>
      </c>
      <c r="AN215" s="4">
        <f t="shared" si="391"/>
        <v>2.4867808954110018</v>
      </c>
      <c r="AO215" s="4">
        <f t="shared" si="392"/>
        <v>1.509697343778285</v>
      </c>
      <c r="AP215" s="4">
        <f t="shared" si="393"/>
        <v>2.0550454592263989</v>
      </c>
      <c r="AQ215" s="4">
        <f t="shared" si="394"/>
        <v>3.2348712237501545</v>
      </c>
      <c r="AR215" s="4">
        <f t="shared" si="395"/>
        <v>0.15632272454877238</v>
      </c>
      <c r="AS215" s="4">
        <f t="shared" si="396"/>
        <v>0.9500909473537007</v>
      </c>
      <c r="AT215" s="4">
        <f t="shared" si="397"/>
        <v>3.2593075289792637</v>
      </c>
      <c r="AU215" s="4">
        <f t="shared" si="398"/>
        <v>1.8829809608810493</v>
      </c>
      <c r="AV215" s="4">
        <f t="shared" si="399"/>
        <v>1.9501025883256702</v>
      </c>
      <c r="AW215" s="4">
        <f t="shared" si="400"/>
        <v>2.3942442127081591</v>
      </c>
      <c r="AX215" s="4">
        <f t="shared" si="401"/>
        <v>0.92276917990984231</v>
      </c>
      <c r="AZ215" s="2">
        <f t="shared" si="402"/>
        <v>37.863234874336726</v>
      </c>
      <c r="BA215" s="2">
        <f t="shared" si="403"/>
        <v>41.863249669391728</v>
      </c>
      <c r="BB215" s="2">
        <f t="shared" si="404"/>
        <v>44.975139444014495</v>
      </c>
      <c r="BC215" s="2">
        <f t="shared" si="405"/>
        <v>49.038291450367232</v>
      </c>
      <c r="BD215" s="2">
        <f t="shared" si="406"/>
        <v>52.602219104588997</v>
      </c>
      <c r="BE215" s="2">
        <f t="shared" si="407"/>
        <v>55.401302656221716</v>
      </c>
      <c r="BF215" s="2">
        <f t="shared" si="408"/>
        <v>55.982954540773598</v>
      </c>
      <c r="BG215" s="2">
        <f t="shared" si="409"/>
        <v>55.746128776249847</v>
      </c>
      <c r="BH215" s="2">
        <f t="shared" si="410"/>
        <v>57.362677275451226</v>
      </c>
      <c r="BI215" s="2">
        <f t="shared" si="411"/>
        <v>56.8089090526463</v>
      </c>
      <c r="BJ215" s="2">
        <f t="shared" si="412"/>
        <v>53.092692471020733</v>
      </c>
      <c r="BK215" s="2">
        <f t="shared" si="413"/>
        <v>51.65401903911895</v>
      </c>
      <c r="BL215" s="2">
        <f t="shared" si="414"/>
        <v>49.734897411674332</v>
      </c>
      <c r="BM215" s="2">
        <f t="shared" si="415"/>
        <v>50.420755787291839</v>
      </c>
      <c r="BN215" s="2">
        <f t="shared" si="416"/>
        <v>50.170230820090161</v>
      </c>
      <c r="BP215" s="2" t="str">
        <f t="shared" si="417"/>
        <v/>
      </c>
      <c r="BQ215" s="2" t="str">
        <f t="shared" si="418"/>
        <v/>
      </c>
      <c r="BR215" s="2" t="str">
        <f t="shared" si="419"/>
        <v/>
      </c>
      <c r="BS215" s="2" t="str">
        <f t="shared" si="420"/>
        <v/>
      </c>
      <c r="BT215" s="2" t="str">
        <f t="shared" si="421"/>
        <v/>
      </c>
      <c r="BU215" s="2" t="str">
        <f t="shared" si="422"/>
        <v/>
      </c>
      <c r="BV215" s="2" t="str">
        <f t="shared" si="423"/>
        <v/>
      </c>
      <c r="BW215" s="2" t="str">
        <f t="shared" si="424"/>
        <v/>
      </c>
      <c r="BX215" s="2" t="str">
        <f t="shared" si="425"/>
        <v/>
      </c>
      <c r="BY215" s="2" t="str">
        <f t="shared" si="426"/>
        <v/>
      </c>
      <c r="BZ215" s="2" t="str">
        <f t="shared" si="427"/>
        <v/>
      </c>
      <c r="CA215" s="2" t="str">
        <f t="shared" si="428"/>
        <v/>
      </c>
      <c r="CB215" s="2" t="str">
        <f t="shared" si="429"/>
        <v/>
      </c>
      <c r="CC215" s="2" t="str">
        <f t="shared" si="430"/>
        <v/>
      </c>
      <c r="CD215" s="2" t="str">
        <f t="shared" si="431"/>
        <v/>
      </c>
      <c r="CF215" s="2" t="str">
        <f t="shared" si="432"/>
        <v/>
      </c>
      <c r="CG215" s="2" t="str">
        <f t="shared" si="433"/>
        <v/>
      </c>
      <c r="CH215" s="2" t="str">
        <f t="shared" si="434"/>
        <v/>
      </c>
      <c r="CI215" s="2" t="str">
        <f t="shared" si="435"/>
        <v/>
      </c>
      <c r="CJ215" s="2" t="str">
        <f t="shared" si="436"/>
        <v/>
      </c>
      <c r="CK215" s="2" t="str">
        <f t="shared" si="437"/>
        <v/>
      </c>
      <c r="CL215" s="2" t="str">
        <f t="shared" si="438"/>
        <v/>
      </c>
      <c r="CM215" s="2" t="str">
        <f t="shared" si="439"/>
        <v/>
      </c>
      <c r="CN215" s="2" t="str">
        <f t="shared" si="440"/>
        <v/>
      </c>
      <c r="CO215" s="2" t="str">
        <f t="shared" si="441"/>
        <v/>
      </c>
      <c r="CP215" s="2" t="str">
        <f t="shared" si="442"/>
        <v/>
      </c>
      <c r="CQ215" s="2" t="str">
        <f t="shared" si="443"/>
        <v/>
      </c>
      <c r="CR215" s="2" t="str">
        <f t="shared" si="444"/>
        <v/>
      </c>
      <c r="CS215" s="2" t="str">
        <f t="shared" si="445"/>
        <v/>
      </c>
      <c r="CT215" s="2">
        <f t="shared" si="446"/>
        <v>51.093000000000004</v>
      </c>
      <c r="CV215" s="2">
        <f t="shared" si="447"/>
        <v>43.695942142977664</v>
      </c>
      <c r="CW215" s="2">
        <f t="shared" si="448"/>
        <v>44.553759831701292</v>
      </c>
      <c r="CX215" s="2">
        <f t="shared" si="449"/>
        <v>46.548632751214349</v>
      </c>
      <c r="CY215" s="2">
        <f t="shared" si="450"/>
        <v>51.641027383865591</v>
      </c>
      <c r="CZ215" s="2">
        <f t="shared" si="451"/>
        <v>55.163971837574849</v>
      </c>
      <c r="DA215" s="2">
        <f t="shared" si="452"/>
        <v>57.352248658512998</v>
      </c>
      <c r="DB215" s="2">
        <f t="shared" si="453"/>
        <v>59.859327499941436</v>
      </c>
      <c r="DC215" s="2">
        <f t="shared" si="454"/>
        <v>64.821022346031128</v>
      </c>
      <c r="DD215" s="2">
        <f t="shared" si="455"/>
        <v>60.028279981599724</v>
      </c>
      <c r="DE215" s="2">
        <f t="shared" si="456"/>
        <v>52.699047122167286</v>
      </c>
      <c r="DF215" s="2">
        <f t="shared" si="457"/>
        <v>57.215821455989122</v>
      </c>
      <c r="DG215" s="2">
        <f t="shared" si="458"/>
        <v>51.302044985623262</v>
      </c>
      <c r="DH215" s="2">
        <f t="shared" si="459"/>
        <v>58.491112935717425</v>
      </c>
      <c r="DI215" s="2">
        <f t="shared" si="460"/>
        <v>54.215141503363554</v>
      </c>
      <c r="DJ215" s="2">
        <f t="shared" si="461"/>
        <v>52.754153734970046</v>
      </c>
      <c r="DL215" s="2">
        <f t="shared" si="462"/>
        <v>37.862382368892142</v>
      </c>
      <c r="DM215" s="2">
        <f t="shared" si="463"/>
        <v>41.86277756695192</v>
      </c>
      <c r="DN215" s="2">
        <f t="shared" si="464"/>
        <v>44.974883173701272</v>
      </c>
      <c r="DO215" s="2">
        <f t="shared" si="465"/>
        <v>49.037883102937997</v>
      </c>
      <c r="DP215" s="2">
        <f t="shared" si="466"/>
        <v>52.601808844368456</v>
      </c>
      <c r="DQ215" s="2">
        <f t="shared" si="467"/>
        <v>55.400996323018639</v>
      </c>
      <c r="DR215" s="2">
        <f t="shared" si="468"/>
        <v>55.982390749825328</v>
      </c>
      <c r="DS215" s="2">
        <f t="shared" si="469"/>
        <v>55.744901031811992</v>
      </c>
      <c r="DT215" s="2">
        <f t="shared" si="470"/>
        <v>57.36232464002677</v>
      </c>
      <c r="DU215" s="2">
        <f t="shared" si="471"/>
        <v>56.809459227245412</v>
      </c>
      <c r="DV215" s="2">
        <f t="shared" si="472"/>
        <v>53.092060863918746</v>
      </c>
      <c r="DW215" s="2">
        <f t="shared" si="473"/>
        <v>51.654080448504146</v>
      </c>
      <c r="DX215" s="2">
        <f t="shared" si="474"/>
        <v>49.73364349395699</v>
      </c>
      <c r="DY215" s="2">
        <f t="shared" si="475"/>
        <v>50.420262198629523</v>
      </c>
      <c r="DZ215" s="2">
        <f t="shared" si="476"/>
        <v>50.169838702600487</v>
      </c>
      <c r="EB215" s="2">
        <f t="shared" si="477"/>
        <v>0.99985386188234959</v>
      </c>
      <c r="EC215" s="2">
        <f t="shared" si="478"/>
        <v>0.99982456129644681</v>
      </c>
      <c r="ED215" s="2">
        <f t="shared" si="479"/>
        <v>0.99983715940777174</v>
      </c>
      <c r="EE215" s="2">
        <f t="shared" si="480"/>
        <v>0.99984313300179783</v>
      </c>
      <c r="EF215" s="2">
        <f t="shared" si="481"/>
        <v>0.99983987739202129</v>
      </c>
      <c r="EG215" s="2">
        <f t="shared" si="482"/>
        <v>0.9998430068743519</v>
      </c>
      <c r="EH215" s="2">
        <f t="shared" si="483"/>
        <v>0.99985457824447277</v>
      </c>
      <c r="EI215" s="2">
        <f t="shared" si="484"/>
        <v>0.99986472807101756</v>
      </c>
      <c r="EJ215" s="2">
        <f t="shared" si="485"/>
        <v>0.99986772643226407</v>
      </c>
      <c r="EK215" s="2">
        <f t="shared" si="486"/>
        <v>0.99986615098801601</v>
      </c>
      <c r="EL215" s="2">
        <f t="shared" si="487"/>
        <v>0.99984683710708055</v>
      </c>
      <c r="EM215" s="2">
        <f t="shared" si="488"/>
        <v>0.99982555909368453</v>
      </c>
      <c r="EN215" s="2">
        <f t="shared" si="489"/>
        <v>0.99985681734596066</v>
      </c>
      <c r="EO215" s="2">
        <f t="shared" si="490"/>
        <v>0.99986993297475901</v>
      </c>
      <c r="EP215" s="2">
        <f t="shared" si="491"/>
        <v>0.9998482702438497</v>
      </c>
    </row>
    <row r="216" spans="1:148" x14ac:dyDescent="0.25">
      <c r="B216" s="2">
        <v>194</v>
      </c>
      <c r="C216" s="49">
        <v>39.375</v>
      </c>
      <c r="D216" s="49">
        <v>41.928600000000003</v>
      </c>
      <c r="E216" s="49">
        <v>48.554000000000002</v>
      </c>
      <c r="F216" s="49">
        <v>50.5</v>
      </c>
      <c r="G216" s="49">
        <v>54.606999999999999</v>
      </c>
      <c r="H216" s="49">
        <v>56.356999999999999</v>
      </c>
      <c r="I216" s="49">
        <v>58.509</v>
      </c>
      <c r="J216" s="49">
        <v>58.444000000000003</v>
      </c>
      <c r="K216" s="49">
        <v>58.055999999999997</v>
      </c>
      <c r="L216" s="49">
        <v>57.018999999999998</v>
      </c>
      <c r="M216" s="49">
        <v>55.277999999999999</v>
      </c>
      <c r="N216" s="49">
        <v>54.37</v>
      </c>
      <c r="O216" s="49">
        <v>50.851999999999997</v>
      </c>
      <c r="P216" s="49">
        <v>51.63</v>
      </c>
      <c r="Q216" s="49">
        <v>50.463000000000001</v>
      </c>
      <c r="T216" s="4">
        <f t="shared" si="372"/>
        <v>37.828344863227393</v>
      </c>
      <c r="U216" s="4">
        <f t="shared" si="373"/>
        <v>41.810291529644466</v>
      </c>
      <c r="V216" s="4">
        <f t="shared" si="374"/>
        <v>44.888604784364674</v>
      </c>
      <c r="W216" s="4">
        <f t="shared" si="375"/>
        <v>48.941055474343884</v>
      </c>
      <c r="X216" s="4">
        <f t="shared" si="376"/>
        <v>52.506735671611743</v>
      </c>
      <c r="Y216" s="4">
        <f t="shared" si="377"/>
        <v>55.296464125506155</v>
      </c>
      <c r="Z216" s="4">
        <f t="shared" si="378"/>
        <v>55.863648837697937</v>
      </c>
      <c r="AA216" s="4">
        <f t="shared" si="379"/>
        <v>55.601077000123723</v>
      </c>
      <c r="AB216" s="4">
        <f t="shared" si="380"/>
        <v>57.25310522454587</v>
      </c>
      <c r="AC216" s="4">
        <f t="shared" si="381"/>
        <v>56.706331903653286</v>
      </c>
      <c r="AD216" s="4">
        <f t="shared" si="382"/>
        <v>52.967479737411303</v>
      </c>
      <c r="AE216" s="4">
        <f t="shared" si="383"/>
        <v>51.549378945921617</v>
      </c>
      <c r="AF216" s="4">
        <f t="shared" si="384"/>
        <v>49.660954504741227</v>
      </c>
      <c r="AG216" s="4">
        <f t="shared" si="385"/>
        <v>50.378066347022582</v>
      </c>
      <c r="AH216" s="4">
        <f t="shared" si="386"/>
        <v>50.146781807959634</v>
      </c>
      <c r="AJ216" s="4">
        <f t="shared" si="387"/>
        <v>1.5466551367726069</v>
      </c>
      <c r="AK216" s="4">
        <f t="shared" si="388"/>
        <v>0.1183084703555366</v>
      </c>
      <c r="AL216" s="4">
        <f t="shared" si="389"/>
        <v>3.6653952156353284</v>
      </c>
      <c r="AM216" s="4">
        <f t="shared" si="390"/>
        <v>1.5589445256561163</v>
      </c>
      <c r="AN216" s="4">
        <f t="shared" si="391"/>
        <v>2.1002643283882563</v>
      </c>
      <c r="AO216" s="4">
        <f t="shared" si="392"/>
        <v>1.0605358744938442</v>
      </c>
      <c r="AP216" s="4">
        <f t="shared" si="393"/>
        <v>2.6453511623020631</v>
      </c>
      <c r="AQ216" s="4">
        <f t="shared" si="394"/>
        <v>2.8429229998762793</v>
      </c>
      <c r="AR216" s="4">
        <f t="shared" si="395"/>
        <v>0.8028947754541278</v>
      </c>
      <c r="AS216" s="4">
        <f t="shared" si="396"/>
        <v>0.31266809634671233</v>
      </c>
      <c r="AT216" s="4">
        <f t="shared" si="397"/>
        <v>2.310520262588696</v>
      </c>
      <c r="AU216" s="4">
        <f t="shared" si="398"/>
        <v>2.82062105407838</v>
      </c>
      <c r="AV216" s="4">
        <f t="shared" si="399"/>
        <v>1.1910454952587699</v>
      </c>
      <c r="AW216" s="4">
        <f t="shared" si="400"/>
        <v>1.2519336529774208</v>
      </c>
      <c r="AX216" s="4">
        <f t="shared" si="401"/>
        <v>0.31621819204036683</v>
      </c>
      <c r="AZ216" s="2">
        <f t="shared" si="402"/>
        <v>37.828344863227393</v>
      </c>
      <c r="BA216" s="2">
        <f t="shared" si="403"/>
        <v>41.810291529644466</v>
      </c>
      <c r="BB216" s="2">
        <f t="shared" si="404"/>
        <v>44.888604784364674</v>
      </c>
      <c r="BC216" s="2">
        <f t="shared" si="405"/>
        <v>48.941055474343884</v>
      </c>
      <c r="BD216" s="2">
        <f t="shared" si="406"/>
        <v>52.506735671611743</v>
      </c>
      <c r="BE216" s="2">
        <f t="shared" si="407"/>
        <v>55.296464125506155</v>
      </c>
      <c r="BF216" s="2">
        <f t="shared" si="408"/>
        <v>55.863648837697937</v>
      </c>
      <c r="BG216" s="2">
        <f t="shared" si="409"/>
        <v>55.601077000123723</v>
      </c>
      <c r="BH216" s="2">
        <f t="shared" si="410"/>
        <v>57.25310522454587</v>
      </c>
      <c r="BI216" s="2">
        <f t="shared" si="411"/>
        <v>56.706331903653286</v>
      </c>
      <c r="BJ216" s="2">
        <f t="shared" si="412"/>
        <v>52.967479737411303</v>
      </c>
      <c r="BK216" s="2">
        <f t="shared" si="413"/>
        <v>51.549378945921617</v>
      </c>
      <c r="BL216" s="2">
        <f t="shared" si="414"/>
        <v>49.660954504741227</v>
      </c>
      <c r="BM216" s="2">
        <f t="shared" si="415"/>
        <v>50.378066347022582</v>
      </c>
      <c r="BN216" s="2">
        <f t="shared" si="416"/>
        <v>50.146781807959634</v>
      </c>
      <c r="BP216" s="2" t="str">
        <f t="shared" si="417"/>
        <v/>
      </c>
      <c r="BQ216" s="2" t="str">
        <f t="shared" si="418"/>
        <v/>
      </c>
      <c r="BR216" s="2" t="str">
        <f t="shared" si="419"/>
        <v/>
      </c>
      <c r="BS216" s="2" t="str">
        <f t="shared" si="420"/>
        <v/>
      </c>
      <c r="BT216" s="2" t="str">
        <f t="shared" si="421"/>
        <v/>
      </c>
      <c r="BU216" s="2" t="str">
        <f t="shared" si="422"/>
        <v/>
      </c>
      <c r="BV216" s="2" t="str">
        <f t="shared" si="423"/>
        <v/>
      </c>
      <c r="BW216" s="2" t="str">
        <f t="shared" si="424"/>
        <v/>
      </c>
      <c r="BX216" s="2" t="str">
        <f t="shared" si="425"/>
        <v/>
      </c>
      <c r="BY216" s="2" t="str">
        <f t="shared" si="426"/>
        <v/>
      </c>
      <c r="BZ216" s="2" t="str">
        <f t="shared" si="427"/>
        <v/>
      </c>
      <c r="CA216" s="2" t="str">
        <f t="shared" si="428"/>
        <v/>
      </c>
      <c r="CB216" s="2" t="str">
        <f t="shared" si="429"/>
        <v/>
      </c>
      <c r="CC216" s="2" t="str">
        <f t="shared" si="430"/>
        <v/>
      </c>
      <c r="CD216" s="2" t="str">
        <f t="shared" si="431"/>
        <v/>
      </c>
      <c r="CF216" s="2" t="str">
        <f t="shared" si="432"/>
        <v/>
      </c>
      <c r="CG216" s="2" t="str">
        <f t="shared" si="433"/>
        <v/>
      </c>
      <c r="CH216" s="2" t="str">
        <f t="shared" si="434"/>
        <v/>
      </c>
      <c r="CI216" s="2" t="str">
        <f t="shared" si="435"/>
        <v/>
      </c>
      <c r="CJ216" s="2" t="str">
        <f t="shared" si="436"/>
        <v/>
      </c>
      <c r="CK216" s="2" t="str">
        <f t="shared" si="437"/>
        <v/>
      </c>
      <c r="CL216" s="2" t="str">
        <f t="shared" si="438"/>
        <v/>
      </c>
      <c r="CM216" s="2" t="str">
        <f t="shared" si="439"/>
        <v/>
      </c>
      <c r="CN216" s="2" t="str">
        <f t="shared" si="440"/>
        <v/>
      </c>
      <c r="CO216" s="2" t="str">
        <f t="shared" si="441"/>
        <v/>
      </c>
      <c r="CP216" s="2" t="str">
        <f t="shared" si="442"/>
        <v/>
      </c>
      <c r="CQ216" s="2" t="str">
        <f t="shared" si="443"/>
        <v/>
      </c>
      <c r="CR216" s="2" t="str">
        <f t="shared" si="444"/>
        <v/>
      </c>
      <c r="CS216" s="2" t="str">
        <f t="shared" si="445"/>
        <v/>
      </c>
      <c r="CT216" s="2">
        <f t="shared" si="446"/>
        <v>50.463000000000001</v>
      </c>
      <c r="CV216" s="2">
        <f t="shared" si="447"/>
        <v>43.689765183995455</v>
      </c>
      <c r="CW216" s="2">
        <f t="shared" si="448"/>
        <v>44.507274894603356</v>
      </c>
      <c r="CX216" s="2">
        <f t="shared" si="449"/>
        <v>46.47118583388712</v>
      </c>
      <c r="CY216" s="2">
        <f t="shared" si="450"/>
        <v>51.566564029200151</v>
      </c>
      <c r="CZ216" s="2">
        <f t="shared" si="451"/>
        <v>55.090668974550894</v>
      </c>
      <c r="DA216" s="2">
        <f t="shared" si="452"/>
        <v>57.265721816687609</v>
      </c>
      <c r="DB216" s="2">
        <f t="shared" si="453"/>
        <v>59.777781470436622</v>
      </c>
      <c r="DC216" s="2">
        <f t="shared" si="454"/>
        <v>64.764309762641403</v>
      </c>
      <c r="DD216" s="2">
        <f t="shared" si="455"/>
        <v>59.937437777356834</v>
      </c>
      <c r="DE216" s="2">
        <f t="shared" si="456"/>
        <v>52.550702845609436</v>
      </c>
      <c r="DF216" s="2">
        <f t="shared" si="457"/>
        <v>57.106784322837839</v>
      </c>
      <c r="DG216" s="2">
        <f t="shared" si="458"/>
        <v>51.173711623757484</v>
      </c>
      <c r="DH216" s="2">
        <f t="shared" si="459"/>
        <v>58.432625203385022</v>
      </c>
      <c r="DI216" s="2">
        <f t="shared" si="460"/>
        <v>54.150805849663641</v>
      </c>
      <c r="DJ216" s="2">
        <f t="shared" si="461"/>
        <v>52.689610138673594</v>
      </c>
      <c r="DL216" s="2">
        <f t="shared" si="462"/>
        <v>37.827563541599403</v>
      </c>
      <c r="DM216" s="2">
        <f t="shared" si="463"/>
        <v>41.809859931194964</v>
      </c>
      <c r="DN216" s="2">
        <f t="shared" si="464"/>
        <v>44.888369713199111</v>
      </c>
      <c r="DO216" s="2">
        <f t="shared" si="465"/>
        <v>48.940679798599582</v>
      </c>
      <c r="DP216" s="2">
        <f t="shared" si="466"/>
        <v>52.506358270217461</v>
      </c>
      <c r="DQ216" s="2">
        <f t="shared" si="467"/>
        <v>55.296182124035596</v>
      </c>
      <c r="DR216" s="2">
        <f t="shared" si="468"/>
        <v>55.863129645590945</v>
      </c>
      <c r="DS216" s="2">
        <f t="shared" si="469"/>
        <v>55.599946384055009</v>
      </c>
      <c r="DT216" s="2">
        <f t="shared" si="470"/>
        <v>57.252781357443823</v>
      </c>
      <c r="DU216" s="2">
        <f t="shared" si="471"/>
        <v>56.706839256472449</v>
      </c>
      <c r="DV216" s="2">
        <f t="shared" si="472"/>
        <v>52.966901445033486</v>
      </c>
      <c r="DW216" s="2">
        <f t="shared" si="473"/>
        <v>51.549438722013647</v>
      </c>
      <c r="DX216" s="2">
        <f t="shared" si="474"/>
        <v>49.659808899701773</v>
      </c>
      <c r="DY216" s="2">
        <f t="shared" si="475"/>
        <v>50.377618756875137</v>
      </c>
      <c r="DZ216" s="2">
        <f t="shared" si="476"/>
        <v>50.146429880056665</v>
      </c>
      <c r="EB216" s="2">
        <f t="shared" si="477"/>
        <v>0.99986671873885324</v>
      </c>
      <c r="EC216" s="2">
        <f t="shared" si="478"/>
        <v>0.99983999553077529</v>
      </c>
      <c r="ED216" s="2">
        <f t="shared" si="479"/>
        <v>0.99985148548685399</v>
      </c>
      <c r="EE216" s="2">
        <f t="shared" si="480"/>
        <v>0.99985693362261507</v>
      </c>
      <c r="EF216" s="2">
        <f t="shared" si="481"/>
        <v>0.99985396438839391</v>
      </c>
      <c r="EG216" s="2">
        <f t="shared" si="482"/>
        <v>0.99985681858984043</v>
      </c>
      <c r="EH216" s="2">
        <f t="shared" si="483"/>
        <v>0.99986737208563548</v>
      </c>
      <c r="EI216" s="2">
        <f t="shared" si="484"/>
        <v>0.99987662906608943</v>
      </c>
      <c r="EJ216" s="2">
        <f t="shared" si="485"/>
        <v>0.99987936366842167</v>
      </c>
      <c r="EK216" s="2">
        <f t="shared" si="486"/>
        <v>0.99987792681254561</v>
      </c>
      <c r="EL216" s="2">
        <f t="shared" si="487"/>
        <v>0.99986031189893931</v>
      </c>
      <c r="EM216" s="2">
        <f t="shared" si="488"/>
        <v>0.99984090556068717</v>
      </c>
      <c r="EN216" s="2">
        <f t="shared" si="489"/>
        <v>0.99986941422232067</v>
      </c>
      <c r="EO216" s="2">
        <f t="shared" si="490"/>
        <v>0.99988137610554773</v>
      </c>
      <c r="EP216" s="2">
        <f t="shared" si="491"/>
        <v>0.99986161897027193</v>
      </c>
    </row>
    <row r="217" spans="1:148" x14ac:dyDescent="0.25">
      <c r="B217" s="2">
        <v>195</v>
      </c>
      <c r="C217" s="49">
        <v>39.5</v>
      </c>
      <c r="D217" s="49">
        <v>42.625</v>
      </c>
      <c r="E217" s="49">
        <v>48.820999999999998</v>
      </c>
      <c r="F217" s="49">
        <v>50</v>
      </c>
      <c r="G217" s="49">
        <v>54.911000000000001</v>
      </c>
      <c r="H217" s="49">
        <v>56.286000000000001</v>
      </c>
      <c r="I217" s="49">
        <v>57.962000000000003</v>
      </c>
      <c r="J217" s="49">
        <v>58.073999999999998</v>
      </c>
      <c r="K217" s="49">
        <v>58.093000000000004</v>
      </c>
      <c r="L217" s="49">
        <v>57.110999999999997</v>
      </c>
      <c r="M217" s="49">
        <v>56.685000000000002</v>
      </c>
      <c r="N217" s="49">
        <v>55.648000000000003</v>
      </c>
      <c r="O217" s="49">
        <v>51.536999999999999</v>
      </c>
      <c r="P217" s="49">
        <v>51.148000000000003</v>
      </c>
      <c r="Q217" s="49">
        <v>50.406999999999996</v>
      </c>
      <c r="T217" s="4">
        <f t="shared" si="372"/>
        <v>37.793460778030287</v>
      </c>
      <c r="U217" s="4">
        <f t="shared" si="373"/>
        <v>41.757336862153927</v>
      </c>
      <c r="V217" s="4">
        <f t="shared" si="374"/>
        <v>44.802071871000273</v>
      </c>
      <c r="W217" s="4">
        <f t="shared" si="375"/>
        <v>48.843822086027608</v>
      </c>
      <c r="X217" s="4">
        <f t="shared" si="376"/>
        <v>52.411254844455954</v>
      </c>
      <c r="Y217" s="4">
        <f t="shared" si="377"/>
        <v>55.191627504738641</v>
      </c>
      <c r="Z217" s="4">
        <f t="shared" si="378"/>
        <v>55.74434661770853</v>
      </c>
      <c r="AA217" s="4">
        <f t="shared" si="379"/>
        <v>55.456032810320394</v>
      </c>
      <c r="AB217" s="4">
        <f t="shared" si="380"/>
        <v>57.143535505848931</v>
      </c>
      <c r="AC217" s="4">
        <f t="shared" si="381"/>
        <v>56.603751478822637</v>
      </c>
      <c r="AD217" s="4">
        <f t="shared" si="382"/>
        <v>52.842271495504676</v>
      </c>
      <c r="AE217" s="4">
        <f t="shared" si="383"/>
        <v>51.444739040709948</v>
      </c>
      <c r="AF217" s="4">
        <f t="shared" si="384"/>
        <v>49.587020949430652</v>
      </c>
      <c r="AG217" s="4">
        <f t="shared" si="385"/>
        <v>50.335381179623411</v>
      </c>
      <c r="AH217" s="4">
        <f t="shared" si="386"/>
        <v>50.123336832005819</v>
      </c>
      <c r="AJ217" s="4">
        <f t="shared" si="387"/>
        <v>1.7065392219697131</v>
      </c>
      <c r="AK217" s="4">
        <f t="shared" si="388"/>
        <v>0.86766313784607263</v>
      </c>
      <c r="AL217" s="4">
        <f t="shared" si="389"/>
        <v>4.0189281289997254</v>
      </c>
      <c r="AM217" s="4">
        <f t="shared" si="390"/>
        <v>1.1561779139723924</v>
      </c>
      <c r="AN217" s="4">
        <f t="shared" si="391"/>
        <v>2.4997451555440477</v>
      </c>
      <c r="AO217" s="4">
        <f t="shared" si="392"/>
        <v>1.0943724952613607</v>
      </c>
      <c r="AP217" s="4">
        <f t="shared" si="393"/>
        <v>2.2176533822914735</v>
      </c>
      <c r="AQ217" s="4">
        <f t="shared" si="394"/>
        <v>2.6179671896796037</v>
      </c>
      <c r="AR217" s="4">
        <f t="shared" si="395"/>
        <v>0.94946449415107281</v>
      </c>
      <c r="AS217" s="4">
        <f t="shared" si="396"/>
        <v>0.50724852117735963</v>
      </c>
      <c r="AT217" s="4">
        <f t="shared" si="397"/>
        <v>3.8427285044953265</v>
      </c>
      <c r="AU217" s="4">
        <f t="shared" si="398"/>
        <v>4.2032609592900556</v>
      </c>
      <c r="AV217" s="4">
        <f t="shared" si="399"/>
        <v>1.9499790505693468</v>
      </c>
      <c r="AW217" s="4">
        <f t="shared" si="400"/>
        <v>0.81261882037659205</v>
      </c>
      <c r="AX217" s="4">
        <f t="shared" si="401"/>
        <v>0.28366316799417746</v>
      </c>
      <c r="AZ217" s="2">
        <f t="shared" si="402"/>
        <v>37.793460778030287</v>
      </c>
      <c r="BA217" s="2">
        <f t="shared" si="403"/>
        <v>41.757336862153927</v>
      </c>
      <c r="BB217" s="2">
        <f t="shared" si="404"/>
        <v>44.802071871000273</v>
      </c>
      <c r="BC217" s="2">
        <f t="shared" si="405"/>
        <v>48.843822086027608</v>
      </c>
      <c r="BD217" s="2">
        <f t="shared" si="406"/>
        <v>52.411254844455954</v>
      </c>
      <c r="BE217" s="2">
        <f t="shared" si="407"/>
        <v>55.191627504738641</v>
      </c>
      <c r="BF217" s="2">
        <f t="shared" si="408"/>
        <v>55.74434661770853</v>
      </c>
      <c r="BG217" s="2">
        <f t="shared" si="409"/>
        <v>55.456032810320394</v>
      </c>
      <c r="BH217" s="2">
        <f t="shared" si="410"/>
        <v>57.143535505848931</v>
      </c>
      <c r="BI217" s="2">
        <f t="shared" si="411"/>
        <v>56.603751478822637</v>
      </c>
      <c r="BJ217" s="2">
        <f t="shared" si="412"/>
        <v>52.842271495504676</v>
      </c>
      <c r="BK217" s="2">
        <f t="shared" si="413"/>
        <v>51.444739040709948</v>
      </c>
      <c r="BL217" s="2">
        <f t="shared" si="414"/>
        <v>49.587020949430652</v>
      </c>
      <c r="BM217" s="2">
        <f t="shared" si="415"/>
        <v>50.335381179623411</v>
      </c>
      <c r="BN217" s="2">
        <f t="shared" si="416"/>
        <v>50.123336832005819</v>
      </c>
      <c r="BP217" s="2" t="str">
        <f t="shared" si="417"/>
        <v/>
      </c>
      <c r="BQ217" s="2" t="str">
        <f t="shared" si="418"/>
        <v/>
      </c>
      <c r="BR217" s="2" t="str">
        <f t="shared" si="419"/>
        <v/>
      </c>
      <c r="BS217" s="2" t="str">
        <f t="shared" si="420"/>
        <v/>
      </c>
      <c r="BT217" s="2" t="str">
        <f t="shared" si="421"/>
        <v/>
      </c>
      <c r="BU217" s="2" t="str">
        <f t="shared" si="422"/>
        <v/>
      </c>
      <c r="BV217" s="2" t="str">
        <f t="shared" si="423"/>
        <v/>
      </c>
      <c r="BW217" s="2" t="str">
        <f t="shared" si="424"/>
        <v/>
      </c>
      <c r="BX217" s="2" t="str">
        <f t="shared" si="425"/>
        <v/>
      </c>
      <c r="BY217" s="2" t="str">
        <f t="shared" si="426"/>
        <v/>
      </c>
      <c r="BZ217" s="2" t="str">
        <f t="shared" si="427"/>
        <v/>
      </c>
      <c r="CA217" s="2" t="str">
        <f t="shared" si="428"/>
        <v/>
      </c>
      <c r="CB217" s="2" t="str">
        <f t="shared" si="429"/>
        <v/>
      </c>
      <c r="CC217" s="2" t="str">
        <f t="shared" si="430"/>
        <v/>
      </c>
      <c r="CD217" s="2" t="str">
        <f t="shared" si="431"/>
        <v/>
      </c>
      <c r="CF217" s="2" t="str">
        <f t="shared" si="432"/>
        <v/>
      </c>
      <c r="CG217" s="2" t="str">
        <f t="shared" si="433"/>
        <v/>
      </c>
      <c r="CH217" s="2" t="str">
        <f t="shared" si="434"/>
        <v/>
      </c>
      <c r="CI217" s="2" t="str">
        <f t="shared" si="435"/>
        <v/>
      </c>
      <c r="CJ217" s="2" t="str">
        <f t="shared" si="436"/>
        <v/>
      </c>
      <c r="CK217" s="2" t="str">
        <f t="shared" si="437"/>
        <v/>
      </c>
      <c r="CL217" s="2" t="str">
        <f t="shared" si="438"/>
        <v/>
      </c>
      <c r="CM217" s="2" t="str">
        <f t="shared" si="439"/>
        <v/>
      </c>
      <c r="CN217" s="2" t="str">
        <f t="shared" si="440"/>
        <v/>
      </c>
      <c r="CO217" s="2" t="str">
        <f t="shared" si="441"/>
        <v/>
      </c>
      <c r="CP217" s="2" t="str">
        <f t="shared" si="442"/>
        <v/>
      </c>
      <c r="CQ217" s="2" t="str">
        <f t="shared" si="443"/>
        <v/>
      </c>
      <c r="CR217" s="2" t="str">
        <f t="shared" si="444"/>
        <v/>
      </c>
      <c r="CS217" s="2" t="str">
        <f t="shared" si="445"/>
        <v/>
      </c>
      <c r="CT217" s="2">
        <f t="shared" si="446"/>
        <v>50.406999999999996</v>
      </c>
      <c r="CV217" s="2">
        <f t="shared" si="447"/>
        <v>43.683588225013246</v>
      </c>
      <c r="CW217" s="2">
        <f t="shared" si="448"/>
        <v>44.460789957505412</v>
      </c>
      <c r="CX217" s="2">
        <f t="shared" si="449"/>
        <v>46.393738916559883</v>
      </c>
      <c r="CY217" s="2">
        <f t="shared" si="450"/>
        <v>51.492100674534719</v>
      </c>
      <c r="CZ217" s="2">
        <f t="shared" si="451"/>
        <v>55.01736611152694</v>
      </c>
      <c r="DA217" s="2">
        <f t="shared" si="452"/>
        <v>57.17919497486222</v>
      </c>
      <c r="DB217" s="2">
        <f t="shared" si="453"/>
        <v>59.696235440931801</v>
      </c>
      <c r="DC217" s="2">
        <f t="shared" si="454"/>
        <v>64.707597179251664</v>
      </c>
      <c r="DD217" s="2">
        <f t="shared" si="455"/>
        <v>59.846595573113952</v>
      </c>
      <c r="DE217" s="2">
        <f t="shared" si="456"/>
        <v>52.402358569051593</v>
      </c>
      <c r="DF217" s="2">
        <f t="shared" si="457"/>
        <v>56.997747189686564</v>
      </c>
      <c r="DG217" s="2">
        <f t="shared" si="458"/>
        <v>51.045378261891699</v>
      </c>
      <c r="DH217" s="2">
        <f t="shared" si="459"/>
        <v>58.37413747105262</v>
      </c>
      <c r="DI217" s="2">
        <f t="shared" si="460"/>
        <v>54.086470195963727</v>
      </c>
      <c r="DJ217" s="2">
        <f t="shared" si="461"/>
        <v>52.625066542377141</v>
      </c>
      <c r="DL217" s="2">
        <f t="shared" si="462"/>
        <v>37.792744714306664</v>
      </c>
      <c r="DM217" s="2">
        <f t="shared" si="463"/>
        <v>41.756942295438002</v>
      </c>
      <c r="DN217" s="2">
        <f t="shared" si="464"/>
        <v>44.80185625269695</v>
      </c>
      <c r="DO217" s="2">
        <f t="shared" si="465"/>
        <v>48.843476494261175</v>
      </c>
      <c r="DP217" s="2">
        <f t="shared" si="466"/>
        <v>52.410907696066474</v>
      </c>
      <c r="DQ217" s="2">
        <f t="shared" si="467"/>
        <v>55.19136792505256</v>
      </c>
      <c r="DR217" s="2">
        <f t="shared" si="468"/>
        <v>55.743868541356569</v>
      </c>
      <c r="DS217" s="2">
        <f t="shared" si="469"/>
        <v>55.454991736298027</v>
      </c>
      <c r="DT217" s="2">
        <f t="shared" si="470"/>
        <v>57.143238074860868</v>
      </c>
      <c r="DU217" s="2">
        <f t="shared" si="471"/>
        <v>56.604219285699486</v>
      </c>
      <c r="DV217" s="2">
        <f t="shared" si="472"/>
        <v>52.841742026148225</v>
      </c>
      <c r="DW217" s="2">
        <f t="shared" si="473"/>
        <v>51.444796995523149</v>
      </c>
      <c r="DX217" s="2">
        <f t="shared" si="474"/>
        <v>49.585974305446555</v>
      </c>
      <c r="DY217" s="2">
        <f t="shared" si="475"/>
        <v>50.334975315120758</v>
      </c>
      <c r="DZ217" s="2">
        <f t="shared" si="476"/>
        <v>50.123021057512844</v>
      </c>
      <c r="EB217" s="2">
        <f t="shared" si="477"/>
        <v>0.99987844461963393</v>
      </c>
      <c r="EC217" s="2">
        <f t="shared" si="478"/>
        <v>0.99985407213525301</v>
      </c>
      <c r="ED217" s="2">
        <f t="shared" si="479"/>
        <v>0.99986455138421171</v>
      </c>
      <c r="EE217" s="2">
        <f t="shared" si="480"/>
        <v>0.99986952027056086</v>
      </c>
      <c r="EF217" s="2">
        <f t="shared" si="481"/>
        <v>0.99986681222788021</v>
      </c>
      <c r="EG217" s="2">
        <f t="shared" si="482"/>
        <v>0.99986941535678109</v>
      </c>
      <c r="EH217" s="2">
        <f t="shared" si="483"/>
        <v>0.99987904049292287</v>
      </c>
      <c r="EI217" s="2">
        <f t="shared" si="484"/>
        <v>0.9998874831496074</v>
      </c>
      <c r="EJ217" s="2">
        <f t="shared" si="485"/>
        <v>0.99988997719012251</v>
      </c>
      <c r="EK217" s="2">
        <f t="shared" si="486"/>
        <v>0.99988866673400323</v>
      </c>
      <c r="EL217" s="2">
        <f t="shared" si="487"/>
        <v>0.99987260137184208</v>
      </c>
      <c r="EM217" s="2">
        <f t="shared" si="488"/>
        <v>0.99985490211570016</v>
      </c>
      <c r="EN217" s="2">
        <f t="shared" si="489"/>
        <v>0.99988090298685017</v>
      </c>
      <c r="EO217" s="2">
        <f t="shared" si="490"/>
        <v>0.99989181259323423</v>
      </c>
      <c r="EP217" s="2">
        <f t="shared" si="491"/>
        <v>0.99987379346423211</v>
      </c>
    </row>
    <row r="218" spans="1:148" x14ac:dyDescent="0.25">
      <c r="B218" s="2">
        <v>196</v>
      </c>
      <c r="C218" s="49">
        <v>39.142899999999997</v>
      </c>
      <c r="D218" s="49">
        <v>43.053600000000003</v>
      </c>
      <c r="E218" s="49">
        <v>48.018000000000001</v>
      </c>
      <c r="F218" s="49">
        <v>49.695999999999998</v>
      </c>
      <c r="G218" s="49">
        <v>53.25</v>
      </c>
      <c r="H218" s="49">
        <v>56.179000000000002</v>
      </c>
      <c r="I218" s="49">
        <v>58.057000000000002</v>
      </c>
      <c r="J218" s="49">
        <v>59.055999999999997</v>
      </c>
      <c r="K218" s="49">
        <v>58.610999999999997</v>
      </c>
      <c r="L218" s="49">
        <v>56.722000000000001</v>
      </c>
      <c r="M218" s="49">
        <v>55.906999999999996</v>
      </c>
      <c r="N218" s="49">
        <v>54.518999999999998</v>
      </c>
      <c r="O218" s="49">
        <v>52.667000000000002</v>
      </c>
      <c r="P218" s="49">
        <v>50.926000000000002</v>
      </c>
      <c r="Q218" s="49">
        <v>51.406999999999996</v>
      </c>
      <c r="T218" s="4">
        <f t="shared" si="372"/>
        <v>37.758582127142887</v>
      </c>
      <c r="U218" s="4">
        <f t="shared" si="373"/>
        <v>41.704385369548028</v>
      </c>
      <c r="V218" s="4">
        <f t="shared" si="374"/>
        <v>44.71554056077715</v>
      </c>
      <c r="W218" s="4">
        <f t="shared" si="375"/>
        <v>48.746591083039029</v>
      </c>
      <c r="X218" s="4">
        <f t="shared" si="376"/>
        <v>52.315776419004919</v>
      </c>
      <c r="Y218" s="4">
        <f t="shared" si="377"/>
        <v>55.086792646227764</v>
      </c>
      <c r="Z218" s="4">
        <f t="shared" si="378"/>
        <v>55.625047613212644</v>
      </c>
      <c r="AA218" s="4">
        <f t="shared" si="379"/>
        <v>55.310995623923262</v>
      </c>
      <c r="AB218" s="4">
        <f t="shared" si="380"/>
        <v>57.033967931710713</v>
      </c>
      <c r="AC218" s="4">
        <f t="shared" si="381"/>
        <v>56.50116802304364</v>
      </c>
      <c r="AD218" s="4">
        <f t="shared" si="382"/>
        <v>52.717067367720297</v>
      </c>
      <c r="AE218" s="4">
        <f t="shared" si="383"/>
        <v>51.340099277765887</v>
      </c>
      <c r="AF218" s="4">
        <f t="shared" si="384"/>
        <v>49.513095938812199</v>
      </c>
      <c r="AG218" s="4">
        <f t="shared" si="385"/>
        <v>50.292699889366297</v>
      </c>
      <c r="AH218" s="4">
        <f t="shared" si="386"/>
        <v>50.099895493191369</v>
      </c>
      <c r="AJ218" s="4">
        <f t="shared" si="387"/>
        <v>1.3843178728571104</v>
      </c>
      <c r="AK218" s="4">
        <f t="shared" si="388"/>
        <v>1.349214630451975</v>
      </c>
      <c r="AL218" s="4">
        <f t="shared" si="389"/>
        <v>3.3024594392228508</v>
      </c>
      <c r="AM218" s="4">
        <f t="shared" si="390"/>
        <v>0.94940891696096941</v>
      </c>
      <c r="AN218" s="4">
        <f t="shared" si="391"/>
        <v>0.93422358099508074</v>
      </c>
      <c r="AO218" s="4">
        <f t="shared" si="392"/>
        <v>1.0922073537722383</v>
      </c>
      <c r="AP218" s="4">
        <f t="shared" si="393"/>
        <v>2.4319523867873585</v>
      </c>
      <c r="AQ218" s="4">
        <f t="shared" si="394"/>
        <v>3.7450043760767358</v>
      </c>
      <c r="AR218" s="4">
        <f t="shared" si="395"/>
        <v>1.5770320682892844</v>
      </c>
      <c r="AS218" s="4">
        <f t="shared" si="396"/>
        <v>0.22083197695636159</v>
      </c>
      <c r="AT218" s="4">
        <f t="shared" si="397"/>
        <v>3.1899326322796995</v>
      </c>
      <c r="AU218" s="4">
        <f t="shared" si="398"/>
        <v>3.1789007222341112</v>
      </c>
      <c r="AV218" s="4">
        <f t="shared" si="399"/>
        <v>3.1539040611878022</v>
      </c>
      <c r="AW218" s="4">
        <f t="shared" si="400"/>
        <v>0.63330011063370506</v>
      </c>
      <c r="AX218" s="4">
        <f t="shared" si="401"/>
        <v>1.3071045068086278</v>
      </c>
      <c r="AZ218" s="2">
        <f t="shared" si="402"/>
        <v>37.758582127142887</v>
      </c>
      <c r="BA218" s="2">
        <f t="shared" si="403"/>
        <v>41.704385369548028</v>
      </c>
      <c r="BB218" s="2">
        <f t="shared" si="404"/>
        <v>44.71554056077715</v>
      </c>
      <c r="BC218" s="2">
        <f t="shared" si="405"/>
        <v>48.746591083039029</v>
      </c>
      <c r="BD218" s="2">
        <f t="shared" si="406"/>
        <v>52.315776419004919</v>
      </c>
      <c r="BE218" s="2">
        <f t="shared" si="407"/>
        <v>55.086792646227764</v>
      </c>
      <c r="BF218" s="2">
        <f t="shared" si="408"/>
        <v>55.625047613212644</v>
      </c>
      <c r="BG218" s="2">
        <f t="shared" si="409"/>
        <v>55.310995623923262</v>
      </c>
      <c r="BH218" s="2">
        <f t="shared" si="410"/>
        <v>57.033967931710713</v>
      </c>
      <c r="BI218" s="2">
        <f t="shared" si="411"/>
        <v>56.50116802304364</v>
      </c>
      <c r="BJ218" s="2">
        <f t="shared" si="412"/>
        <v>52.717067367720297</v>
      </c>
      <c r="BK218" s="2">
        <f t="shared" si="413"/>
        <v>51.340099277765887</v>
      </c>
      <c r="BL218" s="2">
        <f t="shared" si="414"/>
        <v>49.513095938812199</v>
      </c>
      <c r="BM218" s="2">
        <f t="shared" si="415"/>
        <v>50.292699889366297</v>
      </c>
      <c r="BN218" s="2">
        <f t="shared" si="416"/>
        <v>50.099895493191369</v>
      </c>
      <c r="BP218" s="2" t="str">
        <f t="shared" si="417"/>
        <v/>
      </c>
      <c r="BQ218" s="2" t="str">
        <f t="shared" si="418"/>
        <v/>
      </c>
      <c r="BR218" s="2" t="str">
        <f t="shared" si="419"/>
        <v/>
      </c>
      <c r="BS218" s="2" t="str">
        <f t="shared" si="420"/>
        <v/>
      </c>
      <c r="BT218" s="2" t="str">
        <f t="shared" si="421"/>
        <v/>
      </c>
      <c r="BU218" s="2" t="str">
        <f t="shared" si="422"/>
        <v/>
      </c>
      <c r="BV218" s="2" t="str">
        <f t="shared" si="423"/>
        <v/>
      </c>
      <c r="BW218" s="2" t="str">
        <f t="shared" si="424"/>
        <v/>
      </c>
      <c r="BX218" s="2" t="str">
        <f t="shared" si="425"/>
        <v/>
      </c>
      <c r="BY218" s="2" t="str">
        <f t="shared" si="426"/>
        <v/>
      </c>
      <c r="BZ218" s="2" t="str">
        <f t="shared" si="427"/>
        <v/>
      </c>
      <c r="CA218" s="2" t="str">
        <f t="shared" si="428"/>
        <v/>
      </c>
      <c r="CB218" s="2" t="str">
        <f t="shared" si="429"/>
        <v/>
      </c>
      <c r="CC218" s="2" t="str">
        <f t="shared" si="430"/>
        <v/>
      </c>
      <c r="CD218" s="2" t="str">
        <f t="shared" si="431"/>
        <v/>
      </c>
      <c r="CF218" s="2" t="str">
        <f t="shared" si="432"/>
        <v/>
      </c>
      <c r="CG218" s="2" t="str">
        <f t="shared" si="433"/>
        <v/>
      </c>
      <c r="CH218" s="2" t="str">
        <f t="shared" si="434"/>
        <v/>
      </c>
      <c r="CI218" s="2" t="str">
        <f t="shared" si="435"/>
        <v/>
      </c>
      <c r="CJ218" s="2" t="str">
        <f t="shared" si="436"/>
        <v/>
      </c>
      <c r="CK218" s="2" t="str">
        <f t="shared" si="437"/>
        <v/>
      </c>
      <c r="CL218" s="2" t="str">
        <f t="shared" si="438"/>
        <v/>
      </c>
      <c r="CM218" s="2" t="str">
        <f t="shared" si="439"/>
        <v/>
      </c>
      <c r="CN218" s="2" t="str">
        <f t="shared" si="440"/>
        <v/>
      </c>
      <c r="CO218" s="2" t="str">
        <f t="shared" si="441"/>
        <v/>
      </c>
      <c r="CP218" s="2" t="str">
        <f t="shared" si="442"/>
        <v/>
      </c>
      <c r="CQ218" s="2" t="str">
        <f t="shared" si="443"/>
        <v/>
      </c>
      <c r="CR218" s="2" t="str">
        <f t="shared" si="444"/>
        <v/>
      </c>
      <c r="CS218" s="2" t="str">
        <f t="shared" si="445"/>
        <v/>
      </c>
      <c r="CT218" s="2">
        <f t="shared" si="446"/>
        <v>51.406999999999996</v>
      </c>
      <c r="CV218" s="2">
        <f t="shared" si="447"/>
        <v>43.677411266031037</v>
      </c>
      <c r="CW218" s="2">
        <f t="shared" si="448"/>
        <v>44.414305020407475</v>
      </c>
      <c r="CX218" s="2">
        <f t="shared" si="449"/>
        <v>46.316291999232654</v>
      </c>
      <c r="CY218" s="2">
        <f t="shared" si="450"/>
        <v>51.417637319869286</v>
      </c>
      <c r="CZ218" s="2">
        <f t="shared" si="451"/>
        <v>54.944063248502985</v>
      </c>
      <c r="DA218" s="2">
        <f t="shared" si="452"/>
        <v>57.092668133036831</v>
      </c>
      <c r="DB218" s="2">
        <f t="shared" si="453"/>
        <v>59.614689411426987</v>
      </c>
      <c r="DC218" s="2">
        <f t="shared" si="454"/>
        <v>64.650884595861925</v>
      </c>
      <c r="DD218" s="2">
        <f t="shared" si="455"/>
        <v>59.755753368871069</v>
      </c>
      <c r="DE218" s="2">
        <f t="shared" si="456"/>
        <v>52.254014292493743</v>
      </c>
      <c r="DF218" s="2">
        <f t="shared" si="457"/>
        <v>56.888710056535288</v>
      </c>
      <c r="DG218" s="2">
        <f t="shared" si="458"/>
        <v>50.917044900025914</v>
      </c>
      <c r="DH218" s="2">
        <f t="shared" si="459"/>
        <v>58.315649738720211</v>
      </c>
      <c r="DI218" s="2">
        <f t="shared" si="460"/>
        <v>54.022134542263814</v>
      </c>
      <c r="DJ218" s="2">
        <f t="shared" si="461"/>
        <v>52.560522946080695</v>
      </c>
      <c r="DL218" s="2">
        <f t="shared" si="462"/>
        <v>37.757925887013933</v>
      </c>
      <c r="DM218" s="2">
        <f t="shared" si="463"/>
        <v>41.704024659681039</v>
      </c>
      <c r="DN218" s="2">
        <f t="shared" si="464"/>
        <v>44.715342792194782</v>
      </c>
      <c r="DO218" s="2">
        <f t="shared" si="465"/>
        <v>48.746273189922761</v>
      </c>
      <c r="DP218" s="2">
        <f t="shared" si="466"/>
        <v>52.315457121915486</v>
      </c>
      <c r="DQ218" s="2">
        <f t="shared" si="467"/>
        <v>55.086553726069511</v>
      </c>
      <c r="DR218" s="2">
        <f t="shared" si="468"/>
        <v>55.624607437122194</v>
      </c>
      <c r="DS218" s="2">
        <f t="shared" si="469"/>
        <v>55.310037088541051</v>
      </c>
      <c r="DT218" s="2">
        <f t="shared" si="470"/>
        <v>57.033694792277913</v>
      </c>
      <c r="DU218" s="2">
        <f t="shared" si="471"/>
        <v>56.501599314926523</v>
      </c>
      <c r="DV218" s="2">
        <f t="shared" si="472"/>
        <v>52.716582607262964</v>
      </c>
      <c r="DW218" s="2">
        <f t="shared" si="473"/>
        <v>51.34015526903265</v>
      </c>
      <c r="DX218" s="2">
        <f t="shared" si="474"/>
        <v>49.512139711191338</v>
      </c>
      <c r="DY218" s="2">
        <f t="shared" si="475"/>
        <v>50.292331873366372</v>
      </c>
      <c r="DZ218" s="2">
        <f t="shared" si="476"/>
        <v>50.099612234969015</v>
      </c>
      <c r="EB218" s="2">
        <f t="shared" si="477"/>
        <v>0.99988913898980403</v>
      </c>
      <c r="EC218" s="2">
        <f t="shared" si="478"/>
        <v>0.99986691049670806</v>
      </c>
      <c r="ED218" s="2">
        <f t="shared" si="479"/>
        <v>0.99987646792196883</v>
      </c>
      <c r="EE218" s="2">
        <f t="shared" si="480"/>
        <v>0.99988099970621647</v>
      </c>
      <c r="EF218" s="2">
        <f t="shared" si="481"/>
        <v>0.9998785298846391</v>
      </c>
      <c r="EG218" s="2">
        <f t="shared" si="482"/>
        <v>0.99988090402151419</v>
      </c>
      <c r="EH218" s="2">
        <f t="shared" si="483"/>
        <v>0.99988968244429888</v>
      </c>
      <c r="EI218" s="2">
        <f t="shared" si="484"/>
        <v>0.99989738239689041</v>
      </c>
      <c r="EJ218" s="2">
        <f t="shared" si="485"/>
        <v>0.99989965703341366</v>
      </c>
      <c r="EK218" s="2">
        <f t="shared" si="486"/>
        <v>0.99989846185995013</v>
      </c>
      <c r="EL218" s="2">
        <f t="shared" si="487"/>
        <v>0.99988380976774349</v>
      </c>
      <c r="EM218" s="2">
        <f t="shared" si="488"/>
        <v>0.99986766746725608</v>
      </c>
      <c r="EN218" s="2">
        <f t="shared" si="489"/>
        <v>0.99989138109482822</v>
      </c>
      <c r="EO218" s="2">
        <f t="shared" si="490"/>
        <v>0.99990133097308587</v>
      </c>
      <c r="EP218" s="2">
        <f t="shared" si="491"/>
        <v>0.9998848969931855</v>
      </c>
    </row>
    <row r="219" spans="1:148" x14ac:dyDescent="0.25">
      <c r="B219" s="2">
        <v>197</v>
      </c>
      <c r="C219" s="49">
        <v>40.017899999999997</v>
      </c>
      <c r="D219" s="49">
        <v>43.035699999999999</v>
      </c>
      <c r="E219" s="49">
        <v>46.768000000000001</v>
      </c>
      <c r="F219" s="49">
        <v>51.429000000000002</v>
      </c>
      <c r="G219" s="49">
        <v>54.786000000000001</v>
      </c>
      <c r="H219" s="49">
        <v>57.036000000000001</v>
      </c>
      <c r="I219" s="49">
        <v>58.887</v>
      </c>
      <c r="J219" s="49">
        <v>58.204000000000001</v>
      </c>
      <c r="K219" s="49">
        <v>59.093000000000004</v>
      </c>
      <c r="L219" s="49">
        <v>57.87</v>
      </c>
      <c r="M219" s="49">
        <v>54.944000000000003</v>
      </c>
      <c r="N219" s="49">
        <v>52.87</v>
      </c>
      <c r="O219" s="49">
        <v>51.5</v>
      </c>
      <c r="P219" s="49">
        <v>51.667000000000002</v>
      </c>
      <c r="Q219" s="49">
        <v>49.926000000000002</v>
      </c>
      <c r="T219" s="4">
        <f t="shared" si="372"/>
        <v>37.723708459575846</v>
      </c>
      <c r="U219" s="4">
        <f t="shared" si="373"/>
        <v>41.651436779889202</v>
      </c>
      <c r="V219" s="4">
        <f t="shared" si="374"/>
        <v>44.629010722215313</v>
      </c>
      <c r="W219" s="4">
        <f t="shared" si="375"/>
        <v>48.649362278570401</v>
      </c>
      <c r="X219" s="4">
        <f t="shared" si="376"/>
        <v>52.22030020687879</v>
      </c>
      <c r="Y219" s="4">
        <f t="shared" si="377"/>
        <v>54.981959413479409</v>
      </c>
      <c r="Z219" s="4">
        <f t="shared" si="378"/>
        <v>55.505751576731214</v>
      </c>
      <c r="AA219" s="4">
        <f t="shared" si="379"/>
        <v>55.165964901841157</v>
      </c>
      <c r="AB219" s="4">
        <f t="shared" si="380"/>
        <v>56.924402329440952</v>
      </c>
      <c r="AC219" s="4">
        <f t="shared" si="381"/>
        <v>56.398581763481033</v>
      </c>
      <c r="AD219" s="4">
        <f t="shared" si="382"/>
        <v>52.591867008132908</v>
      </c>
      <c r="AE219" s="4">
        <f t="shared" si="383"/>
        <v>51.235459617959293</v>
      </c>
      <c r="AF219" s="4">
        <f t="shared" si="384"/>
        <v>49.439178735525644</v>
      </c>
      <c r="AG219" s="4">
        <f t="shared" si="385"/>
        <v>50.250022117068077</v>
      </c>
      <c r="AH219" s="4">
        <f t="shared" si="386"/>
        <v>50.076457431436289</v>
      </c>
      <c r="AJ219" s="4">
        <f t="shared" si="387"/>
        <v>2.2941915404241513</v>
      </c>
      <c r="AK219" s="4">
        <f t="shared" si="388"/>
        <v>1.3842632201107961</v>
      </c>
      <c r="AL219" s="4">
        <f t="shared" si="389"/>
        <v>2.1389892777846882</v>
      </c>
      <c r="AM219" s="4">
        <f t="shared" si="390"/>
        <v>2.7796377214296015</v>
      </c>
      <c r="AN219" s="4">
        <f t="shared" si="391"/>
        <v>2.5656997931212118</v>
      </c>
      <c r="AO219" s="4">
        <f t="shared" si="392"/>
        <v>2.0540405865205926</v>
      </c>
      <c r="AP219" s="4">
        <f t="shared" si="393"/>
        <v>3.3812484232687865</v>
      </c>
      <c r="AQ219" s="4">
        <f t="shared" si="394"/>
        <v>3.0380350981588435</v>
      </c>
      <c r="AR219" s="4">
        <f t="shared" si="395"/>
        <v>2.1685976705590519</v>
      </c>
      <c r="AS219" s="4">
        <f t="shared" si="396"/>
        <v>1.4714182365189643</v>
      </c>
      <c r="AT219" s="4">
        <f t="shared" si="397"/>
        <v>2.3521329918670943</v>
      </c>
      <c r="AU219" s="4">
        <f t="shared" si="398"/>
        <v>1.6345403820407043</v>
      </c>
      <c r="AV219" s="4">
        <f t="shared" si="399"/>
        <v>2.060821264474356</v>
      </c>
      <c r="AW219" s="4">
        <f t="shared" si="400"/>
        <v>1.4169778829319242</v>
      </c>
      <c r="AX219" s="4">
        <f t="shared" si="401"/>
        <v>-0.15045743143628698</v>
      </c>
      <c r="AZ219" s="2">
        <f t="shared" si="402"/>
        <v>37.723708459575846</v>
      </c>
      <c r="BA219" s="2">
        <f t="shared" si="403"/>
        <v>41.651436779889202</v>
      </c>
      <c r="BB219" s="2">
        <f t="shared" si="404"/>
        <v>44.629010722215313</v>
      </c>
      <c r="BC219" s="2">
        <f t="shared" si="405"/>
        <v>48.649362278570401</v>
      </c>
      <c r="BD219" s="2">
        <f t="shared" si="406"/>
        <v>52.22030020687879</v>
      </c>
      <c r="BE219" s="2">
        <f t="shared" si="407"/>
        <v>54.981959413479409</v>
      </c>
      <c r="BF219" s="2">
        <f t="shared" si="408"/>
        <v>55.505751576731214</v>
      </c>
      <c r="BG219" s="2">
        <f t="shared" si="409"/>
        <v>55.165964901841157</v>
      </c>
      <c r="BH219" s="2">
        <f t="shared" si="410"/>
        <v>56.924402329440952</v>
      </c>
      <c r="BI219" s="2">
        <f t="shared" si="411"/>
        <v>56.398581763481033</v>
      </c>
      <c r="BJ219" s="2">
        <f t="shared" si="412"/>
        <v>52.591867008132908</v>
      </c>
      <c r="BK219" s="2">
        <f t="shared" si="413"/>
        <v>51.235459617959293</v>
      </c>
      <c r="BL219" s="2">
        <f t="shared" si="414"/>
        <v>49.439178735525644</v>
      </c>
      <c r="BM219" s="2">
        <f t="shared" si="415"/>
        <v>50.250022117068077</v>
      </c>
      <c r="BN219" s="2">
        <f t="shared" si="416"/>
        <v>50.076457431436289</v>
      </c>
      <c r="BP219" s="2" t="str">
        <f t="shared" si="417"/>
        <v/>
      </c>
      <c r="BQ219" s="2" t="str">
        <f t="shared" si="418"/>
        <v/>
      </c>
      <c r="BR219" s="2" t="str">
        <f t="shared" si="419"/>
        <v/>
      </c>
      <c r="BS219" s="2" t="str">
        <f t="shared" si="420"/>
        <v/>
      </c>
      <c r="BT219" s="2" t="str">
        <f t="shared" si="421"/>
        <v/>
      </c>
      <c r="BU219" s="2" t="str">
        <f t="shared" si="422"/>
        <v/>
      </c>
      <c r="BV219" s="2" t="str">
        <f t="shared" si="423"/>
        <v/>
      </c>
      <c r="BW219" s="2" t="str">
        <f t="shared" si="424"/>
        <v/>
      </c>
      <c r="BX219" s="2" t="str">
        <f t="shared" si="425"/>
        <v/>
      </c>
      <c r="BY219" s="2" t="str">
        <f t="shared" si="426"/>
        <v/>
      </c>
      <c r="BZ219" s="2" t="str">
        <f t="shared" si="427"/>
        <v/>
      </c>
      <c r="CA219" s="2" t="str">
        <f t="shared" si="428"/>
        <v/>
      </c>
      <c r="CB219" s="2" t="str">
        <f t="shared" si="429"/>
        <v/>
      </c>
      <c r="CC219" s="2" t="str">
        <f t="shared" si="430"/>
        <v/>
      </c>
      <c r="CD219" s="2" t="str">
        <f t="shared" si="431"/>
        <v/>
      </c>
      <c r="CF219" s="2" t="str">
        <f t="shared" si="432"/>
        <v/>
      </c>
      <c r="CG219" s="2" t="str">
        <f t="shared" si="433"/>
        <v/>
      </c>
      <c r="CH219" s="2" t="str">
        <f t="shared" si="434"/>
        <v/>
      </c>
      <c r="CI219" s="2" t="str">
        <f t="shared" si="435"/>
        <v/>
      </c>
      <c r="CJ219" s="2" t="str">
        <f t="shared" si="436"/>
        <v/>
      </c>
      <c r="CK219" s="2" t="str">
        <f t="shared" si="437"/>
        <v/>
      </c>
      <c r="CL219" s="2" t="str">
        <f t="shared" si="438"/>
        <v/>
      </c>
      <c r="CM219" s="2" t="str">
        <f t="shared" si="439"/>
        <v/>
      </c>
      <c r="CN219" s="2" t="str">
        <f t="shared" si="440"/>
        <v/>
      </c>
      <c r="CO219" s="2" t="str">
        <f t="shared" si="441"/>
        <v/>
      </c>
      <c r="CP219" s="2" t="str">
        <f t="shared" si="442"/>
        <v/>
      </c>
      <c r="CQ219" s="2" t="str">
        <f t="shared" si="443"/>
        <v/>
      </c>
      <c r="CR219" s="2" t="str">
        <f t="shared" si="444"/>
        <v/>
      </c>
      <c r="CS219" s="2" t="str">
        <f t="shared" si="445"/>
        <v/>
      </c>
      <c r="CT219" s="2">
        <f t="shared" si="446"/>
        <v>49.926000000000002</v>
      </c>
      <c r="CV219" s="2">
        <f t="shared" si="447"/>
        <v>43.671234307048827</v>
      </c>
      <c r="CW219" s="2">
        <f t="shared" si="448"/>
        <v>44.367820083309539</v>
      </c>
      <c r="CX219" s="2">
        <f t="shared" si="449"/>
        <v>46.238845081905424</v>
      </c>
      <c r="CY219" s="2">
        <f t="shared" si="450"/>
        <v>51.343173965203846</v>
      </c>
      <c r="CZ219" s="2">
        <f t="shared" si="451"/>
        <v>54.870760385479038</v>
      </c>
      <c r="DA219" s="2">
        <f t="shared" si="452"/>
        <v>57.006141291211442</v>
      </c>
      <c r="DB219" s="2">
        <f t="shared" si="453"/>
        <v>59.533143381922173</v>
      </c>
      <c r="DC219" s="2">
        <f t="shared" si="454"/>
        <v>64.5941720124722</v>
      </c>
      <c r="DD219" s="2">
        <f t="shared" si="455"/>
        <v>59.664911164628187</v>
      </c>
      <c r="DE219" s="2">
        <f t="shared" si="456"/>
        <v>52.105670015935893</v>
      </c>
      <c r="DF219" s="2">
        <f t="shared" si="457"/>
        <v>56.779672923383998</v>
      </c>
      <c r="DG219" s="2">
        <f t="shared" si="458"/>
        <v>50.788711538160143</v>
      </c>
      <c r="DH219" s="2">
        <f t="shared" si="459"/>
        <v>58.257162006387802</v>
      </c>
      <c r="DI219" s="2">
        <f t="shared" si="460"/>
        <v>53.9577988885639</v>
      </c>
      <c r="DJ219" s="2">
        <f t="shared" si="461"/>
        <v>52.495979349784243</v>
      </c>
      <c r="DL219" s="2">
        <f t="shared" si="462"/>
        <v>37.723107059721194</v>
      </c>
      <c r="DM219" s="2">
        <f t="shared" si="463"/>
        <v>41.651107023924077</v>
      </c>
      <c r="DN219" s="2">
        <f t="shared" si="464"/>
        <v>44.628829331692614</v>
      </c>
      <c r="DO219" s="2">
        <f t="shared" si="465"/>
        <v>48.649069885584353</v>
      </c>
      <c r="DP219" s="2">
        <f t="shared" si="466"/>
        <v>52.220006547764498</v>
      </c>
      <c r="DQ219" s="2">
        <f t="shared" si="467"/>
        <v>54.981739527086475</v>
      </c>
      <c r="DR219" s="2">
        <f t="shared" si="468"/>
        <v>55.505346332887811</v>
      </c>
      <c r="DS219" s="2">
        <f t="shared" si="469"/>
        <v>55.165082440784076</v>
      </c>
      <c r="DT219" s="2">
        <f t="shared" si="470"/>
        <v>56.924151509694966</v>
      </c>
      <c r="DU219" s="2">
        <f t="shared" si="471"/>
        <v>56.39897934415356</v>
      </c>
      <c r="DV219" s="2">
        <f t="shared" si="472"/>
        <v>52.591423188377703</v>
      </c>
      <c r="DW219" s="2">
        <f t="shared" si="473"/>
        <v>51.235513542542151</v>
      </c>
      <c r="DX219" s="2">
        <f t="shared" si="474"/>
        <v>49.438305116936121</v>
      </c>
      <c r="DY219" s="2">
        <f t="shared" si="475"/>
        <v>50.249688431611993</v>
      </c>
      <c r="DZ219" s="2">
        <f t="shared" si="476"/>
        <v>50.076203412425194</v>
      </c>
      <c r="EB219" s="2">
        <f t="shared" si="477"/>
        <v>0.99989889257078013</v>
      </c>
      <c r="EC219" s="2">
        <f t="shared" si="478"/>
        <v>0.99987861950897505</v>
      </c>
      <c r="ED219" s="2">
        <f t="shared" si="479"/>
        <v>0.99988733618122982</v>
      </c>
      <c r="EE219" s="2">
        <f t="shared" si="480"/>
        <v>0.99989146930578665</v>
      </c>
      <c r="EF219" s="2">
        <f t="shared" si="481"/>
        <v>0.99988921675407572</v>
      </c>
      <c r="EG219" s="2">
        <f t="shared" si="482"/>
        <v>0.99989138203847272</v>
      </c>
      <c r="EH219" s="2">
        <f t="shared" si="483"/>
        <v>0.99989938821681601</v>
      </c>
      <c r="EI219" s="2">
        <f t="shared" si="484"/>
        <v>0.9999064107886162</v>
      </c>
      <c r="EJ219" s="2">
        <f t="shared" si="485"/>
        <v>0.99990848531882848</v>
      </c>
      <c r="EK219" s="2">
        <f t="shared" si="486"/>
        <v>0.9999073952883123</v>
      </c>
      <c r="EL219" s="2">
        <f t="shared" si="487"/>
        <v>0.99989403216539463</v>
      </c>
      <c r="EM219" s="2">
        <f t="shared" si="488"/>
        <v>0.99987930989044316</v>
      </c>
      <c r="EN219" s="2">
        <f t="shared" si="489"/>
        <v>0.99990093743435504</v>
      </c>
      <c r="EO219" s="2">
        <f t="shared" si="490"/>
        <v>0.99991001199668728</v>
      </c>
      <c r="EP219" s="2">
        <f t="shared" si="491"/>
        <v>0.99989502374696237</v>
      </c>
    </row>
    <row r="220" spans="1:148" x14ac:dyDescent="0.25">
      <c r="B220" s="2">
        <v>198</v>
      </c>
      <c r="C220" s="49">
        <v>38.678600000000003</v>
      </c>
      <c r="D220" s="49">
        <v>42.357100000000003</v>
      </c>
      <c r="E220" s="49">
        <v>47.856999999999999</v>
      </c>
      <c r="F220" s="49">
        <v>51.661000000000001</v>
      </c>
      <c r="G220" s="49">
        <v>54.25</v>
      </c>
      <c r="H220" s="49">
        <v>58.195999999999998</v>
      </c>
      <c r="I220" s="49">
        <v>58.566000000000003</v>
      </c>
      <c r="J220" s="49">
        <v>58.906999999999996</v>
      </c>
      <c r="K220" s="49">
        <v>58.241</v>
      </c>
      <c r="L220" s="49">
        <v>57.073999999999998</v>
      </c>
      <c r="M220" s="49">
        <v>56.463000000000001</v>
      </c>
      <c r="N220" s="49">
        <v>54</v>
      </c>
      <c r="O220" s="49">
        <v>50.444000000000003</v>
      </c>
      <c r="P220" s="49">
        <v>51.148000000000003</v>
      </c>
      <c r="Q220" s="49">
        <v>50.389000000000003</v>
      </c>
      <c r="T220" s="4">
        <f t="shared" si="372"/>
        <v>37.688839361615095</v>
      </c>
      <c r="U220" s="4">
        <f t="shared" si="373"/>
        <v>41.598490844503075</v>
      </c>
      <c r="V220" s="4">
        <f t="shared" si="374"/>
        <v>44.542482234555472</v>
      </c>
      <c r="W220" s="4">
        <f t="shared" si="375"/>
        <v>48.552135500213431</v>
      </c>
      <c r="X220" s="4">
        <f t="shared" si="376"/>
        <v>52.124826034246823</v>
      </c>
      <c r="Y220" s="4">
        <f t="shared" si="377"/>
        <v>54.877127680370606</v>
      </c>
      <c r="Z220" s="4">
        <f t="shared" si="378"/>
        <v>55.386458279432652</v>
      </c>
      <c r="AA220" s="4">
        <f t="shared" si="379"/>
        <v>55.020940145612336</v>
      </c>
      <c r="AB220" s="4">
        <f t="shared" si="380"/>
        <v>56.814838540130161</v>
      </c>
      <c r="AC220" s="4">
        <f t="shared" si="381"/>
        <v>56.295992910796855</v>
      </c>
      <c r="AD220" s="4">
        <f t="shared" si="382"/>
        <v>52.466670099827724</v>
      </c>
      <c r="AE220" s="4">
        <f t="shared" si="383"/>
        <v>51.130820027943003</v>
      </c>
      <c r="AF220" s="4">
        <f t="shared" si="384"/>
        <v>49.365268665790609</v>
      </c>
      <c r="AG220" s="4">
        <f t="shared" si="385"/>
        <v>50.207347536725472</v>
      </c>
      <c r="AH220" s="4">
        <f t="shared" si="386"/>
        <v>50.05302232185452</v>
      </c>
      <c r="AJ220" s="4">
        <f t="shared" si="387"/>
        <v>0.98976063838490802</v>
      </c>
      <c r="AK220" s="4">
        <f t="shared" si="388"/>
        <v>0.7586091554969272</v>
      </c>
      <c r="AL220" s="4">
        <f t="shared" si="389"/>
        <v>3.3145177654445277</v>
      </c>
      <c r="AM220" s="4">
        <f t="shared" si="390"/>
        <v>3.10886449978657</v>
      </c>
      <c r="AN220" s="4">
        <f t="shared" si="391"/>
        <v>2.1251739657531772</v>
      </c>
      <c r="AO220" s="4">
        <f t="shared" si="392"/>
        <v>3.3188723196293921</v>
      </c>
      <c r="AP220" s="4">
        <f t="shared" si="393"/>
        <v>3.1795417205673502</v>
      </c>
      <c r="AQ220" s="4">
        <f t="shared" si="394"/>
        <v>3.8860598543876606</v>
      </c>
      <c r="AR220" s="4">
        <f t="shared" si="395"/>
        <v>1.4261614598698387</v>
      </c>
      <c r="AS220" s="4">
        <f t="shared" si="396"/>
        <v>0.77800708920314321</v>
      </c>
      <c r="AT220" s="4">
        <f t="shared" si="397"/>
        <v>3.9963299001722774</v>
      </c>
      <c r="AU220" s="4">
        <f t="shared" si="398"/>
        <v>2.8691799720569975</v>
      </c>
      <c r="AV220" s="4">
        <f t="shared" si="399"/>
        <v>1.0787313342093938</v>
      </c>
      <c r="AW220" s="4">
        <f t="shared" si="400"/>
        <v>0.94065246327453167</v>
      </c>
      <c r="AX220" s="4">
        <f t="shared" si="401"/>
        <v>0.33597767814548263</v>
      </c>
      <c r="AZ220" s="2">
        <f t="shared" si="402"/>
        <v>37.688839361615095</v>
      </c>
      <c r="BA220" s="2">
        <f t="shared" si="403"/>
        <v>41.598490844503075</v>
      </c>
      <c r="BB220" s="2">
        <f t="shared" si="404"/>
        <v>44.542482234555472</v>
      </c>
      <c r="BC220" s="2">
        <f t="shared" si="405"/>
        <v>48.552135500213431</v>
      </c>
      <c r="BD220" s="2">
        <f t="shared" si="406"/>
        <v>52.124826034246823</v>
      </c>
      <c r="BE220" s="2">
        <f t="shared" si="407"/>
        <v>54.877127680370606</v>
      </c>
      <c r="BF220" s="2">
        <f t="shared" si="408"/>
        <v>55.386458279432652</v>
      </c>
      <c r="BG220" s="2">
        <f t="shared" si="409"/>
        <v>55.020940145612336</v>
      </c>
      <c r="BH220" s="2">
        <f t="shared" si="410"/>
        <v>56.814838540130161</v>
      </c>
      <c r="BI220" s="2">
        <f t="shared" si="411"/>
        <v>56.295992910796855</v>
      </c>
      <c r="BJ220" s="2">
        <f t="shared" si="412"/>
        <v>52.466670099827724</v>
      </c>
      <c r="BK220" s="2">
        <f t="shared" si="413"/>
        <v>51.130820027943003</v>
      </c>
      <c r="BL220" s="2">
        <f t="shared" si="414"/>
        <v>49.365268665790609</v>
      </c>
      <c r="BM220" s="2">
        <f t="shared" si="415"/>
        <v>50.207347536725472</v>
      </c>
      <c r="BN220" s="2">
        <f t="shared" si="416"/>
        <v>50.05302232185452</v>
      </c>
      <c r="BP220" s="2" t="str">
        <f t="shared" si="417"/>
        <v/>
      </c>
      <c r="BQ220" s="2" t="str">
        <f t="shared" si="418"/>
        <v/>
      </c>
      <c r="BR220" s="2" t="str">
        <f t="shared" si="419"/>
        <v/>
      </c>
      <c r="BS220" s="2" t="str">
        <f t="shared" si="420"/>
        <v/>
      </c>
      <c r="BT220" s="2" t="str">
        <f t="shared" si="421"/>
        <v/>
      </c>
      <c r="BU220" s="2" t="str">
        <f t="shared" si="422"/>
        <v/>
      </c>
      <c r="BV220" s="2" t="str">
        <f t="shared" si="423"/>
        <v/>
      </c>
      <c r="BW220" s="2" t="str">
        <f t="shared" si="424"/>
        <v/>
      </c>
      <c r="BX220" s="2" t="str">
        <f t="shared" si="425"/>
        <v/>
      </c>
      <c r="BY220" s="2" t="str">
        <f t="shared" si="426"/>
        <v/>
      </c>
      <c r="BZ220" s="2" t="str">
        <f t="shared" si="427"/>
        <v/>
      </c>
      <c r="CA220" s="2" t="str">
        <f t="shared" si="428"/>
        <v/>
      </c>
      <c r="CB220" s="2" t="str">
        <f t="shared" si="429"/>
        <v/>
      </c>
      <c r="CC220" s="2" t="str">
        <f t="shared" si="430"/>
        <v/>
      </c>
      <c r="CD220" s="2" t="str">
        <f t="shared" si="431"/>
        <v/>
      </c>
      <c r="CF220" s="2" t="str">
        <f t="shared" si="432"/>
        <v/>
      </c>
      <c r="CG220" s="2" t="str">
        <f t="shared" si="433"/>
        <v/>
      </c>
      <c r="CH220" s="2" t="str">
        <f t="shared" si="434"/>
        <v/>
      </c>
      <c r="CI220" s="2" t="str">
        <f t="shared" si="435"/>
        <v/>
      </c>
      <c r="CJ220" s="2" t="str">
        <f t="shared" si="436"/>
        <v/>
      </c>
      <c r="CK220" s="2" t="str">
        <f t="shared" si="437"/>
        <v/>
      </c>
      <c r="CL220" s="2" t="str">
        <f t="shared" si="438"/>
        <v/>
      </c>
      <c r="CM220" s="2" t="str">
        <f t="shared" si="439"/>
        <v/>
      </c>
      <c r="CN220" s="2" t="str">
        <f t="shared" si="440"/>
        <v/>
      </c>
      <c r="CO220" s="2" t="str">
        <f t="shared" si="441"/>
        <v/>
      </c>
      <c r="CP220" s="2" t="str">
        <f t="shared" si="442"/>
        <v/>
      </c>
      <c r="CQ220" s="2" t="str">
        <f t="shared" si="443"/>
        <v/>
      </c>
      <c r="CR220" s="2" t="str">
        <f t="shared" si="444"/>
        <v/>
      </c>
      <c r="CS220" s="2" t="str">
        <f t="shared" si="445"/>
        <v/>
      </c>
      <c r="CT220" s="2">
        <f t="shared" si="446"/>
        <v>50.389000000000003</v>
      </c>
      <c r="CV220" s="2">
        <f t="shared" si="447"/>
        <v>43.665057348066618</v>
      </c>
      <c r="CW220" s="2">
        <f t="shared" si="448"/>
        <v>44.321335146211595</v>
      </c>
      <c r="CX220" s="2">
        <f t="shared" si="449"/>
        <v>46.161398164578188</v>
      </c>
      <c r="CY220" s="2">
        <f t="shared" si="450"/>
        <v>51.268710610538413</v>
      </c>
      <c r="CZ220" s="2">
        <f t="shared" si="451"/>
        <v>54.797457522455083</v>
      </c>
      <c r="DA220" s="2">
        <f t="shared" si="452"/>
        <v>56.919614449386053</v>
      </c>
      <c r="DB220" s="2">
        <f t="shared" si="453"/>
        <v>59.451597352417352</v>
      </c>
      <c r="DC220" s="2">
        <f t="shared" si="454"/>
        <v>64.537459429082475</v>
      </c>
      <c r="DD220" s="2">
        <f t="shared" si="455"/>
        <v>59.574068960385304</v>
      </c>
      <c r="DE220" s="2">
        <f t="shared" si="456"/>
        <v>51.957325739378042</v>
      </c>
      <c r="DF220" s="2">
        <f t="shared" si="457"/>
        <v>56.670635790232723</v>
      </c>
      <c r="DG220" s="2">
        <f t="shared" si="458"/>
        <v>50.660378176294358</v>
      </c>
      <c r="DH220" s="2">
        <f t="shared" si="459"/>
        <v>58.198674274055399</v>
      </c>
      <c r="DI220" s="2">
        <f t="shared" si="460"/>
        <v>53.893463234863994</v>
      </c>
      <c r="DJ220" s="2">
        <f t="shared" si="461"/>
        <v>52.43143575348779</v>
      </c>
      <c r="DL220" s="2">
        <f t="shared" si="462"/>
        <v>37.688288232428462</v>
      </c>
      <c r="DM220" s="2">
        <f t="shared" si="463"/>
        <v>41.598189388167114</v>
      </c>
      <c r="DN220" s="2">
        <f t="shared" si="464"/>
        <v>44.542315871190453</v>
      </c>
      <c r="DO220" s="2">
        <f t="shared" si="465"/>
        <v>48.551866581245946</v>
      </c>
      <c r="DP220" s="2">
        <f t="shared" si="466"/>
        <v>52.124555973613511</v>
      </c>
      <c r="DQ220" s="2">
        <f t="shared" si="467"/>
        <v>54.876925328103432</v>
      </c>
      <c r="DR220" s="2">
        <f t="shared" si="468"/>
        <v>55.386085228653428</v>
      </c>
      <c r="DS220" s="2">
        <f t="shared" si="469"/>
        <v>55.0201277930271</v>
      </c>
      <c r="DT220" s="2">
        <f t="shared" si="470"/>
        <v>56.814608227112011</v>
      </c>
      <c r="DU220" s="2">
        <f t="shared" si="471"/>
        <v>56.296359373380604</v>
      </c>
      <c r="DV220" s="2">
        <f t="shared" si="472"/>
        <v>52.466263769492443</v>
      </c>
      <c r="DW220" s="2">
        <f t="shared" si="473"/>
        <v>51.130871816051652</v>
      </c>
      <c r="DX220" s="2">
        <f t="shared" si="474"/>
        <v>49.364470522680897</v>
      </c>
      <c r="DY220" s="2">
        <f t="shared" si="475"/>
        <v>50.207044989857607</v>
      </c>
      <c r="DZ220" s="2">
        <f t="shared" si="476"/>
        <v>50.052794589881366</v>
      </c>
      <c r="EB220" s="2">
        <f t="shared" si="477"/>
        <v>0.99990778810826209</v>
      </c>
      <c r="EC220" s="2">
        <f t="shared" si="478"/>
        <v>0.99988929849418828</v>
      </c>
      <c r="ED220" s="2">
        <f t="shared" si="479"/>
        <v>0.99989724835748128</v>
      </c>
      <c r="EE220" s="2">
        <f t="shared" si="480"/>
        <v>0.99990101788524244</v>
      </c>
      <c r="EF220" s="2">
        <f t="shared" si="481"/>
        <v>0.99989896349402196</v>
      </c>
      <c r="EG220" s="2">
        <f t="shared" si="482"/>
        <v>0.99990093829498561</v>
      </c>
      <c r="EH220" s="2">
        <f t="shared" si="483"/>
        <v>0.99990824015084256</v>
      </c>
      <c r="EI220" s="2">
        <f t="shared" si="484"/>
        <v>0.99991464492188609</v>
      </c>
      <c r="EJ220" s="2">
        <f t="shared" si="485"/>
        <v>0.99991653694674176</v>
      </c>
      <c r="EK220" s="2">
        <f t="shared" si="486"/>
        <v>0.99991554281099049</v>
      </c>
      <c r="EL220" s="2">
        <f t="shared" si="487"/>
        <v>0.99990335528509955</v>
      </c>
      <c r="EM220" s="2">
        <f t="shared" si="488"/>
        <v>0.99988992814298172</v>
      </c>
      <c r="EN220" s="2">
        <f t="shared" si="489"/>
        <v>0.9999096530788546</v>
      </c>
      <c r="EO220" s="2">
        <f t="shared" si="490"/>
        <v>0.99991792931573364</v>
      </c>
      <c r="EP220" s="2">
        <f t="shared" si="491"/>
        <v>0.99990425963502283</v>
      </c>
    </row>
    <row r="221" spans="1:148" x14ac:dyDescent="0.25">
      <c r="B221" s="2">
        <v>199</v>
      </c>
      <c r="C221" s="49">
        <v>38.178600000000003</v>
      </c>
      <c r="D221" s="49">
        <v>40.946399999999997</v>
      </c>
      <c r="E221" s="49">
        <v>46.570999999999998</v>
      </c>
      <c r="F221" s="49">
        <v>50.25</v>
      </c>
      <c r="G221" s="49">
        <v>54.606999999999999</v>
      </c>
      <c r="H221" s="49">
        <v>57.088999999999999</v>
      </c>
      <c r="I221" s="49">
        <v>57.527999999999999</v>
      </c>
      <c r="J221" s="49">
        <v>59.648000000000003</v>
      </c>
      <c r="K221" s="49">
        <v>58.981000000000002</v>
      </c>
      <c r="L221" s="49">
        <v>57.573999999999998</v>
      </c>
      <c r="M221" s="49">
        <v>56.889000000000003</v>
      </c>
      <c r="N221" s="49">
        <v>54.851999999999997</v>
      </c>
      <c r="O221" s="49">
        <v>50.777999999999999</v>
      </c>
      <c r="P221" s="49">
        <v>51.444000000000003</v>
      </c>
      <c r="Q221" s="49">
        <v>50.241</v>
      </c>
      <c r="T221" s="4">
        <f t="shared" si="372"/>
        <v>37.653974453756454</v>
      </c>
      <c r="U221" s="4">
        <f t="shared" si="373"/>
        <v>41.545547335991998</v>
      </c>
      <c r="V221" s="4">
        <f t="shared" si="374"/>
        <v>44.455954986891207</v>
      </c>
      <c r="W221" s="4">
        <f t="shared" si="375"/>
        <v>48.454910588872771</v>
      </c>
      <c r="X221" s="4">
        <f t="shared" si="376"/>
        <v>52.029353740726769</v>
      </c>
      <c r="Y221" s="4">
        <f t="shared" si="377"/>
        <v>54.772297330382074</v>
      </c>
      <c r="Z221" s="4">
        <f t="shared" si="378"/>
        <v>55.267167509768662</v>
      </c>
      <c r="AA221" s="4">
        <f t="shared" si="379"/>
        <v>54.875920894431083</v>
      </c>
      <c r="AB221" s="4">
        <f t="shared" si="380"/>
        <v>56.705276417562366</v>
      </c>
      <c r="AC221" s="4">
        <f t="shared" si="381"/>
        <v>56.193401660294654</v>
      </c>
      <c r="AD221" s="4">
        <f t="shared" si="382"/>
        <v>52.341476352475539</v>
      </c>
      <c r="AE221" s="4">
        <f t="shared" si="383"/>
        <v>51.026180479438509</v>
      </c>
      <c r="AF221" s="4">
        <f t="shared" si="384"/>
        <v>49.291365113930866</v>
      </c>
      <c r="AG221" s="4">
        <f t="shared" si="385"/>
        <v>50.164675852458927</v>
      </c>
      <c r="AH221" s="4">
        <f t="shared" si="386"/>
        <v>50.029589871350709</v>
      </c>
      <c r="AJ221" s="4">
        <f t="shared" si="387"/>
        <v>0.52462554624354851</v>
      </c>
      <c r="AK221" s="4">
        <f t="shared" si="388"/>
        <v>-0.59914733599200076</v>
      </c>
      <c r="AL221" s="4">
        <f t="shared" si="389"/>
        <v>2.1150450131087908</v>
      </c>
      <c r="AM221" s="4">
        <f t="shared" si="390"/>
        <v>1.7950894111272291</v>
      </c>
      <c r="AN221" s="4">
        <f t="shared" si="391"/>
        <v>2.5776462592732301</v>
      </c>
      <c r="AO221" s="4">
        <f t="shared" si="392"/>
        <v>2.3167026696179249</v>
      </c>
      <c r="AP221" s="4">
        <f t="shared" si="393"/>
        <v>2.260832490231337</v>
      </c>
      <c r="AQ221" s="4">
        <f t="shared" si="394"/>
        <v>4.7720791055689205</v>
      </c>
      <c r="AR221" s="4">
        <f t="shared" si="395"/>
        <v>2.2757235824376352</v>
      </c>
      <c r="AS221" s="4">
        <f t="shared" si="396"/>
        <v>1.3805983397053438</v>
      </c>
      <c r="AT221" s="4">
        <f t="shared" si="397"/>
        <v>4.5475236475244643</v>
      </c>
      <c r="AU221" s="4">
        <f t="shared" si="398"/>
        <v>3.8258195205614882</v>
      </c>
      <c r="AV221" s="4">
        <f t="shared" si="399"/>
        <v>1.4866348860691332</v>
      </c>
      <c r="AW221" s="4">
        <f t="shared" si="400"/>
        <v>1.2793241475410753</v>
      </c>
      <c r="AX221" s="4">
        <f t="shared" si="401"/>
        <v>0.2114101286492911</v>
      </c>
      <c r="AZ221" s="2">
        <f t="shared" si="402"/>
        <v>37.653974453756454</v>
      </c>
      <c r="BA221" s="2">
        <f t="shared" si="403"/>
        <v>41.545547335991998</v>
      </c>
      <c r="BB221" s="2">
        <f t="shared" si="404"/>
        <v>44.455954986891207</v>
      </c>
      <c r="BC221" s="2">
        <f t="shared" si="405"/>
        <v>48.454910588872771</v>
      </c>
      <c r="BD221" s="2">
        <f t="shared" si="406"/>
        <v>52.029353740726769</v>
      </c>
      <c r="BE221" s="2">
        <f t="shared" si="407"/>
        <v>54.772297330382074</v>
      </c>
      <c r="BF221" s="2">
        <f t="shared" si="408"/>
        <v>55.267167509768662</v>
      </c>
      <c r="BG221" s="2">
        <f t="shared" si="409"/>
        <v>54.875920894431083</v>
      </c>
      <c r="BH221" s="2">
        <f t="shared" si="410"/>
        <v>56.705276417562366</v>
      </c>
      <c r="BI221" s="2">
        <f t="shared" si="411"/>
        <v>56.193401660294654</v>
      </c>
      <c r="BJ221" s="2">
        <f t="shared" si="412"/>
        <v>52.341476352475539</v>
      </c>
      <c r="BK221" s="2">
        <f t="shared" si="413"/>
        <v>51.026180479438509</v>
      </c>
      <c r="BL221" s="2">
        <f t="shared" si="414"/>
        <v>49.291365113930866</v>
      </c>
      <c r="BM221" s="2">
        <f t="shared" si="415"/>
        <v>50.164675852458927</v>
      </c>
      <c r="BN221" s="2">
        <f t="shared" si="416"/>
        <v>50.029589871350709</v>
      </c>
      <c r="BP221" s="2" t="str">
        <f t="shared" si="417"/>
        <v/>
      </c>
      <c r="BQ221" s="2" t="str">
        <f t="shared" si="418"/>
        <v/>
      </c>
      <c r="BR221" s="2" t="str">
        <f t="shared" si="419"/>
        <v/>
      </c>
      <c r="BS221" s="2" t="str">
        <f t="shared" si="420"/>
        <v/>
      </c>
      <c r="BT221" s="2" t="str">
        <f t="shared" si="421"/>
        <v/>
      </c>
      <c r="BU221" s="2" t="str">
        <f t="shared" si="422"/>
        <v/>
      </c>
      <c r="BV221" s="2" t="str">
        <f t="shared" si="423"/>
        <v/>
      </c>
      <c r="BW221" s="2" t="str">
        <f t="shared" si="424"/>
        <v/>
      </c>
      <c r="BX221" s="2" t="str">
        <f t="shared" si="425"/>
        <v/>
      </c>
      <c r="BY221" s="2" t="str">
        <f t="shared" si="426"/>
        <v/>
      </c>
      <c r="BZ221" s="2" t="str">
        <f t="shared" si="427"/>
        <v/>
      </c>
      <c r="CA221" s="2" t="str">
        <f t="shared" si="428"/>
        <v/>
      </c>
      <c r="CB221" s="2" t="str">
        <f t="shared" si="429"/>
        <v/>
      </c>
      <c r="CC221" s="2" t="str">
        <f t="shared" si="430"/>
        <v/>
      </c>
      <c r="CD221" s="2" t="str">
        <f t="shared" si="431"/>
        <v/>
      </c>
      <c r="CF221" s="2" t="str">
        <f t="shared" si="432"/>
        <v/>
      </c>
      <c r="CG221" s="2" t="str">
        <f t="shared" si="433"/>
        <v/>
      </c>
      <c r="CH221" s="2" t="str">
        <f t="shared" si="434"/>
        <v/>
      </c>
      <c r="CI221" s="2" t="str">
        <f t="shared" si="435"/>
        <v/>
      </c>
      <c r="CJ221" s="2" t="str">
        <f t="shared" si="436"/>
        <v/>
      </c>
      <c r="CK221" s="2" t="str">
        <f t="shared" si="437"/>
        <v/>
      </c>
      <c r="CL221" s="2" t="str">
        <f t="shared" si="438"/>
        <v/>
      </c>
      <c r="CM221" s="2" t="str">
        <f t="shared" si="439"/>
        <v/>
      </c>
      <c r="CN221" s="2" t="str">
        <f t="shared" si="440"/>
        <v/>
      </c>
      <c r="CO221" s="2" t="str">
        <f t="shared" si="441"/>
        <v/>
      </c>
      <c r="CP221" s="2" t="str">
        <f t="shared" si="442"/>
        <v/>
      </c>
      <c r="CQ221" s="2" t="str">
        <f t="shared" si="443"/>
        <v/>
      </c>
      <c r="CR221" s="2" t="str">
        <f t="shared" si="444"/>
        <v/>
      </c>
      <c r="CS221" s="2" t="str">
        <f t="shared" si="445"/>
        <v/>
      </c>
      <c r="CT221" s="2">
        <f t="shared" si="446"/>
        <v>50.241</v>
      </c>
      <c r="CV221" s="2">
        <f t="shared" si="447"/>
        <v>43.658880389084416</v>
      </c>
      <c r="CW221" s="2">
        <f t="shared" si="448"/>
        <v>44.274850209113659</v>
      </c>
      <c r="CX221" s="2">
        <f t="shared" si="449"/>
        <v>46.083951247250958</v>
      </c>
      <c r="CY221" s="2">
        <f t="shared" si="450"/>
        <v>51.194247255872973</v>
      </c>
      <c r="CZ221" s="2">
        <f t="shared" si="451"/>
        <v>54.724154659431136</v>
      </c>
      <c r="DA221" s="2">
        <f t="shared" si="452"/>
        <v>56.833087607560664</v>
      </c>
      <c r="DB221" s="2">
        <f t="shared" si="453"/>
        <v>59.370051322912545</v>
      </c>
      <c r="DC221" s="2">
        <f t="shared" si="454"/>
        <v>64.480746845692735</v>
      </c>
      <c r="DD221" s="2">
        <f t="shared" si="455"/>
        <v>59.483226756142415</v>
      </c>
      <c r="DE221" s="2">
        <f t="shared" si="456"/>
        <v>51.808981462820192</v>
      </c>
      <c r="DF221" s="2">
        <f t="shared" si="457"/>
        <v>56.561598657081447</v>
      </c>
      <c r="DG221" s="2">
        <f t="shared" si="458"/>
        <v>50.532044814428573</v>
      </c>
      <c r="DH221" s="2">
        <f t="shared" si="459"/>
        <v>58.14018654172299</v>
      </c>
      <c r="DI221" s="2">
        <f t="shared" si="460"/>
        <v>53.82912758116408</v>
      </c>
      <c r="DJ221" s="2">
        <f t="shared" si="461"/>
        <v>52.366892157191337</v>
      </c>
      <c r="DL221" s="2">
        <f t="shared" si="462"/>
        <v>37.653469405135723</v>
      </c>
      <c r="DM221" s="2">
        <f t="shared" si="463"/>
        <v>41.545271752410159</v>
      </c>
      <c r="DN221" s="2">
        <f t="shared" si="464"/>
        <v>44.455802410688285</v>
      </c>
      <c r="DO221" s="2">
        <f t="shared" si="465"/>
        <v>48.454663276907532</v>
      </c>
      <c r="DP221" s="2">
        <f t="shared" si="466"/>
        <v>52.029105399462523</v>
      </c>
      <c r="DQ221" s="2">
        <f t="shared" si="467"/>
        <v>54.77211112912039</v>
      </c>
      <c r="DR221" s="2">
        <f t="shared" si="468"/>
        <v>55.266824124419053</v>
      </c>
      <c r="DS221" s="2">
        <f t="shared" si="469"/>
        <v>54.875173145270125</v>
      </c>
      <c r="DT221" s="2">
        <f t="shared" si="470"/>
        <v>56.705064944529056</v>
      </c>
      <c r="DU221" s="2">
        <f t="shared" si="471"/>
        <v>56.19373940260764</v>
      </c>
      <c r="DV221" s="2">
        <f t="shared" si="472"/>
        <v>52.341104350607182</v>
      </c>
      <c r="DW221" s="2">
        <f t="shared" si="473"/>
        <v>51.026230089561153</v>
      </c>
      <c r="DX221" s="2">
        <f t="shared" si="474"/>
        <v>49.290635928425679</v>
      </c>
      <c r="DY221" s="2">
        <f t="shared" si="475"/>
        <v>50.164401548103228</v>
      </c>
      <c r="DZ221" s="2">
        <f t="shared" si="476"/>
        <v>50.029385767337544</v>
      </c>
      <c r="EB221" s="2">
        <f t="shared" si="477"/>
        <v>0.99991590107286854</v>
      </c>
      <c r="EC221" s="2">
        <f t="shared" si="478"/>
        <v>0.99989903804334346</v>
      </c>
      <c r="ED221" s="2">
        <f t="shared" si="479"/>
        <v>0.99990628854101316</v>
      </c>
      <c r="EE221" s="2">
        <f t="shared" si="480"/>
        <v>0.99990972645221454</v>
      </c>
      <c r="EF221" s="2">
        <f t="shared" si="481"/>
        <v>0.99990785279217786</v>
      </c>
      <c r="EG221" s="2">
        <f t="shared" si="482"/>
        <v>0.99990965386377262</v>
      </c>
      <c r="EH221" s="2">
        <f t="shared" si="483"/>
        <v>0.99991631334727549</v>
      </c>
      <c r="EI221" s="2">
        <f t="shared" si="484"/>
        <v>0.99992215465892254</v>
      </c>
      <c r="EJ221" s="2">
        <f t="shared" si="485"/>
        <v>0.99992388023173107</v>
      </c>
      <c r="EK221" s="2">
        <f t="shared" si="486"/>
        <v>0.99992297355575377</v>
      </c>
      <c r="EL221" s="2">
        <f t="shared" si="487"/>
        <v>0.99991185822291417</v>
      </c>
      <c r="EM221" s="2">
        <f t="shared" si="488"/>
        <v>0.99989961230102331</v>
      </c>
      <c r="EN221" s="2">
        <f t="shared" si="489"/>
        <v>0.99991760197358581</v>
      </c>
      <c r="EO221" s="2">
        <f t="shared" si="490"/>
        <v>0.99992515010583993</v>
      </c>
      <c r="EP221" s="2">
        <f t="shared" si="491"/>
        <v>0.99991268301380865</v>
      </c>
    </row>
    <row r="222" spans="1:148" ht="15.75" thickBot="1" x14ac:dyDescent="0.3">
      <c r="B222" s="2">
        <v>200</v>
      </c>
      <c r="C222" s="49">
        <v>39.375</v>
      </c>
      <c r="D222" s="49">
        <v>41.839300000000001</v>
      </c>
      <c r="E222" s="49">
        <v>46.911000000000001</v>
      </c>
      <c r="F222" s="49">
        <v>49.911000000000001</v>
      </c>
      <c r="G222" s="49">
        <v>56.213999999999999</v>
      </c>
      <c r="H222" s="49">
        <v>58.125</v>
      </c>
      <c r="I222" s="49">
        <v>59.131999999999998</v>
      </c>
      <c r="J222" s="49">
        <v>58.518999999999998</v>
      </c>
      <c r="K222" s="49">
        <v>58.906999999999996</v>
      </c>
      <c r="L222" s="49">
        <v>57.351999999999997</v>
      </c>
      <c r="M222" s="49">
        <v>54.906999999999996</v>
      </c>
      <c r="N222" s="49">
        <v>53.906999999999996</v>
      </c>
      <c r="O222" s="49">
        <v>51.055999999999997</v>
      </c>
      <c r="P222" s="49">
        <v>51.259</v>
      </c>
      <c r="Q222" s="49">
        <v>52.481000000000002</v>
      </c>
      <c r="T222" s="4">
        <f t="shared" si="372"/>
        <v>37.619113387890664</v>
      </c>
      <c r="U222" s="4">
        <f t="shared" si="373"/>
        <v>41.492606046417606</v>
      </c>
      <c r="V222" s="4">
        <f t="shared" si="374"/>
        <v>44.369428877370758</v>
      </c>
      <c r="W222" s="4">
        <f t="shared" si="375"/>
        <v>48.357687397758959</v>
      </c>
      <c r="X222" s="4">
        <f t="shared" si="376"/>
        <v>51.933883178364944</v>
      </c>
      <c r="Y222" s="4">
        <f t="shared" si="377"/>
        <v>54.667468255885318</v>
      </c>
      <c r="Z222" s="4">
        <f t="shared" si="378"/>
        <v>55.147879072205569</v>
      </c>
      <c r="AA222" s="4">
        <f t="shared" si="379"/>
        <v>54.730906722382578</v>
      </c>
      <c r="AB222" s="4">
        <f t="shared" si="380"/>
        <v>56.595715827212452</v>
      </c>
      <c r="AC222" s="4">
        <f t="shared" si="381"/>
        <v>56.090808192990345</v>
      </c>
      <c r="AD222" s="4">
        <f t="shared" si="382"/>
        <v>52.216285500109599</v>
      </c>
      <c r="AE222" s="4">
        <f t="shared" si="383"/>
        <v>50.921540948602406</v>
      </c>
      <c r="AF222" s="4">
        <f t="shared" si="384"/>
        <v>49.217467517369357</v>
      </c>
      <c r="AG222" s="4">
        <f t="shared" si="385"/>
        <v>50.122006795737079</v>
      </c>
      <c r="AH222" s="4">
        <f t="shared" si="386"/>
        <v>50.006159815542937</v>
      </c>
      <c r="AJ222" s="4">
        <f t="shared" si="387"/>
        <v>1.7558866121093359</v>
      </c>
      <c r="AK222" s="4">
        <f t="shared" si="388"/>
        <v>0.34669395358239541</v>
      </c>
      <c r="AL222" s="4">
        <f t="shared" si="389"/>
        <v>2.541571122629243</v>
      </c>
      <c r="AM222" s="4">
        <f t="shared" si="390"/>
        <v>1.5533126022410428</v>
      </c>
      <c r="AN222" s="4">
        <f t="shared" si="391"/>
        <v>4.2801168216350547</v>
      </c>
      <c r="AO222" s="4">
        <f t="shared" si="392"/>
        <v>3.4575317441146822</v>
      </c>
      <c r="AP222" s="4">
        <f t="shared" si="393"/>
        <v>3.9841209277944287</v>
      </c>
      <c r="AQ222" s="4">
        <f t="shared" si="394"/>
        <v>3.7880932776174205</v>
      </c>
      <c r="AR222" s="4">
        <f t="shared" si="395"/>
        <v>2.3112841727875448</v>
      </c>
      <c r="AS222" s="4">
        <f t="shared" si="396"/>
        <v>1.2611918070096522</v>
      </c>
      <c r="AT222" s="4">
        <f t="shared" si="397"/>
        <v>2.6907144998903973</v>
      </c>
      <c r="AU222" s="4">
        <f t="shared" si="398"/>
        <v>2.9854590513975907</v>
      </c>
      <c r="AV222" s="4">
        <f t="shared" si="399"/>
        <v>1.8385324826306402</v>
      </c>
      <c r="AW222" s="4">
        <f t="shared" si="400"/>
        <v>1.1369932042629216</v>
      </c>
      <c r="AX222" s="4">
        <f t="shared" si="401"/>
        <v>2.4748401844570651</v>
      </c>
      <c r="AZ222" s="2">
        <f t="shared" si="402"/>
        <v>37.619113387890664</v>
      </c>
      <c r="BA222" s="2">
        <f t="shared" si="403"/>
        <v>41.492606046417606</v>
      </c>
      <c r="BB222" s="2">
        <f t="shared" si="404"/>
        <v>44.369428877370758</v>
      </c>
      <c r="BC222" s="2">
        <f t="shared" si="405"/>
        <v>48.357687397758959</v>
      </c>
      <c r="BD222" s="2">
        <f t="shared" si="406"/>
        <v>51.933883178364944</v>
      </c>
      <c r="BE222" s="2">
        <f t="shared" si="407"/>
        <v>54.667468255885318</v>
      </c>
      <c r="BF222" s="2">
        <f t="shared" si="408"/>
        <v>55.147879072205569</v>
      </c>
      <c r="BG222" s="2">
        <f t="shared" si="409"/>
        <v>54.730906722382578</v>
      </c>
      <c r="BH222" s="2">
        <f t="shared" si="410"/>
        <v>56.595715827212452</v>
      </c>
      <c r="BI222" s="2">
        <f t="shared" si="411"/>
        <v>56.090808192990345</v>
      </c>
      <c r="BJ222" s="2">
        <f t="shared" si="412"/>
        <v>52.216285500109599</v>
      </c>
      <c r="BK222" s="2">
        <f t="shared" si="413"/>
        <v>50.921540948602406</v>
      </c>
      <c r="BL222" s="2">
        <f t="shared" si="414"/>
        <v>49.217467517369357</v>
      </c>
      <c r="BM222" s="2">
        <f t="shared" si="415"/>
        <v>50.122006795737079</v>
      </c>
      <c r="BN222" s="2">
        <f t="shared" si="416"/>
        <v>50.006159815542937</v>
      </c>
      <c r="BP222" s="2" t="str">
        <f t="shared" si="417"/>
        <v/>
      </c>
      <c r="BQ222" s="2" t="str">
        <f t="shared" si="418"/>
        <v/>
      </c>
      <c r="BR222" s="2" t="str">
        <f t="shared" si="419"/>
        <v/>
      </c>
      <c r="BS222" s="2" t="str">
        <f t="shared" si="420"/>
        <v/>
      </c>
      <c r="BT222" s="2" t="str">
        <f t="shared" si="421"/>
        <v/>
      </c>
      <c r="BU222" s="2" t="str">
        <f t="shared" si="422"/>
        <v/>
      </c>
      <c r="BV222" s="2" t="str">
        <f t="shared" si="423"/>
        <v/>
      </c>
      <c r="BW222" s="2" t="str">
        <f t="shared" si="424"/>
        <v/>
      </c>
      <c r="BX222" s="2" t="str">
        <f t="shared" si="425"/>
        <v/>
      </c>
      <c r="BY222" s="2" t="str">
        <f t="shared" si="426"/>
        <v/>
      </c>
      <c r="BZ222" s="2" t="str">
        <f t="shared" si="427"/>
        <v/>
      </c>
      <c r="CA222" s="2" t="str">
        <f t="shared" si="428"/>
        <v/>
      </c>
      <c r="CB222" s="2" t="str">
        <f t="shared" si="429"/>
        <v/>
      </c>
      <c r="CC222" s="2" t="str">
        <f t="shared" si="430"/>
        <v/>
      </c>
      <c r="CD222" s="2" t="str">
        <f t="shared" si="431"/>
        <v/>
      </c>
      <c r="CF222" s="2" t="str">
        <f t="shared" si="432"/>
        <v/>
      </c>
      <c r="CG222" s="2" t="str">
        <f t="shared" si="433"/>
        <v/>
      </c>
      <c r="CH222" s="2" t="str">
        <f t="shared" si="434"/>
        <v/>
      </c>
      <c r="CI222" s="2" t="str">
        <f t="shared" si="435"/>
        <v/>
      </c>
      <c r="CJ222" s="2" t="str">
        <f t="shared" si="436"/>
        <v/>
      </c>
      <c r="CK222" s="2" t="str">
        <f t="shared" si="437"/>
        <v/>
      </c>
      <c r="CL222" s="2" t="str">
        <f t="shared" si="438"/>
        <v/>
      </c>
      <c r="CM222" s="2" t="str">
        <f t="shared" si="439"/>
        <v/>
      </c>
      <c r="CN222" s="2" t="str">
        <f t="shared" si="440"/>
        <v/>
      </c>
      <c r="CO222" s="2" t="str">
        <f t="shared" si="441"/>
        <v/>
      </c>
      <c r="CP222" s="2" t="str">
        <f t="shared" si="442"/>
        <v/>
      </c>
      <c r="CQ222" s="2" t="str">
        <f t="shared" si="443"/>
        <v/>
      </c>
      <c r="CR222" s="2" t="str">
        <f t="shared" si="444"/>
        <v/>
      </c>
      <c r="CS222" s="2" t="str">
        <f t="shared" si="445"/>
        <v/>
      </c>
      <c r="CT222" s="2" t="str">
        <f t="shared" si="446"/>
        <v/>
      </c>
      <c r="CV222" s="2">
        <f t="shared" si="447"/>
        <v>43.652703430102207</v>
      </c>
      <c r="CW222" s="2">
        <f t="shared" si="448"/>
        <v>44.228365272015722</v>
      </c>
      <c r="CX222" s="2">
        <f t="shared" si="449"/>
        <v>46.006504329923729</v>
      </c>
      <c r="CY222" s="2">
        <f t="shared" si="450"/>
        <v>51.119783901207541</v>
      </c>
      <c r="CZ222" s="2">
        <f t="shared" si="451"/>
        <v>54.650851796407181</v>
      </c>
      <c r="DA222" s="2">
        <f t="shared" si="452"/>
        <v>56.746560765735275</v>
      </c>
      <c r="DB222" s="2">
        <f t="shared" si="453"/>
        <v>59.288505293407724</v>
      </c>
      <c r="DC222" s="2">
        <f t="shared" si="454"/>
        <v>64.424034262302996</v>
      </c>
      <c r="DD222" s="2">
        <f t="shared" si="455"/>
        <v>59.392384551899539</v>
      </c>
      <c r="DE222" s="2">
        <f t="shared" si="456"/>
        <v>51.660637186262342</v>
      </c>
      <c r="DF222" s="2">
        <f t="shared" si="457"/>
        <v>56.452561523930164</v>
      </c>
      <c r="DG222" s="2">
        <f t="shared" si="458"/>
        <v>50.403711452562796</v>
      </c>
      <c r="DH222" s="2">
        <f t="shared" si="459"/>
        <v>58.081698809390588</v>
      </c>
      <c r="DI222" s="2">
        <f t="shared" si="460"/>
        <v>53.764791927464167</v>
      </c>
      <c r="DJ222" s="2">
        <f t="shared" si="461"/>
        <v>52.302348560894885</v>
      </c>
      <c r="DK222" s="5"/>
      <c r="DL222" s="2">
        <f t="shared" si="462"/>
        <v>37.618650577842985</v>
      </c>
      <c r="DM222" s="2">
        <f t="shared" si="463"/>
        <v>41.492354116653196</v>
      </c>
      <c r="DN222" s="2">
        <f t="shared" si="464"/>
        <v>44.369288950186117</v>
      </c>
      <c r="DO222" s="2">
        <f t="shared" si="465"/>
        <v>48.357459972569117</v>
      </c>
      <c r="DP222" s="2">
        <f t="shared" si="466"/>
        <v>51.933654825311528</v>
      </c>
      <c r="DQ222" s="2">
        <f t="shared" si="467"/>
        <v>54.667296930137347</v>
      </c>
      <c r="DR222" s="2">
        <f t="shared" si="468"/>
        <v>55.147563020184677</v>
      </c>
      <c r="DS222" s="2">
        <f t="shared" si="469"/>
        <v>54.730218497513142</v>
      </c>
      <c r="DT222" s="2">
        <f t="shared" si="470"/>
        <v>56.595521661946108</v>
      </c>
      <c r="DU222" s="2">
        <f t="shared" si="471"/>
        <v>56.091119431834677</v>
      </c>
      <c r="DV222" s="2">
        <f t="shared" si="472"/>
        <v>52.215944931721921</v>
      </c>
      <c r="DW222" s="2">
        <f t="shared" si="473"/>
        <v>50.921588363070654</v>
      </c>
      <c r="DX222" s="2">
        <f t="shared" si="474"/>
        <v>49.216801334170462</v>
      </c>
      <c r="DY222" s="2">
        <f t="shared" si="475"/>
        <v>50.121758106348842</v>
      </c>
      <c r="DZ222" s="2">
        <f t="shared" si="476"/>
        <v>50.005976944793716</v>
      </c>
      <c r="EB222" s="2">
        <f t="shared" si="477"/>
        <v>0.99992330029931586</v>
      </c>
      <c r="EC222" s="2">
        <f t="shared" si="478"/>
        <v>0.99990792078317559</v>
      </c>
      <c r="ED222" s="2">
        <f t="shared" si="479"/>
        <v>0.99991453342890957</v>
      </c>
      <c r="EE222" s="2">
        <f t="shared" si="480"/>
        <v>0.99991766889194889</v>
      </c>
      <c r="EF222" s="2">
        <f t="shared" si="481"/>
        <v>0.99991596006625783</v>
      </c>
      <c r="EG222" s="2">
        <f t="shared" si="482"/>
        <v>0.99991760268945085</v>
      </c>
      <c r="EH222" s="2">
        <f t="shared" si="483"/>
        <v>0.99992367630359491</v>
      </c>
      <c r="EI222" s="2">
        <f t="shared" si="484"/>
        <v>0.99992900371885163</v>
      </c>
      <c r="EJ222" s="2">
        <f t="shared" si="485"/>
        <v>0.99993057748127734</v>
      </c>
      <c r="EK222" s="2">
        <f t="shared" si="486"/>
        <v>0.99992975057181543</v>
      </c>
      <c r="EL222" s="2">
        <f t="shared" si="487"/>
        <v>0.99991961312045552</v>
      </c>
      <c r="EM222" s="2">
        <f t="shared" si="488"/>
        <v>0.99990844452168304</v>
      </c>
      <c r="EN222" s="2">
        <f t="shared" si="489"/>
        <v>0.99992485156193256</v>
      </c>
      <c r="EO222" s="2">
        <f t="shared" si="490"/>
        <v>0.99993173563561366</v>
      </c>
      <c r="EP222" s="2">
        <f t="shared" si="491"/>
        <v>0.99992036535030471</v>
      </c>
      <c r="EQ222" s="5"/>
      <c r="ER222" s="5"/>
    </row>
    <row r="223" spans="1:148" ht="15.75" thickBot="1" x14ac:dyDescent="0.3">
      <c r="AI223" s="26">
        <f>SUM(AJ223:AX223)</f>
        <v>56445.245475794771</v>
      </c>
      <c r="AJ223" s="6">
        <f>SUMSQ(AJ22:AJ222)</f>
        <v>1495.6721037617006</v>
      </c>
      <c r="AK223" s="6">
        <f t="shared" ref="AK223:AL223" si="492">SUMSQ(AK22:AK222)</f>
        <v>1871.5001405411724</v>
      </c>
      <c r="AL223" s="6">
        <f t="shared" si="492"/>
        <v>3592.7113727645342</v>
      </c>
      <c r="AM223" s="6">
        <f t="shared" ref="AM223:AX223" si="493">SUMSQ(AM22:AM222)</f>
        <v>3844.0850717323106</v>
      </c>
      <c r="AN223" s="6">
        <f t="shared" si="493"/>
        <v>3745.1596695422122</v>
      </c>
      <c r="AO223" s="6">
        <f t="shared" si="493"/>
        <v>4061.6084388103482</v>
      </c>
      <c r="AP223" s="6">
        <f t="shared" si="493"/>
        <v>3153.829795127298</v>
      </c>
      <c r="AQ223" s="6">
        <f t="shared" si="493"/>
        <v>2905.6900876766113</v>
      </c>
      <c r="AR223" s="6">
        <f t="shared" si="493"/>
        <v>2934.7877310607746</v>
      </c>
      <c r="AS223" s="6">
        <f t="shared" si="493"/>
        <v>4008.7254428830361</v>
      </c>
      <c r="AT223" s="6">
        <f t="shared" si="493"/>
        <v>5772.7665039149942</v>
      </c>
      <c r="AU223" s="6">
        <f t="shared" si="493"/>
        <v>6341.4886889401905</v>
      </c>
      <c r="AV223" s="6">
        <f t="shared" si="493"/>
        <v>4609.6249107817976</v>
      </c>
      <c r="AW223" s="6">
        <f t="shared" si="493"/>
        <v>4057.1892853681052</v>
      </c>
      <c r="AX223" s="6">
        <f t="shared" si="493"/>
        <v>4050.4062328896866</v>
      </c>
      <c r="AZ223" s="5"/>
      <c r="BA223" s="5"/>
      <c r="BP223" s="27">
        <f>SLOPE(BP22:BP222,$B22:$B222)</f>
        <v>-6.1769589822091402E-3</v>
      </c>
      <c r="BQ223" s="27">
        <f t="shared" ref="BQ223:BS223" si="494">SLOPE(BQ22:BQ222,$B22:$B222)</f>
        <v>-4.6484937097939119E-2</v>
      </c>
      <c r="BR223" s="27">
        <f t="shared" si="494"/>
        <v>-7.744691732723126E-2</v>
      </c>
      <c r="BS223" s="27">
        <f t="shared" si="494"/>
        <v>-7.4463354665435161E-2</v>
      </c>
      <c r="BT223" s="27">
        <f t="shared" ref="BT223:CD223" si="495">SLOPE(BT22:BT222,$B22:$B222)</f>
        <v>-7.3302863023952086E-2</v>
      </c>
      <c r="BU223" s="27">
        <f t="shared" si="495"/>
        <v>-8.6526841825389167E-2</v>
      </c>
      <c r="BV223" s="27">
        <f t="shared" si="495"/>
        <v>-8.154602950481589E-2</v>
      </c>
      <c r="BW223" s="27">
        <f t="shared" si="495"/>
        <v>-5.6712583389732209E-2</v>
      </c>
      <c r="BX223" s="27">
        <f t="shared" si="495"/>
        <v>-9.0842204242883487E-2</v>
      </c>
      <c r="BY223" s="27">
        <f t="shared" si="495"/>
        <v>-0.1483442765578496</v>
      </c>
      <c r="BZ223" s="27">
        <f t="shared" si="495"/>
        <v>-0.10903713315127991</v>
      </c>
      <c r="CA223" s="27">
        <f t="shared" si="495"/>
        <v>-0.12833336186578098</v>
      </c>
      <c r="CB223" s="27">
        <f t="shared" si="495"/>
        <v>-5.8487732332406443E-2</v>
      </c>
      <c r="CC223" s="27">
        <f t="shared" si="495"/>
        <v>-6.4335653699912246E-2</v>
      </c>
      <c r="CD223" s="27">
        <f t="shared" si="495"/>
        <v>-6.4543596296451455E-2</v>
      </c>
      <c r="CF223" s="27">
        <f>SLOPE(CF22:CF222,$B22:$B222)</f>
        <v>-3.4818827292736568E-2</v>
      </c>
      <c r="CG223" s="27">
        <f t="shared" ref="CG223:CI223" si="496">SLOPE(CG22:CG222,$B22:$B222)</f>
        <v>-5.2917635756961096E-2</v>
      </c>
      <c r="CH223" s="27">
        <f t="shared" si="496"/>
        <v>-8.6513460502164796E-2</v>
      </c>
      <c r="CI223" s="27">
        <f t="shared" si="496"/>
        <v>-9.7203304338410471E-2</v>
      </c>
      <c r="CJ223" s="27">
        <f t="shared" ref="CJ223:CT223" si="497">SLOPE(CJ22:CJ222,$B22:$B222)</f>
        <v>-9.5450574150989481E-2</v>
      </c>
      <c r="CK223" s="27">
        <f t="shared" si="497"/>
        <v>-0.10481419898304142</v>
      </c>
      <c r="CL223" s="27">
        <f t="shared" si="497"/>
        <v>-0.11926110423437927</v>
      </c>
      <c r="CM223" s="27">
        <f t="shared" si="497"/>
        <v>-0.14495464775697794</v>
      </c>
      <c r="CN223" s="27">
        <f t="shared" si="497"/>
        <v>-0.10954328258295221</v>
      </c>
      <c r="CO223" s="27">
        <f t="shared" si="497"/>
        <v>-0.10261997077296189</v>
      </c>
      <c r="CP223" s="27">
        <f t="shared" si="497"/>
        <v>-0.12515941888525992</v>
      </c>
      <c r="CQ223" s="27">
        <f t="shared" si="497"/>
        <v>-0.10464172649049841</v>
      </c>
      <c r="CR223" s="27">
        <f t="shared" si="497"/>
        <v>-7.383459425521896E-2</v>
      </c>
      <c r="CS223" s="27">
        <f t="shared" si="497"/>
        <v>-4.2643441754382422E-2</v>
      </c>
      <c r="CT223" s="27">
        <f t="shared" si="497"/>
        <v>-2.3408822543824304E-2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8">AVERAGE(C$8, C$9)</f>
        <v>97.120674516975214</v>
      </c>
      <c r="D224" s="28">
        <f t="shared" si="498"/>
        <v>99.10504020255641</v>
      </c>
      <c r="E224" s="28">
        <f t="shared" si="498"/>
        <v>98.295834992684007</v>
      </c>
      <c r="F224" s="28">
        <f t="shared" si="498"/>
        <v>97.889992945255671</v>
      </c>
      <c r="G224" s="28">
        <f t="shared" si="498"/>
        <v>98.113055023640655</v>
      </c>
      <c r="H224" s="28">
        <f t="shared" si="498"/>
        <v>97.898720567853005</v>
      </c>
      <c r="I224" s="28">
        <f t="shared" si="498"/>
        <v>97.067313589710139</v>
      </c>
      <c r="J224" s="28">
        <f t="shared" si="498"/>
        <v>96.281660873774825</v>
      </c>
      <c r="K224" s="28">
        <f t="shared" si="498"/>
        <v>96.038262928742256</v>
      </c>
      <c r="L224" s="28">
        <f t="shared" si="498"/>
        <v>96.166832588424398</v>
      </c>
      <c r="M224" s="28">
        <f t="shared" si="498"/>
        <v>97.630502088518909</v>
      </c>
      <c r="N224" s="28">
        <f t="shared" si="498"/>
        <v>99.043102493377745</v>
      </c>
      <c r="O224" s="28">
        <f t="shared" si="498"/>
        <v>96.898814903619723</v>
      </c>
      <c r="P224" s="28">
        <f t="shared" si="498"/>
        <v>95.855592467177019</v>
      </c>
      <c r="Q224" s="28">
        <f t="shared" si="498"/>
        <v>97.528416506254331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9">INTERCEPT(BP22:BP222,$B22:$B222)</f>
        <v>44.888095226544031</v>
      </c>
      <c r="BQ224" s="27">
        <f t="shared" si="499"/>
        <v>53.525352691603544</v>
      </c>
      <c r="BR224" s="27">
        <f t="shared" si="499"/>
        <v>61.495887795369981</v>
      </c>
      <c r="BS224" s="27">
        <f t="shared" ref="BS224:CD224" si="500">INTERCEPT(BS22:BS222,$B22:$B222)</f>
        <v>66.012454834294573</v>
      </c>
      <c r="BT224" s="27">
        <f t="shared" si="500"/>
        <v>69.311424401197598</v>
      </c>
      <c r="BU224" s="27">
        <f t="shared" si="500"/>
        <v>74.051929130813107</v>
      </c>
      <c r="BV224" s="27">
        <f t="shared" si="500"/>
        <v>75.597711194370902</v>
      </c>
      <c r="BW224" s="27">
        <f t="shared" si="500"/>
        <v>75.766550940249445</v>
      </c>
      <c r="BX224" s="27">
        <f t="shared" si="500"/>
        <v>77.560825400476233</v>
      </c>
      <c r="BY224" s="27">
        <f t="shared" si="500"/>
        <v>81.329492497832263</v>
      </c>
      <c r="BZ224" s="27">
        <f t="shared" si="500"/>
        <v>78.259988154186146</v>
      </c>
      <c r="CA224" s="27">
        <f t="shared" si="500"/>
        <v>76.070383825718991</v>
      </c>
      <c r="CB224" s="27">
        <f t="shared" si="500"/>
        <v>69.779245275871872</v>
      </c>
      <c r="CC224" s="27">
        <f t="shared" si="500"/>
        <v>66.631922667446617</v>
      </c>
      <c r="CD224" s="27">
        <f t="shared" si="500"/>
        <v>65.211067820185178</v>
      </c>
      <c r="CE224" s="2"/>
      <c r="CF224" s="27">
        <f t="shared" ref="CF224:CH224" si="501">INTERCEPT(CF22:CF222,$B22:$B222)</f>
        <v>44.582416036390299</v>
      </c>
      <c r="CG224" s="27">
        <f t="shared" si="501"/>
        <v>52.075881268045414</v>
      </c>
      <c r="CH224" s="27">
        <f t="shared" si="501"/>
        <v>61.671981050619081</v>
      </c>
      <c r="CI224" s="27">
        <f t="shared" ref="CI224:CT224" si="502">INTERCEPT(CI22:CI222,$B22:$B222)</f>
        <v>67.798120840251215</v>
      </c>
      <c r="CJ224" s="27">
        <f t="shared" si="502"/>
        <v>71.023769655509426</v>
      </c>
      <c r="CK224" s="27">
        <f t="shared" si="502"/>
        <v>75.630136726745633</v>
      </c>
      <c r="CL224" s="27">
        <f t="shared" si="502"/>
        <v>78.999783867060529</v>
      </c>
      <c r="CM224" s="27">
        <f t="shared" si="502"/>
        <v>83.721148048908731</v>
      </c>
      <c r="CN224" s="27">
        <f t="shared" si="502"/>
        <v>78.504178178536549</v>
      </c>
      <c r="CO224" s="27">
        <f t="shared" si="502"/>
        <v>76.615113586427057</v>
      </c>
      <c r="CP224" s="27">
        <f t="shared" si="502"/>
        <v>77.247828708773909</v>
      </c>
      <c r="CQ224" s="27">
        <f t="shared" si="502"/>
        <v>71.84993366117034</v>
      </c>
      <c r="CR224" s="27">
        <f t="shared" si="502"/>
        <v>63.983720185214253</v>
      </c>
      <c r="CS224" s="27">
        <f t="shared" si="502"/>
        <v>58.650446457225328</v>
      </c>
      <c r="CT224" s="27">
        <f t="shared" si="502"/>
        <v>54.68774145355858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503">C$7 - C$11*$A$227*$A$226</f>
        <v>16.647304760047717</v>
      </c>
      <c r="D226" s="5">
        <f t="shared" si="503"/>
        <v>15.585556816076185</v>
      </c>
      <c r="E226" s="5">
        <f t="shared" si="503"/>
        <v>19.297644158633574</v>
      </c>
      <c r="F226" s="5">
        <f t="shared" si="503"/>
        <v>20.728494871675458</v>
      </c>
      <c r="G226" s="5">
        <f t="shared" si="503"/>
        <v>23.846807487304375</v>
      </c>
      <c r="H226" s="5">
        <f t="shared" si="503"/>
        <v>23.316720054457456</v>
      </c>
      <c r="I226" s="5">
        <f t="shared" si="503"/>
        <v>22.921666514308107</v>
      </c>
      <c r="J226" s="5">
        <f t="shared" si="503"/>
        <v>22.197628820412916</v>
      </c>
      <c r="K226" s="5">
        <f t="shared" si="503"/>
        <v>22.878889625680557</v>
      </c>
      <c r="L226" s="5">
        <f t="shared" si="503"/>
        <v>22.926762196623478</v>
      </c>
      <c r="M226" s="5">
        <f t="shared" si="503"/>
        <v>24.999999540700223</v>
      </c>
      <c r="N226" s="5">
        <f t="shared" si="503"/>
        <v>23.586830830394071</v>
      </c>
      <c r="O226" s="5">
        <f t="shared" si="503"/>
        <v>21.862810157269031</v>
      </c>
      <c r="P226" s="5">
        <f t="shared" si="503"/>
        <v>20.962819069576085</v>
      </c>
      <c r="Q226" s="5">
        <f t="shared" si="503"/>
        <v>23.140371967650395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504">C$7 - C$11*$A$227</f>
        <v>47.629582058295327</v>
      </c>
      <c r="D227" s="2">
        <f t="shared" si="504"/>
        <v>46.144456064463427</v>
      </c>
      <c r="E227" s="2">
        <f t="shared" si="504"/>
        <v>46.43056714666151</v>
      </c>
      <c r="F227" s="2">
        <f t="shared" si="504"/>
        <v>46.349059975915061</v>
      </c>
      <c r="G227" s="2">
        <f t="shared" si="504"/>
        <v>47.702172877128355</v>
      </c>
      <c r="H227" s="2">
        <f t="shared" si="504"/>
        <v>47.417910435953864</v>
      </c>
      <c r="I227" s="2">
        <f t="shared" si="504"/>
        <v>47.1374342476051</v>
      </c>
      <c r="J227" s="2">
        <f t="shared" si="504"/>
        <v>46.790270856827746</v>
      </c>
      <c r="K227" s="2">
        <f t="shared" si="504"/>
        <v>47.350373371281464</v>
      </c>
      <c r="L227" s="2">
        <f t="shared" si="504"/>
        <v>47.278355480082716</v>
      </c>
      <c r="M227" s="2">
        <f t="shared" si="504"/>
        <v>48.453886938245688</v>
      </c>
      <c r="N227" s="2">
        <f t="shared" si="504"/>
        <v>48.661719435020032</v>
      </c>
      <c r="O227" s="2">
        <f t="shared" si="504"/>
        <v>48.502301376286866</v>
      </c>
      <c r="P227" s="2">
        <f t="shared" si="504"/>
        <v>48.360051983633831</v>
      </c>
      <c r="Q227" s="2">
        <f t="shared" si="504"/>
        <v>50.55701664534341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505">C$8 + C$12*$A$227</f>
        <v>94.999955821762029</v>
      </c>
      <c r="D228" s="2">
        <f t="shared" si="505"/>
        <v>92.963021494780889</v>
      </c>
      <c r="E228" s="2">
        <f t="shared" si="505"/>
        <v>90.099756378878212</v>
      </c>
      <c r="F228" s="2">
        <f t="shared" si="505"/>
        <v>88.983677352755862</v>
      </c>
      <c r="G228" s="2">
        <f t="shared" si="505"/>
        <v>89.069280968447529</v>
      </c>
      <c r="H228" s="2">
        <f t="shared" si="505"/>
        <v>88.347597692631837</v>
      </c>
      <c r="I228" s="2">
        <f t="shared" si="505"/>
        <v>87.790326115935784</v>
      </c>
      <c r="J228" s="2">
        <f t="shared" si="505"/>
        <v>87.039247686936463</v>
      </c>
      <c r="K228" s="2">
        <f t="shared" si="505"/>
        <v>87.021774958726922</v>
      </c>
      <c r="L228" s="2">
        <f t="shared" si="505"/>
        <v>87.514525042268176</v>
      </c>
      <c r="M228" s="2">
        <f t="shared" si="505"/>
        <v>88.866335401068199</v>
      </c>
      <c r="N228" s="2">
        <f t="shared" si="505"/>
        <v>90.445422523030444</v>
      </c>
      <c r="O228" s="2">
        <f t="shared" si="505"/>
        <v>92.000000545625909</v>
      </c>
      <c r="P228" s="2">
        <f t="shared" si="505"/>
        <v>93.350144668976711</v>
      </c>
      <c r="Q228" s="2">
        <f t="shared" si="505"/>
        <v>95.188327453872205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506">C$9 - C$13*$A$227</f>
        <v>98.380720023855034</v>
      </c>
      <c r="D229" s="2">
        <f t="shared" si="506"/>
        <v>106.00000000000043</v>
      </c>
      <c r="E229" s="2">
        <f t="shared" si="506"/>
        <v>105.95520416426574</v>
      </c>
      <c r="F229" s="2">
        <f t="shared" si="506"/>
        <v>104.99999999307624</v>
      </c>
      <c r="G229" s="2">
        <f t="shared" si="506"/>
        <v>104.99999997344833</v>
      </c>
      <c r="H229" s="2">
        <f t="shared" si="506"/>
        <v>105.62026006223346</v>
      </c>
      <c r="I229" s="2">
        <f t="shared" si="506"/>
        <v>104.20967387505161</v>
      </c>
      <c r="J229" s="2">
        <f t="shared" si="506"/>
        <v>103.99999991776522</v>
      </c>
      <c r="K229" s="2">
        <f t="shared" si="506"/>
        <v>102.97800857353531</v>
      </c>
      <c r="L229" s="2">
        <f t="shared" si="506"/>
        <v>103.60817424506027</v>
      </c>
      <c r="M229" s="2">
        <f t="shared" si="506"/>
        <v>105.5133264552536</v>
      </c>
      <c r="N229" s="2">
        <f t="shared" si="506"/>
        <v>107.95613040899148</v>
      </c>
      <c r="O229" s="2">
        <f t="shared" si="506"/>
        <v>96.12954516841188</v>
      </c>
      <c r="P229" s="2">
        <f t="shared" si="506"/>
        <v>96.64985533164716</v>
      </c>
      <c r="Q229" s="2">
        <f t="shared" si="506"/>
        <v>98.818106944555907</v>
      </c>
    </row>
    <row r="230" spans="1:68" x14ac:dyDescent="0.25">
      <c r="B230" s="3" t="s">
        <v>38</v>
      </c>
      <c r="C230" s="2">
        <f t="shared" ref="C230:Q230" si="507">C$10 + C$14*$A$227</f>
        <v>163.48451765707748</v>
      </c>
      <c r="D230" s="2">
        <f t="shared" si="507"/>
        <v>177.48495881975398</v>
      </c>
      <c r="E230" s="2">
        <f t="shared" si="507"/>
        <v>154.83546209272262</v>
      </c>
      <c r="F230" s="2">
        <f t="shared" si="507"/>
        <v>154.9811977545493</v>
      </c>
      <c r="G230" s="2">
        <f t="shared" si="507"/>
        <v>155.69059942179399</v>
      </c>
      <c r="H230" s="2">
        <f t="shared" si="507"/>
        <v>151.64614347230483</v>
      </c>
      <c r="I230" s="2">
        <f t="shared" si="507"/>
        <v>152.47573271958541</v>
      </c>
      <c r="J230" s="2">
        <f t="shared" si="507"/>
        <v>149.64156572164131</v>
      </c>
      <c r="K230" s="2">
        <f t="shared" si="507"/>
        <v>150.37372949230183</v>
      </c>
      <c r="L230" s="2">
        <f t="shared" si="507"/>
        <v>149.04384046427543</v>
      </c>
      <c r="M230" s="2">
        <f t="shared" si="507"/>
        <v>150.94348843008035</v>
      </c>
      <c r="N230" s="2">
        <f t="shared" si="507"/>
        <v>153.25108766951988</v>
      </c>
      <c r="O230" s="2">
        <f t="shared" si="507"/>
        <v>154.40657587579673</v>
      </c>
      <c r="P230" s="2">
        <f t="shared" si="507"/>
        <v>162.59836267108901</v>
      </c>
      <c r="Q230" s="2">
        <f t="shared" si="507"/>
        <v>187.51701030758687</v>
      </c>
    </row>
    <row r="231" spans="1:68" x14ac:dyDescent="0.25">
      <c r="A231" s="2">
        <v>2</v>
      </c>
      <c r="B231" s="3" t="s">
        <v>43</v>
      </c>
      <c r="C231" s="2">
        <f t="shared" ref="C231:Q231" si="508">C$10 + C$14*$A$227*$A$231</f>
        <v>175.48451754135229</v>
      </c>
      <c r="D231" s="2">
        <f t="shared" si="508"/>
        <v>189.48495881975398</v>
      </c>
      <c r="E231" s="2">
        <f t="shared" si="508"/>
        <v>165.00000007901303</v>
      </c>
      <c r="F231" s="2">
        <f t="shared" si="508"/>
        <v>166.73823591639245</v>
      </c>
      <c r="G231" s="2">
        <f t="shared" si="508"/>
        <v>167.53040710772399</v>
      </c>
      <c r="H231" s="2">
        <f t="shared" si="508"/>
        <v>160.82793795564641</v>
      </c>
      <c r="I231" s="2">
        <f t="shared" si="508"/>
        <v>163.24575803310418</v>
      </c>
      <c r="J231" s="2">
        <f t="shared" si="508"/>
        <v>159.14076993835943</v>
      </c>
      <c r="K231" s="2">
        <f t="shared" si="508"/>
        <v>161.12119842595013</v>
      </c>
      <c r="L231" s="2">
        <f t="shared" si="508"/>
        <v>158.00000960850738</v>
      </c>
      <c r="M231" s="2">
        <f t="shared" si="508"/>
        <v>160.01090416012991</v>
      </c>
      <c r="N231" s="2">
        <f t="shared" si="508"/>
        <v>162.40173935882052</v>
      </c>
      <c r="O231" s="2">
        <f t="shared" si="508"/>
        <v>163.89314610053546</v>
      </c>
      <c r="P231" s="2">
        <f t="shared" si="508"/>
        <v>184.19672534217804</v>
      </c>
      <c r="Q231" s="2">
        <f t="shared" si="508"/>
        <v>199.51701030758687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C2:L2 N2:Q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ER235"/>
  <sheetViews>
    <sheetView zoomScale="70" zoomScaleNormal="70" workbookViewId="0">
      <pane xSplit="2" ySplit="21" topLeftCell="C249" activePane="bottomRight" state="frozen"/>
      <selection pane="topRight" activeCell="C1" sqref="C1"/>
      <selection pane="bottomLeft" activeCell="A6" sqref="A6"/>
      <selection pane="bottomRight" activeCell="N1" sqref="N1:N1048576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68638.184779602423</v>
      </c>
      <c r="C2" s="41">
        <f>SUMSQ(AJ22:AJ222)</f>
        <v>1633.136547215217</v>
      </c>
      <c r="D2" s="42">
        <f>SUMSQ(AK22:AK222)</f>
        <v>1923.5626528404052</v>
      </c>
      <c r="E2" s="42">
        <f t="shared" ref="E2:Q2" si="0">SUMSQ(AL22:AL222)</f>
        <v>3704.1474111396551</v>
      </c>
      <c r="F2" s="42">
        <f t="shared" si="0"/>
        <v>4686.1652893112432</v>
      </c>
      <c r="G2" s="42">
        <f t="shared" si="0"/>
        <v>4286.8482773876476</v>
      </c>
      <c r="H2" s="42">
        <f t="shared" si="0"/>
        <v>4616.4995453573347</v>
      </c>
      <c r="I2" s="42">
        <f t="shared" si="0"/>
        <v>3311.8182645337943</v>
      </c>
      <c r="J2" s="42">
        <f t="shared" si="0"/>
        <v>3812.0780072905713</v>
      </c>
      <c r="K2" s="42">
        <f t="shared" si="0"/>
        <v>3780.5951469213219</v>
      </c>
      <c r="L2" s="42">
        <f t="shared" si="0"/>
        <v>4963.0533191867071</v>
      </c>
      <c r="M2" s="42">
        <f t="shared" si="0"/>
        <v>6868.6970720731097</v>
      </c>
      <c r="N2" s="42">
        <f t="shared" si="0"/>
        <v>8176.437553470595</v>
      </c>
      <c r="O2" s="42">
        <f t="shared" si="0"/>
        <v>6516.6712787629549</v>
      </c>
      <c r="P2" s="42">
        <f t="shared" si="0"/>
        <v>5133.7043984542306</v>
      </c>
      <c r="Q2" s="43">
        <f t="shared" si="0"/>
        <v>5224.7700156576275</v>
      </c>
    </row>
    <row r="3" spans="1:148" x14ac:dyDescent="0.25">
      <c r="A3" s="67" t="s">
        <v>5</v>
      </c>
      <c r="B3" s="34" t="s">
        <v>3</v>
      </c>
      <c r="C3" s="44">
        <v>881.6149665708009</v>
      </c>
      <c r="D3" s="47">
        <v>1134.7300171528584</v>
      </c>
      <c r="E3" s="47">
        <v>1193.537371260272</v>
      </c>
      <c r="F3" s="47">
        <v>1179.6596433886846</v>
      </c>
      <c r="G3" s="47">
        <v>1202.3278262356353</v>
      </c>
      <c r="H3" s="47">
        <v>1325.8139848738297</v>
      </c>
      <c r="I3" s="47">
        <v>1355.5101565350606</v>
      </c>
      <c r="J3" s="47">
        <v>1364.9286670826982</v>
      </c>
      <c r="K3" s="47">
        <v>1376.4638141110233</v>
      </c>
      <c r="L3" s="47">
        <v>1388.6394345518072</v>
      </c>
      <c r="M3" s="47">
        <v>1383.9511007535255</v>
      </c>
      <c r="N3" s="47">
        <v>1401.136478464678</v>
      </c>
      <c r="O3" s="47">
        <v>1376.1431511308022</v>
      </c>
      <c r="P3" s="47">
        <v>1327.8216657547416</v>
      </c>
      <c r="Q3" s="54">
        <v>1342.5187472407822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436.82988679673252</v>
      </c>
      <c r="D4" s="19">
        <v>536.2307847525999</v>
      </c>
      <c r="E4" s="19">
        <v>591.16844408216082</v>
      </c>
      <c r="F4" s="19">
        <v>577.92570705335459</v>
      </c>
      <c r="G4" s="19">
        <v>587.21206480256785</v>
      </c>
      <c r="H4" s="19">
        <v>624.36580756079411</v>
      </c>
      <c r="I4" s="19">
        <v>638.72971652556248</v>
      </c>
      <c r="J4" s="19">
        <v>617.9128520661792</v>
      </c>
      <c r="K4" s="19">
        <v>605.33058940257138</v>
      </c>
      <c r="L4" s="19">
        <v>631.34523349477729</v>
      </c>
      <c r="M4" s="19">
        <v>672.52658912239895</v>
      </c>
      <c r="N4" s="19">
        <v>693.37985499080332</v>
      </c>
      <c r="O4" s="19">
        <v>665.38585831820751</v>
      </c>
      <c r="P4" s="19">
        <v>644.64427400885859</v>
      </c>
      <c r="Q4" s="55">
        <v>637.83137955922371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20.328218094554554</v>
      </c>
      <c r="E5" s="19">
        <v>91.531744191114342</v>
      </c>
      <c r="F5" s="19">
        <v>186.11221269973461</v>
      </c>
      <c r="G5" s="19">
        <v>239.50432455112306</v>
      </c>
      <c r="H5" s="19">
        <v>268.12854184685619</v>
      </c>
      <c r="I5" s="19">
        <v>285.74701618619275</v>
      </c>
      <c r="J5" s="19">
        <v>264.99156402182484</v>
      </c>
      <c r="K5" s="19">
        <v>225.14967633718643</v>
      </c>
      <c r="L5" s="19">
        <v>163.5958062838356</v>
      </c>
      <c r="M5" s="19">
        <v>107.56328508494684</v>
      </c>
      <c r="N5" s="19">
        <v>72.35084094290039</v>
      </c>
      <c r="O5" s="19">
        <v>20.677400951445684</v>
      </c>
      <c r="P5" s="19">
        <v>0</v>
      </c>
      <c r="Q5" s="55">
        <v>6.2843258482068656E-5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4.4082034159410275E-5</v>
      </c>
      <c r="D6" s="48">
        <v>0</v>
      </c>
      <c r="E6" s="48">
        <v>38.386912454551009</v>
      </c>
      <c r="F6" s="48">
        <v>88.578737828015647</v>
      </c>
      <c r="G6" s="48">
        <v>112.81792503362739</v>
      </c>
      <c r="H6" s="48">
        <v>113.87093372190743</v>
      </c>
      <c r="I6" s="48">
        <v>125.93738217592512</v>
      </c>
      <c r="J6" s="48">
        <v>116.70430663182208</v>
      </c>
      <c r="K6" s="48">
        <v>90.943670474023634</v>
      </c>
      <c r="L6" s="48">
        <v>69.176066589060383</v>
      </c>
      <c r="M6" s="48">
        <v>45.921125781122555</v>
      </c>
      <c r="N6" s="48">
        <v>20.742826990228934</v>
      </c>
      <c r="O6" s="48">
        <v>16.68313532050205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60.847971638738542</v>
      </c>
      <c r="D7" s="19">
        <v>60.278828296453518</v>
      </c>
      <c r="E7" s="19">
        <v>59.189984707535743</v>
      </c>
      <c r="F7" s="19">
        <v>58.916186850308343</v>
      </c>
      <c r="G7" s="19">
        <v>59.001953072795949</v>
      </c>
      <c r="H7" s="19">
        <v>59.53446876795698</v>
      </c>
      <c r="I7" s="19">
        <v>59.98200797785141</v>
      </c>
      <c r="J7" s="19">
        <v>59.469451291474179</v>
      </c>
      <c r="K7" s="19">
        <v>59.509947695540085</v>
      </c>
      <c r="L7" s="19">
        <v>60.007495446316241</v>
      </c>
      <c r="M7" s="19">
        <v>60.338394688485927</v>
      </c>
      <c r="N7" s="19">
        <v>60.954183018703766</v>
      </c>
      <c r="O7" s="19">
        <v>61.228440634379794</v>
      </c>
      <c r="P7" s="19">
        <v>60.151389022631385</v>
      </c>
      <c r="Q7" s="55">
        <v>61.939881713857282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81.48151382888561</v>
      </c>
      <c r="D8" s="19">
        <v>80.965276279788142</v>
      </c>
      <c r="E8" s="19">
        <v>79.315901925513998</v>
      </c>
      <c r="F8" s="19">
        <v>79.137783277681152</v>
      </c>
      <c r="G8" s="19">
        <v>79.106966486188981</v>
      </c>
      <c r="H8" s="19">
        <v>79.238583878863935</v>
      </c>
      <c r="I8" s="19">
        <v>79.349243759235421</v>
      </c>
      <c r="J8" s="19">
        <v>78.402256182371559</v>
      </c>
      <c r="K8" s="19">
        <v>78.121654726776725</v>
      </c>
      <c r="L8" s="19">
        <v>78.86446194132057</v>
      </c>
      <c r="M8" s="19">
        <v>79.843915432563193</v>
      </c>
      <c r="N8" s="19">
        <v>80.862117740338704</v>
      </c>
      <c r="O8" s="19">
        <v>81.560911009409324</v>
      </c>
      <c r="P8" s="19">
        <v>80.851071636238103</v>
      </c>
      <c r="Q8" s="55">
        <v>82.459702256295103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112.75460820217582</v>
      </c>
      <c r="D9" s="19">
        <v>116.43087597758164</v>
      </c>
      <c r="E9" s="19">
        <v>115.55402285251665</v>
      </c>
      <c r="F9" s="19">
        <v>116.31408735631946</v>
      </c>
      <c r="G9" s="19">
        <v>116.46217700260445</v>
      </c>
      <c r="H9" s="19">
        <v>116.66715116338675</v>
      </c>
      <c r="I9" s="19">
        <v>116.45965225913282</v>
      </c>
      <c r="J9" s="19">
        <v>115.11563032080183</v>
      </c>
      <c r="K9" s="19">
        <v>114.12472721813808</v>
      </c>
      <c r="L9" s="19">
        <v>114.65689487061374</v>
      </c>
      <c r="M9" s="19">
        <v>115.98656085335692</v>
      </c>
      <c r="N9" s="19">
        <v>116.63533254625861</v>
      </c>
      <c r="O9" s="19">
        <v>113.56331410906775</v>
      </c>
      <c r="P9" s="19">
        <v>108.85994213268363</v>
      </c>
      <c r="Q9" s="55">
        <v>109.21826704172479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151.48451540524064</v>
      </c>
      <c r="D10" s="19">
        <v>165.48495881975398</v>
      </c>
      <c r="E10" s="19">
        <v>143.0841209626324</v>
      </c>
      <c r="F10" s="19">
        <v>143.23420260905161</v>
      </c>
      <c r="G10" s="19">
        <v>142.96888385162265</v>
      </c>
      <c r="H10" s="19">
        <v>143.09605066349786</v>
      </c>
      <c r="I10" s="19">
        <v>142.69937111986351</v>
      </c>
      <c r="J10" s="19">
        <v>140.7884193014992</v>
      </c>
      <c r="K10" s="19">
        <v>139.80761402777335</v>
      </c>
      <c r="L10" s="19">
        <v>141.28653261200137</v>
      </c>
      <c r="M10" s="19">
        <v>142.12829849852588</v>
      </c>
      <c r="N10" s="19">
        <v>146.00007383625706</v>
      </c>
      <c r="O10" s="19">
        <v>145.52479083894113</v>
      </c>
      <c r="P10" s="19">
        <v>141</v>
      </c>
      <c r="Q10" s="55">
        <v>175.51701030758687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4.9437401935801955</v>
      </c>
      <c r="D11" s="47">
        <v>5.1799066929601647</v>
      </c>
      <c r="E11" s="47">
        <v>4.587279019108208</v>
      </c>
      <c r="F11" s="47">
        <v>4.2302610724327314</v>
      </c>
      <c r="G11" s="47">
        <v>4.0006510255855057</v>
      </c>
      <c r="H11" s="47">
        <v>3.9526647325944282</v>
      </c>
      <c r="I11" s="47">
        <v>4.0436082710543042</v>
      </c>
      <c r="J11" s="47">
        <v>4.1632723834096046</v>
      </c>
      <c r="K11" s="47">
        <v>4.1744076023332273</v>
      </c>
      <c r="L11" s="47">
        <v>4.1246378796575733</v>
      </c>
      <c r="M11" s="47">
        <v>3.9264883029290685</v>
      </c>
      <c r="N11" s="47">
        <v>4.1682172460083224</v>
      </c>
      <c r="O11" s="47">
        <v>4.47497257492219</v>
      </c>
      <c r="P11" s="47">
        <v>4.5020290960619853</v>
      </c>
      <c r="Q11" s="54">
        <v>4.5538047503944945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3.8394962062831364</v>
      </c>
      <c r="D12" s="19">
        <v>3.6883217204981094</v>
      </c>
      <c r="E12" s="19">
        <v>3.429630669966671</v>
      </c>
      <c r="F12" s="19">
        <v>3.2054013168347981</v>
      </c>
      <c r="G12" s="19">
        <v>3.1378115218933726</v>
      </c>
      <c r="H12" s="19">
        <v>3.0443781759434403</v>
      </c>
      <c r="I12" s="19">
        <v>3.1099946571446977</v>
      </c>
      <c r="J12" s="19">
        <v>3.0358634149823711</v>
      </c>
      <c r="K12" s="19">
        <v>3.0026503347465408</v>
      </c>
      <c r="L12" s="19">
        <v>3.1026407399104885</v>
      </c>
      <c r="M12" s="19">
        <v>3.0458861010387683</v>
      </c>
      <c r="N12" s="19">
        <v>3.1291949712919025</v>
      </c>
      <c r="O12" s="19">
        <v>3.3291219140869321</v>
      </c>
      <c r="P12" s="19">
        <v>3.392979768256982</v>
      </c>
      <c r="Q12" s="55">
        <v>3.5134326650338759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4.6226959887144714</v>
      </c>
      <c r="D13" s="19">
        <v>3.2845620303846252</v>
      </c>
      <c r="E13" s="19">
        <v>3.5203679033723345</v>
      </c>
      <c r="F13" s="19">
        <v>3.8429563218840013</v>
      </c>
      <c r="G13" s="19">
        <v>3.8439344276633283</v>
      </c>
      <c r="H13" s="19">
        <v>3.7208108578467698</v>
      </c>
      <c r="I13" s="19">
        <v>3.8198840869647066</v>
      </c>
      <c r="J13" s="19">
        <v>3.4656155831020596</v>
      </c>
      <c r="K13" s="19">
        <v>3.7514445063961439</v>
      </c>
      <c r="L13" s="19">
        <v>3.6097596775857164</v>
      </c>
      <c r="M13" s="19">
        <v>3.3723530833808324</v>
      </c>
      <c r="N13" s="19">
        <v>3.3823923119875889</v>
      </c>
      <c r="O13" s="19">
        <v>3.1877713707840529</v>
      </c>
      <c r="P13" s="19">
        <v>4.0700289336788211</v>
      </c>
      <c r="Q13" s="55">
        <v>3.8908664793738774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3.9999999908064665</v>
      </c>
      <c r="D14" s="48">
        <v>4</v>
      </c>
      <c r="E14" s="48">
        <v>3.8193132125606248</v>
      </c>
      <c r="F14" s="48">
        <v>3.9315752233689687</v>
      </c>
      <c r="G14" s="48">
        <v>3.9793944614601671</v>
      </c>
      <c r="H14" s="48">
        <v>2.9679831133691112</v>
      </c>
      <c r="I14" s="48">
        <v>3.7018746550552817</v>
      </c>
      <c r="J14" s="48">
        <v>3.3432880383470414</v>
      </c>
      <c r="K14" s="48">
        <v>3.5986882940260241</v>
      </c>
      <c r="L14" s="48">
        <v>3.7766010911064738</v>
      </c>
      <c r="M14" s="48">
        <v>3.0190497300483901</v>
      </c>
      <c r="N14" s="48">
        <v>2.9999753879147293</v>
      </c>
      <c r="O14" s="48">
        <v>2.8250642631711287</v>
      </c>
      <c r="P14" s="48">
        <v>7.199454223696339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2.2794570794321137E-2</v>
      </c>
      <c r="E16" s="50">
        <f t="shared" si="1"/>
        <v>9.0790129978876685E-2</v>
      </c>
      <c r="F16" s="50">
        <f t="shared" si="1"/>
        <v>0.17041825596560339</v>
      </c>
      <c r="G16" s="50">
        <f t="shared" si="1"/>
        <v>0.20595575940389271</v>
      </c>
      <c r="H16" s="50">
        <f t="shared" si="1"/>
        <v>0.20844076209432708</v>
      </c>
      <c r="I16" s="50">
        <f t="shared" si="1"/>
        <v>0.21536899191714456</v>
      </c>
      <c r="J16" s="50">
        <f t="shared" si="1"/>
        <v>0.20178198809904424</v>
      </c>
      <c r="K16" s="50">
        <f t="shared" si="1"/>
        <v>0.17558626036926619</v>
      </c>
      <c r="L16" s="50">
        <f t="shared" si="1"/>
        <v>0.13299705516584628</v>
      </c>
      <c r="M16" s="50">
        <f t="shared" si="1"/>
        <v>9.1900049259636379E-2</v>
      </c>
      <c r="N16" s="50">
        <f t="shared" si="1"/>
        <v>6.3000131127099165E-2</v>
      </c>
      <c r="O16" s="50">
        <f t="shared" si="1"/>
        <v>1.9189177728797305E-2</v>
      </c>
      <c r="P16" s="50">
        <f t="shared" si="1"/>
        <v>0</v>
      </c>
      <c r="Q16" s="50">
        <f t="shared" si="1"/>
        <v>6.095047436963668E-8</v>
      </c>
      <c r="R16" s="51" t="s">
        <v>58</v>
      </c>
    </row>
    <row r="17" spans="2:146" x14ac:dyDescent="0.25">
      <c r="B17" s="3"/>
      <c r="C17" s="52">
        <f>C6/(C4*0.768+C6)</f>
        <v>1.3139777330087986E-7</v>
      </c>
      <c r="D17" s="52">
        <f t="shared" si="1"/>
        <v>0</v>
      </c>
      <c r="E17" s="52">
        <f t="shared" si="1"/>
        <v>7.7958121421474999E-2</v>
      </c>
      <c r="F17" s="52">
        <f t="shared" si="1"/>
        <v>0.16636826699913457</v>
      </c>
      <c r="G17" s="52">
        <f t="shared" si="1"/>
        <v>0.20010387940155558</v>
      </c>
      <c r="H17" s="52">
        <f t="shared" si="1"/>
        <v>0.19190095775270372</v>
      </c>
      <c r="I17" s="52">
        <f t="shared" si="1"/>
        <v>0.20428402146385277</v>
      </c>
      <c r="J17" s="52">
        <f t="shared" si="1"/>
        <v>0.19738192137678118</v>
      </c>
      <c r="K17" s="52">
        <f t="shared" si="1"/>
        <v>0.16361555336608846</v>
      </c>
      <c r="L17" s="52">
        <f t="shared" si="1"/>
        <v>0.12485545661068349</v>
      </c>
      <c r="M17" s="52">
        <f t="shared" si="1"/>
        <v>8.1648944798032405E-2</v>
      </c>
      <c r="N17" s="52">
        <f t="shared" si="1"/>
        <v>3.7492103428685593E-2</v>
      </c>
      <c r="O17" s="52">
        <f t="shared" si="1"/>
        <v>3.1614841640743643E-2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0.10583961317463252</v>
      </c>
      <c r="E18" s="64">
        <f t="shared" si="2"/>
        <v>0.42155618211652729</v>
      </c>
      <c r="F18" s="64">
        <f t="shared" si="2"/>
        <v>0.79128501484171709</v>
      </c>
      <c r="G18" s="64">
        <f t="shared" si="2"/>
        <v>0.95629253575708217</v>
      </c>
      <c r="H18" s="64">
        <f t="shared" si="2"/>
        <v>0.967830885211726</v>
      </c>
      <c r="I18" s="64">
        <f t="shared" si="2"/>
        <v>1</v>
      </c>
      <c r="J18" s="64">
        <f t="shared" si="2"/>
        <v>0.93691290609129363</v>
      </c>
      <c r="K18" s="64">
        <f t="shared" si="2"/>
        <v>0.81528106161548397</v>
      </c>
      <c r="L18" s="64">
        <f t="shared" si="2"/>
        <v>0.61753112173646652</v>
      </c>
      <c r="M18" s="64">
        <f t="shared" si="2"/>
        <v>0.42670975260445848</v>
      </c>
      <c r="N18" s="64">
        <f t="shared" si="2"/>
        <v>0.29252182761451651</v>
      </c>
      <c r="O18" s="64">
        <f t="shared" si="2"/>
        <v>8.9099073910229601E-2</v>
      </c>
      <c r="P18" s="64">
        <f t="shared" si="2"/>
        <v>0</v>
      </c>
      <c r="Q18" s="64">
        <f t="shared" si="2"/>
        <v>2.8300487376142415E-7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40.368400000000001</v>
      </c>
      <c r="D22" s="49">
        <v>49.263199999999998</v>
      </c>
      <c r="E22" s="49">
        <v>55.854999999999997</v>
      </c>
      <c r="F22" s="49">
        <v>61.055999999999997</v>
      </c>
      <c r="G22" s="49">
        <v>64.944000000000003</v>
      </c>
      <c r="H22" s="49">
        <v>71.055999999999997</v>
      </c>
      <c r="I22" s="49">
        <v>73.167000000000002</v>
      </c>
      <c r="J22" s="49">
        <v>76.13</v>
      </c>
      <c r="K22" s="49">
        <v>76.278000000000006</v>
      </c>
      <c r="L22" s="49">
        <v>76.037000000000006</v>
      </c>
      <c r="M22" s="49">
        <v>73.63</v>
      </c>
      <c r="N22" s="49">
        <v>71.147999999999996</v>
      </c>
      <c r="O22" s="49">
        <v>68.778000000000006</v>
      </c>
      <c r="P22" s="49">
        <v>65.944000000000003</v>
      </c>
      <c r="Q22" s="49">
        <v>62.055</v>
      </c>
      <c r="T22" s="4">
        <f t="shared" ref="T22:AH38" si="3">AZ22+(C$3*_xlfn.NORM.DIST($B22,C$7,C$11,FALSE))+(C$4*_xlfn.NORM.DIST($B22,C$8,C$12,FALSE))+(C$5*_xlfn.NORM.DIST($B22,C$9,C$13,FALSE))+(C$6*_xlfn.NORM.DIST($B22,C$10,C$14,FALSE))</f>
        <v>42.451445834875649</v>
      </c>
      <c r="U22" s="4">
        <f t="shared" si="3"/>
        <v>51.7602723998965</v>
      </c>
      <c r="V22" s="4">
        <f t="shared" si="3"/>
        <v>60.201030853357949</v>
      </c>
      <c r="W22" s="4">
        <f t="shared" si="3"/>
        <v>65.647461923353461</v>
      </c>
      <c r="X22" s="4">
        <f t="shared" si="3"/>
        <v>68.844363896276107</v>
      </c>
      <c r="Y22" s="4">
        <f t="shared" si="3"/>
        <v>73.82035455986636</v>
      </c>
      <c r="Z22" s="4">
        <f t="shared" si="3"/>
        <v>75.106771418897097</v>
      </c>
      <c r="AA22" s="4">
        <f t="shared" si="3"/>
        <v>76.97363323343447</v>
      </c>
      <c r="AB22" s="4">
        <f t="shared" si="3"/>
        <v>78.119451589446939</v>
      </c>
      <c r="AC22" s="4">
        <f t="shared" si="3"/>
        <v>80.935103179747259</v>
      </c>
      <c r="AD22" s="4">
        <f t="shared" si="3"/>
        <v>78.492737333211139</v>
      </c>
      <c r="AE22" s="4">
        <f t="shared" si="3"/>
        <v>78.470371145463915</v>
      </c>
      <c r="AF22" s="4">
        <f t="shared" si="3"/>
        <v>74.424773365993147</v>
      </c>
      <c r="AG22" s="4">
        <f t="shared" si="3"/>
        <v>69.664420344240398</v>
      </c>
      <c r="AH22" s="4">
        <f t="shared" si="3"/>
        <v>65.794656050535011</v>
      </c>
      <c r="AJ22" s="4">
        <f t="shared" ref="AJ22:AX38" si="4">C22-T22</f>
        <v>-2.083045834875648</v>
      </c>
      <c r="AK22" s="4">
        <f t="shared" si="4"/>
        <v>-2.4970723998965028</v>
      </c>
      <c r="AL22" s="4">
        <f t="shared" si="4"/>
        <v>-4.3460308533579521</v>
      </c>
      <c r="AM22" s="4">
        <f t="shared" si="4"/>
        <v>-4.5914619233534637</v>
      </c>
      <c r="AN22" s="4">
        <f t="shared" si="4"/>
        <v>-3.9003638962761045</v>
      </c>
      <c r="AO22" s="4">
        <f t="shared" si="4"/>
        <v>-2.7643545598663621</v>
      </c>
      <c r="AP22" s="4">
        <f t="shared" si="4"/>
        <v>-1.9397714188970951</v>
      </c>
      <c r="AQ22" s="4">
        <f t="shared" si="4"/>
        <v>-0.84363323343447405</v>
      </c>
      <c r="AR22" s="4">
        <f t="shared" si="4"/>
        <v>-1.8414515894469332</v>
      </c>
      <c r="AS22" s="4">
        <f t="shared" si="4"/>
        <v>-4.8981031797472525</v>
      </c>
      <c r="AT22" s="4">
        <f t="shared" si="4"/>
        <v>-4.8627373332111432</v>
      </c>
      <c r="AU22" s="4">
        <f t="shared" si="4"/>
        <v>-7.3223711454639187</v>
      </c>
      <c r="AV22" s="4">
        <f t="shared" si="4"/>
        <v>-5.6467733659931412</v>
      </c>
      <c r="AW22" s="4">
        <f t="shared" si="4"/>
        <v>-3.7204203442403951</v>
      </c>
      <c r="AX22" s="4">
        <f t="shared" si="4"/>
        <v>-3.7396560505350109</v>
      </c>
      <c r="AZ22" s="2">
        <f t="shared" ref="AZ22:BN38" si="5">((1-EB22)*CV22) + (EB22*DL22)</f>
        <v>42.451445834875649</v>
      </c>
      <c r="BA22" s="2">
        <f t="shared" si="5"/>
        <v>51.7602723998965</v>
      </c>
      <c r="BB22" s="2">
        <f t="shared" si="5"/>
        <v>60.201030853357949</v>
      </c>
      <c r="BC22" s="2">
        <f t="shared" si="5"/>
        <v>65.647461923353461</v>
      </c>
      <c r="BD22" s="2">
        <f t="shared" si="5"/>
        <v>68.844363896276107</v>
      </c>
      <c r="BE22" s="2">
        <f t="shared" si="5"/>
        <v>73.82035455986636</v>
      </c>
      <c r="BF22" s="2">
        <f t="shared" si="5"/>
        <v>75.106771418897097</v>
      </c>
      <c r="BG22" s="2">
        <f t="shared" si="5"/>
        <v>76.97363323343447</v>
      </c>
      <c r="BH22" s="2">
        <f t="shared" si="5"/>
        <v>78.119451589446939</v>
      </c>
      <c r="BI22" s="2">
        <f t="shared" si="5"/>
        <v>80.935103179747259</v>
      </c>
      <c r="BJ22" s="2">
        <f t="shared" si="5"/>
        <v>78.492737333211139</v>
      </c>
      <c r="BK22" s="2">
        <f t="shared" si="5"/>
        <v>78.470371145463915</v>
      </c>
      <c r="BL22" s="2">
        <f t="shared" si="5"/>
        <v>74.424773365993147</v>
      </c>
      <c r="BM22" s="2">
        <f t="shared" si="5"/>
        <v>69.664420344240398</v>
      </c>
      <c r="BN22" s="2">
        <f t="shared" si="5"/>
        <v>65.794656050535011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42.451875168668323</v>
      </c>
      <c r="CW22" s="2">
        <f t="shared" si="8"/>
        <v>51.760445167039606</v>
      </c>
      <c r="CX22" s="2">
        <f t="shared" si="8"/>
        <v>60.201124932675526</v>
      </c>
      <c r="CY22" s="2">
        <f t="shared" si="8"/>
        <v>65.647325042150356</v>
      </c>
      <c r="CZ22" s="2">
        <f t="shared" si="8"/>
        <v>68.84427456025449</v>
      </c>
      <c r="DA22" s="2">
        <f t="shared" si="8"/>
        <v>73.820231472976886</v>
      </c>
      <c r="DB22" s="2">
        <f t="shared" si="8"/>
        <v>75.106129254084891</v>
      </c>
      <c r="DC22" s="2">
        <f t="shared" si="8"/>
        <v>76.972217122793012</v>
      </c>
      <c r="DD22" s="2">
        <f t="shared" si="8"/>
        <v>78.118857764482357</v>
      </c>
      <c r="DE22" s="2">
        <f t="shared" si="8"/>
        <v>80.934995129862187</v>
      </c>
      <c r="DF22" s="2">
        <f t="shared" si="8"/>
        <v>78.492433460003056</v>
      </c>
      <c r="DG22" s="2">
        <f t="shared" si="8"/>
        <v>78.470651747683675</v>
      </c>
      <c r="DH22" s="2">
        <f t="shared" si="8"/>
        <v>74.425027126647649</v>
      </c>
      <c r="DI22" s="2">
        <f t="shared" si="8"/>
        <v>69.665132774728733</v>
      </c>
      <c r="DJ22" s="2">
        <f t="shared" si="8"/>
        <v>65.796005635175973</v>
      </c>
      <c r="DL22" s="2">
        <f t="shared" ref="DL22:DZ38" si="9">CF$223*$B22+CF$224</f>
        <v>39.159008531757209</v>
      </c>
      <c r="DM22" s="2">
        <f t="shared" si="9"/>
        <v>50.227829868397734</v>
      </c>
      <c r="DN22" s="2">
        <f t="shared" si="9"/>
        <v>59.458195347150031</v>
      </c>
      <c r="DO22" s="2">
        <f t="shared" si="9"/>
        <v>66.757610806675274</v>
      </c>
      <c r="DP22" s="2">
        <f t="shared" si="9"/>
        <v>69.572830217281464</v>
      </c>
      <c r="DQ22" s="2">
        <f t="shared" si="9"/>
        <v>74.839712001269774</v>
      </c>
      <c r="DR22" s="2">
        <f t="shared" si="9"/>
        <v>80.40126498427243</v>
      </c>
      <c r="DS22" s="2">
        <f t="shared" si="9"/>
        <v>87.480057065816467</v>
      </c>
      <c r="DT22" s="2">
        <f t="shared" si="9"/>
        <v>82.274595696633199</v>
      </c>
      <c r="DU22" s="2">
        <f t="shared" si="9"/>
        <v>81.736876213706807</v>
      </c>
      <c r="DV22" s="2">
        <f t="shared" si="9"/>
        <v>81.000589526031305</v>
      </c>
      <c r="DW22" s="2">
        <f t="shared" si="9"/>
        <v>75.969794860971405</v>
      </c>
      <c r="DX22" s="2">
        <f t="shared" si="9"/>
        <v>72.397516461862054</v>
      </c>
      <c r="DY22" s="2">
        <f t="shared" si="9"/>
        <v>65.22871415153412</v>
      </c>
      <c r="DZ22" s="2">
        <f t="shared" si="9"/>
        <v>56.595255834829459</v>
      </c>
      <c r="EB22" s="2">
        <f t="shared" ref="EB22:EP38" si="10">POWER(10,($B22-C$224)/C$225)/(1+POWER(10,($B22-C$224)/C$225))</f>
        <v>1.3038298844618977E-4</v>
      </c>
      <c r="EC22" s="2">
        <f t="shared" si="10"/>
        <v>1.1272701196159176E-4</v>
      </c>
      <c r="ED22" s="2">
        <f t="shared" si="10"/>
        <v>1.2663288609036512E-4</v>
      </c>
      <c r="EE22" s="2">
        <f t="shared" si="10"/>
        <v>1.2328466010895118E-4</v>
      </c>
      <c r="EF22" s="2">
        <f t="shared" si="10"/>
        <v>1.2262072327004026E-4</v>
      </c>
      <c r="EG22" s="2">
        <f t="shared" si="10"/>
        <v>1.2073490965949156E-4</v>
      </c>
      <c r="EH22" s="2">
        <f t="shared" si="10"/>
        <v>1.2127447622072584E-4</v>
      </c>
      <c r="EI22" s="2">
        <f t="shared" si="10"/>
        <v>1.3476705480203779E-4</v>
      </c>
      <c r="EJ22" s="2">
        <f t="shared" si="10"/>
        <v>1.4289278445608433E-4</v>
      </c>
      <c r="EK22" s="2">
        <f t="shared" si="10"/>
        <v>1.3474552181333232E-4</v>
      </c>
      <c r="EL22" s="2">
        <f t="shared" si="10"/>
        <v>1.211540271337819E-4</v>
      </c>
      <c r="EM22" s="2">
        <f t="shared" si="10"/>
        <v>1.122024299939415E-4</v>
      </c>
      <c r="EN22" s="2">
        <f t="shared" si="10"/>
        <v>1.2515872735541418E-4</v>
      </c>
      <c r="EO22" s="2">
        <f t="shared" si="10"/>
        <v>1.605868491786857E-4</v>
      </c>
      <c r="EP22" s="2">
        <f t="shared" si="10"/>
        <v>1.4668202812234853E-4</v>
      </c>
    </row>
    <row r="23" spans="2:146" x14ac:dyDescent="0.25">
      <c r="B23" s="2">
        <v>1</v>
      </c>
      <c r="C23" s="49">
        <v>41.175400000000003</v>
      </c>
      <c r="D23" s="49">
        <v>50.807000000000002</v>
      </c>
      <c r="E23" s="49">
        <v>56.290999999999997</v>
      </c>
      <c r="F23" s="49">
        <v>61.018999999999998</v>
      </c>
      <c r="G23" s="49">
        <v>63.241</v>
      </c>
      <c r="H23" s="49">
        <v>70.221999999999994</v>
      </c>
      <c r="I23" s="49">
        <v>71.944000000000003</v>
      </c>
      <c r="J23" s="49">
        <v>77.019000000000005</v>
      </c>
      <c r="K23" s="49">
        <v>75.13</v>
      </c>
      <c r="L23" s="49">
        <v>75.611000000000004</v>
      </c>
      <c r="M23" s="49">
        <v>72.519000000000005</v>
      </c>
      <c r="N23" s="49">
        <v>71.721999999999994</v>
      </c>
      <c r="O23" s="49">
        <v>68</v>
      </c>
      <c r="P23" s="49">
        <v>65.906999999999996</v>
      </c>
      <c r="Q23" s="49">
        <v>63.618000000000002</v>
      </c>
      <c r="T23" s="4">
        <f t="shared" si="3"/>
        <v>42.44872233607677</v>
      </c>
      <c r="U23" s="4">
        <f t="shared" si="3"/>
        <v>51.702932412768789</v>
      </c>
      <c r="V23" s="4">
        <f t="shared" si="3"/>
        <v>60.113201791103236</v>
      </c>
      <c r="W23" s="4">
        <f t="shared" si="3"/>
        <v>65.565968746665064</v>
      </c>
      <c r="X23" s="4">
        <f t="shared" si="3"/>
        <v>68.758076786739636</v>
      </c>
      <c r="Y23" s="4">
        <f t="shared" si="3"/>
        <v>73.727186197182576</v>
      </c>
      <c r="Z23" s="4">
        <f t="shared" si="3"/>
        <v>75.030199106614447</v>
      </c>
      <c r="AA23" s="4">
        <f t="shared" si="3"/>
        <v>76.896623771309564</v>
      </c>
      <c r="AB23" s="4">
        <f t="shared" si="3"/>
        <v>78.028299839373844</v>
      </c>
      <c r="AC23" s="4">
        <f t="shared" si="3"/>
        <v>80.811947526561255</v>
      </c>
      <c r="AD23" s="4">
        <f t="shared" si="3"/>
        <v>78.400767333852173</v>
      </c>
      <c r="AE23" s="4">
        <f t="shared" si="3"/>
        <v>78.337931640341139</v>
      </c>
      <c r="AF23" s="4">
        <f t="shared" si="3"/>
        <v>74.29662110167915</v>
      </c>
      <c r="AG23" s="4">
        <f t="shared" si="3"/>
        <v>69.588662081130877</v>
      </c>
      <c r="AH23" s="4">
        <f t="shared" si="3"/>
        <v>65.755826761338128</v>
      </c>
      <c r="AJ23" s="4">
        <f t="shared" si="4"/>
        <v>-1.2733223360767667</v>
      </c>
      <c r="AK23" s="4">
        <f t="shared" si="4"/>
        <v>-0.89593241276878643</v>
      </c>
      <c r="AL23" s="4">
        <f t="shared" si="4"/>
        <v>-3.8222017911032395</v>
      </c>
      <c r="AM23" s="4">
        <f t="shared" si="4"/>
        <v>-4.5469687466650655</v>
      </c>
      <c r="AN23" s="4">
        <f t="shared" si="4"/>
        <v>-5.5170767867396364</v>
      </c>
      <c r="AO23" s="4">
        <f t="shared" si="4"/>
        <v>-3.5051861971825815</v>
      </c>
      <c r="AP23" s="4">
        <f t="shared" si="4"/>
        <v>-3.0861991066144441</v>
      </c>
      <c r="AQ23" s="4">
        <f t="shared" si="4"/>
        <v>0.12237622869044174</v>
      </c>
      <c r="AR23" s="4">
        <f t="shared" si="4"/>
        <v>-2.8982998393738484</v>
      </c>
      <c r="AS23" s="4">
        <f t="shared" si="4"/>
        <v>-5.2009475265612508</v>
      </c>
      <c r="AT23" s="4">
        <f t="shared" si="4"/>
        <v>-5.8817673338521672</v>
      </c>
      <c r="AU23" s="4">
        <f t="shared" si="4"/>
        <v>-6.6159316403411452</v>
      </c>
      <c r="AV23" s="4">
        <f t="shared" si="4"/>
        <v>-6.2966211016791505</v>
      </c>
      <c r="AW23" s="4">
        <f t="shared" si="4"/>
        <v>-3.6816620811308809</v>
      </c>
      <c r="AX23" s="4">
        <f t="shared" si="4"/>
        <v>-2.1378267613381254</v>
      </c>
      <c r="AZ23" s="2">
        <f t="shared" si="5"/>
        <v>42.44872233607677</v>
      </c>
      <c r="BA23" s="2">
        <f t="shared" si="5"/>
        <v>51.702932412768789</v>
      </c>
      <c r="BB23" s="2">
        <f t="shared" si="5"/>
        <v>60.113201791103236</v>
      </c>
      <c r="BC23" s="2">
        <f t="shared" si="5"/>
        <v>65.565968746665064</v>
      </c>
      <c r="BD23" s="2">
        <f t="shared" si="5"/>
        <v>68.758076786739636</v>
      </c>
      <c r="BE23" s="2">
        <f t="shared" si="5"/>
        <v>73.727186197182576</v>
      </c>
      <c r="BF23" s="2">
        <f t="shared" si="5"/>
        <v>75.030199106614447</v>
      </c>
      <c r="BG23" s="2">
        <f t="shared" si="5"/>
        <v>76.896623771309564</v>
      </c>
      <c r="BH23" s="2">
        <f t="shared" si="5"/>
        <v>78.028299839373844</v>
      </c>
      <c r="BI23" s="2">
        <f t="shared" si="5"/>
        <v>80.811947526561255</v>
      </c>
      <c r="BJ23" s="2">
        <f t="shared" si="5"/>
        <v>78.400767333852173</v>
      </c>
      <c r="BK23" s="2">
        <f t="shared" si="5"/>
        <v>78.337931640341139</v>
      </c>
      <c r="BL23" s="2">
        <f t="shared" si="5"/>
        <v>74.29662110167915</v>
      </c>
      <c r="BM23" s="2">
        <f t="shared" si="5"/>
        <v>69.588662081130877</v>
      </c>
      <c r="BN23" s="2">
        <f t="shared" si="5"/>
        <v>65.755826761338128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42.449195357912252</v>
      </c>
      <c r="CW23" s="2">
        <f t="shared" si="8"/>
        <v>51.703122050332091</v>
      </c>
      <c r="CX23" s="2">
        <f t="shared" si="8"/>
        <v>60.113304382015208</v>
      </c>
      <c r="CY23" s="2">
        <f t="shared" si="8"/>
        <v>65.56582097546314</v>
      </c>
      <c r="CZ23" s="2">
        <f t="shared" si="8"/>
        <v>68.757979416167657</v>
      </c>
      <c r="DA23" s="2">
        <f t="shared" si="8"/>
        <v>73.72705219713815</v>
      </c>
      <c r="DB23" s="2">
        <f t="shared" si="8"/>
        <v>75.029502284153537</v>
      </c>
      <c r="DC23" s="2">
        <f t="shared" si="8"/>
        <v>76.895085190626759</v>
      </c>
      <c r="DD23" s="2">
        <f t="shared" si="8"/>
        <v>78.027656386901029</v>
      </c>
      <c r="DE23" s="2">
        <f t="shared" si="8"/>
        <v>80.811831967152784</v>
      </c>
      <c r="DF23" s="2">
        <f t="shared" si="8"/>
        <v>78.400442038998904</v>
      </c>
      <c r="DG23" s="2">
        <f t="shared" si="8"/>
        <v>78.338239001503993</v>
      </c>
      <c r="DH23" s="2">
        <f t="shared" si="8"/>
        <v>74.296900597907324</v>
      </c>
      <c r="DI23" s="2">
        <f t="shared" si="8"/>
        <v>69.589447040093845</v>
      </c>
      <c r="DJ23" s="2">
        <f t="shared" si="8"/>
        <v>65.757307653309937</v>
      </c>
      <c r="DL23" s="2">
        <f t="shared" si="9"/>
        <v>39.140431898864819</v>
      </c>
      <c r="DM23" s="2">
        <f t="shared" si="9"/>
        <v>50.168854519952916</v>
      </c>
      <c r="DN23" s="2">
        <f t="shared" si="9"/>
        <v>59.374434964062139</v>
      </c>
      <c r="DO23" s="2">
        <f t="shared" si="9"/>
        <v>66.658986506001057</v>
      </c>
      <c r="DP23" s="2">
        <f t="shared" si="9"/>
        <v>69.482196867104605</v>
      </c>
      <c r="DQ23" s="2">
        <f t="shared" si="9"/>
        <v>74.739277384282687</v>
      </c>
      <c r="DR23" s="2">
        <f t="shared" si="9"/>
        <v>80.269822365761712</v>
      </c>
      <c r="DS23" s="2">
        <f t="shared" si="9"/>
        <v>87.307277595943489</v>
      </c>
      <c r="DT23" s="2">
        <f t="shared" si="9"/>
        <v>82.134537795864418</v>
      </c>
      <c r="DU23" s="2">
        <f t="shared" si="9"/>
        <v>81.593993791801068</v>
      </c>
      <c r="DV23" s="2">
        <f t="shared" si="9"/>
        <v>80.849191840425206</v>
      </c>
      <c r="DW23" s="2">
        <f t="shared" si="9"/>
        <v>75.839899646590752</v>
      </c>
      <c r="DX23" s="2">
        <f t="shared" si="9"/>
        <v>72.260233455109031</v>
      </c>
      <c r="DY23" s="2">
        <f t="shared" si="9"/>
        <v>65.131409674389474</v>
      </c>
      <c r="DZ23" s="2">
        <f t="shared" si="9"/>
        <v>56.54957675044885</v>
      </c>
      <c r="EB23" s="2">
        <f t="shared" si="10"/>
        <v>1.4296030566503449E-4</v>
      </c>
      <c r="EC23" s="2">
        <f t="shared" si="10"/>
        <v>1.2360136648102807E-4</v>
      </c>
      <c r="ED23" s="2">
        <f t="shared" si="10"/>
        <v>1.3884850215723863E-4</v>
      </c>
      <c r="EE23" s="2">
        <f t="shared" si="10"/>
        <v>1.3517733389111056E-4</v>
      </c>
      <c r="EF23" s="2">
        <f t="shared" si="10"/>
        <v>1.3444935889457945E-4</v>
      </c>
      <c r="EG23" s="2">
        <f t="shared" si="10"/>
        <v>1.3238165393554435E-4</v>
      </c>
      <c r="EH23" s="2">
        <f t="shared" si="10"/>
        <v>1.3297326309196257E-4</v>
      </c>
      <c r="EI23" s="2">
        <f t="shared" si="10"/>
        <v>1.4776721586735924E-4</v>
      </c>
      <c r="EJ23" s="2">
        <f t="shared" si="10"/>
        <v>1.566766625918465E-4</v>
      </c>
      <c r="EK23" s="2">
        <f t="shared" si="10"/>
        <v>1.4774360602865498E-4</v>
      </c>
      <c r="EL23" s="2">
        <f t="shared" si="10"/>
        <v>1.3284119638331805E-4</v>
      </c>
      <c r="EM23" s="2">
        <f t="shared" si="10"/>
        <v>1.2302618627334022E-4</v>
      </c>
      <c r="EN23" s="2">
        <f t="shared" si="10"/>
        <v>1.3723215851181662E-4</v>
      </c>
      <c r="EO23" s="2">
        <f t="shared" si="10"/>
        <v>1.7607725072410965E-4</v>
      </c>
      <c r="EP23" s="2">
        <f t="shared" si="10"/>
        <v>1.6083136957819553E-4</v>
      </c>
    </row>
    <row r="24" spans="2:146" x14ac:dyDescent="0.25">
      <c r="B24" s="2">
        <v>2</v>
      </c>
      <c r="C24" s="49">
        <v>41.333300000000001</v>
      </c>
      <c r="D24" s="49">
        <v>49.228099999999998</v>
      </c>
      <c r="E24" s="49">
        <v>56.872999999999998</v>
      </c>
      <c r="F24" s="49">
        <v>60.093000000000004</v>
      </c>
      <c r="G24" s="49">
        <v>62.722000000000001</v>
      </c>
      <c r="H24" s="49">
        <v>69.647999999999996</v>
      </c>
      <c r="I24" s="49">
        <v>71.462999999999994</v>
      </c>
      <c r="J24" s="49">
        <v>76.667000000000002</v>
      </c>
      <c r="K24" s="49">
        <v>75.480999999999995</v>
      </c>
      <c r="L24" s="49">
        <v>75.37</v>
      </c>
      <c r="M24" s="49">
        <v>71.926000000000002</v>
      </c>
      <c r="N24" s="49">
        <v>70.555999999999997</v>
      </c>
      <c r="O24" s="49">
        <v>68.111000000000004</v>
      </c>
      <c r="P24" s="49">
        <v>65.721999999999994</v>
      </c>
      <c r="Q24" s="49">
        <v>62.527000000000001</v>
      </c>
      <c r="S24" s="5"/>
      <c r="T24" s="4">
        <f t="shared" si="3"/>
        <v>42.445994404342855</v>
      </c>
      <c r="U24" s="4">
        <f t="shared" si="3"/>
        <v>51.645590778732767</v>
      </c>
      <c r="V24" s="4">
        <f t="shared" si="3"/>
        <v>60.025371962292965</v>
      </c>
      <c r="W24" s="4">
        <f t="shared" si="3"/>
        <v>65.484476397052887</v>
      </c>
      <c r="X24" s="4">
        <f t="shared" si="3"/>
        <v>68.671790395871611</v>
      </c>
      <c r="Y24" s="4">
        <f t="shared" si="3"/>
        <v>73.634018794424478</v>
      </c>
      <c r="Z24" s="4">
        <f t="shared" si="3"/>
        <v>74.95363136291104</v>
      </c>
      <c r="AA24" s="4">
        <f t="shared" si="3"/>
        <v>76.819624757651084</v>
      </c>
      <c r="AB24" s="4">
        <f t="shared" si="3"/>
        <v>77.937152137202276</v>
      </c>
      <c r="AC24" s="4">
        <f t="shared" si="3"/>
        <v>80.688792316581072</v>
      </c>
      <c r="AD24" s="4">
        <f t="shared" si="3"/>
        <v>78.308798639281818</v>
      </c>
      <c r="AE24" s="4">
        <f t="shared" si="3"/>
        <v>78.205489584110751</v>
      </c>
      <c r="AF24" s="4">
        <f t="shared" si="3"/>
        <v>74.168466233928427</v>
      </c>
      <c r="AG24" s="4">
        <f t="shared" si="3"/>
        <v>69.512896455943292</v>
      </c>
      <c r="AH24" s="4">
        <f t="shared" si="3"/>
        <v>65.716984699796072</v>
      </c>
      <c r="AJ24" s="4">
        <f t="shared" si="4"/>
        <v>-1.1126944043428537</v>
      </c>
      <c r="AK24" s="4">
        <f t="shared" si="4"/>
        <v>-2.4174907787327697</v>
      </c>
      <c r="AL24" s="4">
        <f t="shared" si="4"/>
        <v>-3.1523719622929676</v>
      </c>
      <c r="AM24" s="4">
        <f t="shared" si="4"/>
        <v>-5.3914763970528838</v>
      </c>
      <c r="AN24" s="4">
        <f t="shared" si="4"/>
        <v>-5.9497903958716094</v>
      </c>
      <c r="AO24" s="4">
        <f t="shared" si="4"/>
        <v>-3.9860187944244814</v>
      </c>
      <c r="AP24" s="4">
        <f t="shared" si="4"/>
        <v>-3.4906313629110457</v>
      </c>
      <c r="AQ24" s="4">
        <f t="shared" si="4"/>
        <v>-0.15262475765108263</v>
      </c>
      <c r="AR24" s="4">
        <f t="shared" si="4"/>
        <v>-2.456152137202281</v>
      </c>
      <c r="AS24" s="4">
        <f t="shared" si="4"/>
        <v>-5.3187923165810673</v>
      </c>
      <c r="AT24" s="4">
        <f t="shared" si="4"/>
        <v>-6.3827986392818161</v>
      </c>
      <c r="AU24" s="4">
        <f t="shared" si="4"/>
        <v>-7.6494895841107535</v>
      </c>
      <c r="AV24" s="4">
        <f t="shared" si="4"/>
        <v>-6.0574662339284231</v>
      </c>
      <c r="AW24" s="4">
        <f t="shared" si="4"/>
        <v>-3.7908964559432974</v>
      </c>
      <c r="AX24" s="4">
        <f t="shared" si="4"/>
        <v>-3.1899846997960708</v>
      </c>
      <c r="AZ24" s="2">
        <f t="shared" si="5"/>
        <v>42.445994404342855</v>
      </c>
      <c r="BA24" s="2">
        <f t="shared" si="5"/>
        <v>51.645590778732767</v>
      </c>
      <c r="BB24" s="2">
        <f t="shared" si="5"/>
        <v>60.025371962292965</v>
      </c>
      <c r="BC24" s="2">
        <f t="shared" si="5"/>
        <v>65.484476397052887</v>
      </c>
      <c r="BD24" s="2">
        <f t="shared" si="5"/>
        <v>68.671790395871611</v>
      </c>
      <c r="BE24" s="2">
        <f t="shared" si="5"/>
        <v>73.634018794424478</v>
      </c>
      <c r="BF24" s="2">
        <f t="shared" si="5"/>
        <v>74.95363136291104</v>
      </c>
      <c r="BG24" s="2">
        <f t="shared" si="5"/>
        <v>76.819624757651084</v>
      </c>
      <c r="BH24" s="2">
        <f t="shared" si="5"/>
        <v>77.937152137202276</v>
      </c>
      <c r="BI24" s="2">
        <f t="shared" si="5"/>
        <v>80.688792316581072</v>
      </c>
      <c r="BJ24" s="2">
        <f t="shared" si="5"/>
        <v>78.308798639281818</v>
      </c>
      <c r="BK24" s="2">
        <f t="shared" si="5"/>
        <v>78.205489584110751</v>
      </c>
      <c r="BL24" s="2">
        <f t="shared" si="5"/>
        <v>74.168466233928427</v>
      </c>
      <c r="BM24" s="2">
        <f t="shared" si="5"/>
        <v>69.512896455943292</v>
      </c>
      <c r="BN24" s="2">
        <f t="shared" si="5"/>
        <v>65.716984699796072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42.446515547156174</v>
      </c>
      <c r="CW24" s="2">
        <f t="shared" si="8"/>
        <v>51.645798933624576</v>
      </c>
      <c r="CX24" s="2">
        <f t="shared" si="8"/>
        <v>60.02548383135489</v>
      </c>
      <c r="CY24" s="2">
        <f t="shared" si="8"/>
        <v>65.484316908775909</v>
      </c>
      <c r="CZ24" s="2">
        <f t="shared" si="8"/>
        <v>68.671684272080839</v>
      </c>
      <c r="DA24" s="2">
        <f t="shared" si="8"/>
        <v>73.633872921299428</v>
      </c>
      <c r="DB24" s="2">
        <f t="shared" si="8"/>
        <v>74.952875314222183</v>
      </c>
      <c r="DC24" s="2">
        <f t="shared" si="8"/>
        <v>76.81795325846052</v>
      </c>
      <c r="DD24" s="2">
        <f t="shared" si="8"/>
        <v>77.936455009319701</v>
      </c>
      <c r="DE24" s="2">
        <f t="shared" si="8"/>
        <v>80.688668804443367</v>
      </c>
      <c r="DF24" s="2">
        <f t="shared" si="8"/>
        <v>78.308450617994765</v>
      </c>
      <c r="DG24" s="2">
        <f t="shared" si="8"/>
        <v>78.205826255324297</v>
      </c>
      <c r="DH24" s="2">
        <f t="shared" si="8"/>
        <v>74.168774069167014</v>
      </c>
      <c r="DI24" s="2">
        <f t="shared" si="8"/>
        <v>69.513761305458971</v>
      </c>
      <c r="DJ24" s="2">
        <f t="shared" si="8"/>
        <v>65.718609671443886</v>
      </c>
      <c r="DL24" s="2">
        <f t="shared" si="9"/>
        <v>39.121855265972428</v>
      </c>
      <c r="DM24" s="2">
        <f t="shared" si="9"/>
        <v>50.109879171508105</v>
      </c>
      <c r="DN24" s="2">
        <f t="shared" si="9"/>
        <v>59.290674580974255</v>
      </c>
      <c r="DO24" s="2">
        <f t="shared" si="9"/>
        <v>66.560362205326825</v>
      </c>
      <c r="DP24" s="2">
        <f t="shared" si="9"/>
        <v>69.391563516927746</v>
      </c>
      <c r="DQ24" s="2">
        <f t="shared" si="9"/>
        <v>74.6388427672956</v>
      </c>
      <c r="DR24" s="2">
        <f t="shared" si="9"/>
        <v>80.138379747251008</v>
      </c>
      <c r="DS24" s="2">
        <f t="shared" si="9"/>
        <v>87.134498126070511</v>
      </c>
      <c r="DT24" s="2">
        <f t="shared" si="9"/>
        <v>81.994479895095651</v>
      </c>
      <c r="DU24" s="2">
        <f t="shared" si="9"/>
        <v>81.45111136989533</v>
      </c>
      <c r="DV24" s="2">
        <f t="shared" si="9"/>
        <v>80.697794154819107</v>
      </c>
      <c r="DW24" s="2">
        <f t="shared" si="9"/>
        <v>75.710004432210084</v>
      </c>
      <c r="DX24" s="2">
        <f t="shared" si="9"/>
        <v>72.122950448356022</v>
      </c>
      <c r="DY24" s="2">
        <f t="shared" si="9"/>
        <v>65.034105197244827</v>
      </c>
      <c r="DZ24" s="2">
        <f t="shared" si="9"/>
        <v>56.503897666068241</v>
      </c>
      <c r="EB24" s="2">
        <f t="shared" si="10"/>
        <v>1.5675069608348416E-4</v>
      </c>
      <c r="EC24" s="2">
        <f t="shared" si="10"/>
        <v>1.355245872513543E-4</v>
      </c>
      <c r="ED24" s="2">
        <f t="shared" si="10"/>
        <v>1.5224231576686586E-4</v>
      </c>
      <c r="EE24" s="2">
        <f t="shared" si="10"/>
        <v>1.4821706622699548E-4</v>
      </c>
      <c r="EF24" s="2">
        <f t="shared" si="10"/>
        <v>1.4741887827943715E-4</v>
      </c>
      <c r="EG24" s="2">
        <f t="shared" si="10"/>
        <v>1.4515174323988071E-4</v>
      </c>
      <c r="EH24" s="2">
        <f t="shared" si="10"/>
        <v>1.4580041317385022E-4</v>
      </c>
      <c r="EI24" s="2">
        <f t="shared" si="10"/>
        <v>1.6202122047787818E-4</v>
      </c>
      <c r="EJ24" s="2">
        <f t="shared" si="10"/>
        <v>1.7178994761990224E-4</v>
      </c>
      <c r="EK24" s="2">
        <f t="shared" si="10"/>
        <v>1.6199533354257538E-4</v>
      </c>
      <c r="EL24" s="2">
        <f t="shared" si="10"/>
        <v>1.4565560862096505E-4</v>
      </c>
      <c r="EM24" s="2">
        <f t="shared" si="10"/>
        <v>1.3489392970084086E-4</v>
      </c>
      <c r="EN24" s="2">
        <f t="shared" si="10"/>
        <v>1.5047007740742353E-4</v>
      </c>
      <c r="EO24" s="2">
        <f t="shared" si="10"/>
        <v>1.9306158659981588E-4</v>
      </c>
      <c r="EP24" s="2">
        <f t="shared" si="10"/>
        <v>1.7634535369678701E-4</v>
      </c>
    </row>
    <row r="25" spans="2:146" x14ac:dyDescent="0.25">
      <c r="B25" s="2">
        <v>3</v>
      </c>
      <c r="C25" s="49">
        <v>41.771900000000002</v>
      </c>
      <c r="D25" s="49">
        <v>50.596499999999999</v>
      </c>
      <c r="E25" s="49">
        <v>56.308999999999997</v>
      </c>
      <c r="F25" s="49">
        <v>60.573999999999998</v>
      </c>
      <c r="G25" s="49">
        <v>64.019000000000005</v>
      </c>
      <c r="H25" s="49">
        <v>70.111000000000004</v>
      </c>
      <c r="I25" s="49">
        <v>72.259</v>
      </c>
      <c r="J25" s="49">
        <v>74.926000000000002</v>
      </c>
      <c r="K25" s="49">
        <v>74.778000000000006</v>
      </c>
      <c r="L25" s="49">
        <v>73.852000000000004</v>
      </c>
      <c r="M25" s="49">
        <v>72.037000000000006</v>
      </c>
      <c r="N25" s="49">
        <v>70.259</v>
      </c>
      <c r="O25" s="49">
        <v>68.462999999999994</v>
      </c>
      <c r="P25" s="49">
        <v>65.406999999999996</v>
      </c>
      <c r="Q25" s="49">
        <v>63.417999999999999</v>
      </c>
      <c r="T25" s="4">
        <f t="shared" si="3"/>
        <v>42.443261591105077</v>
      </c>
      <c r="U25" s="4">
        <f t="shared" si="3"/>
        <v>51.588247337082947</v>
      </c>
      <c r="V25" s="4">
        <f t="shared" si="3"/>
        <v>59.93754129826435</v>
      </c>
      <c r="W25" s="4">
        <f t="shared" si="3"/>
        <v>65.40298493272077</v>
      </c>
      <c r="X25" s="4">
        <f t="shared" si="3"/>
        <v>68.585504787537175</v>
      </c>
      <c r="Y25" s="4">
        <f t="shared" si="3"/>
        <v>73.540852435208976</v>
      </c>
      <c r="Z25" s="4">
        <f t="shared" si="3"/>
        <v>74.877068560443874</v>
      </c>
      <c r="AA25" s="4">
        <f t="shared" si="3"/>
        <v>76.742637068282079</v>
      </c>
      <c r="AB25" s="4">
        <f t="shared" si="3"/>
        <v>77.846008801938552</v>
      </c>
      <c r="AC25" s="4">
        <f t="shared" si="3"/>
        <v>80.565637565417447</v>
      </c>
      <c r="AD25" s="4">
        <f t="shared" si="3"/>
        <v>78.216831301847108</v>
      </c>
      <c r="AE25" s="4">
        <f t="shared" si="3"/>
        <v>78.073044733662783</v>
      </c>
      <c r="AF25" s="4">
        <f t="shared" si="3"/>
        <v>74.04030850002016</v>
      </c>
      <c r="AG25" s="4">
        <f t="shared" si="3"/>
        <v>69.437122723510683</v>
      </c>
      <c r="AH25" s="4">
        <f t="shared" si="3"/>
        <v>65.678128624074986</v>
      </c>
      <c r="AJ25" s="4">
        <f t="shared" si="4"/>
        <v>-0.67136159110507521</v>
      </c>
      <c r="AK25" s="4">
        <f t="shared" si="4"/>
        <v>-0.99174733708294838</v>
      </c>
      <c r="AL25" s="4">
        <f t="shared" si="4"/>
        <v>-3.6285412982643521</v>
      </c>
      <c r="AM25" s="4">
        <f t="shared" si="4"/>
        <v>-4.8289849327207719</v>
      </c>
      <c r="AN25" s="4">
        <f t="shared" si="4"/>
        <v>-4.5665047875371698</v>
      </c>
      <c r="AO25" s="4">
        <f t="shared" si="4"/>
        <v>-3.4298524352089714</v>
      </c>
      <c r="AP25" s="4">
        <f t="shared" si="4"/>
        <v>-2.6180685604438736</v>
      </c>
      <c r="AQ25" s="4">
        <f t="shared" si="4"/>
        <v>-1.8166370682820769</v>
      </c>
      <c r="AR25" s="4">
        <f t="shared" si="4"/>
        <v>-3.0680088019385465</v>
      </c>
      <c r="AS25" s="4">
        <f t="shared" si="4"/>
        <v>-6.7136375654174429</v>
      </c>
      <c r="AT25" s="4">
        <f t="shared" si="4"/>
        <v>-6.1798313018471021</v>
      </c>
      <c r="AU25" s="4">
        <f t="shared" si="4"/>
        <v>-7.814044733662783</v>
      </c>
      <c r="AV25" s="4">
        <f t="shared" si="4"/>
        <v>-5.5773085000201661</v>
      </c>
      <c r="AW25" s="4">
        <f t="shared" si="4"/>
        <v>-4.0301227235106865</v>
      </c>
      <c r="AX25" s="4">
        <f t="shared" si="4"/>
        <v>-2.2601286240749872</v>
      </c>
      <c r="AZ25" s="2">
        <f t="shared" si="5"/>
        <v>42.443261591105077</v>
      </c>
      <c r="BA25" s="2">
        <f t="shared" si="5"/>
        <v>51.588247337082947</v>
      </c>
      <c r="BB25" s="2">
        <f t="shared" si="5"/>
        <v>59.93754129826435</v>
      </c>
      <c r="BC25" s="2">
        <f t="shared" si="5"/>
        <v>65.40298493272077</v>
      </c>
      <c r="BD25" s="2">
        <f t="shared" si="5"/>
        <v>68.585504787537175</v>
      </c>
      <c r="BE25" s="2">
        <f t="shared" si="5"/>
        <v>73.540852435208976</v>
      </c>
      <c r="BF25" s="2">
        <f t="shared" si="5"/>
        <v>74.877068560443874</v>
      </c>
      <c r="BG25" s="2">
        <f t="shared" si="5"/>
        <v>76.742637068282079</v>
      </c>
      <c r="BH25" s="2">
        <f t="shared" si="5"/>
        <v>77.846008801938552</v>
      </c>
      <c r="BI25" s="2">
        <f t="shared" si="5"/>
        <v>80.565637565417447</v>
      </c>
      <c r="BJ25" s="2">
        <f t="shared" si="5"/>
        <v>78.216831301847108</v>
      </c>
      <c r="BK25" s="2">
        <f t="shared" si="5"/>
        <v>78.073044733662783</v>
      </c>
      <c r="BL25" s="2">
        <f t="shared" si="5"/>
        <v>74.04030850002016</v>
      </c>
      <c r="BM25" s="2">
        <f t="shared" si="5"/>
        <v>69.437122723510683</v>
      </c>
      <c r="BN25" s="2">
        <f t="shared" si="5"/>
        <v>65.678128624074986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42.443835736400104</v>
      </c>
      <c r="CW25" s="2">
        <f t="shared" si="8"/>
        <v>51.588475816917061</v>
      </c>
      <c r="CX25" s="2">
        <f t="shared" si="8"/>
        <v>59.937663280694572</v>
      </c>
      <c r="CY25" s="2">
        <f t="shared" si="8"/>
        <v>65.402812842088693</v>
      </c>
      <c r="CZ25" s="2">
        <f t="shared" si="8"/>
        <v>68.585389127994006</v>
      </c>
      <c r="DA25" s="2">
        <f t="shared" si="8"/>
        <v>73.540693645460692</v>
      </c>
      <c r="DB25" s="2">
        <f t="shared" si="8"/>
        <v>74.876248344290829</v>
      </c>
      <c r="DC25" s="2">
        <f t="shared" si="8"/>
        <v>76.740821326294267</v>
      </c>
      <c r="DD25" s="2">
        <f t="shared" si="8"/>
        <v>77.845253631738373</v>
      </c>
      <c r="DE25" s="2">
        <f t="shared" si="8"/>
        <v>80.565505641733964</v>
      </c>
      <c r="DF25" s="2">
        <f t="shared" si="8"/>
        <v>78.216459196990613</v>
      </c>
      <c r="DG25" s="2">
        <f t="shared" si="8"/>
        <v>78.073413509144615</v>
      </c>
      <c r="DH25" s="2">
        <f t="shared" si="8"/>
        <v>74.04064754042669</v>
      </c>
      <c r="DI25" s="2">
        <f t="shared" si="8"/>
        <v>69.438075570824083</v>
      </c>
      <c r="DJ25" s="2">
        <f t="shared" si="8"/>
        <v>65.67991168957785</v>
      </c>
      <c r="DL25" s="2">
        <f t="shared" si="9"/>
        <v>39.103278633080038</v>
      </c>
      <c r="DM25" s="2">
        <f t="shared" si="9"/>
        <v>50.050903823063287</v>
      </c>
      <c r="DN25" s="2">
        <f t="shared" si="9"/>
        <v>59.206914197886363</v>
      </c>
      <c r="DO25" s="2">
        <f t="shared" si="9"/>
        <v>66.461737904652608</v>
      </c>
      <c r="DP25" s="2">
        <f t="shared" si="9"/>
        <v>69.300930166750888</v>
      </c>
      <c r="DQ25" s="2">
        <f t="shared" si="9"/>
        <v>74.538408150308527</v>
      </c>
      <c r="DR25" s="2">
        <f t="shared" si="9"/>
        <v>80.00693712874029</v>
      </c>
      <c r="DS25" s="2">
        <f t="shared" si="9"/>
        <v>86.961718656197533</v>
      </c>
      <c r="DT25" s="2">
        <f t="shared" si="9"/>
        <v>81.85442199432687</v>
      </c>
      <c r="DU25" s="2">
        <f t="shared" si="9"/>
        <v>81.308228947989605</v>
      </c>
      <c r="DV25" s="2">
        <f t="shared" si="9"/>
        <v>80.546396469213008</v>
      </c>
      <c r="DW25" s="2">
        <f t="shared" si="9"/>
        <v>75.580109217829431</v>
      </c>
      <c r="DX25" s="2">
        <f t="shared" si="9"/>
        <v>71.985667441602999</v>
      </c>
      <c r="DY25" s="2">
        <f t="shared" si="9"/>
        <v>64.93680072010018</v>
      </c>
      <c r="DZ25" s="2">
        <f t="shared" si="9"/>
        <v>56.458218581687625</v>
      </c>
      <c r="EB25" s="2">
        <f t="shared" si="10"/>
        <v>1.7187112127464618E-4</v>
      </c>
      <c r="EC25" s="2">
        <f t="shared" si="10"/>
        <v>1.485978120211009E-4</v>
      </c>
      <c r="ED25" s="2">
        <f t="shared" si="10"/>
        <v>1.6692792792062519E-4</v>
      </c>
      <c r="EE25" s="2">
        <f t="shared" si="10"/>
        <v>1.6251445750375509E-4</v>
      </c>
      <c r="EF25" s="2">
        <f t="shared" si="10"/>
        <v>1.6163928678499995E-4</v>
      </c>
      <c r="EG25" s="2">
        <f t="shared" si="10"/>
        <v>1.5915349281263463E-4</v>
      </c>
      <c r="EH25" s="2">
        <f t="shared" si="10"/>
        <v>1.5986472528690669E-4</v>
      </c>
      <c r="EI25" s="2">
        <f t="shared" si="10"/>
        <v>1.7764995862849228E-4</v>
      </c>
      <c r="EJ25" s="2">
        <f t="shared" si="10"/>
        <v>1.8836080999270254E-4</v>
      </c>
      <c r="EK25" s="2">
        <f t="shared" si="10"/>
        <v>1.7762157505566063E-4</v>
      </c>
      <c r="EL25" s="2">
        <f t="shared" si="10"/>
        <v>1.597059547164909E-4</v>
      </c>
      <c r="EM25" s="2">
        <f t="shared" si="10"/>
        <v>1.4790632780831877E-4</v>
      </c>
      <c r="EN25" s="2">
        <f t="shared" si="10"/>
        <v>1.6498476395192919E-4</v>
      </c>
      <c r="EO25" s="2">
        <f t="shared" si="10"/>
        <v>2.1168387734615438E-4</v>
      </c>
      <c r="EP25" s="2">
        <f t="shared" si="10"/>
        <v>1.9335554566866231E-4</v>
      </c>
    </row>
    <row r="26" spans="2:146" x14ac:dyDescent="0.25">
      <c r="B26" s="2">
        <v>4</v>
      </c>
      <c r="C26" s="49">
        <v>41.473700000000001</v>
      </c>
      <c r="D26" s="49">
        <v>49.315800000000003</v>
      </c>
      <c r="E26" s="49">
        <v>55.6</v>
      </c>
      <c r="F26" s="49">
        <v>60.944000000000003</v>
      </c>
      <c r="G26" s="49">
        <v>65.426000000000002</v>
      </c>
      <c r="H26" s="49">
        <v>67.778000000000006</v>
      </c>
      <c r="I26" s="49">
        <v>72.147999999999996</v>
      </c>
      <c r="J26" s="49">
        <v>74.796000000000006</v>
      </c>
      <c r="K26" s="49">
        <v>75.388999999999996</v>
      </c>
      <c r="L26" s="49">
        <v>73.519000000000005</v>
      </c>
      <c r="M26" s="49">
        <v>72.314999999999998</v>
      </c>
      <c r="N26" s="49">
        <v>68.944000000000003</v>
      </c>
      <c r="O26" s="49">
        <v>67.073999999999998</v>
      </c>
      <c r="P26" s="49">
        <v>66.388999999999996</v>
      </c>
      <c r="Q26" s="49">
        <v>62.273000000000003</v>
      </c>
      <c r="T26" s="4">
        <f t="shared" si="3"/>
        <v>42.440523402532179</v>
      </c>
      <c r="U26" s="4">
        <f t="shared" si="3"/>
        <v>51.530901911443451</v>
      </c>
      <c r="V26" s="4">
        <f t="shared" si="3"/>
        <v>59.849709724245216</v>
      </c>
      <c r="W26" s="4">
        <f t="shared" si="3"/>
        <v>65.321494415401219</v>
      </c>
      <c r="X26" s="4">
        <f t="shared" si="3"/>
        <v>68.49922003123136</v>
      </c>
      <c r="Y26" s="4">
        <f t="shared" si="3"/>
        <v>73.447687210347254</v>
      </c>
      <c r="Z26" s="4">
        <f t="shared" si="3"/>
        <v>74.800511101229176</v>
      </c>
      <c r="AA26" s="4">
        <f t="shared" si="3"/>
        <v>76.665661650706767</v>
      </c>
      <c r="AB26" s="4">
        <f t="shared" si="3"/>
        <v>77.754870176442282</v>
      </c>
      <c r="AC26" s="4">
        <f t="shared" si="3"/>
        <v>80.442483287566972</v>
      </c>
      <c r="AD26" s="4">
        <f t="shared" si="3"/>
        <v>78.124865371847676</v>
      </c>
      <c r="AE26" s="4">
        <f t="shared" si="3"/>
        <v>77.940596822737348</v>
      </c>
      <c r="AF26" s="4">
        <f t="shared" si="3"/>
        <v>73.912147610789603</v>
      </c>
      <c r="AG26" s="4">
        <f t="shared" si="3"/>
        <v>69.361340063468987</v>
      </c>
      <c r="AH26" s="4">
        <f t="shared" si="3"/>
        <v>65.639257171699484</v>
      </c>
      <c r="AJ26" s="4">
        <f t="shared" si="4"/>
        <v>-0.96682340253217802</v>
      </c>
      <c r="AK26" s="4">
        <f t="shared" si="4"/>
        <v>-2.2151019114434476</v>
      </c>
      <c r="AL26" s="4">
        <f t="shared" si="4"/>
        <v>-4.2497097242452142</v>
      </c>
      <c r="AM26" s="4">
        <f t="shared" si="4"/>
        <v>-4.3774944154012161</v>
      </c>
      <c r="AN26" s="4">
        <f t="shared" si="4"/>
        <v>-3.073220031231358</v>
      </c>
      <c r="AO26" s="4">
        <f t="shared" si="4"/>
        <v>-5.6696872103472487</v>
      </c>
      <c r="AP26" s="4">
        <f t="shared" si="4"/>
        <v>-2.6525111012291802</v>
      </c>
      <c r="AQ26" s="4">
        <f t="shared" si="4"/>
        <v>-1.8696616507067603</v>
      </c>
      <c r="AR26" s="4">
        <f t="shared" si="4"/>
        <v>-2.3658701764422858</v>
      </c>
      <c r="AS26" s="4">
        <f t="shared" si="4"/>
        <v>-6.9234832875669667</v>
      </c>
      <c r="AT26" s="4">
        <f t="shared" si="4"/>
        <v>-5.8098653718476783</v>
      </c>
      <c r="AU26" s="4">
        <f t="shared" si="4"/>
        <v>-8.9965968227373452</v>
      </c>
      <c r="AV26" s="4">
        <f t="shared" si="4"/>
        <v>-6.8381476107896049</v>
      </c>
      <c r="AW26" s="4">
        <f t="shared" si="4"/>
        <v>-2.9723400634689909</v>
      </c>
      <c r="AX26" s="4">
        <f t="shared" si="4"/>
        <v>-3.3662571716994805</v>
      </c>
      <c r="AZ26" s="2">
        <f t="shared" si="5"/>
        <v>42.440523402532179</v>
      </c>
      <c r="BA26" s="2">
        <f t="shared" si="5"/>
        <v>51.530901911443451</v>
      </c>
      <c r="BB26" s="2">
        <f t="shared" si="5"/>
        <v>59.849709724245216</v>
      </c>
      <c r="BC26" s="2">
        <f t="shared" si="5"/>
        <v>65.321494415401219</v>
      </c>
      <c r="BD26" s="2">
        <f t="shared" si="5"/>
        <v>68.49922003123136</v>
      </c>
      <c r="BE26" s="2">
        <f t="shared" si="5"/>
        <v>73.447687210347254</v>
      </c>
      <c r="BF26" s="2">
        <f t="shared" si="5"/>
        <v>74.800511101229176</v>
      </c>
      <c r="BG26" s="2">
        <f t="shared" si="5"/>
        <v>76.665661650706767</v>
      </c>
      <c r="BH26" s="2">
        <f t="shared" si="5"/>
        <v>77.754870176442282</v>
      </c>
      <c r="BI26" s="2">
        <f t="shared" si="5"/>
        <v>80.442483287566972</v>
      </c>
      <c r="BJ26" s="2">
        <f t="shared" si="5"/>
        <v>78.124865371847676</v>
      </c>
      <c r="BK26" s="2">
        <f t="shared" si="5"/>
        <v>77.940596822737348</v>
      </c>
      <c r="BL26" s="2">
        <f t="shared" si="5"/>
        <v>73.912147610789603</v>
      </c>
      <c r="BM26" s="2">
        <f t="shared" si="5"/>
        <v>69.361340063468987</v>
      </c>
      <c r="BN26" s="2">
        <f t="shared" si="5"/>
        <v>65.639257171699484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42.441155925644033</v>
      </c>
      <c r="CW26" s="2">
        <f t="shared" si="8"/>
        <v>51.531152700209546</v>
      </c>
      <c r="CX26" s="2">
        <f t="shared" si="8"/>
        <v>59.849842730034254</v>
      </c>
      <c r="CY26" s="2">
        <f t="shared" si="8"/>
        <v>65.321308775401477</v>
      </c>
      <c r="CZ26" s="2">
        <f t="shared" si="8"/>
        <v>68.499093983907187</v>
      </c>
      <c r="DA26" s="2">
        <f t="shared" si="8"/>
        <v>73.447514369621956</v>
      </c>
      <c r="DB26" s="2">
        <f t="shared" si="8"/>
        <v>74.799621374359475</v>
      </c>
      <c r="DC26" s="2">
        <f t="shared" si="8"/>
        <v>76.663689394128028</v>
      </c>
      <c r="DD26" s="2">
        <f t="shared" si="8"/>
        <v>77.754052254157045</v>
      </c>
      <c r="DE26" s="2">
        <f t="shared" si="8"/>
        <v>80.44234247902456</v>
      </c>
      <c r="DF26" s="2">
        <f t="shared" si="8"/>
        <v>78.124467775986474</v>
      </c>
      <c r="DG26" s="2">
        <f t="shared" si="8"/>
        <v>77.941000762964933</v>
      </c>
      <c r="DH26" s="2">
        <f t="shared" si="8"/>
        <v>73.91252101168638</v>
      </c>
      <c r="DI26" s="2">
        <f t="shared" si="8"/>
        <v>69.362389836189209</v>
      </c>
      <c r="DJ26" s="2">
        <f t="shared" si="8"/>
        <v>65.641213707711799</v>
      </c>
      <c r="DL26" s="2">
        <f t="shared" si="9"/>
        <v>39.08470200018764</v>
      </c>
      <c r="DM26" s="2">
        <f t="shared" si="9"/>
        <v>49.991928474618469</v>
      </c>
      <c r="DN26" s="2">
        <f t="shared" si="9"/>
        <v>59.123153814798478</v>
      </c>
      <c r="DO26" s="2">
        <f t="shared" si="9"/>
        <v>66.363113603978391</v>
      </c>
      <c r="DP26" s="2">
        <f t="shared" si="9"/>
        <v>69.210296816574029</v>
      </c>
      <c r="DQ26" s="2">
        <f t="shared" si="9"/>
        <v>74.43797353332144</v>
      </c>
      <c r="DR26" s="2">
        <f t="shared" si="9"/>
        <v>79.875494510229572</v>
      </c>
      <c r="DS26" s="2">
        <f t="shared" si="9"/>
        <v>86.788939186324555</v>
      </c>
      <c r="DT26" s="2">
        <f t="shared" si="9"/>
        <v>81.714364093558089</v>
      </c>
      <c r="DU26" s="2">
        <f t="shared" si="9"/>
        <v>81.165346526083866</v>
      </c>
      <c r="DV26" s="2">
        <f t="shared" si="9"/>
        <v>80.394998783606908</v>
      </c>
      <c r="DW26" s="2">
        <f t="shared" si="9"/>
        <v>75.450214003448778</v>
      </c>
      <c r="DX26" s="2">
        <f t="shared" si="9"/>
        <v>71.84838443484999</v>
      </c>
      <c r="DY26" s="2">
        <f t="shared" si="9"/>
        <v>64.839496242955533</v>
      </c>
      <c r="DZ26" s="2">
        <f t="shared" si="9"/>
        <v>56.412539497307016</v>
      </c>
      <c r="EB26" s="2">
        <f t="shared" si="10"/>
        <v>1.8844981218426685E-4</v>
      </c>
      <c r="EC26" s="2">
        <f t="shared" si="10"/>
        <v>1.6293192501051103E-4</v>
      </c>
      <c r="ED26" s="2">
        <f t="shared" si="10"/>
        <v>1.8302988561333866E-4</v>
      </c>
      <c r="EE26" s="2">
        <f t="shared" si="10"/>
        <v>1.7819076533977257E-4</v>
      </c>
      <c r="EF26" s="2">
        <f t="shared" si="10"/>
        <v>1.7723118973853478E-4</v>
      </c>
      <c r="EG26" s="2">
        <f t="shared" si="10"/>
        <v>1.7450565520233955E-4</v>
      </c>
      <c r="EH26" s="2">
        <f t="shared" si="10"/>
        <v>1.7528548210083488E-4</v>
      </c>
      <c r="EI26" s="2">
        <f t="shared" si="10"/>
        <v>1.9478596767748201E-4</v>
      </c>
      <c r="EJ26" s="2">
        <f t="shared" si="10"/>
        <v>2.0652976795904602E-4</v>
      </c>
      <c r="EK26" s="2">
        <f t="shared" si="10"/>
        <v>1.9475484677545132E-4</v>
      </c>
      <c r="EL26" s="2">
        <f t="shared" si="10"/>
        <v>1.7511139899948716E-4</v>
      </c>
      <c r="EM26" s="2">
        <f t="shared" si="10"/>
        <v>1.6217374933688624E-4</v>
      </c>
      <c r="EN26" s="2">
        <f t="shared" si="10"/>
        <v>1.808993169164691E-4</v>
      </c>
      <c r="EO26" s="2">
        <f t="shared" si="10"/>
        <v>2.3210201579380605E-4</v>
      </c>
      <c r="EP26" s="2">
        <f t="shared" si="10"/>
        <v>2.1200618503969338E-4</v>
      </c>
    </row>
    <row r="27" spans="2:146" x14ac:dyDescent="0.25">
      <c r="B27" s="2">
        <v>5</v>
      </c>
      <c r="C27" s="49">
        <v>41.228099999999998</v>
      </c>
      <c r="D27" s="49">
        <v>49.491199999999999</v>
      </c>
      <c r="E27" s="49">
        <v>55.527000000000001</v>
      </c>
      <c r="F27" s="49">
        <v>60.332999999999998</v>
      </c>
      <c r="G27" s="49">
        <v>64.832999999999998</v>
      </c>
      <c r="H27" s="49">
        <v>69.480999999999995</v>
      </c>
      <c r="I27" s="49">
        <v>71.593000000000004</v>
      </c>
      <c r="J27" s="49">
        <v>73.444000000000003</v>
      </c>
      <c r="K27" s="49">
        <v>73.87</v>
      </c>
      <c r="L27" s="49">
        <v>73.167000000000002</v>
      </c>
      <c r="M27" s="49">
        <v>71.055999999999997</v>
      </c>
      <c r="N27" s="49">
        <v>70.019000000000005</v>
      </c>
      <c r="O27" s="49">
        <v>68.073999999999998</v>
      </c>
      <c r="P27" s="49">
        <v>66.037000000000006</v>
      </c>
      <c r="Q27" s="49">
        <v>63.235999999999997</v>
      </c>
      <c r="T27" s="4">
        <f t="shared" si="3"/>
        <v>42.437779294978341</v>
      </c>
      <c r="U27" s="4">
        <f t="shared" si="3"/>
        <v>51.473554308241972</v>
      </c>
      <c r="V27" s="4">
        <f t="shared" si="3"/>
        <v>59.761877158815174</v>
      </c>
      <c r="W27" s="4">
        <f t="shared" si="3"/>
        <v>65.240004910494036</v>
      </c>
      <c r="X27" s="4">
        <f t="shared" si="3"/>
        <v>68.412936202570066</v>
      </c>
      <c r="Y27" s="4">
        <f t="shared" si="3"/>
        <v>73.35452321845375</v>
      </c>
      <c r="Z27" s="4">
        <f t="shared" si="3"/>
        <v>74.723959418834426</v>
      </c>
      <c r="AA27" s="4">
        <f t="shared" si="3"/>
        <v>76.588699529778566</v>
      </c>
      <c r="AB27" s="4">
        <f t="shared" si="3"/>
        <v>77.663736629055563</v>
      </c>
      <c r="AC27" s="4">
        <f t="shared" si="3"/>
        <v>80.319329496051694</v>
      </c>
      <c r="AD27" s="4">
        <f t="shared" si="3"/>
        <v>78.032900896653445</v>
      </c>
      <c r="AE27" s="4">
        <f t="shared" si="3"/>
        <v>77.808145559723386</v>
      </c>
      <c r="AF27" s="4">
        <f t="shared" si="3"/>
        <v>73.78398324797439</v>
      </c>
      <c r="AG27" s="4">
        <f t="shared" si="3"/>
        <v>69.285547572696075</v>
      </c>
      <c r="AH27" s="4">
        <f t="shared" si="3"/>
        <v>65.600368847852266</v>
      </c>
      <c r="AJ27" s="4">
        <f t="shared" si="4"/>
        <v>-1.2096792949783435</v>
      </c>
      <c r="AK27" s="4">
        <f t="shared" si="4"/>
        <v>-1.9823543082419732</v>
      </c>
      <c r="AL27" s="4">
        <f t="shared" si="4"/>
        <v>-4.2348771588151735</v>
      </c>
      <c r="AM27" s="4">
        <f t="shared" si="4"/>
        <v>-4.9070049104940381</v>
      </c>
      <c r="AN27" s="4">
        <f t="shared" si="4"/>
        <v>-3.5799362025700674</v>
      </c>
      <c r="AO27" s="4">
        <f t="shared" si="4"/>
        <v>-3.8735232184537551</v>
      </c>
      <c r="AP27" s="4">
        <f t="shared" si="4"/>
        <v>-3.1309594188344221</v>
      </c>
      <c r="AQ27" s="4">
        <f t="shared" si="4"/>
        <v>-3.1446995297785634</v>
      </c>
      <c r="AR27" s="4">
        <f t="shared" si="4"/>
        <v>-3.7937366290555588</v>
      </c>
      <c r="AS27" s="4">
        <f t="shared" si="4"/>
        <v>-7.1523294960516921</v>
      </c>
      <c r="AT27" s="4">
        <f t="shared" si="4"/>
        <v>-6.9769008966534471</v>
      </c>
      <c r="AU27" s="4">
        <f t="shared" si="4"/>
        <v>-7.7891455597233801</v>
      </c>
      <c r="AV27" s="4">
        <f t="shared" si="4"/>
        <v>-5.7099832479743924</v>
      </c>
      <c r="AW27" s="4">
        <f t="shared" si="4"/>
        <v>-3.2485475726960686</v>
      </c>
      <c r="AX27" s="4">
        <f t="shared" si="4"/>
        <v>-2.3643688478522691</v>
      </c>
      <c r="AZ27" s="2">
        <f t="shared" si="5"/>
        <v>42.437779294978341</v>
      </c>
      <c r="BA27" s="2">
        <f t="shared" si="5"/>
        <v>51.473554308241972</v>
      </c>
      <c r="BB27" s="2">
        <f t="shared" si="5"/>
        <v>59.761877158815174</v>
      </c>
      <c r="BC27" s="2">
        <f t="shared" si="5"/>
        <v>65.240004910494036</v>
      </c>
      <c r="BD27" s="2">
        <f t="shared" si="5"/>
        <v>68.412936202570066</v>
      </c>
      <c r="BE27" s="2">
        <f t="shared" si="5"/>
        <v>73.35452321845375</v>
      </c>
      <c r="BF27" s="2">
        <f t="shared" si="5"/>
        <v>74.723959418834426</v>
      </c>
      <c r="BG27" s="2">
        <f t="shared" si="5"/>
        <v>76.588699529778566</v>
      </c>
      <c r="BH27" s="2">
        <f t="shared" si="5"/>
        <v>77.663736629055563</v>
      </c>
      <c r="BI27" s="2">
        <f t="shared" si="5"/>
        <v>80.319329496051694</v>
      </c>
      <c r="BJ27" s="2">
        <f t="shared" si="5"/>
        <v>78.032900896653445</v>
      </c>
      <c r="BK27" s="2">
        <f t="shared" si="5"/>
        <v>77.808145559723386</v>
      </c>
      <c r="BL27" s="2">
        <f t="shared" si="5"/>
        <v>73.78398324797439</v>
      </c>
      <c r="BM27" s="2">
        <f t="shared" si="5"/>
        <v>69.285547572696075</v>
      </c>
      <c r="BN27" s="2">
        <f t="shared" si="5"/>
        <v>65.600368847852266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42.438476114887962</v>
      </c>
      <c r="CW27" s="2">
        <f t="shared" si="8"/>
        <v>51.473829583502031</v>
      </c>
      <c r="CX27" s="2">
        <f t="shared" si="8"/>
        <v>59.762022179373936</v>
      </c>
      <c r="CY27" s="2">
        <f t="shared" si="8"/>
        <v>65.23980470871426</v>
      </c>
      <c r="CZ27" s="2">
        <f t="shared" si="8"/>
        <v>68.412798839820354</v>
      </c>
      <c r="DA27" s="2">
        <f t="shared" si="8"/>
        <v>73.354335093783234</v>
      </c>
      <c r="DB27" s="2">
        <f t="shared" si="8"/>
        <v>74.722994404428121</v>
      </c>
      <c r="DC27" s="2">
        <f t="shared" si="8"/>
        <v>76.586557461961775</v>
      </c>
      <c r="DD27" s="2">
        <f t="shared" si="8"/>
        <v>77.662850876575718</v>
      </c>
      <c r="DE27" s="2">
        <f t="shared" si="8"/>
        <v>80.319179316315157</v>
      </c>
      <c r="DF27" s="2">
        <f t="shared" si="8"/>
        <v>78.032476354982322</v>
      </c>
      <c r="DG27" s="2">
        <f t="shared" si="8"/>
        <v>77.808588016785237</v>
      </c>
      <c r="DH27" s="2">
        <f t="shared" si="8"/>
        <v>73.784394482946055</v>
      </c>
      <c r="DI27" s="2">
        <f t="shared" si="8"/>
        <v>69.286704101554321</v>
      </c>
      <c r="DJ27" s="2">
        <f t="shared" si="8"/>
        <v>65.602515725845763</v>
      </c>
      <c r="DL27" s="2">
        <f t="shared" si="9"/>
        <v>39.06612536729525</v>
      </c>
      <c r="DM27" s="2">
        <f t="shared" si="9"/>
        <v>49.932953126173658</v>
      </c>
      <c r="DN27" s="2">
        <f t="shared" si="9"/>
        <v>59.039393431710586</v>
      </c>
      <c r="DO27" s="2">
        <f t="shared" si="9"/>
        <v>66.26448930330416</v>
      </c>
      <c r="DP27" s="2">
        <f t="shared" si="9"/>
        <v>69.119663466397185</v>
      </c>
      <c r="DQ27" s="2">
        <f t="shared" si="9"/>
        <v>74.337538916334353</v>
      </c>
      <c r="DR27" s="2">
        <f t="shared" si="9"/>
        <v>79.744051891718868</v>
      </c>
      <c r="DS27" s="2">
        <f t="shared" si="9"/>
        <v>86.616159716451563</v>
      </c>
      <c r="DT27" s="2">
        <f t="shared" si="9"/>
        <v>81.574306192789322</v>
      </c>
      <c r="DU27" s="2">
        <f t="shared" si="9"/>
        <v>81.022464104178127</v>
      </c>
      <c r="DV27" s="2">
        <f t="shared" si="9"/>
        <v>80.243601098000809</v>
      </c>
      <c r="DW27" s="2">
        <f t="shared" si="9"/>
        <v>75.320318789068111</v>
      </c>
      <c r="DX27" s="2">
        <f t="shared" si="9"/>
        <v>71.711101428096967</v>
      </c>
      <c r="DY27" s="2">
        <f t="shared" si="9"/>
        <v>64.742191765810887</v>
      </c>
      <c r="DZ27" s="2">
        <f t="shared" si="9"/>
        <v>56.366860412926407</v>
      </c>
      <c r="EB27" s="2">
        <f t="shared" si="10"/>
        <v>2.0662735337385202E-4</v>
      </c>
      <c r="EC27" s="2">
        <f t="shared" si="10"/>
        <v>1.7864849498640077E-4</v>
      </c>
      <c r="ED27" s="2">
        <f t="shared" si="10"/>
        <v>2.0068473504764541E-4</v>
      </c>
      <c r="EE27" s="2">
        <f t="shared" si="10"/>
        <v>1.9537893008763797E-4</v>
      </c>
      <c r="EF27" s="2">
        <f t="shared" si="10"/>
        <v>1.9432681244124667E-4</v>
      </c>
      <c r="EG27" s="2">
        <f t="shared" si="10"/>
        <v>1.9133842466108266E-4</v>
      </c>
      <c r="EH27" s="2">
        <f t="shared" si="10"/>
        <v>1.9219345899677522E-4</v>
      </c>
      <c r="EI27" s="2">
        <f t="shared" si="10"/>
        <v>2.1357455285212585E-4</v>
      </c>
      <c r="EJ27" s="2">
        <f t="shared" si="10"/>
        <v>2.2645087524763818E-4</v>
      </c>
      <c r="EK27" s="2">
        <f t="shared" si="10"/>
        <v>2.1354043074400027E-4</v>
      </c>
      <c r="EL27" s="2">
        <f t="shared" si="10"/>
        <v>1.9200258712443445E-4</v>
      </c>
      <c r="EM27" s="2">
        <f t="shared" si="10"/>
        <v>1.7781719796576686E-4</v>
      </c>
      <c r="EN27" s="2">
        <f t="shared" si="10"/>
        <v>1.9834869494811085E-4</v>
      </c>
      <c r="EO27" s="2">
        <f t="shared" si="10"/>
        <v>2.544891008793731E-4</v>
      </c>
      <c r="EP27" s="2">
        <f t="shared" si="10"/>
        <v>2.3245540470664657E-4</v>
      </c>
    </row>
    <row r="28" spans="2:146" x14ac:dyDescent="0.25">
      <c r="B28" s="2">
        <v>6</v>
      </c>
      <c r="C28" s="49">
        <v>41.736800000000002</v>
      </c>
      <c r="D28" s="49">
        <v>50</v>
      </c>
      <c r="E28" s="49">
        <v>54.981999999999999</v>
      </c>
      <c r="F28" s="49">
        <v>61.926000000000002</v>
      </c>
      <c r="G28" s="49">
        <v>64.480999999999995</v>
      </c>
      <c r="H28" s="49">
        <v>68.703999999999994</v>
      </c>
      <c r="I28" s="49">
        <v>72.259</v>
      </c>
      <c r="J28" s="49">
        <v>73.888999999999996</v>
      </c>
      <c r="K28" s="49">
        <v>73.093000000000004</v>
      </c>
      <c r="L28" s="49">
        <v>72.944000000000003</v>
      </c>
      <c r="M28" s="49">
        <v>71.332999999999998</v>
      </c>
      <c r="N28" s="49">
        <v>68.944000000000003</v>
      </c>
      <c r="O28" s="49">
        <v>68.167000000000002</v>
      </c>
      <c r="P28" s="49">
        <v>66.093000000000004</v>
      </c>
      <c r="Q28" s="49">
        <v>63.127000000000002</v>
      </c>
      <c r="T28" s="4">
        <f t="shared" si="3"/>
        <v>42.435028669975175</v>
      </c>
      <c r="U28" s="4">
        <f t="shared" si="3"/>
        <v>51.416204315035657</v>
      </c>
      <c r="V28" s="4">
        <f t="shared" si="3"/>
        <v>59.674043513319731</v>
      </c>
      <c r="W28" s="4">
        <f t="shared" si="3"/>
        <v>65.158516487198639</v>
      </c>
      <c r="X28" s="4">
        <f t="shared" si="3"/>
        <v>68.326653383823412</v>
      </c>
      <c r="Y28" s="4">
        <f t="shared" si="3"/>
        <v>73.261360566605191</v>
      </c>
      <c r="Z28" s="4">
        <f t="shared" si="3"/>
        <v>74.647413980719605</v>
      </c>
      <c r="AA28" s="4">
        <f t="shared" si="3"/>
        <v>76.511751813792429</v>
      </c>
      <c r="AB28" s="4">
        <f t="shared" si="3"/>
        <v>77.572608555323825</v>
      </c>
      <c r="AC28" s="4">
        <f t="shared" si="3"/>
        <v>80.196176201999847</v>
      </c>
      <c r="AD28" s="4">
        <f t="shared" si="3"/>
        <v>77.940937919670887</v>
      </c>
      <c r="AE28" s="4">
        <f t="shared" si="3"/>
        <v>77.675690625248748</v>
      </c>
      <c r="AF28" s="4">
        <f t="shared" si="3"/>
        <v>73.655815061295726</v>
      </c>
      <c r="AG28" s="4">
        <f t="shared" si="3"/>
        <v>69.209744256994185</v>
      </c>
      <c r="AH28" s="4">
        <f t="shared" si="3"/>
        <v>65.561462012542421</v>
      </c>
      <c r="AJ28" s="4">
        <f t="shared" si="4"/>
        <v>-0.69822866997517252</v>
      </c>
      <c r="AK28" s="4">
        <f t="shared" si="4"/>
        <v>-1.4162043150356567</v>
      </c>
      <c r="AL28" s="4">
        <f t="shared" si="4"/>
        <v>-4.6920435133197316</v>
      </c>
      <c r="AM28" s="4">
        <f t="shared" si="4"/>
        <v>-3.2325164871986374</v>
      </c>
      <c r="AN28" s="4">
        <f t="shared" si="4"/>
        <v>-3.8456533838234179</v>
      </c>
      <c r="AO28" s="4">
        <f t="shared" si="4"/>
        <v>-4.5573605666051975</v>
      </c>
      <c r="AP28" s="4">
        <f t="shared" si="4"/>
        <v>-2.388413980719605</v>
      </c>
      <c r="AQ28" s="4">
        <f t="shared" si="4"/>
        <v>-2.6227518137924335</v>
      </c>
      <c r="AR28" s="4">
        <f t="shared" si="4"/>
        <v>-4.4796085553238214</v>
      </c>
      <c r="AS28" s="4">
        <f t="shared" si="4"/>
        <v>-7.2521762019998448</v>
      </c>
      <c r="AT28" s="4">
        <f t="shared" si="4"/>
        <v>-6.6079379196708885</v>
      </c>
      <c r="AU28" s="4">
        <f t="shared" si="4"/>
        <v>-8.7316906252487456</v>
      </c>
      <c r="AV28" s="4">
        <f t="shared" si="4"/>
        <v>-5.4888150612957247</v>
      </c>
      <c r="AW28" s="4">
        <f t="shared" si="4"/>
        <v>-3.1167442569941812</v>
      </c>
      <c r="AX28" s="4">
        <f t="shared" si="4"/>
        <v>-2.4344620125424186</v>
      </c>
      <c r="AZ28" s="2">
        <f t="shared" si="5"/>
        <v>42.435028669975175</v>
      </c>
      <c r="BA28" s="2">
        <f t="shared" si="5"/>
        <v>51.416204315035657</v>
      </c>
      <c r="BB28" s="2">
        <f t="shared" si="5"/>
        <v>59.674043513319731</v>
      </c>
      <c r="BC28" s="2">
        <f t="shared" si="5"/>
        <v>65.158516487198639</v>
      </c>
      <c r="BD28" s="2">
        <f t="shared" si="5"/>
        <v>68.326653383823412</v>
      </c>
      <c r="BE28" s="2">
        <f t="shared" si="5"/>
        <v>73.261360566605191</v>
      </c>
      <c r="BF28" s="2">
        <f t="shared" si="5"/>
        <v>74.647413980719605</v>
      </c>
      <c r="BG28" s="2">
        <f t="shared" si="5"/>
        <v>76.511751813792429</v>
      </c>
      <c r="BH28" s="2">
        <f t="shared" si="5"/>
        <v>77.572608555323825</v>
      </c>
      <c r="BI28" s="2">
        <f t="shared" si="5"/>
        <v>80.196176201999847</v>
      </c>
      <c r="BJ28" s="2">
        <f t="shared" si="5"/>
        <v>77.940937919670887</v>
      </c>
      <c r="BK28" s="2">
        <f t="shared" si="5"/>
        <v>77.675690625248748</v>
      </c>
      <c r="BL28" s="2">
        <f t="shared" si="5"/>
        <v>73.655815061295726</v>
      </c>
      <c r="BM28" s="2">
        <f t="shared" si="5"/>
        <v>69.209744256994185</v>
      </c>
      <c r="BN28" s="2">
        <f t="shared" si="5"/>
        <v>65.561462012542421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42.435796304131884</v>
      </c>
      <c r="CW28" s="2">
        <f t="shared" si="8"/>
        <v>51.416506466794516</v>
      </c>
      <c r="CX28" s="2">
        <f t="shared" si="8"/>
        <v>59.674201628713618</v>
      </c>
      <c r="CY28" s="2">
        <f t="shared" si="8"/>
        <v>65.158300642027029</v>
      </c>
      <c r="CZ28" s="2">
        <f t="shared" si="8"/>
        <v>68.326503695733535</v>
      </c>
      <c r="DA28" s="2">
        <f t="shared" si="8"/>
        <v>73.261155817944498</v>
      </c>
      <c r="DB28" s="2">
        <f t="shared" si="8"/>
        <v>74.646367434496767</v>
      </c>
      <c r="DC28" s="2">
        <f t="shared" si="8"/>
        <v>76.509425529795521</v>
      </c>
      <c r="DD28" s="2">
        <f t="shared" si="8"/>
        <v>77.57164949899439</v>
      </c>
      <c r="DE28" s="2">
        <f t="shared" si="8"/>
        <v>80.19601615360574</v>
      </c>
      <c r="DF28" s="2">
        <f t="shared" si="8"/>
        <v>77.940484933978183</v>
      </c>
      <c r="DG28" s="2">
        <f t="shared" si="8"/>
        <v>77.676175270605555</v>
      </c>
      <c r="DH28" s="2">
        <f t="shared" si="8"/>
        <v>73.656267954205745</v>
      </c>
      <c r="DI28" s="2">
        <f t="shared" si="8"/>
        <v>69.211018366919447</v>
      </c>
      <c r="DJ28" s="2">
        <f t="shared" si="8"/>
        <v>65.563817743979712</v>
      </c>
      <c r="DL28" s="2">
        <f t="shared" si="9"/>
        <v>39.047548734402859</v>
      </c>
      <c r="DM28" s="2">
        <f t="shared" si="9"/>
        <v>49.87397777772884</v>
      </c>
      <c r="DN28" s="2">
        <f t="shared" si="9"/>
        <v>58.955633048622701</v>
      </c>
      <c r="DO28" s="2">
        <f t="shared" si="9"/>
        <v>66.165865002629943</v>
      </c>
      <c r="DP28" s="2">
        <f t="shared" si="9"/>
        <v>69.029030116220326</v>
      </c>
      <c r="DQ28" s="2">
        <f t="shared" si="9"/>
        <v>74.237104299347266</v>
      </c>
      <c r="DR28" s="2">
        <f t="shared" si="9"/>
        <v>79.61260927320815</v>
      </c>
      <c r="DS28" s="2">
        <f t="shared" si="9"/>
        <v>86.443380246578585</v>
      </c>
      <c r="DT28" s="2">
        <f t="shared" si="9"/>
        <v>81.434248292020541</v>
      </c>
      <c r="DU28" s="2">
        <f t="shared" si="9"/>
        <v>80.879581682272388</v>
      </c>
      <c r="DV28" s="2">
        <f t="shared" si="9"/>
        <v>80.09220341239471</v>
      </c>
      <c r="DW28" s="2">
        <f t="shared" si="9"/>
        <v>75.190423574687458</v>
      </c>
      <c r="DX28" s="2">
        <f t="shared" si="9"/>
        <v>71.573818421343958</v>
      </c>
      <c r="DY28" s="2">
        <f t="shared" si="9"/>
        <v>64.64488728866624</v>
      </c>
      <c r="DZ28" s="2">
        <f t="shared" si="9"/>
        <v>56.321181328545798</v>
      </c>
      <c r="EB28" s="2">
        <f t="shared" si="10"/>
        <v>2.2655787126226083E-4</v>
      </c>
      <c r="EC28" s="2">
        <f t="shared" si="10"/>
        <v>1.9588080338664887E-4</v>
      </c>
      <c r="ED28" s="2">
        <f t="shared" si="10"/>
        <v>2.2004217588764784E-4</v>
      </c>
      <c r="EE28" s="2">
        <f t="shared" si="10"/>
        <v>2.1422469873270876E-4</v>
      </c>
      <c r="EF28" s="2">
        <f t="shared" si="10"/>
        <v>2.1307111804652102E-4</v>
      </c>
      <c r="EG28" s="2">
        <f t="shared" si="10"/>
        <v>2.0979453792101618E-4</v>
      </c>
      <c r="EH28" s="2">
        <f t="shared" si="10"/>
        <v>2.1073202973722843E-4</v>
      </c>
      <c r="EI28" s="2">
        <f t="shared" si="10"/>
        <v>2.3417501520984872E-4</v>
      </c>
      <c r="EJ28" s="2">
        <f t="shared" si="10"/>
        <v>2.4829302260689733E-4</v>
      </c>
      <c r="EK28" s="2">
        <f t="shared" si="10"/>
        <v>2.3413760260397032E-4</v>
      </c>
      <c r="EL28" s="2">
        <f t="shared" si="10"/>
        <v>2.105227506482737E-4</v>
      </c>
      <c r="EM28" s="2">
        <f t="shared" si="10"/>
        <v>1.9496933567571313E-4</v>
      </c>
      <c r="EN28" s="2">
        <f t="shared" si="10"/>
        <v>2.1748085745984327E-4</v>
      </c>
      <c r="EO28" s="2">
        <f t="shared" si="10"/>
        <v>2.7903489922426753E-4</v>
      </c>
      <c r="EP28" s="2">
        <f t="shared" si="10"/>
        <v>2.5487656675077751E-4</v>
      </c>
    </row>
    <row r="29" spans="2:146" x14ac:dyDescent="0.25">
      <c r="B29" s="2">
        <v>7</v>
      </c>
      <c r="C29" s="49">
        <v>40.982500000000002</v>
      </c>
      <c r="D29" s="49">
        <v>49.280700000000003</v>
      </c>
      <c r="E29" s="49">
        <v>54.945</v>
      </c>
      <c r="F29" s="49">
        <v>61.148000000000003</v>
      </c>
      <c r="G29" s="49">
        <v>64.296000000000006</v>
      </c>
      <c r="H29" s="49">
        <v>68.296000000000006</v>
      </c>
      <c r="I29" s="49">
        <v>70.944000000000003</v>
      </c>
      <c r="J29" s="49">
        <v>73.814999999999998</v>
      </c>
      <c r="K29" s="49">
        <v>72.259</v>
      </c>
      <c r="L29" s="49">
        <v>72.519000000000005</v>
      </c>
      <c r="M29" s="49">
        <v>72.037000000000006</v>
      </c>
      <c r="N29" s="49">
        <v>70.259</v>
      </c>
      <c r="O29" s="49">
        <v>68.203999999999994</v>
      </c>
      <c r="P29" s="49">
        <v>65.13</v>
      </c>
      <c r="Q29" s="49">
        <v>63.218000000000004</v>
      </c>
      <c r="S29" s="18"/>
      <c r="T29" s="4">
        <f t="shared" si="3"/>
        <v>42.432270868722703</v>
      </c>
      <c r="U29" s="4">
        <f t="shared" si="3"/>
        <v>51.358851698674385</v>
      </c>
      <c r="V29" s="4">
        <f t="shared" si="3"/>
        <v>59.586208691233587</v>
      </c>
      <c r="W29" s="4">
        <f t="shared" si="3"/>
        <v>65.077029218637776</v>
      </c>
      <c r="X29" s="4">
        <f t="shared" si="3"/>
        <v>68.240371664494702</v>
      </c>
      <c r="Y29" s="4">
        <f t="shared" si="3"/>
        <v>73.168199371054328</v>
      </c>
      <c r="Z29" s="4">
        <f t="shared" si="3"/>
        <v>74.570875290735444</v>
      </c>
      <c r="AA29" s="4">
        <f t="shared" si="3"/>
        <v>76.434819701030534</v>
      </c>
      <c r="AB29" s="4">
        <f t="shared" si="3"/>
        <v>77.48148637981069</v>
      </c>
      <c r="AC29" s="4">
        <f t="shared" si="3"/>
        <v>80.073023414159238</v>
      </c>
      <c r="AD29" s="4">
        <f t="shared" si="3"/>
        <v>77.848976479137519</v>
      </c>
      <c r="AE29" s="4">
        <f t="shared" si="3"/>
        <v>77.543231669541811</v>
      </c>
      <c r="AF29" s="4">
        <f t="shared" si="3"/>
        <v>73.527642665248081</v>
      </c>
      <c r="AG29" s="4">
        <f t="shared" si="3"/>
        <v>69.133929021941171</v>
      </c>
      <c r="AH29" s="4">
        <f t="shared" si="3"/>
        <v>65.5225348665344</v>
      </c>
      <c r="AJ29" s="4">
        <f t="shared" si="4"/>
        <v>-1.4497708687227018</v>
      </c>
      <c r="AK29" s="4">
        <f t="shared" si="4"/>
        <v>-2.0781516986743824</v>
      </c>
      <c r="AL29" s="4">
        <f t="shared" si="4"/>
        <v>-4.6412086912335866</v>
      </c>
      <c r="AM29" s="4">
        <f t="shared" si="4"/>
        <v>-3.9290292186377727</v>
      </c>
      <c r="AN29" s="4">
        <f t="shared" si="4"/>
        <v>-3.944371664494696</v>
      </c>
      <c r="AO29" s="4">
        <f t="shared" si="4"/>
        <v>-4.8721993710543217</v>
      </c>
      <c r="AP29" s="4">
        <f t="shared" si="4"/>
        <v>-3.6268752907354411</v>
      </c>
      <c r="AQ29" s="4">
        <f t="shared" si="4"/>
        <v>-2.6198197010305364</v>
      </c>
      <c r="AR29" s="4">
        <f t="shared" si="4"/>
        <v>-5.2224863798106895</v>
      </c>
      <c r="AS29" s="4">
        <f t="shared" si="4"/>
        <v>-7.5540234141592322</v>
      </c>
      <c r="AT29" s="4">
        <f t="shared" si="4"/>
        <v>-5.8119764791375133</v>
      </c>
      <c r="AU29" s="4">
        <f t="shared" si="4"/>
        <v>-7.2842316695418106</v>
      </c>
      <c r="AV29" s="4">
        <f t="shared" si="4"/>
        <v>-5.3236426652480873</v>
      </c>
      <c r="AW29" s="4">
        <f t="shared" si="4"/>
        <v>-4.0039290219411754</v>
      </c>
      <c r="AX29" s="4">
        <f t="shared" si="4"/>
        <v>-2.3045348665343965</v>
      </c>
      <c r="AZ29" s="2">
        <f t="shared" si="5"/>
        <v>42.432270868722703</v>
      </c>
      <c r="BA29" s="2">
        <f t="shared" si="5"/>
        <v>51.358851698674385</v>
      </c>
      <c r="BB29" s="2">
        <f t="shared" si="5"/>
        <v>59.586208691233587</v>
      </c>
      <c r="BC29" s="2">
        <f t="shared" si="5"/>
        <v>65.077029218637776</v>
      </c>
      <c r="BD29" s="2">
        <f t="shared" si="5"/>
        <v>68.240371664494702</v>
      </c>
      <c r="BE29" s="2">
        <f t="shared" si="5"/>
        <v>73.168199371054328</v>
      </c>
      <c r="BF29" s="2">
        <f t="shared" si="5"/>
        <v>74.570875290735444</v>
      </c>
      <c r="BG29" s="2">
        <f t="shared" si="5"/>
        <v>76.434819701030534</v>
      </c>
      <c r="BH29" s="2">
        <f t="shared" si="5"/>
        <v>77.48148637981069</v>
      </c>
      <c r="BI29" s="2">
        <f t="shared" si="5"/>
        <v>80.073023414159238</v>
      </c>
      <c r="BJ29" s="2">
        <f t="shared" si="5"/>
        <v>77.848976479137519</v>
      </c>
      <c r="BK29" s="2">
        <f t="shared" si="5"/>
        <v>77.543231669541811</v>
      </c>
      <c r="BL29" s="2">
        <f t="shared" si="5"/>
        <v>73.527642665248081</v>
      </c>
      <c r="BM29" s="2">
        <f t="shared" si="5"/>
        <v>69.133929021941171</v>
      </c>
      <c r="BN29" s="2">
        <f t="shared" si="5"/>
        <v>65.5225348665344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42.433116493375813</v>
      </c>
      <c r="CW29" s="2">
        <f t="shared" si="8"/>
        <v>51.359183350087008</v>
      </c>
      <c r="CX29" s="2">
        <f t="shared" si="8"/>
        <v>59.5863810780533</v>
      </c>
      <c r="CY29" s="2">
        <f t="shared" si="8"/>
        <v>65.076796575339813</v>
      </c>
      <c r="CZ29" s="2">
        <f t="shared" si="8"/>
        <v>68.240208551646703</v>
      </c>
      <c r="DA29" s="2">
        <f t="shared" si="8"/>
        <v>73.167976542105762</v>
      </c>
      <c r="DB29" s="2">
        <f t="shared" si="8"/>
        <v>74.569740464565413</v>
      </c>
      <c r="DC29" s="2">
        <f t="shared" si="8"/>
        <v>76.432293597629283</v>
      </c>
      <c r="DD29" s="2">
        <f t="shared" si="8"/>
        <v>77.480448121413062</v>
      </c>
      <c r="DE29" s="2">
        <f t="shared" si="8"/>
        <v>80.072852990896337</v>
      </c>
      <c r="DF29" s="2">
        <f t="shared" si="8"/>
        <v>77.848493512974031</v>
      </c>
      <c r="DG29" s="2">
        <f t="shared" si="8"/>
        <v>77.543762524425873</v>
      </c>
      <c r="DH29" s="2">
        <f t="shared" si="8"/>
        <v>73.528141425465421</v>
      </c>
      <c r="DI29" s="2">
        <f t="shared" si="8"/>
        <v>69.135332632284559</v>
      </c>
      <c r="DJ29" s="2">
        <f t="shared" si="8"/>
        <v>65.525119762113675</v>
      </c>
      <c r="DL29" s="2">
        <f t="shared" si="9"/>
        <v>39.028972101510469</v>
      </c>
      <c r="DM29" s="2">
        <f t="shared" si="9"/>
        <v>49.815002429284029</v>
      </c>
      <c r="DN29" s="2">
        <f t="shared" si="9"/>
        <v>58.871872665534809</v>
      </c>
      <c r="DO29" s="2">
        <f t="shared" si="9"/>
        <v>66.067240701955726</v>
      </c>
      <c r="DP29" s="2">
        <f t="shared" si="9"/>
        <v>68.938396766043468</v>
      </c>
      <c r="DQ29" s="2">
        <f t="shared" si="9"/>
        <v>74.136669682360179</v>
      </c>
      <c r="DR29" s="2">
        <f t="shared" si="9"/>
        <v>79.481166654697432</v>
      </c>
      <c r="DS29" s="2">
        <f t="shared" si="9"/>
        <v>86.270600776705606</v>
      </c>
      <c r="DT29" s="2">
        <f t="shared" si="9"/>
        <v>81.29419039125176</v>
      </c>
      <c r="DU29" s="2">
        <f t="shared" si="9"/>
        <v>80.736699260366649</v>
      </c>
      <c r="DV29" s="2">
        <f t="shared" si="9"/>
        <v>79.940805726788611</v>
      </c>
      <c r="DW29" s="2">
        <f t="shared" si="9"/>
        <v>75.060528360306805</v>
      </c>
      <c r="DX29" s="2">
        <f t="shared" si="9"/>
        <v>71.436535414590935</v>
      </c>
      <c r="DY29" s="2">
        <f t="shared" si="9"/>
        <v>64.547582811521593</v>
      </c>
      <c r="DZ29" s="2">
        <f t="shared" si="9"/>
        <v>56.275502244165189</v>
      </c>
      <c r="EB29" s="2">
        <f t="shared" si="10"/>
        <v>2.4841033627670105E-4</v>
      </c>
      <c r="EC29" s="2">
        <f t="shared" si="10"/>
        <v>2.1477497109040577E-4</v>
      </c>
      <c r="ED29" s="2">
        <f t="shared" si="10"/>
        <v>2.4126632618419699E-4</v>
      </c>
      <c r="EE29" s="2">
        <f t="shared" si="10"/>
        <v>2.3488785657060172E-4</v>
      </c>
      <c r="EF29" s="2">
        <f t="shared" si="10"/>
        <v>2.3362303264326637E-4</v>
      </c>
      <c r="EG29" s="2">
        <f t="shared" si="10"/>
        <v>2.3003048054571099E-4</v>
      </c>
      <c r="EH29" s="2">
        <f t="shared" si="10"/>
        <v>2.3105837817733035E-4</v>
      </c>
      <c r="EI29" s="2">
        <f t="shared" si="10"/>
        <v>2.5676199729099771E-4</v>
      </c>
      <c r="EJ29" s="2">
        <f t="shared" si="10"/>
        <v>2.7224136403838911E-4</v>
      </c>
      <c r="EK29" s="2">
        <f t="shared" si="10"/>
        <v>2.567209770377878E-4</v>
      </c>
      <c r="EL29" s="2">
        <f t="shared" si="10"/>
        <v>2.3082891754519394E-4</v>
      </c>
      <c r="EM29" s="2">
        <f t="shared" si="10"/>
        <v>2.1377560430386989E-4</v>
      </c>
      <c r="EN29" s="2">
        <f t="shared" si="10"/>
        <v>2.3845801491882332E-4</v>
      </c>
      <c r="EO29" s="2">
        <f t="shared" si="10"/>
        <v>3.0594744661737447E-4</v>
      </c>
      <c r="EP29" s="2">
        <f t="shared" si="10"/>
        <v>2.7945972622661771E-4</v>
      </c>
    </row>
    <row r="30" spans="2:146" x14ac:dyDescent="0.25">
      <c r="B30" s="2">
        <v>8</v>
      </c>
      <c r="C30" s="49">
        <v>41.368400000000001</v>
      </c>
      <c r="D30" s="49">
        <v>49.807000000000002</v>
      </c>
      <c r="E30" s="49">
        <v>55.273000000000003</v>
      </c>
      <c r="F30" s="49">
        <v>59.741</v>
      </c>
      <c r="G30" s="49">
        <v>63.814999999999998</v>
      </c>
      <c r="H30" s="49">
        <v>68.906999999999996</v>
      </c>
      <c r="I30" s="49">
        <v>70.741</v>
      </c>
      <c r="J30" s="49">
        <v>74.147999999999996</v>
      </c>
      <c r="K30" s="49">
        <v>73.111000000000004</v>
      </c>
      <c r="L30" s="49">
        <v>73.167000000000002</v>
      </c>
      <c r="M30" s="49">
        <v>70.796000000000006</v>
      </c>
      <c r="N30" s="49">
        <v>68.5</v>
      </c>
      <c r="O30" s="49">
        <v>67.13</v>
      </c>
      <c r="P30" s="49">
        <v>65.019000000000005</v>
      </c>
      <c r="Q30" s="49">
        <v>62.145000000000003</v>
      </c>
      <c r="T30" s="4">
        <f t="shared" si="3"/>
        <v>42.42950516602933</v>
      </c>
      <c r="U30" s="4">
        <f t="shared" si="3"/>
        <v>51.301496203285851</v>
      </c>
      <c r="V30" s="4">
        <f t="shared" si="3"/>
        <v>59.498372587468516</v>
      </c>
      <c r="W30" s="4">
        <f t="shared" si="3"/>
        <v>64.99554318196941</v>
      </c>
      <c r="X30" s="4">
        <f t="shared" si="3"/>
        <v>68.154091141949209</v>
      </c>
      <c r="Y30" s="4">
        <f t="shared" si="3"/>
        <v>73.075039758002134</v>
      </c>
      <c r="Z30" s="4">
        <f t="shared" si="3"/>
        <v>74.494343891787253</v>
      </c>
      <c r="AA30" s="4">
        <f t="shared" si="3"/>
        <v>76.357904486791384</v>
      </c>
      <c r="AB30" s="4">
        <f t="shared" si="3"/>
        <v>77.390370558008854</v>
      </c>
      <c r="AC30" s="4">
        <f t="shared" si="3"/>
        <v>79.949871138334487</v>
      </c>
      <c r="AD30" s="4">
        <f t="shared" si="3"/>
        <v>77.757016606720654</v>
      </c>
      <c r="AE30" s="4">
        <f t="shared" si="3"/>
        <v>77.410768309543286</v>
      </c>
      <c r="AF30" s="4">
        <f t="shared" si="3"/>
        <v>73.39946563556849</v>
      </c>
      <c r="AG30" s="4">
        <f t="shared" si="3"/>
        <v>69.058100662827812</v>
      </c>
      <c r="AH30" s="4">
        <f t="shared" si="3"/>
        <v>65.483585435918627</v>
      </c>
      <c r="AJ30" s="4">
        <f t="shared" si="4"/>
        <v>-1.0611051660293285</v>
      </c>
      <c r="AK30" s="4">
        <f t="shared" si="4"/>
        <v>-1.4944962032858484</v>
      </c>
      <c r="AL30" s="4">
        <f t="shared" si="4"/>
        <v>-4.2253725874685131</v>
      </c>
      <c r="AM30" s="4">
        <f t="shared" si="4"/>
        <v>-5.2545431819694102</v>
      </c>
      <c r="AN30" s="4">
        <f t="shared" si="4"/>
        <v>-4.3390911419492113</v>
      </c>
      <c r="AO30" s="4">
        <f t="shared" si="4"/>
        <v>-4.1680397580021378</v>
      </c>
      <c r="AP30" s="4">
        <f t="shared" si="4"/>
        <v>-3.753343891787253</v>
      </c>
      <c r="AQ30" s="4">
        <f t="shared" si="4"/>
        <v>-2.2099044867913875</v>
      </c>
      <c r="AR30" s="4">
        <f t="shared" si="4"/>
        <v>-4.2793705580088499</v>
      </c>
      <c r="AS30" s="4">
        <f t="shared" si="4"/>
        <v>-6.7828711383344853</v>
      </c>
      <c r="AT30" s="4">
        <f t="shared" si="4"/>
        <v>-6.9610166067206478</v>
      </c>
      <c r="AU30" s="4">
        <f t="shared" si="4"/>
        <v>-8.9107683095432861</v>
      </c>
      <c r="AV30" s="4">
        <f t="shared" si="4"/>
        <v>-6.2694656355684941</v>
      </c>
      <c r="AW30" s="4">
        <f t="shared" si="4"/>
        <v>-4.0391006628278063</v>
      </c>
      <c r="AX30" s="4">
        <f t="shared" si="4"/>
        <v>-3.338585435918624</v>
      </c>
      <c r="AZ30" s="2">
        <f t="shared" si="5"/>
        <v>42.42950516602933</v>
      </c>
      <c r="BA30" s="2">
        <f t="shared" si="5"/>
        <v>51.301496203285851</v>
      </c>
      <c r="BB30" s="2">
        <f t="shared" si="5"/>
        <v>59.498372587468516</v>
      </c>
      <c r="BC30" s="2">
        <f t="shared" si="5"/>
        <v>64.99554318196941</v>
      </c>
      <c r="BD30" s="2">
        <f t="shared" si="5"/>
        <v>68.154091141949209</v>
      </c>
      <c r="BE30" s="2">
        <f t="shared" si="5"/>
        <v>73.075039758002134</v>
      </c>
      <c r="BF30" s="2">
        <f t="shared" si="5"/>
        <v>74.494343891787253</v>
      </c>
      <c r="BG30" s="2">
        <f t="shared" si="5"/>
        <v>76.357904486791384</v>
      </c>
      <c r="BH30" s="2">
        <f t="shared" si="5"/>
        <v>77.390370558008854</v>
      </c>
      <c r="BI30" s="2">
        <f t="shared" si="5"/>
        <v>79.949871138334487</v>
      </c>
      <c r="BJ30" s="2">
        <f t="shared" si="5"/>
        <v>77.757016606720654</v>
      </c>
      <c r="BK30" s="2">
        <f t="shared" si="5"/>
        <v>77.410768309543286</v>
      </c>
      <c r="BL30" s="2">
        <f t="shared" si="5"/>
        <v>73.39946563556849</v>
      </c>
      <c r="BM30" s="2">
        <f t="shared" si="5"/>
        <v>69.058100662827812</v>
      </c>
      <c r="BN30" s="2">
        <f t="shared" si="5"/>
        <v>65.483585435918627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42.430436682619742</v>
      </c>
      <c r="CW30" s="2">
        <f t="shared" si="8"/>
        <v>51.301860233379493</v>
      </c>
      <c r="CX30" s="2">
        <f t="shared" si="8"/>
        <v>59.498560527392982</v>
      </c>
      <c r="CY30" s="2">
        <f t="shared" si="8"/>
        <v>64.995292508652597</v>
      </c>
      <c r="CZ30" s="2">
        <f t="shared" si="8"/>
        <v>68.153913407559884</v>
      </c>
      <c r="DA30" s="2">
        <f t="shared" si="8"/>
        <v>73.074797266267041</v>
      </c>
      <c r="DB30" s="2">
        <f t="shared" si="8"/>
        <v>74.493113494634059</v>
      </c>
      <c r="DC30" s="2">
        <f t="shared" si="8"/>
        <v>76.355161665463029</v>
      </c>
      <c r="DD30" s="2">
        <f t="shared" si="8"/>
        <v>77.389246743831734</v>
      </c>
      <c r="DE30" s="2">
        <f t="shared" si="8"/>
        <v>79.949689828186933</v>
      </c>
      <c r="DF30" s="2">
        <f t="shared" si="8"/>
        <v>77.756502091969892</v>
      </c>
      <c r="DG30" s="2">
        <f t="shared" si="8"/>
        <v>77.411349778246176</v>
      </c>
      <c r="DH30" s="2">
        <f t="shared" si="8"/>
        <v>73.400014896725111</v>
      </c>
      <c r="DI30" s="2">
        <f t="shared" si="8"/>
        <v>69.059646897649671</v>
      </c>
      <c r="DJ30" s="2">
        <f t="shared" si="8"/>
        <v>65.486421780247625</v>
      </c>
      <c r="DL30" s="2">
        <f t="shared" si="9"/>
        <v>39.010395468618078</v>
      </c>
      <c r="DM30" s="2">
        <f t="shared" si="9"/>
        <v>49.75602708083921</v>
      </c>
      <c r="DN30" s="2">
        <f t="shared" si="9"/>
        <v>58.788112282446917</v>
      </c>
      <c r="DO30" s="2">
        <f t="shared" si="9"/>
        <v>65.968616401281494</v>
      </c>
      <c r="DP30" s="2">
        <f t="shared" si="9"/>
        <v>68.847763415866609</v>
      </c>
      <c r="DQ30" s="2">
        <f t="shared" si="9"/>
        <v>74.036235065373106</v>
      </c>
      <c r="DR30" s="2">
        <f t="shared" si="9"/>
        <v>79.349724036186714</v>
      </c>
      <c r="DS30" s="2">
        <f t="shared" si="9"/>
        <v>86.097821306832628</v>
      </c>
      <c r="DT30" s="2">
        <f t="shared" si="9"/>
        <v>81.154132490482993</v>
      </c>
      <c r="DU30" s="2">
        <f t="shared" si="9"/>
        <v>80.593816838460924</v>
      </c>
      <c r="DV30" s="2">
        <f t="shared" si="9"/>
        <v>79.789408041182512</v>
      </c>
      <c r="DW30" s="2">
        <f t="shared" si="9"/>
        <v>74.930633145926137</v>
      </c>
      <c r="DX30" s="2">
        <f t="shared" si="9"/>
        <v>71.299252407837926</v>
      </c>
      <c r="DY30" s="2">
        <f t="shared" si="9"/>
        <v>64.450278334376947</v>
      </c>
      <c r="DZ30" s="2">
        <f t="shared" si="9"/>
        <v>56.229823159784573</v>
      </c>
      <c r="EB30" s="2">
        <f t="shared" si="10"/>
        <v>2.7236998975548553E-4</v>
      </c>
      <c r="EC30" s="2">
        <f t="shared" si="10"/>
        <v>2.3549119324092749E-4</v>
      </c>
      <c r="ED30" s="2">
        <f t="shared" si="10"/>
        <v>2.6453710851015476E-4</v>
      </c>
      <c r="EE30" s="2">
        <f t="shared" si="10"/>
        <v>2.5754357693010167E-4</v>
      </c>
      <c r="EF30" s="2">
        <f t="shared" si="10"/>
        <v>2.5615678775690301E-4</v>
      </c>
      <c r="EG30" s="2">
        <f t="shared" si="10"/>
        <v>2.5221780891558713E-4</v>
      </c>
      <c r="EH30" s="2">
        <f t="shared" si="10"/>
        <v>2.5334482612058304E-4</v>
      </c>
      <c r="EI30" s="2">
        <f t="shared" si="10"/>
        <v>2.8152695766044518E-4</v>
      </c>
      <c r="EJ30" s="2">
        <f t="shared" si="10"/>
        <v>2.9849887957711889E-4</v>
      </c>
      <c r="EK30" s="2">
        <f t="shared" si="10"/>
        <v>2.8148198207531439E-4</v>
      </c>
      <c r="EL30" s="2">
        <f t="shared" si="10"/>
        <v>2.5309323875194673E-4</v>
      </c>
      <c r="EM30" s="2">
        <f t="shared" si="10"/>
        <v>2.3439545465418318E-4</v>
      </c>
      <c r="EN30" s="2">
        <f t="shared" si="10"/>
        <v>2.6145799895157818E-4</v>
      </c>
      <c r="EO30" s="2">
        <f t="shared" si="10"/>
        <v>3.3545480267575356E-4</v>
      </c>
      <c r="EP30" s="2">
        <f t="shared" si="10"/>
        <v>3.064132350643752E-4</v>
      </c>
    </row>
    <row r="31" spans="2:146" x14ac:dyDescent="0.25">
      <c r="B31" s="2">
        <v>9</v>
      </c>
      <c r="C31" s="49">
        <v>39.9298</v>
      </c>
      <c r="D31" s="49">
        <v>49.175400000000003</v>
      </c>
      <c r="E31" s="49">
        <v>55.255000000000003</v>
      </c>
      <c r="F31" s="49">
        <v>60.685000000000002</v>
      </c>
      <c r="G31" s="49">
        <v>65.926000000000002</v>
      </c>
      <c r="H31" s="49">
        <v>67.796000000000006</v>
      </c>
      <c r="I31" s="49">
        <v>71.019000000000005</v>
      </c>
      <c r="J31" s="49">
        <v>74.296000000000006</v>
      </c>
      <c r="K31" s="49">
        <v>72.980999999999995</v>
      </c>
      <c r="L31" s="49">
        <v>73.703999999999994</v>
      </c>
      <c r="M31" s="49">
        <v>71.185000000000002</v>
      </c>
      <c r="N31" s="49">
        <v>69.685000000000002</v>
      </c>
      <c r="O31" s="49">
        <v>67.962999999999994</v>
      </c>
      <c r="P31" s="49">
        <v>65.019000000000005</v>
      </c>
      <c r="Q31" s="49">
        <v>61.890999999999998</v>
      </c>
      <c r="S31" s="10"/>
      <c r="T31" s="4">
        <f t="shared" si="3"/>
        <v>42.426730763646518</v>
      </c>
      <c r="U31" s="4">
        <f t="shared" si="3"/>
        <v>51.244137548065325</v>
      </c>
      <c r="V31" s="4">
        <f t="shared" si="3"/>
        <v>59.410535087621334</v>
      </c>
      <c r="W31" s="4">
        <f t="shared" si="3"/>
        <v>64.914058458483851</v>
      </c>
      <c r="X31" s="4">
        <f t="shared" si="3"/>
        <v>68.067811922096254</v>
      </c>
      <c r="Y31" s="4">
        <f t="shared" si="3"/>
        <v>72.981881864433376</v>
      </c>
      <c r="Z31" s="4">
        <f t="shared" si="3"/>
        <v>74.417820368672778</v>
      </c>
      <c r="AA31" s="4">
        <f t="shared" si="3"/>
        <v>76.281007570934108</v>
      </c>
      <c r="AB31" s="4">
        <f t="shared" si="3"/>
        <v>77.299261578348336</v>
      </c>
      <c r="AC31" s="4">
        <f t="shared" si="3"/>
        <v>79.826719376738026</v>
      </c>
      <c r="AD31" s="4">
        <f t="shared" si="3"/>
        <v>77.66505832589408</v>
      </c>
      <c r="AE31" s="4">
        <f t="shared" si="3"/>
        <v>77.27830012574465</v>
      </c>
      <c r="AF31" s="4">
        <f t="shared" si="3"/>
        <v>73.271283505353693</v>
      </c>
      <c r="AG31" s="4">
        <f t="shared" si="3"/>
        <v>68.982257853590966</v>
      </c>
      <c r="AH31" s="4">
        <f t="shared" si="3"/>
        <v>65.444611555193916</v>
      </c>
      <c r="AJ31" s="4">
        <f t="shared" si="4"/>
        <v>-2.4969307636465174</v>
      </c>
      <c r="AK31" s="4">
        <f t="shared" si="4"/>
        <v>-2.0687375480653216</v>
      </c>
      <c r="AL31" s="4">
        <f t="shared" si="4"/>
        <v>-4.1555350876213311</v>
      </c>
      <c r="AM31" s="4">
        <f t="shared" si="4"/>
        <v>-4.2290584584838484</v>
      </c>
      <c r="AN31" s="4">
        <f t="shared" si="4"/>
        <v>-2.1418119220962524</v>
      </c>
      <c r="AO31" s="4">
        <f t="shared" si="4"/>
        <v>-5.1858818644333695</v>
      </c>
      <c r="AP31" s="4">
        <f t="shared" si="4"/>
        <v>-3.3988203686727729</v>
      </c>
      <c r="AQ31" s="4">
        <f t="shared" si="4"/>
        <v>-1.9850075709341013</v>
      </c>
      <c r="AR31" s="4">
        <f t="shared" si="4"/>
        <v>-4.3182615783483413</v>
      </c>
      <c r="AS31" s="4">
        <f t="shared" si="4"/>
        <v>-6.1227193767380328</v>
      </c>
      <c r="AT31" s="4">
        <f t="shared" si="4"/>
        <v>-6.4800583258940776</v>
      </c>
      <c r="AU31" s="4">
        <f t="shared" si="4"/>
        <v>-7.5933001257446477</v>
      </c>
      <c r="AV31" s="4">
        <f t="shared" si="4"/>
        <v>-5.3082835053536996</v>
      </c>
      <c r="AW31" s="4">
        <f t="shared" si="4"/>
        <v>-3.9632578535909602</v>
      </c>
      <c r="AX31" s="4">
        <f t="shared" si="4"/>
        <v>-3.5536115551939176</v>
      </c>
      <c r="AZ31" s="2">
        <f t="shared" si="5"/>
        <v>42.426730763646518</v>
      </c>
      <c r="BA31" s="2">
        <f t="shared" si="5"/>
        <v>51.244137548065325</v>
      </c>
      <c r="BB31" s="2">
        <f t="shared" si="5"/>
        <v>59.410535087621334</v>
      </c>
      <c r="BC31" s="2">
        <f t="shared" si="5"/>
        <v>64.914058458483851</v>
      </c>
      <c r="BD31" s="2">
        <f t="shared" si="5"/>
        <v>68.067811922096254</v>
      </c>
      <c r="BE31" s="2">
        <f t="shared" si="5"/>
        <v>72.981881864433376</v>
      </c>
      <c r="BF31" s="2">
        <f t="shared" si="5"/>
        <v>74.417820368672778</v>
      </c>
      <c r="BG31" s="2">
        <f t="shared" si="5"/>
        <v>76.281007570934108</v>
      </c>
      <c r="BH31" s="2">
        <f t="shared" si="5"/>
        <v>77.299261578348336</v>
      </c>
      <c r="BI31" s="2">
        <f t="shared" si="5"/>
        <v>79.826719376738026</v>
      </c>
      <c r="BJ31" s="2">
        <f t="shared" si="5"/>
        <v>77.66505832589408</v>
      </c>
      <c r="BK31" s="2">
        <f t="shared" si="5"/>
        <v>77.27830012574465</v>
      </c>
      <c r="BL31" s="2">
        <f t="shared" si="5"/>
        <v>73.271283505353693</v>
      </c>
      <c r="BM31" s="2">
        <f t="shared" si="5"/>
        <v>68.982257853590966</v>
      </c>
      <c r="BN31" s="2">
        <f t="shared" si="5"/>
        <v>65.444611555193916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42.427756871863672</v>
      </c>
      <c r="CW31" s="2">
        <f t="shared" si="8"/>
        <v>51.244537116671978</v>
      </c>
      <c r="CX31" s="2">
        <f t="shared" si="8"/>
        <v>59.410739976732657</v>
      </c>
      <c r="CY31" s="2">
        <f t="shared" si="8"/>
        <v>64.913788441965366</v>
      </c>
      <c r="CZ31" s="2">
        <f t="shared" si="8"/>
        <v>68.067618263473051</v>
      </c>
      <c r="DA31" s="2">
        <f t="shared" si="8"/>
        <v>72.981617990428305</v>
      </c>
      <c r="DB31" s="2">
        <f t="shared" si="8"/>
        <v>74.416486524702705</v>
      </c>
      <c r="DC31" s="2">
        <f t="shared" si="8"/>
        <v>76.27802973329679</v>
      </c>
      <c r="DD31" s="2">
        <f t="shared" si="8"/>
        <v>77.298045366250406</v>
      </c>
      <c r="DE31" s="2">
        <f t="shared" si="8"/>
        <v>79.82652666547753</v>
      </c>
      <c r="DF31" s="2">
        <f t="shared" si="8"/>
        <v>77.66451067096574</v>
      </c>
      <c r="DG31" s="2">
        <f t="shared" si="8"/>
        <v>77.278937032066494</v>
      </c>
      <c r="DH31" s="2">
        <f t="shared" si="8"/>
        <v>73.271888367984786</v>
      </c>
      <c r="DI31" s="2">
        <f t="shared" si="8"/>
        <v>68.983961163014797</v>
      </c>
      <c r="DJ31" s="2">
        <f t="shared" si="8"/>
        <v>65.447723798381588</v>
      </c>
      <c r="DL31" s="2">
        <f t="shared" si="9"/>
        <v>38.991818835725688</v>
      </c>
      <c r="DM31" s="2">
        <f t="shared" si="9"/>
        <v>49.697051732394392</v>
      </c>
      <c r="DN31" s="2">
        <f t="shared" si="9"/>
        <v>58.704351899359033</v>
      </c>
      <c r="DO31" s="2">
        <f t="shared" si="9"/>
        <v>65.869992100607277</v>
      </c>
      <c r="DP31" s="2">
        <f t="shared" si="9"/>
        <v>68.757130065689751</v>
      </c>
      <c r="DQ31" s="2">
        <f t="shared" si="9"/>
        <v>73.935800448386019</v>
      </c>
      <c r="DR31" s="2">
        <f t="shared" si="9"/>
        <v>79.21828141767601</v>
      </c>
      <c r="DS31" s="2">
        <f t="shared" si="9"/>
        <v>85.92504183695965</v>
      </c>
      <c r="DT31" s="2">
        <f t="shared" si="9"/>
        <v>81.014074589714212</v>
      </c>
      <c r="DU31" s="2">
        <f t="shared" si="9"/>
        <v>80.450934416555185</v>
      </c>
      <c r="DV31" s="2">
        <f t="shared" si="9"/>
        <v>79.638010355576426</v>
      </c>
      <c r="DW31" s="2">
        <f t="shared" si="9"/>
        <v>74.800737931545484</v>
      </c>
      <c r="DX31" s="2">
        <f t="shared" si="9"/>
        <v>71.161969401084903</v>
      </c>
      <c r="DY31" s="2">
        <f t="shared" si="9"/>
        <v>64.3529738572323</v>
      </c>
      <c r="DZ31" s="2">
        <f t="shared" si="9"/>
        <v>56.184144075403964</v>
      </c>
      <c r="EB31" s="2">
        <f t="shared" si="10"/>
        <v>2.9863990746123637E-4</v>
      </c>
      <c r="EC31" s="2">
        <f t="shared" si="10"/>
        <v>2.5820509241325967E-4</v>
      </c>
      <c r="ED31" s="2">
        <f t="shared" si="10"/>
        <v>2.9005176883261925E-4</v>
      </c>
      <c r="EE31" s="2">
        <f t="shared" si="10"/>
        <v>2.8238390017187935E-4</v>
      </c>
      <c r="EF31" s="2">
        <f t="shared" si="10"/>
        <v>2.8086339143951097E-4</v>
      </c>
      <c r="EG31" s="2">
        <f t="shared" si="10"/>
        <v>2.7654459885163271E-4</v>
      </c>
      <c r="EH31" s="2">
        <f t="shared" si="10"/>
        <v>2.7778028837114488E-4</v>
      </c>
      <c r="EI31" s="2">
        <f t="shared" si="10"/>
        <v>3.0867978658375946E-4</v>
      </c>
      <c r="EJ31" s="2">
        <f t="shared" si="10"/>
        <v>3.2728808757981402E-4</v>
      </c>
      <c r="EK31" s="2">
        <f t="shared" si="10"/>
        <v>3.0863047451387779E-4</v>
      </c>
      <c r="EL31" s="2">
        <f t="shared" si="10"/>
        <v>2.7750444178510267E-4</v>
      </c>
      <c r="EM31" s="2">
        <f t="shared" si="10"/>
        <v>2.5700369340884104E-4</v>
      </c>
      <c r="EN31" s="2">
        <f t="shared" si="10"/>
        <v>2.8667576366261103E-4</v>
      </c>
      <c r="EO31" s="2">
        <f t="shared" si="10"/>
        <v>3.6780697319328852E-4</v>
      </c>
      <c r="EP31" s="2">
        <f t="shared" si="10"/>
        <v>3.3596549937977714E-4</v>
      </c>
    </row>
    <row r="32" spans="2:146" x14ac:dyDescent="0.25">
      <c r="B32" s="2">
        <v>10</v>
      </c>
      <c r="C32" s="49">
        <v>40.684199999999997</v>
      </c>
      <c r="D32" s="49">
        <v>49.9298</v>
      </c>
      <c r="E32" s="49">
        <v>54.527000000000001</v>
      </c>
      <c r="F32" s="49">
        <v>60.093000000000004</v>
      </c>
      <c r="G32" s="49">
        <v>64.5</v>
      </c>
      <c r="H32" s="49">
        <v>68</v>
      </c>
      <c r="I32" s="49">
        <v>71.185000000000002</v>
      </c>
      <c r="J32" s="49">
        <v>74.093000000000004</v>
      </c>
      <c r="K32" s="49">
        <v>72.093000000000004</v>
      </c>
      <c r="L32" s="49">
        <v>73.759</v>
      </c>
      <c r="M32" s="49">
        <v>71.37</v>
      </c>
      <c r="N32" s="49">
        <v>70.055999999999997</v>
      </c>
      <c r="O32" s="49">
        <v>67.278000000000006</v>
      </c>
      <c r="P32" s="49">
        <v>64.37</v>
      </c>
      <c r="Q32" s="49">
        <v>61.4</v>
      </c>
      <c r="T32" s="4">
        <f t="shared" si="3"/>
        <v>42.423946782937904</v>
      </c>
      <c r="U32" s="4">
        <f t="shared" si="3"/>
        <v>51.186775424851156</v>
      </c>
      <c r="V32" s="4">
        <f t="shared" si="3"/>
        <v>59.322696067156727</v>
      </c>
      <c r="W32" s="4">
        <f t="shared" si="3"/>
        <v>64.832575133681672</v>
      </c>
      <c r="X32" s="4">
        <f t="shared" si="3"/>
        <v>67.981534120130064</v>
      </c>
      <c r="Y32" s="4">
        <f t="shared" si="3"/>
        <v>72.88872583902031</v>
      </c>
      <c r="Z32" s="4">
        <f t="shared" si="3"/>
        <v>74.341305351102747</v>
      </c>
      <c r="AA32" s="4">
        <f t="shared" si="3"/>
        <v>76.204130465971645</v>
      </c>
      <c r="AB32" s="4">
        <f t="shared" si="3"/>
        <v>77.208159964303235</v>
      </c>
      <c r="AC32" s="4">
        <f t="shared" si="3"/>
        <v>79.703568127243315</v>
      </c>
      <c r="AD32" s="4">
        <f t="shared" si="3"/>
        <v>77.573101650063037</v>
      </c>
      <c r="AE32" s="4">
        <f t="shared" si="3"/>
        <v>77.145826658727586</v>
      </c>
      <c r="AF32" s="4">
        <f t="shared" si="3"/>
        <v>73.143095760790331</v>
      </c>
      <c r="AG32" s="4">
        <f t="shared" si="3"/>
        <v>68.90639913464338</v>
      </c>
      <c r="AH32" s="4">
        <f t="shared" si="3"/>
        <v>65.40561084871922</v>
      </c>
      <c r="AJ32" s="4">
        <f t="shared" si="4"/>
        <v>-1.7397467829379067</v>
      </c>
      <c r="AK32" s="4">
        <f t="shared" si="4"/>
        <v>-1.2569754248511558</v>
      </c>
      <c r="AL32" s="4">
        <f t="shared" si="4"/>
        <v>-4.7956960671567259</v>
      </c>
      <c r="AM32" s="4">
        <f t="shared" si="4"/>
        <v>-4.7395751336816687</v>
      </c>
      <c r="AN32" s="4">
        <f t="shared" si="4"/>
        <v>-3.481534120130064</v>
      </c>
      <c r="AO32" s="4">
        <f t="shared" si="4"/>
        <v>-4.8887258390203101</v>
      </c>
      <c r="AP32" s="4">
        <f t="shared" si="4"/>
        <v>-3.1563053511027448</v>
      </c>
      <c r="AQ32" s="4">
        <f t="shared" si="4"/>
        <v>-2.111130465971641</v>
      </c>
      <c r="AR32" s="4">
        <f t="shared" si="4"/>
        <v>-5.1151599643032313</v>
      </c>
      <c r="AS32" s="4">
        <f t="shared" si="4"/>
        <v>-5.9445681272433148</v>
      </c>
      <c r="AT32" s="4">
        <f t="shared" si="4"/>
        <v>-6.2031016500630329</v>
      </c>
      <c r="AU32" s="4">
        <f t="shared" si="4"/>
        <v>-7.0898266587275884</v>
      </c>
      <c r="AV32" s="4">
        <f t="shared" si="4"/>
        <v>-5.8650957607903251</v>
      </c>
      <c r="AW32" s="4">
        <f t="shared" si="4"/>
        <v>-4.536399134643375</v>
      </c>
      <c r="AX32" s="4">
        <f t="shared" si="4"/>
        <v>-4.0056108487192219</v>
      </c>
      <c r="AZ32" s="2">
        <f t="shared" si="5"/>
        <v>42.423946782937904</v>
      </c>
      <c r="BA32" s="2">
        <f t="shared" si="5"/>
        <v>51.186775424851156</v>
      </c>
      <c r="BB32" s="2">
        <f t="shared" si="5"/>
        <v>59.322696067156727</v>
      </c>
      <c r="BC32" s="2">
        <f t="shared" si="5"/>
        <v>64.832575133681672</v>
      </c>
      <c r="BD32" s="2">
        <f t="shared" si="5"/>
        <v>67.981534120130064</v>
      </c>
      <c r="BE32" s="2">
        <f t="shared" si="5"/>
        <v>72.88872583902031</v>
      </c>
      <c r="BF32" s="2">
        <f t="shared" si="5"/>
        <v>74.341305351102747</v>
      </c>
      <c r="BG32" s="2">
        <f t="shared" si="5"/>
        <v>76.204130465971645</v>
      </c>
      <c r="BH32" s="2">
        <f t="shared" si="5"/>
        <v>77.208159964303235</v>
      </c>
      <c r="BI32" s="2">
        <f t="shared" si="5"/>
        <v>79.703568127243315</v>
      </c>
      <c r="BJ32" s="2">
        <f t="shared" si="5"/>
        <v>77.573101650063037</v>
      </c>
      <c r="BK32" s="2">
        <f t="shared" si="5"/>
        <v>77.145826658727586</v>
      </c>
      <c r="BL32" s="2">
        <f t="shared" si="5"/>
        <v>73.143095760790331</v>
      </c>
      <c r="BM32" s="2">
        <f t="shared" si="5"/>
        <v>68.90639913464338</v>
      </c>
      <c r="BN32" s="2">
        <f t="shared" si="5"/>
        <v>65.40561084871922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42.425077061107594</v>
      </c>
      <c r="CW32" s="2">
        <f t="shared" si="8"/>
        <v>51.187213999964463</v>
      </c>
      <c r="CX32" s="2">
        <f t="shared" si="8"/>
        <v>59.322919426072339</v>
      </c>
      <c r="CY32" s="2">
        <f t="shared" si="8"/>
        <v>64.832284375278149</v>
      </c>
      <c r="CZ32" s="2">
        <f t="shared" si="8"/>
        <v>67.981323119386232</v>
      </c>
      <c r="DA32" s="2">
        <f t="shared" si="8"/>
        <v>72.888438714589569</v>
      </c>
      <c r="DB32" s="2">
        <f t="shared" si="8"/>
        <v>74.339859554771351</v>
      </c>
      <c r="DC32" s="2">
        <f t="shared" si="8"/>
        <v>76.200897801130537</v>
      </c>
      <c r="DD32" s="2">
        <f t="shared" si="8"/>
        <v>77.206843988669064</v>
      </c>
      <c r="DE32" s="2">
        <f t="shared" si="8"/>
        <v>79.703363502768113</v>
      </c>
      <c r="DF32" s="2">
        <f t="shared" si="8"/>
        <v>77.572519249961601</v>
      </c>
      <c r="DG32" s="2">
        <f t="shared" si="8"/>
        <v>77.146524285886812</v>
      </c>
      <c r="DH32" s="2">
        <f t="shared" si="8"/>
        <v>73.143761839244462</v>
      </c>
      <c r="DI32" s="2">
        <f t="shared" si="8"/>
        <v>68.908275428379909</v>
      </c>
      <c r="DJ32" s="2">
        <f t="shared" si="8"/>
        <v>65.409025816515552</v>
      </c>
      <c r="DL32" s="2">
        <f t="shared" si="9"/>
        <v>38.973242202833298</v>
      </c>
      <c r="DM32" s="2">
        <f t="shared" si="9"/>
        <v>49.638076383949581</v>
      </c>
      <c r="DN32" s="2">
        <f t="shared" si="9"/>
        <v>58.620591516271141</v>
      </c>
      <c r="DO32" s="2">
        <f t="shared" si="9"/>
        <v>65.77136779993306</v>
      </c>
      <c r="DP32" s="2">
        <f t="shared" si="9"/>
        <v>68.666496715512892</v>
      </c>
      <c r="DQ32" s="2">
        <f t="shared" si="9"/>
        <v>73.835365831398931</v>
      </c>
      <c r="DR32" s="2">
        <f t="shared" si="9"/>
        <v>79.086838799165292</v>
      </c>
      <c r="DS32" s="2">
        <f t="shared" si="9"/>
        <v>85.752262367086672</v>
      </c>
      <c r="DT32" s="2">
        <f t="shared" si="9"/>
        <v>80.874016688945431</v>
      </c>
      <c r="DU32" s="2">
        <f t="shared" si="9"/>
        <v>80.308051994649446</v>
      </c>
      <c r="DV32" s="2">
        <f t="shared" si="9"/>
        <v>79.486612669970327</v>
      </c>
      <c r="DW32" s="2">
        <f t="shared" si="9"/>
        <v>74.670842717164817</v>
      </c>
      <c r="DX32" s="2">
        <f t="shared" si="9"/>
        <v>71.024686394331894</v>
      </c>
      <c r="DY32" s="2">
        <f t="shared" si="9"/>
        <v>64.255669380087653</v>
      </c>
      <c r="DZ32" s="2">
        <f t="shared" si="9"/>
        <v>56.138464991023355</v>
      </c>
      <c r="EB32" s="2">
        <f t="shared" si="10"/>
        <v>3.2744271267158218E-4</v>
      </c>
      <c r="EC32" s="2">
        <f t="shared" si="10"/>
        <v>2.8310920138522293E-4</v>
      </c>
      <c r="ED32" s="2">
        <f t="shared" si="10"/>
        <v>3.180265407275038E-4</v>
      </c>
      <c r="EE32" s="2">
        <f t="shared" si="10"/>
        <v>3.0961935424492459E-4</v>
      </c>
      <c r="EF32" s="2">
        <f t="shared" si="10"/>
        <v>3.0795224016685207E-4</v>
      </c>
      <c r="EG32" s="2">
        <f t="shared" si="10"/>
        <v>3.0321703291264027E-4</v>
      </c>
      <c r="EH32" s="2">
        <f t="shared" si="10"/>
        <v>3.0457186707012865E-4</v>
      </c>
      <c r="EI32" s="2">
        <f t="shared" si="10"/>
        <v>3.3845057622695169E-4</v>
      </c>
      <c r="EJ32" s="2">
        <f t="shared" si="10"/>
        <v>3.5885292068988067E-4</v>
      </c>
      <c r="EK32" s="2">
        <f t="shared" si="10"/>
        <v>3.3839650983759893E-4</v>
      </c>
      <c r="EL32" s="2">
        <f t="shared" si="10"/>
        <v>3.0426942350603934E-4</v>
      </c>
      <c r="EM32" s="2">
        <f t="shared" si="10"/>
        <v>2.817919590482167E-4</v>
      </c>
      <c r="EN32" s="2">
        <f t="shared" si="10"/>
        <v>3.1432503062945124E-4</v>
      </c>
      <c r="EO32" s="2">
        <f t="shared" si="10"/>
        <v>4.032780160329835E-4</v>
      </c>
      <c r="EP32" s="2">
        <f t="shared" si="10"/>
        <v>3.6836690472258528E-4</v>
      </c>
    </row>
    <row r="33" spans="2:146" x14ac:dyDescent="0.25">
      <c r="B33" s="2">
        <v>11</v>
      </c>
      <c r="C33" s="49">
        <v>41.263199999999998</v>
      </c>
      <c r="D33" s="49">
        <v>48.368400000000001</v>
      </c>
      <c r="E33" s="49">
        <v>56.691000000000003</v>
      </c>
      <c r="F33" s="49">
        <v>59.795999999999999</v>
      </c>
      <c r="G33" s="49">
        <v>66.37</v>
      </c>
      <c r="H33" s="49">
        <v>68.332999999999998</v>
      </c>
      <c r="I33" s="49">
        <v>71.406999999999996</v>
      </c>
      <c r="J33" s="49">
        <v>73.944000000000003</v>
      </c>
      <c r="K33" s="49">
        <v>73.573999999999998</v>
      </c>
      <c r="L33" s="49">
        <v>74.462999999999994</v>
      </c>
      <c r="M33" s="49">
        <v>73.296000000000006</v>
      </c>
      <c r="N33" s="49">
        <v>69.147999999999996</v>
      </c>
      <c r="O33" s="49">
        <v>67.055999999999997</v>
      </c>
      <c r="P33" s="49">
        <v>64.406999999999996</v>
      </c>
      <c r="Q33" s="49">
        <v>62.290999999999997</v>
      </c>
      <c r="T33" s="4">
        <f t="shared" si="3"/>
        <v>42.421152256817201</v>
      </c>
      <c r="U33" s="4">
        <f t="shared" si="3"/>
        <v>51.129409495465559</v>
      </c>
      <c r="V33" s="4">
        <f t="shared" si="3"/>
        <v>59.234855390519549</v>
      </c>
      <c r="W33" s="4">
        <f t="shared" si="3"/>
        <v>64.75109329732814</v>
      </c>
      <c r="X33" s="4">
        <f t="shared" si="3"/>
        <v>67.895257861332993</v>
      </c>
      <c r="Y33" s="4">
        <f t="shared" si="3"/>
        <v>72.795571843100163</v>
      </c>
      <c r="Z33" s="4">
        <f t="shared" si="3"/>
        <v>74.264799516912589</v>
      </c>
      <c r="AA33" s="4">
        <f t="shared" si="3"/>
        <v>76.127274805747362</v>
      </c>
      <c r="AB33" s="4">
        <f t="shared" si="3"/>
        <v>77.117066276596546</v>
      </c>
      <c r="AC33" s="4">
        <f t="shared" si="3"/>
        <v>79.580417382527585</v>
      </c>
      <c r="AD33" s="4">
        <f t="shared" si="3"/>
        <v>77.481146580403973</v>
      </c>
      <c r="AE33" s="4">
        <f t="shared" si="3"/>
        <v>77.013347405376152</v>
      </c>
      <c r="AF33" s="4">
        <f t="shared" si="3"/>
        <v>73.014901836460126</v>
      </c>
      <c r="AG33" s="4">
        <f t="shared" si="3"/>
        <v>68.830522899491655</v>
      </c>
      <c r="AH33" s="4">
        <f t="shared" si="3"/>
        <v>65.366580710379608</v>
      </c>
      <c r="AJ33" s="4">
        <f t="shared" si="4"/>
        <v>-1.1579522568172038</v>
      </c>
      <c r="AK33" s="4">
        <f t="shared" si="4"/>
        <v>-2.761009495465558</v>
      </c>
      <c r="AL33" s="4">
        <f t="shared" si="4"/>
        <v>-2.5438553905195462</v>
      </c>
      <c r="AM33" s="4">
        <f t="shared" si="4"/>
        <v>-4.9550932973281405</v>
      </c>
      <c r="AN33" s="4">
        <f t="shared" si="4"/>
        <v>-1.5252578613329888</v>
      </c>
      <c r="AO33" s="4">
        <f t="shared" si="4"/>
        <v>-4.4625718431001644</v>
      </c>
      <c r="AP33" s="4">
        <f t="shared" si="4"/>
        <v>-2.8577995169125927</v>
      </c>
      <c r="AQ33" s="4">
        <f t="shared" si="4"/>
        <v>-2.1832748057473594</v>
      </c>
      <c r="AR33" s="4">
        <f t="shared" si="4"/>
        <v>-3.5430662765965479</v>
      </c>
      <c r="AS33" s="4">
        <f t="shared" si="4"/>
        <v>-5.1174173825275915</v>
      </c>
      <c r="AT33" s="4">
        <f t="shared" si="4"/>
        <v>-4.1851465804039663</v>
      </c>
      <c r="AU33" s="4">
        <f t="shared" si="4"/>
        <v>-7.8653474053761556</v>
      </c>
      <c r="AV33" s="4">
        <f t="shared" si="4"/>
        <v>-5.9589018364601287</v>
      </c>
      <c r="AW33" s="4">
        <f t="shared" si="4"/>
        <v>-4.4235228994916582</v>
      </c>
      <c r="AX33" s="4">
        <f t="shared" si="4"/>
        <v>-3.0755807103796116</v>
      </c>
      <c r="AZ33" s="2">
        <f t="shared" si="5"/>
        <v>42.421152256817201</v>
      </c>
      <c r="BA33" s="2">
        <f t="shared" si="5"/>
        <v>51.129409495465559</v>
      </c>
      <c r="BB33" s="2">
        <f t="shared" si="5"/>
        <v>59.234855390519549</v>
      </c>
      <c r="BC33" s="2">
        <f t="shared" si="5"/>
        <v>64.75109329732814</v>
      </c>
      <c r="BD33" s="2">
        <f t="shared" si="5"/>
        <v>67.895257861332993</v>
      </c>
      <c r="BE33" s="2">
        <f t="shared" si="5"/>
        <v>72.795571843100163</v>
      </c>
      <c r="BF33" s="2">
        <f t="shared" si="5"/>
        <v>74.264799516912589</v>
      </c>
      <c r="BG33" s="2">
        <f t="shared" si="5"/>
        <v>76.127274805747362</v>
      </c>
      <c r="BH33" s="2">
        <f t="shared" si="5"/>
        <v>77.117066276596546</v>
      </c>
      <c r="BI33" s="2">
        <f t="shared" si="5"/>
        <v>79.580417382527585</v>
      </c>
      <c r="BJ33" s="2">
        <f t="shared" si="5"/>
        <v>77.481146580403973</v>
      </c>
      <c r="BK33" s="2">
        <f t="shared" si="5"/>
        <v>77.013347405376152</v>
      </c>
      <c r="BL33" s="2">
        <f t="shared" si="5"/>
        <v>73.014901836460126</v>
      </c>
      <c r="BM33" s="2">
        <f t="shared" si="5"/>
        <v>68.830522899491655</v>
      </c>
      <c r="BN33" s="2">
        <f t="shared" si="5"/>
        <v>65.366580710379608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42.422397250351523</v>
      </c>
      <c r="CW33" s="2">
        <f t="shared" si="8"/>
        <v>51.129890883256948</v>
      </c>
      <c r="CX33" s="2">
        <f t="shared" si="8"/>
        <v>59.235098875412021</v>
      </c>
      <c r="CY33" s="2">
        <f t="shared" si="8"/>
        <v>64.750780308590933</v>
      </c>
      <c r="CZ33" s="2">
        <f t="shared" si="8"/>
        <v>67.895027975299399</v>
      </c>
      <c r="DA33" s="2">
        <f t="shared" si="8"/>
        <v>72.795259438750833</v>
      </c>
      <c r="DB33" s="2">
        <f t="shared" si="8"/>
        <v>74.263232584839997</v>
      </c>
      <c r="DC33" s="2">
        <f t="shared" si="8"/>
        <v>76.123765868964284</v>
      </c>
      <c r="DD33" s="2">
        <f t="shared" si="8"/>
        <v>77.115642611087736</v>
      </c>
      <c r="DE33" s="2">
        <f t="shared" si="8"/>
        <v>79.58020034005871</v>
      </c>
      <c r="DF33" s="2">
        <f t="shared" si="8"/>
        <v>77.480527828957449</v>
      </c>
      <c r="DG33" s="2">
        <f t="shared" si="8"/>
        <v>77.01411153970713</v>
      </c>
      <c r="DH33" s="2">
        <f t="shared" si="8"/>
        <v>73.015635310504152</v>
      </c>
      <c r="DI33" s="2">
        <f t="shared" si="8"/>
        <v>68.832589693745035</v>
      </c>
      <c r="DJ33" s="2">
        <f t="shared" si="8"/>
        <v>65.370327834649501</v>
      </c>
      <c r="DL33" s="2">
        <f t="shared" si="9"/>
        <v>38.9546655699409</v>
      </c>
      <c r="DM33" s="2">
        <f t="shared" si="9"/>
        <v>49.579101035504763</v>
      </c>
      <c r="DN33" s="2">
        <f t="shared" si="9"/>
        <v>58.536831133183256</v>
      </c>
      <c r="DO33" s="2">
        <f t="shared" si="9"/>
        <v>65.672743499258829</v>
      </c>
      <c r="DP33" s="2">
        <f t="shared" si="9"/>
        <v>68.575863365336033</v>
      </c>
      <c r="DQ33" s="2">
        <f t="shared" si="9"/>
        <v>73.734931214411844</v>
      </c>
      <c r="DR33" s="2">
        <f t="shared" si="9"/>
        <v>78.955396180654574</v>
      </c>
      <c r="DS33" s="2">
        <f t="shared" si="9"/>
        <v>85.579482897213694</v>
      </c>
      <c r="DT33" s="2">
        <f t="shared" si="9"/>
        <v>80.733958788176665</v>
      </c>
      <c r="DU33" s="2">
        <f t="shared" si="9"/>
        <v>80.165169572743707</v>
      </c>
      <c r="DV33" s="2">
        <f t="shared" si="9"/>
        <v>79.335214984364228</v>
      </c>
      <c r="DW33" s="2">
        <f t="shared" si="9"/>
        <v>74.540947502784164</v>
      </c>
      <c r="DX33" s="2">
        <f t="shared" si="9"/>
        <v>70.887403387578871</v>
      </c>
      <c r="DY33" s="2">
        <f t="shared" si="9"/>
        <v>64.158364902943006</v>
      </c>
      <c r="DZ33" s="2">
        <f t="shared" si="9"/>
        <v>56.092785906642746</v>
      </c>
      <c r="EB33" s="2">
        <f t="shared" si="10"/>
        <v>3.5902245302252143E-4</v>
      </c>
      <c r="EC33" s="2">
        <f t="shared" si="10"/>
        <v>3.1041458782424253E-4</v>
      </c>
      <c r="ED33" s="2">
        <f t="shared" si="10"/>
        <v>3.4869846871750799E-4</v>
      </c>
      <c r="EE33" s="2">
        <f t="shared" si="10"/>
        <v>3.3948073022916037E-4</v>
      </c>
      <c r="EF33" s="2">
        <f t="shared" si="10"/>
        <v>3.3765288490072661E-4</v>
      </c>
      <c r="EG33" s="2">
        <f t="shared" si="10"/>
        <v>3.3246113952549347E-4</v>
      </c>
      <c r="EH33" s="2">
        <f t="shared" si="10"/>
        <v>3.3394659853238842E-4</v>
      </c>
      <c r="EI33" s="2">
        <f t="shared" si="10"/>
        <v>3.7109156001473114E-4</v>
      </c>
      <c r="EJ33" s="2">
        <f t="shared" si="10"/>
        <v>3.9346078096322339E-4</v>
      </c>
      <c r="EK33" s="2">
        <f t="shared" si="10"/>
        <v>3.710322812686853E-4</v>
      </c>
      <c r="EL33" s="2">
        <f t="shared" si="10"/>
        <v>3.3361499523743411E-4</v>
      </c>
      <c r="EM33" s="2">
        <f t="shared" si="10"/>
        <v>3.0897033903624097E-4</v>
      </c>
      <c r="EN33" s="2">
        <f t="shared" si="10"/>
        <v>3.4464009120002519E-4</v>
      </c>
      <c r="EO33" s="2">
        <f t="shared" si="10"/>
        <v>4.4216834788334241E-4</v>
      </c>
      <c r="EP33" s="2">
        <f t="shared" si="10"/>
        <v>4.0389192514268926E-4</v>
      </c>
    </row>
    <row r="34" spans="2:146" x14ac:dyDescent="0.25">
      <c r="B34" s="2">
        <v>12</v>
      </c>
      <c r="C34" s="49">
        <v>42.228099999999998</v>
      </c>
      <c r="D34" s="49">
        <v>48.8596</v>
      </c>
      <c r="E34" s="49">
        <v>56.109000000000002</v>
      </c>
      <c r="F34" s="49">
        <v>58.332999999999998</v>
      </c>
      <c r="G34" s="49">
        <v>65.241</v>
      </c>
      <c r="H34" s="49">
        <v>67.406999999999996</v>
      </c>
      <c r="I34" s="49">
        <v>71.259</v>
      </c>
      <c r="J34" s="49">
        <v>74.480999999999995</v>
      </c>
      <c r="K34" s="49">
        <v>73.278000000000006</v>
      </c>
      <c r="L34" s="49">
        <v>73.462999999999994</v>
      </c>
      <c r="M34" s="49">
        <v>70.832999999999998</v>
      </c>
      <c r="N34" s="49">
        <v>69.314999999999998</v>
      </c>
      <c r="O34" s="49">
        <v>67.888999999999996</v>
      </c>
      <c r="P34" s="49">
        <v>64.721999999999994</v>
      </c>
      <c r="Q34" s="49">
        <v>61.726999999999997</v>
      </c>
      <c r="T34" s="4">
        <f t="shared" si="3"/>
        <v>42.418346120882603</v>
      </c>
      <c r="U34" s="4">
        <f t="shared" si="3"/>
        <v>51.072039388798004</v>
      </c>
      <c r="V34" s="4">
        <f t="shared" si="3"/>
        <v>59.147012910170595</v>
      </c>
      <c r="W34" s="4">
        <f t="shared" si="3"/>
        <v>64.669613043478819</v>
      </c>
      <c r="X34" s="4">
        <f t="shared" si="3"/>
        <v>67.808983281947462</v>
      </c>
      <c r="Y34" s="4">
        <f t="shared" si="3"/>
        <v>72.702420051731622</v>
      </c>
      <c r="Z34" s="4">
        <f t="shared" si="3"/>
        <v>74.188303595473613</v>
      </c>
      <c r="AA34" s="4">
        <f t="shared" si="3"/>
        <v>76.050442354731928</v>
      </c>
      <c r="AB34" s="4">
        <f t="shared" si="3"/>
        <v>77.025981115502645</v>
      </c>
      <c r="AC34" s="4">
        <f t="shared" si="3"/>
        <v>79.4572671290899</v>
      </c>
      <c r="AD34" s="4">
        <f t="shared" si="3"/>
        <v>77.389193103381729</v>
      </c>
      <c r="AE34" s="4">
        <f t="shared" si="3"/>
        <v>76.880861814731517</v>
      </c>
      <c r="AF34" s="4">
        <f t="shared" si="3"/>
        <v>72.886701110177782</v>
      </c>
      <c r="AG34" s="4">
        <f t="shared" si="3"/>
        <v>68.754627380022697</v>
      </c>
      <c r="AH34" s="4">
        <f t="shared" si="3"/>
        <v>65.327518281296008</v>
      </c>
      <c r="AJ34" s="4">
        <f t="shared" si="4"/>
        <v>-0.1902461208826054</v>
      </c>
      <c r="AK34" s="4">
        <f t="shared" si="4"/>
        <v>-2.2124393887980034</v>
      </c>
      <c r="AL34" s="4">
        <f t="shared" si="4"/>
        <v>-3.0380129101705933</v>
      </c>
      <c r="AM34" s="4">
        <f t="shared" si="4"/>
        <v>-6.3366130434788204</v>
      </c>
      <c r="AN34" s="4">
        <f t="shared" si="4"/>
        <v>-2.5679832819474626</v>
      </c>
      <c r="AO34" s="4">
        <f t="shared" si="4"/>
        <v>-5.2954200517316252</v>
      </c>
      <c r="AP34" s="4">
        <f t="shared" si="4"/>
        <v>-2.9293035954736126</v>
      </c>
      <c r="AQ34" s="4">
        <f t="shared" si="4"/>
        <v>-1.5694423547319332</v>
      </c>
      <c r="AR34" s="4">
        <f t="shared" si="4"/>
        <v>-3.7479811155026397</v>
      </c>
      <c r="AS34" s="4">
        <f t="shared" si="4"/>
        <v>-5.9942671290899057</v>
      </c>
      <c r="AT34" s="4">
        <f t="shared" si="4"/>
        <v>-6.5561931033817302</v>
      </c>
      <c r="AU34" s="4">
        <f t="shared" si="4"/>
        <v>-7.5658618147315195</v>
      </c>
      <c r="AV34" s="4">
        <f t="shared" si="4"/>
        <v>-4.9977011101777862</v>
      </c>
      <c r="AW34" s="4">
        <f t="shared" si="4"/>
        <v>-4.0326273800227028</v>
      </c>
      <c r="AX34" s="4">
        <f t="shared" si="4"/>
        <v>-3.6005182812960115</v>
      </c>
      <c r="AZ34" s="2">
        <f t="shared" si="5"/>
        <v>42.418346120882603</v>
      </c>
      <c r="BA34" s="2">
        <f t="shared" si="5"/>
        <v>51.072039388798004</v>
      </c>
      <c r="BB34" s="2">
        <f t="shared" si="5"/>
        <v>59.147012910170595</v>
      </c>
      <c r="BC34" s="2">
        <f t="shared" si="5"/>
        <v>64.669613043478819</v>
      </c>
      <c r="BD34" s="2">
        <f t="shared" si="5"/>
        <v>67.808983281947462</v>
      </c>
      <c r="BE34" s="2">
        <f t="shared" si="5"/>
        <v>72.702420051731622</v>
      </c>
      <c r="BF34" s="2">
        <f t="shared" si="5"/>
        <v>74.188303595473613</v>
      </c>
      <c r="BG34" s="2">
        <f t="shared" si="5"/>
        <v>76.050442354731928</v>
      </c>
      <c r="BH34" s="2">
        <f t="shared" si="5"/>
        <v>77.025981115502645</v>
      </c>
      <c r="BI34" s="2">
        <f t="shared" si="5"/>
        <v>79.4572671290899</v>
      </c>
      <c r="BJ34" s="2">
        <f t="shared" si="5"/>
        <v>77.389193103381729</v>
      </c>
      <c r="BK34" s="2">
        <f t="shared" si="5"/>
        <v>76.880861814731517</v>
      </c>
      <c r="BL34" s="2">
        <f t="shared" si="5"/>
        <v>72.886701110177782</v>
      </c>
      <c r="BM34" s="2">
        <f t="shared" si="5"/>
        <v>68.754627380022697</v>
      </c>
      <c r="BN34" s="2">
        <f t="shared" si="5"/>
        <v>65.327518281296008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42.419717439595452</v>
      </c>
      <c r="CW34" s="2">
        <f t="shared" si="8"/>
        <v>51.072567766549433</v>
      </c>
      <c r="CX34" s="2">
        <f t="shared" si="8"/>
        <v>59.147278324751703</v>
      </c>
      <c r="CY34" s="2">
        <f t="shared" si="8"/>
        <v>64.669276241903717</v>
      </c>
      <c r="CZ34" s="2">
        <f t="shared" si="8"/>
        <v>67.808732831212581</v>
      </c>
      <c r="DA34" s="2">
        <f t="shared" si="8"/>
        <v>72.702080162912111</v>
      </c>
      <c r="DB34" s="2">
        <f t="shared" si="8"/>
        <v>74.186605614908643</v>
      </c>
      <c r="DC34" s="2">
        <f t="shared" si="8"/>
        <v>76.046633936798045</v>
      </c>
      <c r="DD34" s="2">
        <f t="shared" si="8"/>
        <v>77.024441233506408</v>
      </c>
      <c r="DE34" s="2">
        <f t="shared" si="8"/>
        <v>79.457037177349306</v>
      </c>
      <c r="DF34" s="2">
        <f t="shared" si="8"/>
        <v>77.38853640795331</v>
      </c>
      <c r="DG34" s="2">
        <f t="shared" si="8"/>
        <v>76.881698793527434</v>
      </c>
      <c r="DH34" s="2">
        <f t="shared" si="8"/>
        <v>72.887508781763827</v>
      </c>
      <c r="DI34" s="2">
        <f t="shared" si="8"/>
        <v>68.756903959110147</v>
      </c>
      <c r="DJ34" s="2">
        <f t="shared" si="8"/>
        <v>65.331629852783465</v>
      </c>
      <c r="DL34" s="2">
        <f t="shared" si="9"/>
        <v>38.93608893704851</v>
      </c>
      <c r="DM34" s="2">
        <f t="shared" si="9"/>
        <v>49.520125687059945</v>
      </c>
      <c r="DN34" s="2">
        <f t="shared" si="9"/>
        <v>58.453070750095364</v>
      </c>
      <c r="DO34" s="2">
        <f t="shared" si="9"/>
        <v>65.574119198584611</v>
      </c>
      <c r="DP34" s="2">
        <f t="shared" si="9"/>
        <v>68.485230015159175</v>
      </c>
      <c r="DQ34" s="2">
        <f t="shared" si="9"/>
        <v>73.634496597424771</v>
      </c>
      <c r="DR34" s="2">
        <f t="shared" si="9"/>
        <v>78.82395356214387</v>
      </c>
      <c r="DS34" s="2">
        <f t="shared" si="9"/>
        <v>85.406703427340716</v>
      </c>
      <c r="DT34" s="2">
        <f t="shared" si="9"/>
        <v>80.593900887407884</v>
      </c>
      <c r="DU34" s="2">
        <f t="shared" si="9"/>
        <v>80.022287150837968</v>
      </c>
      <c r="DV34" s="2">
        <f t="shared" si="9"/>
        <v>79.183817298758129</v>
      </c>
      <c r="DW34" s="2">
        <f t="shared" si="9"/>
        <v>74.411052288403511</v>
      </c>
      <c r="DX34" s="2">
        <f t="shared" si="9"/>
        <v>70.750120380825848</v>
      </c>
      <c r="DY34" s="2">
        <f t="shared" si="9"/>
        <v>64.06106042579836</v>
      </c>
      <c r="DZ34" s="2">
        <f t="shared" si="9"/>
        <v>56.047106822262137</v>
      </c>
      <c r="EB34" s="2">
        <f t="shared" si="10"/>
        <v>3.9364665659566216E-4</v>
      </c>
      <c r="EC34" s="2">
        <f t="shared" si="10"/>
        <v>3.4035263435185103E-4</v>
      </c>
      <c r="ED34" s="2">
        <f t="shared" si="10"/>
        <v>3.8232740579542695E-4</v>
      </c>
      <c r="EE34" s="2">
        <f t="shared" si="10"/>
        <v>3.7222102754212543E-4</v>
      </c>
      <c r="EF34" s="2">
        <f t="shared" si="10"/>
        <v>3.7021696591831368E-4</v>
      </c>
      <c r="EG34" s="2">
        <f t="shared" si="10"/>
        <v>3.6452469833341526E-4</v>
      </c>
      <c r="EH34" s="2">
        <f t="shared" si="10"/>
        <v>3.6615336703073071E-4</v>
      </c>
      <c r="EI34" s="2">
        <f t="shared" si="10"/>
        <v>4.0687923713905857E-4</v>
      </c>
      <c r="EJ34" s="2">
        <f t="shared" si="10"/>
        <v>4.3140479107108015E-4</v>
      </c>
      <c r="EK34" s="2">
        <f t="shared" si="10"/>
        <v>4.0681424394004083E-4</v>
      </c>
      <c r="EL34" s="2">
        <f t="shared" si="10"/>
        <v>3.6578979466434972E-4</v>
      </c>
      <c r="EM34" s="2">
        <f t="shared" si="10"/>
        <v>3.3876914167240948E-4</v>
      </c>
      <c r="EN34" s="2">
        <f t="shared" si="10"/>
        <v>3.7787778098530744E-4</v>
      </c>
      <c r="EO34" s="2">
        <f t="shared" si="10"/>
        <v>4.8480727079226244E-4</v>
      </c>
      <c r="EP34" s="2">
        <f t="shared" si="10"/>
        <v>4.4284143341946273E-4</v>
      </c>
    </row>
    <row r="35" spans="2:146" x14ac:dyDescent="0.25">
      <c r="B35" s="2">
        <v>13</v>
      </c>
      <c r="C35" s="49">
        <v>41.386000000000003</v>
      </c>
      <c r="D35" s="49">
        <v>48.719299999999997</v>
      </c>
      <c r="E35" s="49">
        <v>55.218000000000004</v>
      </c>
      <c r="F35" s="49">
        <v>60.148000000000003</v>
      </c>
      <c r="G35" s="49">
        <v>66.63</v>
      </c>
      <c r="H35" s="49">
        <v>68.278000000000006</v>
      </c>
      <c r="I35" s="49">
        <v>70.667000000000002</v>
      </c>
      <c r="J35" s="49">
        <v>73.87</v>
      </c>
      <c r="K35" s="49">
        <v>71.573999999999998</v>
      </c>
      <c r="L35" s="49">
        <v>72.703999999999994</v>
      </c>
      <c r="M35" s="49">
        <v>71.167000000000002</v>
      </c>
      <c r="N35" s="49">
        <v>69.426000000000002</v>
      </c>
      <c r="O35" s="49">
        <v>67.093000000000004</v>
      </c>
      <c r="P35" s="49">
        <v>65.426000000000002</v>
      </c>
      <c r="Q35" s="49">
        <v>61.4</v>
      </c>
      <c r="T35" s="4">
        <f t="shared" si="3"/>
        <v>42.415527203668717</v>
      </c>
      <c r="U35" s="4">
        <f t="shared" si="3"/>
        <v>51.014664697606698</v>
      </c>
      <c r="V35" s="4">
        <f t="shared" si="3"/>
        <v>59.059168465539507</v>
      </c>
      <c r="W35" s="4">
        <f t="shared" si="3"/>
        <v>64.588134470470081</v>
      </c>
      <c r="X35" s="4">
        <f t="shared" si="3"/>
        <v>67.722710530121446</v>
      </c>
      <c r="Y35" s="4">
        <f t="shared" si="3"/>
        <v>72.609270654836976</v>
      </c>
      <c r="Z35" s="4">
        <f t="shared" si="3"/>
        <v>74.11181837131258</v>
      </c>
      <c r="AA35" s="4">
        <f t="shared" si="3"/>
        <v>75.973635017977898</v>
      </c>
      <c r="AB35" s="4">
        <f t="shared" si="3"/>
        <v>76.934905123245073</v>
      </c>
      <c r="AC35" s="4">
        <f t="shared" si="3"/>
        <v>79.334117346128295</v>
      </c>
      <c r="AD35" s="4">
        <f t="shared" si="3"/>
        <v>77.297241187902131</v>
      </c>
      <c r="AE35" s="4">
        <f t="shared" si="3"/>
        <v>76.748369283455446</v>
      </c>
      <c r="AF35" s="4">
        <f t="shared" si="3"/>
        <v>72.758492897315975</v>
      </c>
      <c r="AG35" s="4">
        <f t="shared" si="3"/>
        <v>68.678710630328453</v>
      </c>
      <c r="AH35" s="4">
        <f t="shared" si="3"/>
        <v>65.288420425393127</v>
      </c>
      <c r="AJ35" s="4">
        <f t="shared" si="4"/>
        <v>-1.0295272036687138</v>
      </c>
      <c r="AK35" s="4">
        <f t="shared" si="4"/>
        <v>-2.2953646976067006</v>
      </c>
      <c r="AL35" s="4">
        <f t="shared" si="4"/>
        <v>-3.8411684655395035</v>
      </c>
      <c r="AM35" s="4">
        <f t="shared" si="4"/>
        <v>-4.4401344704700776</v>
      </c>
      <c r="AN35" s="4">
        <f t="shared" si="4"/>
        <v>-1.092710530121451</v>
      </c>
      <c r="AO35" s="4">
        <f t="shared" si="4"/>
        <v>-4.3312706548369704</v>
      </c>
      <c r="AP35" s="4">
        <f t="shared" si="4"/>
        <v>-3.4448183713125786</v>
      </c>
      <c r="AQ35" s="4">
        <f t="shared" si="4"/>
        <v>-2.1036350179778935</v>
      </c>
      <c r="AR35" s="4">
        <f t="shared" si="4"/>
        <v>-5.3609051232450753</v>
      </c>
      <c r="AS35" s="4">
        <f t="shared" si="4"/>
        <v>-6.6301173461283014</v>
      </c>
      <c r="AT35" s="4">
        <f t="shared" si="4"/>
        <v>-6.1302411879021292</v>
      </c>
      <c r="AU35" s="4">
        <f t="shared" si="4"/>
        <v>-7.3223692834554441</v>
      </c>
      <c r="AV35" s="4">
        <f t="shared" si="4"/>
        <v>-5.6654928973159713</v>
      </c>
      <c r="AW35" s="4">
        <f t="shared" si="4"/>
        <v>-3.2527106303284512</v>
      </c>
      <c r="AX35" s="4">
        <f t="shared" si="4"/>
        <v>-3.8884204253931287</v>
      </c>
      <c r="AZ35" s="2">
        <f t="shared" si="5"/>
        <v>42.415527203668717</v>
      </c>
      <c r="BA35" s="2">
        <f t="shared" si="5"/>
        <v>51.014664697606698</v>
      </c>
      <c r="BB35" s="2">
        <f t="shared" si="5"/>
        <v>59.059168465539507</v>
      </c>
      <c r="BC35" s="2">
        <f t="shared" si="5"/>
        <v>64.588134470470081</v>
      </c>
      <c r="BD35" s="2">
        <f t="shared" si="5"/>
        <v>67.722710530121446</v>
      </c>
      <c r="BE35" s="2">
        <f t="shared" si="5"/>
        <v>72.609270654836976</v>
      </c>
      <c r="BF35" s="2">
        <f t="shared" si="5"/>
        <v>74.11181837131258</v>
      </c>
      <c r="BG35" s="2">
        <f t="shared" si="5"/>
        <v>75.973635017977898</v>
      </c>
      <c r="BH35" s="2">
        <f t="shared" si="5"/>
        <v>76.934905123245073</v>
      </c>
      <c r="BI35" s="2">
        <f t="shared" si="5"/>
        <v>79.334117346128295</v>
      </c>
      <c r="BJ35" s="2">
        <f t="shared" si="5"/>
        <v>77.297241187902131</v>
      </c>
      <c r="BK35" s="2">
        <f t="shared" si="5"/>
        <v>76.748369283455446</v>
      </c>
      <c r="BL35" s="2">
        <f t="shared" si="5"/>
        <v>72.758492897315975</v>
      </c>
      <c r="BM35" s="2">
        <f t="shared" si="5"/>
        <v>68.678710630328453</v>
      </c>
      <c r="BN35" s="2">
        <f t="shared" si="5"/>
        <v>65.288420425393127</v>
      </c>
      <c r="BP35" s="2" t="str">
        <f t="shared" si="6"/>
        <v/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42.417037628839381</v>
      </c>
      <c r="CW35" s="2">
        <f t="shared" si="8"/>
        <v>51.015244649841918</v>
      </c>
      <c r="CX35" s="2">
        <f t="shared" si="8"/>
        <v>59.059457774091385</v>
      </c>
      <c r="CY35" s="2">
        <f t="shared" si="8"/>
        <v>64.587772175216486</v>
      </c>
      <c r="CZ35" s="2">
        <f t="shared" si="8"/>
        <v>67.722437687125748</v>
      </c>
      <c r="DA35" s="2">
        <f t="shared" si="8"/>
        <v>72.608900887073375</v>
      </c>
      <c r="DB35" s="2">
        <f t="shared" si="8"/>
        <v>74.109978644977275</v>
      </c>
      <c r="DC35" s="2">
        <f t="shared" si="8"/>
        <v>75.969502004631792</v>
      </c>
      <c r="DD35" s="2">
        <f t="shared" si="8"/>
        <v>76.933239855925081</v>
      </c>
      <c r="DE35" s="2">
        <f t="shared" si="8"/>
        <v>79.333874014639903</v>
      </c>
      <c r="DF35" s="2">
        <f t="shared" si="8"/>
        <v>77.296544986949158</v>
      </c>
      <c r="DG35" s="2">
        <f t="shared" si="8"/>
        <v>76.749286047347752</v>
      </c>
      <c r="DH35" s="2">
        <f t="shared" si="8"/>
        <v>72.759382253023517</v>
      </c>
      <c r="DI35" s="2">
        <f t="shared" si="8"/>
        <v>68.681218224475259</v>
      </c>
      <c r="DJ35" s="2">
        <f t="shared" si="8"/>
        <v>65.292931870917414</v>
      </c>
      <c r="DL35" s="2">
        <f t="shared" si="9"/>
        <v>38.917512304156119</v>
      </c>
      <c r="DM35" s="2">
        <f t="shared" si="9"/>
        <v>49.461150338615134</v>
      </c>
      <c r="DN35" s="2">
        <f t="shared" si="9"/>
        <v>58.369310367007479</v>
      </c>
      <c r="DO35" s="2">
        <f t="shared" si="9"/>
        <v>65.475494897910394</v>
      </c>
      <c r="DP35" s="2">
        <f t="shared" si="9"/>
        <v>68.394596664982316</v>
      </c>
      <c r="DQ35" s="2">
        <f t="shared" si="9"/>
        <v>73.534061980437684</v>
      </c>
      <c r="DR35" s="2">
        <f t="shared" si="9"/>
        <v>78.692510943633152</v>
      </c>
      <c r="DS35" s="2">
        <f t="shared" si="9"/>
        <v>85.233923957467724</v>
      </c>
      <c r="DT35" s="2">
        <f t="shared" si="9"/>
        <v>80.453842986639103</v>
      </c>
      <c r="DU35" s="2">
        <f t="shared" si="9"/>
        <v>79.879404728932244</v>
      </c>
      <c r="DV35" s="2">
        <f t="shared" si="9"/>
        <v>79.03241961315203</v>
      </c>
      <c r="DW35" s="2">
        <f t="shared" si="9"/>
        <v>74.281157074022843</v>
      </c>
      <c r="DX35" s="2">
        <f t="shared" si="9"/>
        <v>70.612837374072839</v>
      </c>
      <c r="DY35" s="2">
        <f t="shared" si="9"/>
        <v>63.96375594865372</v>
      </c>
      <c r="DZ35" s="2">
        <f t="shared" si="9"/>
        <v>56.001427737881521</v>
      </c>
      <c r="EB35" s="2">
        <f t="shared" si="10"/>
        <v>4.3160858417316534E-4</v>
      </c>
      <c r="EC35" s="2">
        <f t="shared" si="10"/>
        <v>3.7317698870012575E-4</v>
      </c>
      <c r="ED35" s="2">
        <f t="shared" si="10"/>
        <v>4.1919820158946861E-4</v>
      </c>
      <c r="EE35" s="2">
        <f t="shared" si="10"/>
        <v>4.0811758484830937E-4</v>
      </c>
      <c r="EF35" s="2">
        <f t="shared" si="10"/>
        <v>4.0592033236406123E-4</v>
      </c>
      <c r="EG35" s="2">
        <f t="shared" si="10"/>
        <v>3.996793274817551E-4</v>
      </c>
      <c r="EH35" s="2">
        <f t="shared" si="10"/>
        <v>4.0146500131469634E-4</v>
      </c>
      <c r="EI35" s="2">
        <f t="shared" si="10"/>
        <v>4.4611669968652479E-4</v>
      </c>
      <c r="EJ35" s="2">
        <f t="shared" si="10"/>
        <v>4.7300626005378302E-4</v>
      </c>
      <c r="EK35" s="2">
        <f t="shared" si="10"/>
        <v>4.4604544165503161E-4</v>
      </c>
      <c r="EL35" s="2">
        <f t="shared" si="10"/>
        <v>4.0106638029198014E-4</v>
      </c>
      <c r="EM35" s="2">
        <f t="shared" si="10"/>
        <v>3.7144083725864209E-4</v>
      </c>
      <c r="EN35" s="2">
        <f t="shared" si="10"/>
        <v>4.1431964281994941E-4</v>
      </c>
      <c r="EO35" s="2">
        <f t="shared" si="10"/>
        <v>5.3155573912288959E-4</v>
      </c>
      <c r="EP35" s="2">
        <f t="shared" si="10"/>
        <v>4.8554523139527625E-4</v>
      </c>
    </row>
    <row r="36" spans="2:146" x14ac:dyDescent="0.25">
      <c r="B36" s="2">
        <v>14</v>
      </c>
      <c r="C36" s="49">
        <v>42.175400000000003</v>
      </c>
      <c r="D36" s="49">
        <v>49</v>
      </c>
      <c r="E36" s="49">
        <v>55.363999999999997</v>
      </c>
      <c r="F36" s="49">
        <v>61.055999999999997</v>
      </c>
      <c r="G36" s="49">
        <v>66.5</v>
      </c>
      <c r="H36" s="49">
        <v>68.611000000000004</v>
      </c>
      <c r="I36" s="49">
        <v>71.055999999999997</v>
      </c>
      <c r="J36" s="49">
        <v>73.759</v>
      </c>
      <c r="K36" s="49">
        <v>72.759</v>
      </c>
      <c r="L36" s="49">
        <v>72.462999999999994</v>
      </c>
      <c r="M36" s="49">
        <v>70.462999999999994</v>
      </c>
      <c r="N36" s="49">
        <v>69.480999999999995</v>
      </c>
      <c r="O36" s="49">
        <v>67.147999999999996</v>
      </c>
      <c r="P36" s="49">
        <v>64.980999999999995</v>
      </c>
      <c r="Q36" s="49">
        <v>60.2</v>
      </c>
      <c r="T36" s="4">
        <f t="shared" si="3"/>
        <v>42.412694215928951</v>
      </c>
      <c r="U36" s="4">
        <f t="shared" si="3"/>
        <v>50.957284975011063</v>
      </c>
      <c r="V36" s="4">
        <f t="shared" si="3"/>
        <v>58.971321881887761</v>
      </c>
      <c r="W36" s="4">
        <f t="shared" si="3"/>
        <v>64.506657680867903</v>
      </c>
      <c r="X36" s="4">
        <f t="shared" si="3"/>
        <v>67.636439766933748</v>
      </c>
      <c r="Y36" s="4">
        <f t="shared" si="3"/>
        <v>72.516123858435989</v>
      </c>
      <c r="Z36" s="4">
        <f t="shared" si="3"/>
        <v>74.035344687946775</v>
      </c>
      <c r="AA36" s="4">
        <f t="shared" si="3"/>
        <v>75.896854851771621</v>
      </c>
      <c r="AB36" s="4">
        <f t="shared" si="3"/>
        <v>76.843838986486531</v>
      </c>
      <c r="AC36" s="4">
        <f t="shared" si="3"/>
        <v>79.210968004258163</v>
      </c>
      <c r="AD36" s="4">
        <f t="shared" si="3"/>
        <v>77.205290782053055</v>
      </c>
      <c r="AE36" s="4">
        <f t="shared" si="3"/>
        <v>76.615869150866047</v>
      </c>
      <c r="AF36" s="4">
        <f t="shared" si="3"/>
        <v>72.630276444566945</v>
      </c>
      <c r="AG36" s="4">
        <f t="shared" si="3"/>
        <v>68.602770508925516</v>
      </c>
      <c r="AH36" s="4">
        <f t="shared" si="3"/>
        <v>65.249283702622563</v>
      </c>
      <c r="AJ36" s="4">
        <f t="shared" si="4"/>
        <v>-0.23729421592894795</v>
      </c>
      <c r="AK36" s="4">
        <f t="shared" si="4"/>
        <v>-1.9572849750110635</v>
      </c>
      <c r="AL36" s="4">
        <f t="shared" si="4"/>
        <v>-3.6073218818877635</v>
      </c>
      <c r="AM36" s="4">
        <f t="shared" si="4"/>
        <v>-3.4506576808679057</v>
      </c>
      <c r="AN36" s="4">
        <f t="shared" si="4"/>
        <v>-1.1364397669337478</v>
      </c>
      <c r="AO36" s="4">
        <f t="shared" si="4"/>
        <v>-3.9051238584359851</v>
      </c>
      <c r="AP36" s="4">
        <f t="shared" si="4"/>
        <v>-2.979344687946778</v>
      </c>
      <c r="AQ36" s="4">
        <f t="shared" si="4"/>
        <v>-2.1378548517716212</v>
      </c>
      <c r="AR36" s="4">
        <f t="shared" si="4"/>
        <v>-4.0848389864865311</v>
      </c>
      <c r="AS36" s="4">
        <f t="shared" si="4"/>
        <v>-6.7479680042581691</v>
      </c>
      <c r="AT36" s="4">
        <f t="shared" si="4"/>
        <v>-6.7422907820530611</v>
      </c>
      <c r="AU36" s="4">
        <f t="shared" si="4"/>
        <v>-7.1348691508660522</v>
      </c>
      <c r="AV36" s="4">
        <f t="shared" si="4"/>
        <v>-5.4822764445669492</v>
      </c>
      <c r="AW36" s="4">
        <f t="shared" si="4"/>
        <v>-3.6217705089255219</v>
      </c>
      <c r="AX36" s="4">
        <f t="shared" si="4"/>
        <v>-5.0492837026225601</v>
      </c>
      <c r="AZ36" s="2">
        <f t="shared" si="5"/>
        <v>42.412694215928951</v>
      </c>
      <c r="BA36" s="2">
        <f t="shared" si="5"/>
        <v>50.957284975011063</v>
      </c>
      <c r="BB36" s="2">
        <f t="shared" si="5"/>
        <v>58.971321881887761</v>
      </c>
      <c r="BC36" s="2">
        <f t="shared" si="5"/>
        <v>64.506657680867903</v>
      </c>
      <c r="BD36" s="2">
        <f t="shared" si="5"/>
        <v>67.636439766933748</v>
      </c>
      <c r="BE36" s="2">
        <f t="shared" si="5"/>
        <v>72.516123858435989</v>
      </c>
      <c r="BF36" s="2">
        <f t="shared" si="5"/>
        <v>74.035344687946775</v>
      </c>
      <c r="BG36" s="2">
        <f t="shared" si="5"/>
        <v>75.896854851771621</v>
      </c>
      <c r="BH36" s="2">
        <f t="shared" si="5"/>
        <v>76.843838986486531</v>
      </c>
      <c r="BI36" s="2">
        <f t="shared" si="5"/>
        <v>79.210968004258163</v>
      </c>
      <c r="BJ36" s="2">
        <f t="shared" si="5"/>
        <v>77.205290782053055</v>
      </c>
      <c r="BK36" s="2">
        <f t="shared" si="5"/>
        <v>76.615869150866047</v>
      </c>
      <c r="BL36" s="2">
        <f t="shared" si="5"/>
        <v>72.630276444566945</v>
      </c>
      <c r="BM36" s="2">
        <f t="shared" si="5"/>
        <v>68.602770508925516</v>
      </c>
      <c r="BN36" s="2">
        <f t="shared" si="5"/>
        <v>65.249283702622563</v>
      </c>
      <c r="BP36" s="2" t="str">
        <f t="shared" si="6"/>
        <v/>
      </c>
      <c r="BQ36" s="2">
        <f t="shared" si="6"/>
        <v>49</v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42.414357818083303</v>
      </c>
      <c r="CW36" s="2">
        <f t="shared" si="8"/>
        <v>50.957921533134403</v>
      </c>
      <c r="CX36" s="2">
        <f t="shared" si="8"/>
        <v>58.971637223431067</v>
      </c>
      <c r="CY36" s="2">
        <f t="shared" si="8"/>
        <v>64.50626810852927</v>
      </c>
      <c r="CZ36" s="2">
        <f t="shared" si="8"/>
        <v>67.636142543038915</v>
      </c>
      <c r="DA36" s="2">
        <f t="shared" si="8"/>
        <v>72.515721611234639</v>
      </c>
      <c r="DB36" s="2">
        <f t="shared" si="8"/>
        <v>74.033351675045921</v>
      </c>
      <c r="DC36" s="2">
        <f t="shared" si="8"/>
        <v>75.892370072465553</v>
      </c>
      <c r="DD36" s="2">
        <f t="shared" si="8"/>
        <v>76.842038478343753</v>
      </c>
      <c r="DE36" s="2">
        <f t="shared" si="8"/>
        <v>79.210710851930486</v>
      </c>
      <c r="DF36" s="2">
        <f t="shared" si="8"/>
        <v>77.204553565945019</v>
      </c>
      <c r="DG36" s="2">
        <f t="shared" si="8"/>
        <v>76.61687330116807</v>
      </c>
      <c r="DH36" s="2">
        <f t="shared" si="8"/>
        <v>72.631255724283193</v>
      </c>
      <c r="DI36" s="2">
        <f t="shared" si="8"/>
        <v>68.605532489840385</v>
      </c>
      <c r="DJ36" s="2">
        <f t="shared" si="8"/>
        <v>65.254233889051378</v>
      </c>
      <c r="DL36" s="2">
        <f t="shared" si="9"/>
        <v>38.898935671263729</v>
      </c>
      <c r="DM36" s="2">
        <f t="shared" si="9"/>
        <v>49.402174990170316</v>
      </c>
      <c r="DN36" s="2">
        <f t="shared" si="9"/>
        <v>58.285549983919587</v>
      </c>
      <c r="DO36" s="2">
        <f t="shared" si="9"/>
        <v>65.376870597236163</v>
      </c>
      <c r="DP36" s="2">
        <f t="shared" si="9"/>
        <v>68.303963314805472</v>
      </c>
      <c r="DQ36" s="2">
        <f t="shared" si="9"/>
        <v>73.433627363450597</v>
      </c>
      <c r="DR36" s="2">
        <f t="shared" si="9"/>
        <v>78.561068325122434</v>
      </c>
      <c r="DS36" s="2">
        <f t="shared" si="9"/>
        <v>85.061144487594746</v>
      </c>
      <c r="DT36" s="2">
        <f t="shared" si="9"/>
        <v>80.313785085870336</v>
      </c>
      <c r="DU36" s="2">
        <f t="shared" si="9"/>
        <v>79.736522307026505</v>
      </c>
      <c r="DV36" s="2">
        <f t="shared" si="9"/>
        <v>78.88102192754593</v>
      </c>
      <c r="DW36" s="2">
        <f t="shared" si="9"/>
        <v>74.15126185964219</v>
      </c>
      <c r="DX36" s="2">
        <f t="shared" si="9"/>
        <v>70.475554367319816</v>
      </c>
      <c r="DY36" s="2">
        <f t="shared" si="9"/>
        <v>63.866451471509073</v>
      </c>
      <c r="DZ36" s="2">
        <f t="shared" si="9"/>
        <v>55.955748653500912</v>
      </c>
      <c r="EB36" s="2">
        <f t="shared" si="10"/>
        <v>4.7322969614262676E-4</v>
      </c>
      <c r="EC36" s="2">
        <f t="shared" si="10"/>
        <v>4.0916570003821887E-4</v>
      </c>
      <c r="ED36" s="2">
        <f t="shared" si="10"/>
        <v>4.5962309914476731E-4</v>
      </c>
      <c r="EE36" s="2">
        <f t="shared" si="10"/>
        <v>4.4747441419055572E-4</v>
      </c>
      <c r="EF36" s="2">
        <f t="shared" si="10"/>
        <v>4.4506536395323167E-4</v>
      </c>
      <c r="EG36" s="2">
        <f t="shared" si="10"/>
        <v>4.3822277001366686E-4</v>
      </c>
      <c r="EH36" s="2">
        <f t="shared" si="10"/>
        <v>4.4018057110974563E-4</v>
      </c>
      <c r="EI36" s="2">
        <f t="shared" si="10"/>
        <v>4.8913618145896064E-4</v>
      </c>
      <c r="EJ36" s="2">
        <f t="shared" si="10"/>
        <v>5.1861738379242598E-4</v>
      </c>
      <c r="EK36" s="2">
        <f t="shared" si="10"/>
        <v>4.890580553059186E-4</v>
      </c>
      <c r="EL36" s="2">
        <f t="shared" si="10"/>
        <v>4.3974352568948769E-4</v>
      </c>
      <c r="EM36" s="2">
        <f t="shared" si="10"/>
        <v>4.0726218458726407E-4</v>
      </c>
      <c r="EN36" s="2">
        <f t="shared" si="10"/>
        <v>4.5427429596498397E-4</v>
      </c>
      <c r="EO36" s="2">
        <f t="shared" si="10"/>
        <v>5.8280938945505045E-4</v>
      </c>
      <c r="EP36" s="2">
        <f t="shared" si="10"/>
        <v>5.3236482108741183E-4</v>
      </c>
    </row>
    <row r="37" spans="2:146" x14ac:dyDescent="0.25">
      <c r="B37" s="2">
        <v>15</v>
      </c>
      <c r="C37" s="49">
        <v>41.8947</v>
      </c>
      <c r="D37" s="49">
        <v>49.228099999999998</v>
      </c>
      <c r="E37" s="49">
        <v>55.509</v>
      </c>
      <c r="F37" s="49">
        <v>58.963000000000001</v>
      </c>
      <c r="G37" s="49">
        <v>68.13</v>
      </c>
      <c r="H37" s="49">
        <v>67.814999999999998</v>
      </c>
      <c r="I37" s="49">
        <v>71.852000000000004</v>
      </c>
      <c r="J37" s="49">
        <v>73.796000000000006</v>
      </c>
      <c r="K37" s="49">
        <v>73.185000000000002</v>
      </c>
      <c r="L37" s="49">
        <v>73.019000000000005</v>
      </c>
      <c r="M37" s="49">
        <v>71.388999999999996</v>
      </c>
      <c r="N37" s="49">
        <v>69.13</v>
      </c>
      <c r="O37" s="49">
        <v>67.332999999999998</v>
      </c>
      <c r="P37" s="49">
        <v>65.759</v>
      </c>
      <c r="Q37" s="49">
        <v>60.655000000000001</v>
      </c>
      <c r="T37" s="4">
        <f t="shared" si="3"/>
        <v>42.40984573885347</v>
      </c>
      <c r="U37" s="4">
        <f t="shared" si="3"/>
        <v>50.89989973064575</v>
      </c>
      <c r="V37" s="4">
        <f t="shared" si="3"/>
        <v>58.883472969074518</v>
      </c>
      <c r="W37" s="4">
        <f t="shared" si="3"/>
        <v>64.425182781366274</v>
      </c>
      <c r="X37" s="4">
        <f t="shared" si="3"/>
        <v>67.55017116750588</v>
      </c>
      <c r="Y37" s="4">
        <f t="shared" si="3"/>
        <v>72.422979885978634</v>
      </c>
      <c r="Z37" s="4">
        <f t="shared" si="3"/>
        <v>73.958883451942697</v>
      </c>
      <c r="AA37" s="4">
        <f t="shared" si="3"/>
        <v>75.820104075022655</v>
      </c>
      <c r="AB37" s="4">
        <f t="shared" si="3"/>
        <v>76.752783438905865</v>
      </c>
      <c r="AC37" s="4">
        <f t="shared" si="3"/>
        <v>79.08781906405207</v>
      </c>
      <c r="AD37" s="4">
        <f t="shared" si="3"/>
        <v>77.113341809381041</v>
      </c>
      <c r="AE37" s="4">
        <f t="shared" si="3"/>
        <v>76.483360693506384</v>
      </c>
      <c r="AF37" s="4">
        <f t="shared" si="3"/>
        <v>72.50205092308542</v>
      </c>
      <c r="AG37" s="4">
        <f t="shared" si="3"/>
        <v>68.526804659212971</v>
      </c>
      <c r="AH37" s="4">
        <f t="shared" si="3"/>
        <v>65.210104339619321</v>
      </c>
      <c r="AJ37" s="4">
        <f t="shared" si="4"/>
        <v>-0.51514573885346948</v>
      </c>
      <c r="AK37" s="4">
        <f t="shared" si="4"/>
        <v>-1.6717997306457519</v>
      </c>
      <c r="AL37" s="4">
        <f t="shared" si="4"/>
        <v>-3.3744729690745174</v>
      </c>
      <c r="AM37" s="4">
        <f t="shared" si="4"/>
        <v>-5.4621827813662733</v>
      </c>
      <c r="AN37" s="4">
        <f t="shared" si="4"/>
        <v>0.57982883249411543</v>
      </c>
      <c r="AO37" s="4">
        <f t="shared" si="4"/>
        <v>-4.6079798859786365</v>
      </c>
      <c r="AP37" s="4">
        <f t="shared" si="4"/>
        <v>-2.1068834519426929</v>
      </c>
      <c r="AQ37" s="4">
        <f t="shared" si="4"/>
        <v>-2.0241040750226489</v>
      </c>
      <c r="AR37" s="4">
        <f t="shared" si="4"/>
        <v>-3.5677834389058631</v>
      </c>
      <c r="AS37" s="4">
        <f t="shared" si="4"/>
        <v>-6.0688190640520645</v>
      </c>
      <c r="AT37" s="4">
        <f t="shared" si="4"/>
        <v>-5.7243418093810448</v>
      </c>
      <c r="AU37" s="4">
        <f t="shared" si="4"/>
        <v>-7.3533606935063887</v>
      </c>
      <c r="AV37" s="4">
        <f t="shared" si="4"/>
        <v>-5.1690509230854218</v>
      </c>
      <c r="AW37" s="4">
        <f t="shared" si="4"/>
        <v>-2.7678046592129704</v>
      </c>
      <c r="AX37" s="4">
        <f t="shared" si="4"/>
        <v>-4.5551043396193194</v>
      </c>
      <c r="AZ37" s="2">
        <f t="shared" si="5"/>
        <v>42.40984573885347</v>
      </c>
      <c r="BA37" s="2">
        <f t="shared" si="5"/>
        <v>50.89989973064575</v>
      </c>
      <c r="BB37" s="2">
        <f t="shared" si="5"/>
        <v>58.883472969074518</v>
      </c>
      <c r="BC37" s="2">
        <f t="shared" si="5"/>
        <v>64.425182781366274</v>
      </c>
      <c r="BD37" s="2">
        <f t="shared" si="5"/>
        <v>67.55017116750588</v>
      </c>
      <c r="BE37" s="2">
        <f t="shared" si="5"/>
        <v>72.422979885978634</v>
      </c>
      <c r="BF37" s="2">
        <f t="shared" si="5"/>
        <v>73.958883451942697</v>
      </c>
      <c r="BG37" s="2">
        <f t="shared" si="5"/>
        <v>75.820104075022655</v>
      </c>
      <c r="BH37" s="2">
        <f t="shared" si="5"/>
        <v>76.752783438905865</v>
      </c>
      <c r="BI37" s="2">
        <f t="shared" si="5"/>
        <v>79.08781906405207</v>
      </c>
      <c r="BJ37" s="2">
        <f t="shared" si="5"/>
        <v>77.113341809381041</v>
      </c>
      <c r="BK37" s="2">
        <f t="shared" si="5"/>
        <v>76.483360693506384</v>
      </c>
      <c r="BL37" s="2">
        <f t="shared" si="5"/>
        <v>72.50205092308542</v>
      </c>
      <c r="BM37" s="2">
        <f t="shared" si="5"/>
        <v>68.526804659212971</v>
      </c>
      <c r="BN37" s="2">
        <f t="shared" si="5"/>
        <v>65.210104339619321</v>
      </c>
      <c r="BP37" s="2" t="str">
        <f t="shared" si="6"/>
        <v/>
      </c>
      <c r="BQ37" s="2">
        <f t="shared" si="6"/>
        <v>49.228099999999998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42.411678007327232</v>
      </c>
      <c r="CW37" s="2">
        <f t="shared" si="8"/>
        <v>50.900598416426888</v>
      </c>
      <c r="CX37" s="2">
        <f t="shared" si="8"/>
        <v>58.883816672770749</v>
      </c>
      <c r="CY37" s="2">
        <f t="shared" si="8"/>
        <v>64.424764041842053</v>
      </c>
      <c r="CZ37" s="2">
        <f t="shared" si="8"/>
        <v>67.549847398952096</v>
      </c>
      <c r="DA37" s="2">
        <f t="shared" si="8"/>
        <v>72.422542335395917</v>
      </c>
      <c r="DB37" s="2">
        <f t="shared" si="8"/>
        <v>73.956724705114567</v>
      </c>
      <c r="DC37" s="2">
        <f t="shared" si="8"/>
        <v>75.8152381402993</v>
      </c>
      <c r="DD37" s="2">
        <f t="shared" si="8"/>
        <v>76.750837100762425</v>
      </c>
      <c r="DE37" s="2">
        <f t="shared" si="8"/>
        <v>79.087547689221083</v>
      </c>
      <c r="DF37" s="2">
        <f t="shared" si="8"/>
        <v>77.112562144940867</v>
      </c>
      <c r="DG37" s="2">
        <f t="shared" si="8"/>
        <v>76.484460554988374</v>
      </c>
      <c r="DH37" s="2">
        <f t="shared" si="8"/>
        <v>72.503129195542883</v>
      </c>
      <c r="DI37" s="2">
        <f t="shared" si="8"/>
        <v>68.529846755205497</v>
      </c>
      <c r="DJ37" s="2">
        <f t="shared" si="8"/>
        <v>65.215535907185327</v>
      </c>
      <c r="DL37" s="2">
        <f t="shared" si="9"/>
        <v>38.880359038371338</v>
      </c>
      <c r="DM37" s="2">
        <f t="shared" si="9"/>
        <v>49.343199641725505</v>
      </c>
      <c r="DN37" s="2">
        <f t="shared" si="9"/>
        <v>58.201789600831702</v>
      </c>
      <c r="DO37" s="2">
        <f t="shared" si="9"/>
        <v>65.278246296561946</v>
      </c>
      <c r="DP37" s="2">
        <f t="shared" si="9"/>
        <v>68.213329964628613</v>
      </c>
      <c r="DQ37" s="2">
        <f t="shared" si="9"/>
        <v>73.33319274646351</v>
      </c>
      <c r="DR37" s="2">
        <f t="shared" si="9"/>
        <v>78.429625706611731</v>
      </c>
      <c r="DS37" s="2">
        <f t="shared" si="9"/>
        <v>84.888365017721767</v>
      </c>
      <c r="DT37" s="2">
        <f t="shared" si="9"/>
        <v>80.173727185101555</v>
      </c>
      <c r="DU37" s="2">
        <f t="shared" si="9"/>
        <v>79.593639885120766</v>
      </c>
      <c r="DV37" s="2">
        <f t="shared" si="9"/>
        <v>78.729624241939831</v>
      </c>
      <c r="DW37" s="2">
        <f t="shared" si="9"/>
        <v>74.021366645261537</v>
      </c>
      <c r="DX37" s="2">
        <f t="shared" si="9"/>
        <v>70.338271360566807</v>
      </c>
      <c r="DY37" s="2">
        <f t="shared" si="9"/>
        <v>63.769146994364426</v>
      </c>
      <c r="DZ37" s="2">
        <f t="shared" si="9"/>
        <v>55.910069569120303</v>
      </c>
      <c r="EB37" s="2">
        <f t="shared" si="10"/>
        <v>5.1886235422793402E-4</v>
      </c>
      <c r="EC37" s="2">
        <f t="shared" si="10"/>
        <v>4.4862355903146098E-4</v>
      </c>
      <c r="ED37" s="2">
        <f t="shared" si="10"/>
        <v>5.0394435994508956E-4</v>
      </c>
      <c r="EE37" s="2">
        <f t="shared" si="10"/>
        <v>4.9062475747324867E-4</v>
      </c>
      <c r="EF37" s="2">
        <f t="shared" si="10"/>
        <v>4.8798351385865169E-4</v>
      </c>
      <c r="EG37" s="2">
        <f t="shared" si="10"/>
        <v>4.8048139812811912E-4</v>
      </c>
      <c r="EH37" s="2">
        <f t="shared" si="10"/>
        <v>4.8262790242919432E-4</v>
      </c>
      <c r="EI37" s="2">
        <f t="shared" si="10"/>
        <v>5.363018493065424E-4</v>
      </c>
      <c r="EJ37" s="2">
        <f t="shared" si="10"/>
        <v>5.6862420220391485E-4</v>
      </c>
      <c r="EK37" s="2">
        <f t="shared" si="10"/>
        <v>5.3621619376706582E-4</v>
      </c>
      <c r="EL37" s="2">
        <f t="shared" si="10"/>
        <v>4.8214873233444201E-4</v>
      </c>
      <c r="EM37" s="2">
        <f t="shared" si="10"/>
        <v>4.4653656023436057E-4</v>
      </c>
      <c r="EN37" s="2">
        <f t="shared" si="10"/>
        <v>4.98080030959154E-4</v>
      </c>
      <c r="EO37" s="2">
        <f t="shared" si="10"/>
        <v>6.3900185799381395E-4</v>
      </c>
      <c r="EP37" s="2">
        <f t="shared" si="10"/>
        <v>5.8369643913437099E-4</v>
      </c>
    </row>
    <row r="38" spans="2:146" x14ac:dyDescent="0.25">
      <c r="B38" s="2">
        <v>16</v>
      </c>
      <c r="C38" s="49">
        <v>42.052599999999998</v>
      </c>
      <c r="D38" s="49">
        <v>49.807000000000002</v>
      </c>
      <c r="E38" s="49">
        <v>54.890999999999998</v>
      </c>
      <c r="F38" s="49">
        <v>59.518999999999998</v>
      </c>
      <c r="G38" s="49">
        <v>69.093000000000004</v>
      </c>
      <c r="H38" s="49">
        <v>68.185000000000002</v>
      </c>
      <c r="I38" s="49">
        <v>70.093000000000004</v>
      </c>
      <c r="J38" s="49">
        <v>72.593000000000004</v>
      </c>
      <c r="K38" s="49">
        <v>73.480999999999995</v>
      </c>
      <c r="L38" s="49">
        <v>74.332999999999998</v>
      </c>
      <c r="M38" s="49">
        <v>71.019000000000005</v>
      </c>
      <c r="N38" s="49">
        <v>69.667000000000002</v>
      </c>
      <c r="O38" s="49">
        <v>66.13</v>
      </c>
      <c r="P38" s="49">
        <v>65.796000000000006</v>
      </c>
      <c r="Q38" s="49">
        <v>60.963999999999999</v>
      </c>
      <c r="T38" s="4">
        <f t="shared" si="3"/>
        <v>42.406980211118288</v>
      </c>
      <c r="U38" s="4">
        <f t="shared" si="3"/>
        <v>50.842508426443899</v>
      </c>
      <c r="V38" s="4">
        <f t="shared" si="3"/>
        <v>58.795621520217033</v>
      </c>
      <c r="W38" s="4">
        <f t="shared" si="3"/>
        <v>64.343709882626882</v>
      </c>
      <c r="X38" s="4">
        <f t="shared" si="3"/>
        <v>67.463904922206794</v>
      </c>
      <c r="Y38" s="4">
        <f t="shared" si="3"/>
        <v>72.329838979784185</v>
      </c>
      <c r="Z38" s="4">
        <f t="shared" si="3"/>
        <v>73.882435637205006</v>
      </c>
      <c r="AA38" s="4">
        <f t="shared" si="3"/>
        <v>75.743385081432365</v>
      </c>
      <c r="AB38" s="4">
        <f t="shared" si="3"/>
        <v>76.661739263855367</v>
      </c>
      <c r="AC38" s="4">
        <f t="shared" si="3"/>
        <v>78.964670474377925</v>
      </c>
      <c r="AD38" s="4">
        <f t="shared" si="3"/>
        <v>77.021394164644946</v>
      </c>
      <c r="AE38" s="4">
        <f t="shared" si="3"/>
        <v>76.350843119202096</v>
      </c>
      <c r="AF38" s="4">
        <f t="shared" si="3"/>
        <v>72.373815420952212</v>
      </c>
      <c r="AG38" s="4">
        <f t="shared" si="3"/>
        <v>68.450810487997089</v>
      </c>
      <c r="AH38" s="4">
        <f t="shared" si="3"/>
        <v>65.170878197549925</v>
      </c>
      <c r="AJ38" s="4">
        <f t="shared" si="4"/>
        <v>-0.35438021111828988</v>
      </c>
      <c r="AK38" s="4">
        <f t="shared" si="4"/>
        <v>-1.0355084264438972</v>
      </c>
      <c r="AL38" s="4">
        <f t="shared" si="4"/>
        <v>-3.9046215202170345</v>
      </c>
      <c r="AM38" s="4">
        <f t="shared" si="4"/>
        <v>-4.8247098826268839</v>
      </c>
      <c r="AN38" s="4">
        <f t="shared" si="4"/>
        <v>1.6290950777932096</v>
      </c>
      <c r="AO38" s="4">
        <f t="shared" si="4"/>
        <v>-4.1448389797841827</v>
      </c>
      <c r="AP38" s="4">
        <f t="shared" si="4"/>
        <v>-3.7894356372050026</v>
      </c>
      <c r="AQ38" s="4">
        <f t="shared" si="4"/>
        <v>-3.1503850814323613</v>
      </c>
      <c r="AR38" s="4">
        <f t="shared" si="4"/>
        <v>-3.1807392638553722</v>
      </c>
      <c r="AS38" s="4">
        <f t="shared" si="4"/>
        <v>-4.6316704743779269</v>
      </c>
      <c r="AT38" s="4">
        <f t="shared" si="4"/>
        <v>-6.0023941646449401</v>
      </c>
      <c r="AU38" s="4">
        <f t="shared" si="4"/>
        <v>-6.6838431192020948</v>
      </c>
      <c r="AV38" s="4">
        <f t="shared" si="4"/>
        <v>-6.2438154209522168</v>
      </c>
      <c r="AW38" s="4">
        <f t="shared" si="4"/>
        <v>-2.6548104879970822</v>
      </c>
      <c r="AX38" s="4">
        <f t="shared" si="4"/>
        <v>-4.2068781975499263</v>
      </c>
      <c r="AZ38" s="2">
        <f t="shared" si="5"/>
        <v>42.406980211118288</v>
      </c>
      <c r="BA38" s="2">
        <f t="shared" si="5"/>
        <v>50.842508426443885</v>
      </c>
      <c r="BB38" s="2">
        <f t="shared" si="5"/>
        <v>58.795621520217033</v>
      </c>
      <c r="BC38" s="2">
        <f t="shared" si="5"/>
        <v>64.343709882626882</v>
      </c>
      <c r="BD38" s="2">
        <f t="shared" si="5"/>
        <v>67.463904922206794</v>
      </c>
      <c r="BE38" s="2">
        <f t="shared" si="5"/>
        <v>72.329838979784185</v>
      </c>
      <c r="BF38" s="2">
        <f t="shared" si="5"/>
        <v>73.882435637205006</v>
      </c>
      <c r="BG38" s="2">
        <f t="shared" si="5"/>
        <v>75.743385081432365</v>
      </c>
      <c r="BH38" s="2">
        <f t="shared" si="5"/>
        <v>76.661739263855367</v>
      </c>
      <c r="BI38" s="2">
        <f t="shared" si="5"/>
        <v>78.964670474377925</v>
      </c>
      <c r="BJ38" s="2">
        <f t="shared" si="5"/>
        <v>77.021394164644946</v>
      </c>
      <c r="BK38" s="2">
        <f t="shared" si="5"/>
        <v>76.350843119202096</v>
      </c>
      <c r="BL38" s="2">
        <f t="shared" si="5"/>
        <v>72.373815420952212</v>
      </c>
      <c r="BM38" s="2">
        <f t="shared" si="5"/>
        <v>68.450810487997089</v>
      </c>
      <c r="BN38" s="2">
        <f t="shared" si="5"/>
        <v>65.170878197549925</v>
      </c>
      <c r="BP38" s="2" t="str">
        <f t="shared" si="6"/>
        <v/>
      </c>
      <c r="BQ38" s="2">
        <f t="shared" si="6"/>
        <v>49.807000000000002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42.408998196571162</v>
      </c>
      <c r="CW38" s="2">
        <f t="shared" si="8"/>
        <v>50.843275299719373</v>
      </c>
      <c r="CX38" s="2">
        <f t="shared" si="8"/>
        <v>58.795996122110431</v>
      </c>
      <c r="CY38" s="2">
        <f t="shared" si="8"/>
        <v>64.343259975154822</v>
      </c>
      <c r="CZ38" s="2">
        <f t="shared" si="8"/>
        <v>67.463552254865263</v>
      </c>
      <c r="DA38" s="2">
        <f t="shared" si="8"/>
        <v>72.329363059557181</v>
      </c>
      <c r="DB38" s="2">
        <f t="shared" si="8"/>
        <v>73.880097735183213</v>
      </c>
      <c r="DC38" s="2">
        <f t="shared" si="8"/>
        <v>75.738106208133047</v>
      </c>
      <c r="DD38" s="2">
        <f t="shared" si="8"/>
        <v>76.659635723181097</v>
      </c>
      <c r="DE38" s="2">
        <f t="shared" si="8"/>
        <v>78.964384526511679</v>
      </c>
      <c r="DF38" s="2">
        <f t="shared" si="8"/>
        <v>77.020570723936729</v>
      </c>
      <c r="DG38" s="2">
        <f t="shared" si="8"/>
        <v>76.352047808808692</v>
      </c>
      <c r="DH38" s="2">
        <f t="shared" si="8"/>
        <v>72.375002666802558</v>
      </c>
      <c r="DI38" s="2">
        <f t="shared" si="8"/>
        <v>68.454161020570623</v>
      </c>
      <c r="DJ38" s="2">
        <f t="shared" si="8"/>
        <v>65.17683792531929</v>
      </c>
      <c r="DL38" s="2">
        <f t="shared" si="9"/>
        <v>38.861782405478948</v>
      </c>
      <c r="DM38" s="2">
        <f t="shared" si="9"/>
        <v>49.284224293280687</v>
      </c>
      <c r="DN38" s="2">
        <f t="shared" si="9"/>
        <v>58.11802921774381</v>
      </c>
      <c r="DO38" s="2">
        <f t="shared" si="9"/>
        <v>65.179621995887729</v>
      </c>
      <c r="DP38" s="2">
        <f t="shared" si="9"/>
        <v>68.122696614451755</v>
      </c>
      <c r="DQ38" s="2">
        <f t="shared" si="9"/>
        <v>73.232758129476423</v>
      </c>
      <c r="DR38" s="2">
        <f t="shared" si="9"/>
        <v>78.298183088101013</v>
      </c>
      <c r="DS38" s="2">
        <f t="shared" si="9"/>
        <v>84.715585547848789</v>
      </c>
      <c r="DT38" s="2">
        <f t="shared" si="9"/>
        <v>80.033669284332774</v>
      </c>
      <c r="DU38" s="2">
        <f t="shared" si="9"/>
        <v>79.450757463215027</v>
      </c>
      <c r="DV38" s="2">
        <f t="shared" si="9"/>
        <v>78.578226556333732</v>
      </c>
      <c r="DW38" s="2">
        <f t="shared" si="9"/>
        <v>73.89147143088087</v>
      </c>
      <c r="DX38" s="2">
        <f t="shared" si="9"/>
        <v>70.200988353813784</v>
      </c>
      <c r="DY38" s="2">
        <f t="shared" si="9"/>
        <v>63.67184251721978</v>
      </c>
      <c r="DZ38" s="2">
        <f t="shared" si="9"/>
        <v>55.864390484739694</v>
      </c>
      <c r="EB38" s="2">
        <f t="shared" si="10"/>
        <v>5.6889278006139762E-4</v>
      </c>
      <c r="EC38" s="2">
        <f t="shared" si="10"/>
        <v>4.9188466080958028E-4</v>
      </c>
      <c r="ED38" s="2">
        <f t="shared" si="10"/>
        <v>5.5253713859080926E-4</v>
      </c>
      <c r="EE38" s="2">
        <f t="shared" si="10"/>
        <v>5.3793388617665418E-4</v>
      </c>
      <c r="EF38" s="2">
        <f t="shared" si="10"/>
        <v>5.3503809355340834E-4</v>
      </c>
      <c r="EG38" s="2">
        <f t="shared" si="10"/>
        <v>5.2681295576978643E-4</v>
      </c>
      <c r="EH38" s="2">
        <f t="shared" si="10"/>
        <v>5.2916633225526049E-4</v>
      </c>
      <c r="EI38" s="2">
        <f t="shared" si="10"/>
        <v>5.8801285968672801E-4</v>
      </c>
      <c r="EJ38" s="2">
        <f t="shared" si="10"/>
        <v>6.2344983715926778E-4</v>
      </c>
      <c r="EK38" s="2">
        <f t="shared" si="10"/>
        <v>5.879189499728352E-4</v>
      </c>
      <c r="EL38" s="2">
        <f t="shared" si="10"/>
        <v>5.2864098159485101E-4</v>
      </c>
      <c r="EM38" s="2">
        <f t="shared" si="10"/>
        <v>4.8959650975003159E-4</v>
      </c>
      <c r="EN38" s="2">
        <f t="shared" si="10"/>
        <v>5.4610765129881869E-4</v>
      </c>
      <c r="EO38" s="2">
        <f t="shared" si="10"/>
        <v>7.0060841225412528E-4</v>
      </c>
      <c r="EP38" s="2">
        <f t="shared" si="10"/>
        <v>6.3997437917315844E-4</v>
      </c>
    </row>
    <row r="39" spans="2:146" x14ac:dyDescent="0.25">
      <c r="B39" s="2">
        <v>17</v>
      </c>
      <c r="C39" s="49">
        <v>41.824599999999997</v>
      </c>
      <c r="D39" s="49">
        <v>50.473700000000001</v>
      </c>
      <c r="E39" s="49">
        <v>55.145000000000003</v>
      </c>
      <c r="F39" s="49">
        <v>60.241</v>
      </c>
      <c r="G39" s="49">
        <v>64.555999999999997</v>
      </c>
      <c r="H39" s="49">
        <v>68.962999999999994</v>
      </c>
      <c r="I39" s="49">
        <v>71.278000000000006</v>
      </c>
      <c r="J39" s="49">
        <v>72.573999999999998</v>
      </c>
      <c r="K39" s="49">
        <v>72.055999999999997</v>
      </c>
      <c r="L39" s="49">
        <v>72.593000000000004</v>
      </c>
      <c r="M39" s="49">
        <v>70.906999999999996</v>
      </c>
      <c r="N39" s="49">
        <v>70.741</v>
      </c>
      <c r="O39" s="49">
        <v>67.519000000000005</v>
      </c>
      <c r="P39" s="49">
        <v>65.037000000000006</v>
      </c>
      <c r="Q39" s="49">
        <v>63.073</v>
      </c>
      <c r="T39" s="4">
        <f t="shared" ref="T39:AH55" si="11">AZ39+(C$3*_xlfn.NORM.DIST($B39,C$7,C$11,FALSE))+(C$4*_xlfn.NORM.DIST($B39,C$8,C$12,FALSE))+(C$5*_xlfn.NORM.DIST($B39,C$9,C$13,FALSE))+(C$6*_xlfn.NORM.DIST($B39,C$10,C$14,FALSE))</f>
        <v>42.404095914651535</v>
      </c>
      <c r="U39" s="4">
        <f t="shared" si="11"/>
        <v>50.785110472014509</v>
      </c>
      <c r="V39" s="4">
        <f t="shared" si="11"/>
        <v>58.707767310237188</v>
      </c>
      <c r="W39" s="4">
        <f t="shared" si="11"/>
        <v>64.262239099048784</v>
      </c>
      <c r="X39" s="4">
        <f t="shared" si="11"/>
        <v>67.377641237958869</v>
      </c>
      <c r="Y39" s="4">
        <f t="shared" si="11"/>
        <v>72.236701402594576</v>
      </c>
      <c r="Z39" s="4">
        <f t="shared" si="11"/>
        <v>73.806002289501805</v>
      </c>
      <c r="AA39" s="4">
        <f t="shared" si="11"/>
        <v>75.666700452484164</v>
      </c>
      <c r="AB39" s="4">
        <f t="shared" si="11"/>
        <v>76.570707297089456</v>
      </c>
      <c r="AC39" s="4">
        <f t="shared" si="11"/>
        <v>78.841522170511325</v>
      </c>
      <c r="AD39" s="4">
        <f t="shared" si="11"/>
        <v>76.929447708980391</v>
      </c>
      <c r="AE39" s="4">
        <f t="shared" si="11"/>
        <v>76.218315560560811</v>
      </c>
      <c r="AF39" s="4">
        <f t="shared" si="11"/>
        <v>72.245568934892646</v>
      </c>
      <c r="AG39" s="4">
        <f t="shared" si="11"/>
        <v>68.374785141894961</v>
      </c>
      <c r="AH39" s="4">
        <f t="shared" si="11"/>
        <v>65.131600736888203</v>
      </c>
      <c r="AJ39" s="4">
        <f t="shared" ref="AJ39:AX55" si="12">C39-T39</f>
        <v>-0.57949591465153816</v>
      </c>
      <c r="AK39" s="4">
        <f t="shared" si="12"/>
        <v>-0.31141047201450789</v>
      </c>
      <c r="AL39" s="4">
        <f t="shared" si="12"/>
        <v>-3.5627673102371844</v>
      </c>
      <c r="AM39" s="4">
        <f t="shared" si="12"/>
        <v>-4.0212390990487847</v>
      </c>
      <c r="AN39" s="4">
        <f t="shared" si="12"/>
        <v>-2.8216412379588718</v>
      </c>
      <c r="AO39" s="4">
        <f t="shared" si="12"/>
        <v>-3.2737014025945825</v>
      </c>
      <c r="AP39" s="4">
        <f t="shared" si="12"/>
        <v>-2.5280022895017993</v>
      </c>
      <c r="AQ39" s="4">
        <f t="shared" si="12"/>
        <v>-3.0927004524841664</v>
      </c>
      <c r="AR39" s="4">
        <f t="shared" si="12"/>
        <v>-4.5147072970894584</v>
      </c>
      <c r="AS39" s="4">
        <f t="shared" si="12"/>
        <v>-6.2485221705113219</v>
      </c>
      <c r="AT39" s="4">
        <f t="shared" si="12"/>
        <v>-6.0224477089803941</v>
      </c>
      <c r="AU39" s="4">
        <f t="shared" si="12"/>
        <v>-5.477315560560811</v>
      </c>
      <c r="AV39" s="4">
        <f t="shared" si="12"/>
        <v>-4.7265689348926401</v>
      </c>
      <c r="AW39" s="4">
        <f t="shared" si="12"/>
        <v>-3.3377851418949547</v>
      </c>
      <c r="AX39" s="4">
        <f t="shared" si="12"/>
        <v>-2.0586007368882022</v>
      </c>
      <c r="AZ39" s="2">
        <f t="shared" ref="AZ39:BN55" si="13">((1-EB39)*CV39) + (EB39*DL39)</f>
        <v>42.404095914651535</v>
      </c>
      <c r="BA39" s="2">
        <f t="shared" si="13"/>
        <v>50.785110472014445</v>
      </c>
      <c r="BB39" s="2">
        <f t="shared" si="13"/>
        <v>58.707767310237188</v>
      </c>
      <c r="BC39" s="2">
        <f t="shared" si="13"/>
        <v>64.262239099048784</v>
      </c>
      <c r="BD39" s="2">
        <f t="shared" si="13"/>
        <v>67.377641237958869</v>
      </c>
      <c r="BE39" s="2">
        <f t="shared" si="13"/>
        <v>72.236701402594576</v>
      </c>
      <c r="BF39" s="2">
        <f t="shared" si="13"/>
        <v>73.806002289501805</v>
      </c>
      <c r="BG39" s="2">
        <f t="shared" si="13"/>
        <v>75.666700452484164</v>
      </c>
      <c r="BH39" s="2">
        <f t="shared" si="13"/>
        <v>76.570707297089456</v>
      </c>
      <c r="BI39" s="2">
        <f t="shared" si="13"/>
        <v>78.841522170511325</v>
      </c>
      <c r="BJ39" s="2">
        <f t="shared" si="13"/>
        <v>76.929447708980391</v>
      </c>
      <c r="BK39" s="2">
        <f t="shared" si="13"/>
        <v>76.218315560560811</v>
      </c>
      <c r="BL39" s="2">
        <f t="shared" si="13"/>
        <v>72.245568934892646</v>
      </c>
      <c r="BM39" s="2">
        <f t="shared" si="13"/>
        <v>68.374785141894961</v>
      </c>
      <c r="BN39" s="2">
        <f t="shared" si="13"/>
        <v>65.131600736888203</v>
      </c>
      <c r="BP39" s="2">
        <f t="shared" ref="BP39:CD55" si="14">IF(OR(AND($B39&gt;C$226, $B39&lt;C$227), AND($B39&gt;C$228, $B39&lt;AVERAGE(C$228, C$229))), C39, "")</f>
        <v>41.824599999999997</v>
      </c>
      <c r="BQ39" s="2">
        <f t="shared" si="14"/>
        <v>50.473700000000001</v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42.406318385815084</v>
      </c>
      <c r="CW39" s="2">
        <f t="shared" si="16"/>
        <v>50.785952183011858</v>
      </c>
      <c r="CX39" s="2">
        <f t="shared" si="16"/>
        <v>58.708175571450113</v>
      </c>
      <c r="CY39" s="2">
        <f t="shared" si="16"/>
        <v>64.261755908467606</v>
      </c>
      <c r="CZ39" s="2">
        <f t="shared" si="16"/>
        <v>67.377257110778444</v>
      </c>
      <c r="DA39" s="2">
        <f t="shared" si="16"/>
        <v>72.236183783718445</v>
      </c>
      <c r="DB39" s="2">
        <f t="shared" si="16"/>
        <v>73.803470765251859</v>
      </c>
      <c r="DC39" s="2">
        <f t="shared" si="16"/>
        <v>75.660974275966808</v>
      </c>
      <c r="DD39" s="2">
        <f t="shared" si="16"/>
        <v>76.568434345599769</v>
      </c>
      <c r="DE39" s="2">
        <f t="shared" si="16"/>
        <v>78.841221363802276</v>
      </c>
      <c r="DF39" s="2">
        <f t="shared" si="16"/>
        <v>76.928579302932576</v>
      </c>
      <c r="DG39" s="2">
        <f t="shared" si="16"/>
        <v>76.21963506262901</v>
      </c>
      <c r="DH39" s="2">
        <f t="shared" si="16"/>
        <v>72.246876138062248</v>
      </c>
      <c r="DI39" s="2">
        <f t="shared" si="16"/>
        <v>68.378475285935735</v>
      </c>
      <c r="DJ39" s="2">
        <f t="shared" si="16"/>
        <v>65.138139943453254</v>
      </c>
      <c r="DL39" s="2">
        <f t="shared" ref="DL39:DZ55" si="17">CF$223*$B39+CF$224</f>
        <v>38.843205772586558</v>
      </c>
      <c r="DM39" s="2">
        <f t="shared" si="17"/>
        <v>49.225248944835869</v>
      </c>
      <c r="DN39" s="2">
        <f t="shared" si="17"/>
        <v>58.034268834655919</v>
      </c>
      <c r="DO39" s="2">
        <f t="shared" si="17"/>
        <v>65.080997695213497</v>
      </c>
      <c r="DP39" s="2">
        <f t="shared" si="17"/>
        <v>68.032063264274896</v>
      </c>
      <c r="DQ39" s="2">
        <f t="shared" si="17"/>
        <v>73.13232351248935</v>
      </c>
      <c r="DR39" s="2">
        <f t="shared" si="17"/>
        <v>78.166740469590295</v>
      </c>
      <c r="DS39" s="2">
        <f t="shared" si="17"/>
        <v>84.542806077975811</v>
      </c>
      <c r="DT39" s="2">
        <f t="shared" si="17"/>
        <v>79.893611383564007</v>
      </c>
      <c r="DU39" s="2">
        <f t="shared" si="17"/>
        <v>79.307875041309302</v>
      </c>
      <c r="DV39" s="2">
        <f t="shared" si="17"/>
        <v>78.426828870727633</v>
      </c>
      <c r="DW39" s="2">
        <f t="shared" si="17"/>
        <v>73.761576216500217</v>
      </c>
      <c r="DX39" s="2">
        <f t="shared" si="17"/>
        <v>70.063705347060775</v>
      </c>
      <c r="DY39" s="2">
        <f t="shared" si="17"/>
        <v>63.574538040075133</v>
      </c>
      <c r="DZ39" s="2">
        <f t="shared" si="17"/>
        <v>55.818711400359085</v>
      </c>
      <c r="EB39" s="2">
        <f t="shared" ref="EB39:EP55" si="18">POWER(10,($B39-C$224)/C$225)/(1+POWER(10,($B39-C$224)/C$225))</f>
        <v>6.2374429460767265E-4</v>
      </c>
      <c r="EC39" s="2">
        <f t="shared" si="18"/>
        <v>5.3931521177421585E-4</v>
      </c>
      <c r="ED39" s="2">
        <f t="shared" si="18"/>
        <v>6.0581263049384231E-4</v>
      </c>
      <c r="EE39" s="2">
        <f t="shared" si="18"/>
        <v>5.8980216708090028E-4</v>
      </c>
      <c r="EF39" s="2">
        <f t="shared" si="18"/>
        <v>5.8662732227232324E-4</v>
      </c>
      <c r="EG39" s="2">
        <f t="shared" si="18"/>
        <v>5.7760956188470302E-4</v>
      </c>
      <c r="EH39" s="2">
        <f t="shared" si="18"/>
        <v>5.8018972501726589E-4</v>
      </c>
      <c r="EI39" s="2">
        <f t="shared" si="18"/>
        <v>6.4470670521612789E-4</v>
      </c>
      <c r="EJ39" s="2">
        <f t="shared" si="18"/>
        <v>6.8355803728598931E-4</v>
      </c>
      <c r="EK39" s="2">
        <f t="shared" si="18"/>
        <v>6.446037469435696E-4</v>
      </c>
      <c r="EL39" s="2">
        <f t="shared" si="18"/>
        <v>5.7961374825580268E-4</v>
      </c>
      <c r="EM39" s="2">
        <f t="shared" si="18"/>
        <v>5.3680654158338775E-4</v>
      </c>
      <c r="EN39" s="2">
        <f t="shared" si="18"/>
        <v>5.9876358505105132E-4</v>
      </c>
      <c r="EO39" s="2">
        <f t="shared" si="18"/>
        <v>7.6814992617841161E-4</v>
      </c>
      <c r="EP39" s="2">
        <f t="shared" si="18"/>
        <v>7.0167462895448713E-4</v>
      </c>
    </row>
    <row r="40" spans="2:146" x14ac:dyDescent="0.25">
      <c r="B40" s="2">
        <v>18</v>
      </c>
      <c r="C40" s="49">
        <v>40.947400000000002</v>
      </c>
      <c r="D40" s="49">
        <v>50.491199999999999</v>
      </c>
      <c r="E40" s="49">
        <v>56.073</v>
      </c>
      <c r="F40" s="49">
        <v>60.093000000000004</v>
      </c>
      <c r="G40" s="49">
        <v>66.87</v>
      </c>
      <c r="H40" s="49">
        <v>68.555999999999997</v>
      </c>
      <c r="I40" s="49">
        <v>70.241</v>
      </c>
      <c r="J40" s="49">
        <v>73.962999999999994</v>
      </c>
      <c r="K40" s="49">
        <v>72.647999999999996</v>
      </c>
      <c r="L40" s="49">
        <v>75.203999999999994</v>
      </c>
      <c r="M40" s="49">
        <v>70.63</v>
      </c>
      <c r="N40" s="49">
        <v>69.537000000000006</v>
      </c>
      <c r="O40" s="49">
        <v>67.073999999999998</v>
      </c>
      <c r="P40" s="49">
        <v>65.593000000000004</v>
      </c>
      <c r="Q40" s="49">
        <v>62.764000000000003</v>
      </c>
      <c r="T40" s="4">
        <f t="shared" si="11"/>
        <v>42.401190958991904</v>
      </c>
      <c r="U40" s="4">
        <f t="shared" si="11"/>
        <v>50.72770521957537</v>
      </c>
      <c r="V40" s="4">
        <f t="shared" si="11"/>
        <v>58.619910094284727</v>
      </c>
      <c r="W40" s="4">
        <f t="shared" si="11"/>
        <v>64.180770548456621</v>
      </c>
      <c r="X40" s="4">
        <f t="shared" si="11"/>
        <v>67.291380339652378</v>
      </c>
      <c r="Y40" s="4">
        <f t="shared" si="11"/>
        <v>72.143567439250134</v>
      </c>
      <c r="Z40" s="4">
        <f t="shared" si="11"/>
        <v>73.729584531230998</v>
      </c>
      <c r="AA40" s="4">
        <f t="shared" si="11"/>
        <v>75.590052971298078</v>
      </c>
      <c r="AB40" s="4">
        <f t="shared" si="11"/>
        <v>76.479688429553008</v>
      </c>
      <c r="AC40" s="4">
        <f t="shared" si="11"/>
        <v>78.718374071993338</v>
      </c>
      <c r="AD40" s="4">
        <f t="shared" si="11"/>
        <v>76.837502264401621</v>
      </c>
      <c r="AE40" s="4">
        <f t="shared" si="11"/>
        <v>76.08577706786221</v>
      </c>
      <c r="AF40" s="4">
        <f t="shared" si="11"/>
        <v>72.117310361176848</v>
      </c>
      <c r="AG40" s="4">
        <f t="shared" si="11"/>
        <v>68.298725481412205</v>
      </c>
      <c r="AH40" s="4">
        <f t="shared" si="11"/>
        <v>65.09226697883102</v>
      </c>
      <c r="AJ40" s="4">
        <f t="shared" si="12"/>
        <v>-1.4537909589919025</v>
      </c>
      <c r="AK40" s="4">
        <f t="shared" si="12"/>
        <v>-0.23650521957537052</v>
      </c>
      <c r="AL40" s="4">
        <f t="shared" si="12"/>
        <v>-2.5469100942847263</v>
      </c>
      <c r="AM40" s="4">
        <f t="shared" si="12"/>
        <v>-4.0877705484566178</v>
      </c>
      <c r="AN40" s="4">
        <f t="shared" si="12"/>
        <v>-0.42138033965237298</v>
      </c>
      <c r="AO40" s="4">
        <f t="shared" si="12"/>
        <v>-3.5875674392501367</v>
      </c>
      <c r="AP40" s="4">
        <f t="shared" si="12"/>
        <v>-3.4885845312309982</v>
      </c>
      <c r="AQ40" s="4">
        <f t="shared" si="12"/>
        <v>-1.6270529712980846</v>
      </c>
      <c r="AR40" s="4">
        <f t="shared" si="12"/>
        <v>-3.8316884295530116</v>
      </c>
      <c r="AS40" s="4">
        <f t="shared" si="12"/>
        <v>-3.5143740719933447</v>
      </c>
      <c r="AT40" s="4">
        <f t="shared" si="12"/>
        <v>-6.2075022644016258</v>
      </c>
      <c r="AU40" s="4">
        <f t="shared" si="12"/>
        <v>-6.5487770678622041</v>
      </c>
      <c r="AV40" s="4">
        <f t="shared" si="12"/>
        <v>-5.0433103611768502</v>
      </c>
      <c r="AW40" s="4">
        <f t="shared" si="12"/>
        <v>-2.7057254814122018</v>
      </c>
      <c r="AX40" s="4">
        <f t="shared" si="12"/>
        <v>-2.3282669788310173</v>
      </c>
      <c r="AZ40" s="2">
        <f t="shared" si="13"/>
        <v>42.401190958991904</v>
      </c>
      <c r="BA40" s="2">
        <f t="shared" si="13"/>
        <v>50.727705219575071</v>
      </c>
      <c r="BB40" s="2">
        <f t="shared" si="13"/>
        <v>58.619910094284727</v>
      </c>
      <c r="BC40" s="2">
        <f t="shared" si="13"/>
        <v>64.180770548456621</v>
      </c>
      <c r="BD40" s="2">
        <f t="shared" si="13"/>
        <v>67.291380339652378</v>
      </c>
      <c r="BE40" s="2">
        <f t="shared" si="13"/>
        <v>72.143567439250134</v>
      </c>
      <c r="BF40" s="2">
        <f t="shared" si="13"/>
        <v>73.729584531230998</v>
      </c>
      <c r="BG40" s="2">
        <f t="shared" si="13"/>
        <v>75.590052971298078</v>
      </c>
      <c r="BH40" s="2">
        <f t="shared" si="13"/>
        <v>76.479688429553008</v>
      </c>
      <c r="BI40" s="2">
        <f t="shared" si="13"/>
        <v>78.718374071993338</v>
      </c>
      <c r="BJ40" s="2">
        <f t="shared" si="13"/>
        <v>76.837502264401621</v>
      </c>
      <c r="BK40" s="2">
        <f t="shared" si="13"/>
        <v>76.08577706786221</v>
      </c>
      <c r="BL40" s="2">
        <f t="shared" si="13"/>
        <v>72.117310361176848</v>
      </c>
      <c r="BM40" s="2">
        <f t="shared" si="13"/>
        <v>68.298725481412205</v>
      </c>
      <c r="BN40" s="2">
        <f t="shared" si="13"/>
        <v>65.09226697883102</v>
      </c>
      <c r="BP40" s="2">
        <f t="shared" si="14"/>
        <v>40.947400000000002</v>
      </c>
      <c r="BQ40" s="2">
        <f t="shared" si="14"/>
        <v>50.491199999999999</v>
      </c>
      <c r="BR40" s="2">
        <f t="shared" si="14"/>
        <v>56.073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42.403638575059013</v>
      </c>
      <c r="CW40" s="2">
        <f t="shared" si="16"/>
        <v>50.728629066304343</v>
      </c>
      <c r="CX40" s="2">
        <f t="shared" si="16"/>
        <v>58.620355020789795</v>
      </c>
      <c r="CY40" s="2">
        <f t="shared" si="16"/>
        <v>64.18025184178039</v>
      </c>
      <c r="CZ40" s="2">
        <f t="shared" si="16"/>
        <v>67.290961966691611</v>
      </c>
      <c r="DA40" s="2">
        <f t="shared" si="16"/>
        <v>72.143004507879724</v>
      </c>
      <c r="DB40" s="2">
        <f t="shared" si="16"/>
        <v>73.726843795320505</v>
      </c>
      <c r="DC40" s="2">
        <f t="shared" si="16"/>
        <v>75.583842343800555</v>
      </c>
      <c r="DD40" s="2">
        <f t="shared" si="16"/>
        <v>76.477232968018441</v>
      </c>
      <c r="DE40" s="2">
        <f t="shared" si="16"/>
        <v>78.718058201092859</v>
      </c>
      <c r="DF40" s="2">
        <f t="shared" si="16"/>
        <v>76.836587881928438</v>
      </c>
      <c r="DG40" s="2">
        <f t="shared" si="16"/>
        <v>76.087222316449314</v>
      </c>
      <c r="DH40" s="2">
        <f t="shared" si="16"/>
        <v>72.118749609321924</v>
      </c>
      <c r="DI40" s="2">
        <f t="shared" si="16"/>
        <v>68.302789551300862</v>
      </c>
      <c r="DJ40" s="2">
        <f t="shared" si="16"/>
        <v>65.099441961587203</v>
      </c>
      <c r="DL40" s="2">
        <f t="shared" si="17"/>
        <v>38.824629139694167</v>
      </c>
      <c r="DM40" s="2">
        <f t="shared" si="17"/>
        <v>49.166273596391058</v>
      </c>
      <c r="DN40" s="2">
        <f t="shared" si="17"/>
        <v>57.950508451568034</v>
      </c>
      <c r="DO40" s="2">
        <f t="shared" si="17"/>
        <v>64.98237339453928</v>
      </c>
      <c r="DP40" s="2">
        <f t="shared" si="17"/>
        <v>67.941429914098038</v>
      </c>
      <c r="DQ40" s="2">
        <f t="shared" si="17"/>
        <v>73.031888895502263</v>
      </c>
      <c r="DR40" s="2">
        <f t="shared" si="17"/>
        <v>78.035297851079577</v>
      </c>
      <c r="DS40" s="2">
        <f t="shared" si="17"/>
        <v>84.370026608102833</v>
      </c>
      <c r="DT40" s="2">
        <f t="shared" si="17"/>
        <v>79.753553482795226</v>
      </c>
      <c r="DU40" s="2">
        <f t="shared" si="17"/>
        <v>79.164992619403563</v>
      </c>
      <c r="DV40" s="2">
        <f t="shared" si="17"/>
        <v>78.275431185121533</v>
      </c>
      <c r="DW40" s="2">
        <f t="shared" si="17"/>
        <v>73.631681002119564</v>
      </c>
      <c r="DX40" s="2">
        <f t="shared" si="17"/>
        <v>69.926422340307752</v>
      </c>
      <c r="DY40" s="2">
        <f t="shared" si="17"/>
        <v>63.477233562930486</v>
      </c>
      <c r="DZ40" s="2">
        <f t="shared" si="17"/>
        <v>55.773032315978469</v>
      </c>
      <c r="EB40" s="2">
        <f t="shared" si="18"/>
        <v>6.838808646118321E-4</v>
      </c>
      <c r="EC40" s="2">
        <f t="shared" si="18"/>
        <v>5.9131660307938888E-4</v>
      </c>
      <c r="ED40" s="2">
        <f t="shared" si="18"/>
        <v>6.6422151805812233E-4</v>
      </c>
      <c r="EE40" s="2">
        <f t="shared" si="18"/>
        <v>6.4666841883737904E-4</v>
      </c>
      <c r="EF40" s="2">
        <f t="shared" si="18"/>
        <v>6.4318766580460181E-4</v>
      </c>
      <c r="EG40" s="2">
        <f t="shared" si="18"/>
        <v>6.3330099869751417E-4</v>
      </c>
      <c r="EH40" s="2">
        <f t="shared" si="18"/>
        <v>6.3612977532493786E-4</v>
      </c>
      <c r="EI40" s="2">
        <f t="shared" si="18"/>
        <v>7.0686287820683901E-4</v>
      </c>
      <c r="EJ40" s="2">
        <f t="shared" si="18"/>
        <v>7.4945705815389167E-4</v>
      </c>
      <c r="EK40" s="2">
        <f t="shared" si="18"/>
        <v>7.0675000074716841E-4</v>
      </c>
      <c r="EL40" s="2">
        <f t="shared" si="18"/>
        <v>6.3549830002588409E-4</v>
      </c>
      <c r="EM40" s="2">
        <f t="shared" si="18"/>
        <v>5.8856618647578132E-4</v>
      </c>
      <c r="EN40" s="2">
        <f t="shared" si="18"/>
        <v>6.5649329159104175E-4</v>
      </c>
      <c r="EO40" s="2">
        <f t="shared" si="18"/>
        <v>8.4219723042332944E-4</v>
      </c>
      <c r="EP40" s="2">
        <f t="shared" si="18"/>
        <v>7.6931885139378637E-4</v>
      </c>
    </row>
    <row r="41" spans="2:146" x14ac:dyDescent="0.25">
      <c r="B41" s="2">
        <v>19</v>
      </c>
      <c r="C41" s="49">
        <v>40.508800000000001</v>
      </c>
      <c r="D41" s="49">
        <v>48.789499999999997</v>
      </c>
      <c r="E41" s="49">
        <v>54.890999999999998</v>
      </c>
      <c r="F41" s="49">
        <v>60</v>
      </c>
      <c r="G41" s="49">
        <v>66.555999999999997</v>
      </c>
      <c r="H41" s="49">
        <v>68.314999999999998</v>
      </c>
      <c r="I41" s="49">
        <v>70.406999999999996</v>
      </c>
      <c r="J41" s="49">
        <v>73.019000000000005</v>
      </c>
      <c r="K41" s="49">
        <v>72.685000000000002</v>
      </c>
      <c r="L41" s="49">
        <v>74.685000000000002</v>
      </c>
      <c r="M41" s="49">
        <v>72.388999999999996</v>
      </c>
      <c r="N41" s="49">
        <v>69.593000000000004</v>
      </c>
      <c r="O41" s="49">
        <v>67.63</v>
      </c>
      <c r="P41" s="49">
        <v>65.537000000000006</v>
      </c>
      <c r="Q41" s="49">
        <v>63.945</v>
      </c>
      <c r="T41" s="4">
        <f t="shared" si="11"/>
        <v>42.398263264102539</v>
      </c>
      <c r="U41" s="4">
        <f t="shared" si="11"/>
        <v>50.670291958399872</v>
      </c>
      <c r="V41" s="4">
        <f t="shared" si="11"/>
        <v>58.532049606027229</v>
      </c>
      <c r="W41" s="4">
        <f t="shared" si="11"/>
        <v>64.099304351693576</v>
      </c>
      <c r="X41" s="4">
        <f t="shared" si="11"/>
        <v>67.205122471677583</v>
      </c>
      <c r="Y41" s="4">
        <f t="shared" si="11"/>
        <v>72.05043739849711</v>
      </c>
      <c r="Z41" s="4">
        <f t="shared" si="11"/>
        <v>73.653183566431608</v>
      </c>
      <c r="AA41" s="4">
        <f t="shared" si="11"/>
        <v>75.513445637393403</v>
      </c>
      <c r="AB41" s="4">
        <f t="shared" si="11"/>
        <v>76.388683610214741</v>
      </c>
      <c r="AC41" s="4">
        <f t="shared" si="11"/>
        <v>78.595226080203048</v>
      </c>
      <c r="AD41" s="4">
        <f t="shared" si="11"/>
        <v>76.745557607558496</v>
      </c>
      <c r="AE41" s="4">
        <f t="shared" si="11"/>
        <v>75.953226601281983</v>
      </c>
      <c r="AF41" s="4">
        <f t="shared" si="11"/>
        <v>71.989038485622757</v>
      </c>
      <c r="AG41" s="4">
        <f t="shared" si="11"/>
        <v>68.222628052470498</v>
      </c>
      <c r="AH41" s="4">
        <f t="shared" si="11"/>
        <v>65.052871463040518</v>
      </c>
      <c r="AJ41" s="4">
        <f t="shared" si="12"/>
        <v>-1.8894632641025382</v>
      </c>
      <c r="AK41" s="4">
        <f t="shared" si="12"/>
        <v>-1.8807919583998753</v>
      </c>
      <c r="AL41" s="4">
        <f t="shared" si="12"/>
        <v>-3.6410496060272308</v>
      </c>
      <c r="AM41" s="4">
        <f t="shared" si="12"/>
        <v>-4.0993043516935757</v>
      </c>
      <c r="AN41" s="4">
        <f t="shared" si="12"/>
        <v>-0.64912247167758608</v>
      </c>
      <c r="AO41" s="4">
        <f t="shared" si="12"/>
        <v>-3.7354373984971119</v>
      </c>
      <c r="AP41" s="4">
        <f t="shared" si="12"/>
        <v>-3.2461835664316112</v>
      </c>
      <c r="AQ41" s="4">
        <f t="shared" si="12"/>
        <v>-2.4944456373933974</v>
      </c>
      <c r="AR41" s="4">
        <f t="shared" si="12"/>
        <v>-3.703683610214739</v>
      </c>
      <c r="AS41" s="4">
        <f t="shared" si="12"/>
        <v>-3.9102260802030457</v>
      </c>
      <c r="AT41" s="4">
        <f t="shared" si="12"/>
        <v>-4.3565576075585</v>
      </c>
      <c r="AU41" s="4">
        <f t="shared" si="12"/>
        <v>-6.3602266012819797</v>
      </c>
      <c r="AV41" s="4">
        <f t="shared" si="12"/>
        <v>-4.3590384856227615</v>
      </c>
      <c r="AW41" s="4">
        <f t="shared" si="12"/>
        <v>-2.6856280524704914</v>
      </c>
      <c r="AX41" s="4">
        <f t="shared" si="12"/>
        <v>-1.1078714630405173</v>
      </c>
      <c r="AZ41" s="2">
        <f t="shared" si="13"/>
        <v>42.398263264102518</v>
      </c>
      <c r="BA41" s="2">
        <f t="shared" si="13"/>
        <v>50.670291958398458</v>
      </c>
      <c r="BB41" s="2">
        <f t="shared" si="13"/>
        <v>58.532049606027229</v>
      </c>
      <c r="BC41" s="2">
        <f t="shared" si="13"/>
        <v>64.099304351693576</v>
      </c>
      <c r="BD41" s="2">
        <f t="shared" si="13"/>
        <v>67.205122471677583</v>
      </c>
      <c r="BE41" s="2">
        <f t="shared" si="13"/>
        <v>72.05043739849711</v>
      </c>
      <c r="BF41" s="2">
        <f t="shared" si="13"/>
        <v>73.653183566431608</v>
      </c>
      <c r="BG41" s="2">
        <f t="shared" si="13"/>
        <v>75.513445637393403</v>
      </c>
      <c r="BH41" s="2">
        <f t="shared" si="13"/>
        <v>76.388683610214741</v>
      </c>
      <c r="BI41" s="2">
        <f t="shared" si="13"/>
        <v>78.595226080203048</v>
      </c>
      <c r="BJ41" s="2">
        <f t="shared" si="13"/>
        <v>76.745557607558496</v>
      </c>
      <c r="BK41" s="2">
        <f t="shared" si="13"/>
        <v>75.953226601281983</v>
      </c>
      <c r="BL41" s="2">
        <f t="shared" si="13"/>
        <v>71.989038485622757</v>
      </c>
      <c r="BM41" s="2">
        <f t="shared" si="13"/>
        <v>68.222628052470498</v>
      </c>
      <c r="BN41" s="2">
        <f t="shared" si="13"/>
        <v>65.052871463040518</v>
      </c>
      <c r="BP41" s="2">
        <f t="shared" si="14"/>
        <v>40.508800000000001</v>
      </c>
      <c r="BQ41" s="2">
        <f t="shared" si="14"/>
        <v>48.789499999999997</v>
      </c>
      <c r="BR41" s="2">
        <f t="shared" si="14"/>
        <v>54.890999999999998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42.400958764302942</v>
      </c>
      <c r="CW41" s="2">
        <f t="shared" si="16"/>
        <v>50.671305949596828</v>
      </c>
      <c r="CX41" s="2">
        <f t="shared" si="16"/>
        <v>58.532534470129477</v>
      </c>
      <c r="CY41" s="2">
        <f t="shared" si="16"/>
        <v>64.098747775093173</v>
      </c>
      <c r="CZ41" s="2">
        <f t="shared" si="16"/>
        <v>67.204666822604793</v>
      </c>
      <c r="DA41" s="2">
        <f t="shared" si="16"/>
        <v>72.049825232040988</v>
      </c>
      <c r="DB41" s="2">
        <f t="shared" si="16"/>
        <v>73.650216825389151</v>
      </c>
      <c r="DC41" s="2">
        <f t="shared" si="16"/>
        <v>75.506710411634316</v>
      </c>
      <c r="DD41" s="2">
        <f t="shared" si="16"/>
        <v>76.386031590437113</v>
      </c>
      <c r="DE41" s="2">
        <f t="shared" si="16"/>
        <v>78.594895038383456</v>
      </c>
      <c r="DF41" s="2">
        <f t="shared" si="16"/>
        <v>76.744596460924285</v>
      </c>
      <c r="DG41" s="2">
        <f t="shared" si="16"/>
        <v>75.954809570269632</v>
      </c>
      <c r="DH41" s="2">
        <f t="shared" si="16"/>
        <v>71.990623080581614</v>
      </c>
      <c r="DI41" s="2">
        <f t="shared" si="16"/>
        <v>68.227103816665974</v>
      </c>
      <c r="DJ41" s="2">
        <f t="shared" si="16"/>
        <v>65.060743979721167</v>
      </c>
      <c r="DL41" s="2">
        <f t="shared" si="17"/>
        <v>38.80605250680177</v>
      </c>
      <c r="DM41" s="2">
        <f t="shared" si="17"/>
        <v>49.10729824794624</v>
      </c>
      <c r="DN41" s="2">
        <f t="shared" si="17"/>
        <v>57.866748068480142</v>
      </c>
      <c r="DO41" s="2">
        <f t="shared" si="17"/>
        <v>64.883749093865063</v>
      </c>
      <c r="DP41" s="2">
        <f t="shared" si="17"/>
        <v>67.850796563921179</v>
      </c>
      <c r="DQ41" s="2">
        <f t="shared" si="17"/>
        <v>72.931454278515176</v>
      </c>
      <c r="DR41" s="2">
        <f t="shared" si="17"/>
        <v>77.903855232568873</v>
      </c>
      <c r="DS41" s="2">
        <f t="shared" si="17"/>
        <v>84.197247138229855</v>
      </c>
      <c r="DT41" s="2">
        <f t="shared" si="17"/>
        <v>79.613495582026445</v>
      </c>
      <c r="DU41" s="2">
        <f t="shared" si="17"/>
        <v>79.022110197497824</v>
      </c>
      <c r="DV41" s="2">
        <f t="shared" si="17"/>
        <v>78.124033499515434</v>
      </c>
      <c r="DW41" s="2">
        <f t="shared" si="17"/>
        <v>73.501785787738896</v>
      </c>
      <c r="DX41" s="2">
        <f t="shared" si="17"/>
        <v>69.789139333554743</v>
      </c>
      <c r="DY41" s="2">
        <f t="shared" si="17"/>
        <v>63.37992908578584</v>
      </c>
      <c r="DZ41" s="2">
        <f t="shared" si="17"/>
        <v>55.72735323159786</v>
      </c>
      <c r="EB41" s="2">
        <f t="shared" si="18"/>
        <v>7.4981098458343773E-4</v>
      </c>
      <c r="EC41" s="2">
        <f t="shared" si="18"/>
        <v>6.4832877568245662E-4</v>
      </c>
      <c r="ED41" s="2">
        <f t="shared" si="18"/>
        <v>7.2825774309617363E-4</v>
      </c>
      <c r="EE41" s="2">
        <f t="shared" si="18"/>
        <v>7.090135864555151E-4</v>
      </c>
      <c r="EF41" s="2">
        <f t="shared" si="18"/>
        <v>7.0519749154994264E-4</v>
      </c>
      <c r="EG41" s="2">
        <f t="shared" si="18"/>
        <v>6.9435831155663494E-4</v>
      </c>
      <c r="EH41" s="2">
        <f t="shared" si="18"/>
        <v>6.9745962361363078E-4</v>
      </c>
      <c r="EI41" s="2">
        <f t="shared" si="18"/>
        <v>7.7500688058463729E-4</v>
      </c>
      <c r="EJ41" s="2">
        <f t="shared" si="18"/>
        <v>8.217039088707236E-4</v>
      </c>
      <c r="EK41" s="2">
        <f t="shared" si="18"/>
        <v>7.7488312978933138E-4</v>
      </c>
      <c r="EL41" s="2">
        <f t="shared" si="18"/>
        <v>6.9676730965553108E-4</v>
      </c>
      <c r="EM41" s="2">
        <f t="shared" si="18"/>
        <v>6.4531334711122844E-4</v>
      </c>
      <c r="EN41" s="2">
        <f t="shared" si="18"/>
        <v>7.1978499091418231E-4</v>
      </c>
      <c r="EO41" s="2">
        <f t="shared" si="18"/>
        <v>9.2337587233332291E-4</v>
      </c>
      <c r="EP41" s="2">
        <f t="shared" si="18"/>
        <v>8.4347874133850972E-4</v>
      </c>
    </row>
    <row r="42" spans="2:146" x14ac:dyDescent="0.25">
      <c r="B42" s="2">
        <v>20</v>
      </c>
      <c r="C42" s="49">
        <v>40.280700000000003</v>
      </c>
      <c r="D42" s="49">
        <v>48.982500000000002</v>
      </c>
      <c r="E42" s="49">
        <v>56.273000000000003</v>
      </c>
      <c r="F42" s="49">
        <v>60.093000000000004</v>
      </c>
      <c r="G42" s="49">
        <v>65.685000000000002</v>
      </c>
      <c r="H42" s="49">
        <v>66.980999999999995</v>
      </c>
      <c r="I42" s="49">
        <v>69.944000000000003</v>
      </c>
      <c r="J42" s="49">
        <v>72.259</v>
      </c>
      <c r="K42" s="49">
        <v>72.444000000000003</v>
      </c>
      <c r="L42" s="49">
        <v>74.685000000000002</v>
      </c>
      <c r="M42" s="49">
        <v>71.796000000000006</v>
      </c>
      <c r="N42" s="49">
        <v>71.073999999999998</v>
      </c>
      <c r="O42" s="49">
        <v>67.314999999999998</v>
      </c>
      <c r="P42" s="49">
        <v>65.073999999999998</v>
      </c>
      <c r="Q42" s="49">
        <v>62.273000000000003</v>
      </c>
      <c r="T42" s="4">
        <f t="shared" si="11"/>
        <v>42.395310541491156</v>
      </c>
      <c r="U42" s="4">
        <f t="shared" si="11"/>
        <v>50.612869908732861</v>
      </c>
      <c r="V42" s="4">
        <f t="shared" si="11"/>
        <v>58.444185555796196</v>
      </c>
      <c r="W42" s="4">
        <f t="shared" si="11"/>
        <v>64.017840632103571</v>
      </c>
      <c r="X42" s="4">
        <f t="shared" si="11"/>
        <v>67.11886789958335</v>
      </c>
      <c r="Y42" s="4">
        <f t="shared" si="11"/>
        <v>71.957311614936117</v>
      </c>
      <c r="Z42" s="4">
        <f t="shared" si="11"/>
        <v>73.57680068604158</v>
      </c>
      <c r="AA42" s="4">
        <f t="shared" si="11"/>
        <v>75.436881682401975</v>
      </c>
      <c r="AB42" s="4">
        <f t="shared" si="11"/>
        <v>76.29769384892785</v>
      </c>
      <c r="AC42" s="4">
        <f t="shared" si="11"/>
        <v>78.472078075609758</v>
      </c>
      <c r="AD42" s="4">
        <f t="shared" si="11"/>
        <v>76.653613462657034</v>
      </c>
      <c r="AE42" s="4">
        <f t="shared" si="11"/>
        <v>75.820663022389056</v>
      </c>
      <c r="AF42" s="4">
        <f t="shared" si="11"/>
        <v>71.86075197261512</v>
      </c>
      <c r="AG42" s="4">
        <f t="shared" si="11"/>
        <v>68.146489055140464</v>
      </c>
      <c r="AH42" s="4">
        <f t="shared" si="11"/>
        <v>65.013408201371746</v>
      </c>
      <c r="AJ42" s="4">
        <f t="shared" si="12"/>
        <v>-2.1146105414911531</v>
      </c>
      <c r="AK42" s="4">
        <f t="shared" si="12"/>
        <v>-1.6303699087328596</v>
      </c>
      <c r="AL42" s="4">
        <f t="shared" si="12"/>
        <v>-2.1711855557961925</v>
      </c>
      <c r="AM42" s="4">
        <f t="shared" si="12"/>
        <v>-3.9248406321035674</v>
      </c>
      <c r="AN42" s="4">
        <f t="shared" si="12"/>
        <v>-1.4338678995833476</v>
      </c>
      <c r="AO42" s="4">
        <f t="shared" si="12"/>
        <v>-4.9763116149361224</v>
      </c>
      <c r="AP42" s="4">
        <f t="shared" si="12"/>
        <v>-3.6328006860415769</v>
      </c>
      <c r="AQ42" s="4">
        <f t="shared" si="12"/>
        <v>-3.1778816824019742</v>
      </c>
      <c r="AR42" s="4">
        <f t="shared" si="12"/>
        <v>-3.8536938489278469</v>
      </c>
      <c r="AS42" s="4">
        <f t="shared" si="12"/>
        <v>-3.787078075609756</v>
      </c>
      <c r="AT42" s="4">
        <f t="shared" si="12"/>
        <v>-4.857613462657028</v>
      </c>
      <c r="AU42" s="4">
        <f t="shared" si="12"/>
        <v>-4.7466630223890576</v>
      </c>
      <c r="AV42" s="4">
        <f t="shared" si="12"/>
        <v>-4.5457519726151219</v>
      </c>
      <c r="AW42" s="4">
        <f t="shared" si="12"/>
        <v>-3.0724890551404656</v>
      </c>
      <c r="AX42" s="4">
        <f t="shared" si="12"/>
        <v>-2.7404082013717428</v>
      </c>
      <c r="AZ42" s="2">
        <f t="shared" si="13"/>
        <v>42.39531054149105</v>
      </c>
      <c r="BA42" s="2">
        <f t="shared" si="13"/>
        <v>50.612869908726381</v>
      </c>
      <c r="BB42" s="2">
        <f t="shared" si="13"/>
        <v>58.444185555796182</v>
      </c>
      <c r="BC42" s="2">
        <f t="shared" si="13"/>
        <v>64.017840632103571</v>
      </c>
      <c r="BD42" s="2">
        <f t="shared" si="13"/>
        <v>67.11886789958335</v>
      </c>
      <c r="BE42" s="2">
        <f t="shared" si="13"/>
        <v>71.957311614936117</v>
      </c>
      <c r="BF42" s="2">
        <f t="shared" si="13"/>
        <v>73.57680068604158</v>
      </c>
      <c r="BG42" s="2">
        <f t="shared" si="13"/>
        <v>75.436881682401975</v>
      </c>
      <c r="BH42" s="2">
        <f t="shared" si="13"/>
        <v>76.29769384892785</v>
      </c>
      <c r="BI42" s="2">
        <f t="shared" si="13"/>
        <v>78.472078075609758</v>
      </c>
      <c r="BJ42" s="2">
        <f t="shared" si="13"/>
        <v>76.653613462657034</v>
      </c>
      <c r="BK42" s="2">
        <f t="shared" si="13"/>
        <v>75.820663022389056</v>
      </c>
      <c r="BL42" s="2">
        <f t="shared" si="13"/>
        <v>71.86075197261512</v>
      </c>
      <c r="BM42" s="2">
        <f t="shared" si="13"/>
        <v>68.146489055140464</v>
      </c>
      <c r="BN42" s="2">
        <f t="shared" si="13"/>
        <v>65.013408201371746</v>
      </c>
      <c r="BP42" s="2">
        <f t="shared" si="14"/>
        <v>40.280700000000003</v>
      </c>
      <c r="BQ42" s="2">
        <f t="shared" si="14"/>
        <v>48.982500000000002</v>
      </c>
      <c r="BR42" s="2">
        <f t="shared" si="14"/>
        <v>56.273000000000003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>
        <f t="shared" si="14"/>
        <v>65.073999999999998</v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42.398278953546871</v>
      </c>
      <c r="CW42" s="2">
        <f t="shared" si="16"/>
        <v>50.61398283288932</v>
      </c>
      <c r="CX42" s="2">
        <f t="shared" si="16"/>
        <v>58.444713919469159</v>
      </c>
      <c r="CY42" s="2">
        <f t="shared" si="16"/>
        <v>64.017243708405942</v>
      </c>
      <c r="CZ42" s="2">
        <f t="shared" si="16"/>
        <v>67.11837167851796</v>
      </c>
      <c r="DA42" s="2">
        <f t="shared" si="16"/>
        <v>71.956645956202252</v>
      </c>
      <c r="DB42" s="2">
        <f t="shared" si="16"/>
        <v>73.573589855457797</v>
      </c>
      <c r="DC42" s="2">
        <f t="shared" si="16"/>
        <v>75.429578479468063</v>
      </c>
      <c r="DD42" s="2">
        <f t="shared" si="16"/>
        <v>76.294830212855786</v>
      </c>
      <c r="DE42" s="2">
        <f t="shared" si="16"/>
        <v>78.471731875674053</v>
      </c>
      <c r="DF42" s="2">
        <f t="shared" si="16"/>
        <v>76.652605039920147</v>
      </c>
      <c r="DG42" s="2">
        <f t="shared" si="16"/>
        <v>75.82239682408995</v>
      </c>
      <c r="DH42" s="2">
        <f t="shared" si="16"/>
        <v>71.862496551841289</v>
      </c>
      <c r="DI42" s="2">
        <f t="shared" si="16"/>
        <v>68.151418082031086</v>
      </c>
      <c r="DJ42" s="2">
        <f t="shared" si="16"/>
        <v>65.022045997855116</v>
      </c>
      <c r="DL42" s="2">
        <f t="shared" si="17"/>
        <v>38.787475873909379</v>
      </c>
      <c r="DM42" s="2">
        <f t="shared" si="17"/>
        <v>49.048322899501422</v>
      </c>
      <c r="DN42" s="2">
        <f t="shared" si="17"/>
        <v>57.782987685392257</v>
      </c>
      <c r="DO42" s="2">
        <f t="shared" si="17"/>
        <v>64.785124793190832</v>
      </c>
      <c r="DP42" s="2">
        <f t="shared" si="17"/>
        <v>67.76016321374432</v>
      </c>
      <c r="DQ42" s="2">
        <f t="shared" si="17"/>
        <v>72.831019661528089</v>
      </c>
      <c r="DR42" s="2">
        <f t="shared" si="17"/>
        <v>77.772412614058155</v>
      </c>
      <c r="DS42" s="2">
        <f t="shared" si="17"/>
        <v>84.024467668356877</v>
      </c>
      <c r="DT42" s="2">
        <f t="shared" si="17"/>
        <v>79.473437681257678</v>
      </c>
      <c r="DU42" s="2">
        <f t="shared" si="17"/>
        <v>78.879227775592085</v>
      </c>
      <c r="DV42" s="2">
        <f t="shared" si="17"/>
        <v>77.972635813909335</v>
      </c>
      <c r="DW42" s="2">
        <f t="shared" si="17"/>
        <v>73.371890573358243</v>
      </c>
      <c r="DX42" s="2">
        <f t="shared" si="17"/>
        <v>69.65185632680172</v>
      </c>
      <c r="DY42" s="2">
        <f t="shared" si="17"/>
        <v>63.2826246086412</v>
      </c>
      <c r="DZ42" s="2">
        <f t="shared" si="17"/>
        <v>55.681674147217251</v>
      </c>
      <c r="EB42" s="2">
        <f t="shared" si="18"/>
        <v>8.2209192535643498E-4</v>
      </c>
      <c r="EC42" s="2">
        <f t="shared" si="18"/>
        <v>7.1083390409820214E-4</v>
      </c>
      <c r="ED42" s="2">
        <f t="shared" si="18"/>
        <v>7.9846263569943786E-4</v>
      </c>
      <c r="EE42" s="2">
        <f t="shared" si="18"/>
        <v>7.7736476318496705E-4</v>
      </c>
      <c r="EF42" s="2">
        <f t="shared" si="18"/>
        <v>7.731810691715093E-4</v>
      </c>
      <c r="EG42" s="2">
        <f t="shared" si="18"/>
        <v>7.6129774926344911E-4</v>
      </c>
      <c r="EH42" s="2">
        <f t="shared" si="18"/>
        <v>7.6469781373711345E-4</v>
      </c>
      <c r="EI42" s="2">
        <f t="shared" si="18"/>
        <v>8.4971461218484676E-4</v>
      </c>
      <c r="EJ42" s="2">
        <f t="shared" si="18"/>
        <v>9.0090899884031652E-4</v>
      </c>
      <c r="EK42" s="2">
        <f t="shared" si="18"/>
        <v>8.4957894242357584E-4</v>
      </c>
      <c r="EL42" s="2">
        <f t="shared" si="18"/>
        <v>7.6393880867627279E-4</v>
      </c>
      <c r="EM42" s="2">
        <f t="shared" si="18"/>
        <v>7.0752796503919428E-4</v>
      </c>
      <c r="EN42" s="2">
        <f t="shared" si="18"/>
        <v>7.8917374541612672E-4</v>
      </c>
      <c r="EO42" s="2">
        <f t="shared" si="18"/>
        <v>1.0123713231124376E-3</v>
      </c>
      <c r="EP42" s="2">
        <f t="shared" si="18"/>
        <v>9.2478079261708876E-4</v>
      </c>
    </row>
    <row r="43" spans="2:146" x14ac:dyDescent="0.25">
      <c r="B43" s="2">
        <v>21</v>
      </c>
      <c r="C43" s="49">
        <v>40.771900000000002</v>
      </c>
      <c r="D43" s="49">
        <v>49.8947</v>
      </c>
      <c r="E43" s="49">
        <v>55.872999999999998</v>
      </c>
      <c r="F43" s="49">
        <v>60.093000000000004</v>
      </c>
      <c r="G43" s="49">
        <v>65.63</v>
      </c>
      <c r="H43" s="49">
        <v>67.519000000000005</v>
      </c>
      <c r="I43" s="49">
        <v>70.203999999999994</v>
      </c>
      <c r="J43" s="49">
        <v>72.721999999999994</v>
      </c>
      <c r="K43" s="49">
        <v>74.259</v>
      </c>
      <c r="L43" s="49">
        <v>74.203999999999994</v>
      </c>
      <c r="M43" s="49">
        <v>72.185000000000002</v>
      </c>
      <c r="N43" s="49">
        <v>70.647999999999996</v>
      </c>
      <c r="O43" s="49">
        <v>68.388999999999996</v>
      </c>
      <c r="P43" s="49">
        <v>64.87</v>
      </c>
      <c r="Q43" s="49">
        <v>62.073</v>
      </c>
      <c r="T43" s="4">
        <f t="shared" si="11"/>
        <v>42.392330273473085</v>
      </c>
      <c r="U43" s="4">
        <f t="shared" si="11"/>
        <v>50.555438215129882</v>
      </c>
      <c r="V43" s="4">
        <f t="shared" si="11"/>
        <v>58.3563176285776</v>
      </c>
      <c r="W43" s="4">
        <f t="shared" si="11"/>
        <v>63.936379514885459</v>
      </c>
      <c r="X43" s="4">
        <f t="shared" si="11"/>
        <v>67.032616911872481</v>
      </c>
      <c r="Y43" s="4">
        <f t="shared" si="11"/>
        <v>71.864190451121559</v>
      </c>
      <c r="Z43" s="4">
        <f t="shared" si="11"/>
        <v>73.5004372734019</v>
      </c>
      <c r="AA43" s="4">
        <f t="shared" si="11"/>
        <v>75.360364586774935</v>
      </c>
      <c r="AB43" s="4">
        <f t="shared" si="11"/>
        <v>76.206720219295676</v>
      </c>
      <c r="AC43" s="4">
        <f t="shared" si="11"/>
        <v>78.348929914666329</v>
      </c>
      <c r="AD43" s="4">
        <f t="shared" si="11"/>
        <v>76.561669493440945</v>
      </c>
      <c r="AE43" s="4">
        <f t="shared" si="11"/>
        <v>75.688085084849433</v>
      </c>
      <c r="AF43" s="4">
        <f t="shared" si="11"/>
        <v>71.73244935304561</v>
      </c>
      <c r="AG43" s="4">
        <f t="shared" si="11"/>
        <v>68.070304309312903</v>
      </c>
      <c r="AH43" s="4">
        <f t="shared" si="11"/>
        <v>64.973870627214438</v>
      </c>
      <c r="AJ43" s="4">
        <f t="shared" si="12"/>
        <v>-1.6204302734730831</v>
      </c>
      <c r="AK43" s="4">
        <f t="shared" si="12"/>
        <v>-0.66073821512988218</v>
      </c>
      <c r="AL43" s="4">
        <f t="shared" si="12"/>
        <v>-2.483317628577602</v>
      </c>
      <c r="AM43" s="4">
        <f t="shared" si="12"/>
        <v>-3.8433795148854557</v>
      </c>
      <c r="AN43" s="4">
        <f t="shared" si="12"/>
        <v>-1.4026169118724852</v>
      </c>
      <c r="AO43" s="4">
        <f t="shared" si="12"/>
        <v>-4.3451904511215531</v>
      </c>
      <c r="AP43" s="4">
        <f t="shared" si="12"/>
        <v>-3.2964372734019065</v>
      </c>
      <c r="AQ43" s="4">
        <f t="shared" si="12"/>
        <v>-2.6383645867749408</v>
      </c>
      <c r="AR43" s="4">
        <f t="shared" si="12"/>
        <v>-1.9477202192956753</v>
      </c>
      <c r="AS43" s="4">
        <f t="shared" si="12"/>
        <v>-4.144929914666335</v>
      </c>
      <c r="AT43" s="4">
        <f t="shared" si="12"/>
        <v>-4.3766694934409429</v>
      </c>
      <c r="AU43" s="4">
        <f t="shared" si="12"/>
        <v>-5.0400850848494372</v>
      </c>
      <c r="AV43" s="4">
        <f t="shared" si="12"/>
        <v>-3.3434493530456137</v>
      </c>
      <c r="AW43" s="4">
        <f t="shared" si="12"/>
        <v>-3.200304309312898</v>
      </c>
      <c r="AX43" s="4">
        <f t="shared" si="12"/>
        <v>-2.900870627214438</v>
      </c>
      <c r="AZ43" s="2">
        <f t="shared" si="13"/>
        <v>42.392330273472531</v>
      </c>
      <c r="BA43" s="2">
        <f t="shared" si="13"/>
        <v>50.555438215101347</v>
      </c>
      <c r="BB43" s="2">
        <f t="shared" si="13"/>
        <v>58.356317628577507</v>
      </c>
      <c r="BC43" s="2">
        <f t="shared" si="13"/>
        <v>63.936379514885459</v>
      </c>
      <c r="BD43" s="2">
        <f t="shared" si="13"/>
        <v>67.032616911872481</v>
      </c>
      <c r="BE43" s="2">
        <f t="shared" si="13"/>
        <v>71.864190451121559</v>
      </c>
      <c r="BF43" s="2">
        <f t="shared" si="13"/>
        <v>73.5004372734019</v>
      </c>
      <c r="BG43" s="2">
        <f t="shared" si="13"/>
        <v>75.360364586774935</v>
      </c>
      <c r="BH43" s="2">
        <f t="shared" si="13"/>
        <v>76.206720219295676</v>
      </c>
      <c r="BI43" s="2">
        <f t="shared" si="13"/>
        <v>78.348929914666329</v>
      </c>
      <c r="BJ43" s="2">
        <f t="shared" si="13"/>
        <v>76.561669493440945</v>
      </c>
      <c r="BK43" s="2">
        <f t="shared" si="13"/>
        <v>75.688085084849433</v>
      </c>
      <c r="BL43" s="2">
        <f t="shared" si="13"/>
        <v>71.73244935304561</v>
      </c>
      <c r="BM43" s="2">
        <f t="shared" si="13"/>
        <v>68.070304309312903</v>
      </c>
      <c r="BN43" s="2">
        <f t="shared" si="13"/>
        <v>64.973870627214438</v>
      </c>
      <c r="BP43" s="2">
        <f t="shared" si="14"/>
        <v>40.771900000000002</v>
      </c>
      <c r="BQ43" s="2">
        <f t="shared" si="14"/>
        <v>49.8947</v>
      </c>
      <c r="BR43" s="2">
        <f t="shared" si="14"/>
        <v>55.872999999999998</v>
      </c>
      <c r="BS43" s="2">
        <f t="shared" si="14"/>
        <v>60.093000000000004</v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>
        <f t="shared" si="14"/>
        <v>68.388999999999996</v>
      </c>
      <c r="CC43" s="2">
        <f t="shared" si="14"/>
        <v>64.87</v>
      </c>
      <c r="CD43" s="2">
        <f t="shared" si="14"/>
        <v>62.073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42.395599142790793</v>
      </c>
      <c r="CW43" s="2">
        <f t="shared" si="16"/>
        <v>50.556659716181805</v>
      </c>
      <c r="CX43" s="2">
        <f t="shared" si="16"/>
        <v>58.356893368808841</v>
      </c>
      <c r="CY43" s="2">
        <f t="shared" si="16"/>
        <v>63.935739641718726</v>
      </c>
      <c r="CZ43" s="2">
        <f t="shared" si="16"/>
        <v>67.032076534431141</v>
      </c>
      <c r="DA43" s="2">
        <f t="shared" si="16"/>
        <v>71.86346668036353</v>
      </c>
      <c r="DB43" s="2">
        <f t="shared" si="16"/>
        <v>73.496962885526443</v>
      </c>
      <c r="DC43" s="2">
        <f t="shared" si="16"/>
        <v>75.35244654730181</v>
      </c>
      <c r="DD43" s="2">
        <f t="shared" si="16"/>
        <v>76.203628835274458</v>
      </c>
      <c r="DE43" s="2">
        <f t="shared" si="16"/>
        <v>78.348568712964635</v>
      </c>
      <c r="DF43" s="2">
        <f t="shared" si="16"/>
        <v>76.560613618915994</v>
      </c>
      <c r="DG43" s="2">
        <f t="shared" si="16"/>
        <v>75.689984077910253</v>
      </c>
      <c r="DH43" s="2">
        <f t="shared" si="16"/>
        <v>71.734370023100965</v>
      </c>
      <c r="DI43" s="2">
        <f t="shared" si="16"/>
        <v>68.075732347396212</v>
      </c>
      <c r="DJ43" s="2">
        <f t="shared" si="16"/>
        <v>64.98334801598908</v>
      </c>
      <c r="DL43" s="2">
        <f t="shared" si="17"/>
        <v>38.768899241016989</v>
      </c>
      <c r="DM43" s="2">
        <f t="shared" si="17"/>
        <v>48.989347551056611</v>
      </c>
      <c r="DN43" s="2">
        <f t="shared" si="17"/>
        <v>57.699227302304365</v>
      </c>
      <c r="DO43" s="2">
        <f t="shared" si="17"/>
        <v>64.686500492516615</v>
      </c>
      <c r="DP43" s="2">
        <f t="shared" si="17"/>
        <v>67.669529863567462</v>
      </c>
      <c r="DQ43" s="2">
        <f t="shared" si="17"/>
        <v>72.730585044541002</v>
      </c>
      <c r="DR43" s="2">
        <f t="shared" si="17"/>
        <v>77.640969995547437</v>
      </c>
      <c r="DS43" s="2">
        <f t="shared" si="17"/>
        <v>83.851688198483885</v>
      </c>
      <c r="DT43" s="2">
        <f t="shared" si="17"/>
        <v>79.333379780488897</v>
      </c>
      <c r="DU43" s="2">
        <f t="shared" si="17"/>
        <v>78.736345353686346</v>
      </c>
      <c r="DV43" s="2">
        <f t="shared" si="17"/>
        <v>77.821238128303236</v>
      </c>
      <c r="DW43" s="2">
        <f t="shared" si="17"/>
        <v>73.24199535897759</v>
      </c>
      <c r="DX43" s="2">
        <f t="shared" si="17"/>
        <v>69.514573320048697</v>
      </c>
      <c r="DY43" s="2">
        <f t="shared" si="17"/>
        <v>63.185320131496553</v>
      </c>
      <c r="DZ43" s="2">
        <f t="shared" si="17"/>
        <v>55.635995062836642</v>
      </c>
      <c r="EB43" s="2">
        <f t="shared" si="18"/>
        <v>9.0133438299210152E-4</v>
      </c>
      <c r="EC43" s="2">
        <f t="shared" si="18"/>
        <v>7.79360428406014E-4</v>
      </c>
      <c r="ED43" s="2">
        <f t="shared" si="18"/>
        <v>8.7542943244302035E-4</v>
      </c>
      <c r="EE43" s="2">
        <f t="shared" si="18"/>
        <v>8.5229959187822768E-4</v>
      </c>
      <c r="EF43" s="2">
        <f t="shared" si="18"/>
        <v>8.4771294877246535E-4</v>
      </c>
      <c r="EG43" s="2">
        <f t="shared" si="18"/>
        <v>8.3468507636192822E-4</v>
      </c>
      <c r="EH43" s="2">
        <f t="shared" si="18"/>
        <v>8.3841262411324933E-4</v>
      </c>
      <c r="EI43" s="2">
        <f t="shared" si="18"/>
        <v>9.3161717222318529E-4</v>
      </c>
      <c r="EJ43" s="2">
        <f t="shared" si="18"/>
        <v>9.8774122137193585E-4</v>
      </c>
      <c r="EK43" s="2">
        <f t="shared" si="18"/>
        <v>9.3146843767332756E-4</v>
      </c>
      <c r="EL43" s="2">
        <f t="shared" si="18"/>
        <v>8.3758051433743699E-4</v>
      </c>
      <c r="EM43" s="2">
        <f t="shared" si="18"/>
        <v>7.7573603429269549E-4</v>
      </c>
      <c r="EN43" s="2">
        <f t="shared" si="18"/>
        <v>8.6524592667167456E-4</v>
      </c>
      <c r="EO43" s="2">
        <f t="shared" si="18"/>
        <v>1.1099346729214466E-3</v>
      </c>
      <c r="EP43" s="2">
        <f t="shared" si="18"/>
        <v>1.0139115129323144E-3</v>
      </c>
    </row>
    <row r="44" spans="2:146" x14ac:dyDescent="0.25">
      <c r="B44" s="2">
        <v>22</v>
      </c>
      <c r="C44" s="49">
        <v>41.315800000000003</v>
      </c>
      <c r="D44" s="49">
        <v>49.0351</v>
      </c>
      <c r="E44" s="49">
        <v>55.835999999999999</v>
      </c>
      <c r="F44" s="49">
        <v>61.851999999999997</v>
      </c>
      <c r="G44" s="49">
        <v>64.055999999999997</v>
      </c>
      <c r="H44" s="49">
        <v>68.426000000000002</v>
      </c>
      <c r="I44" s="49">
        <v>70.759</v>
      </c>
      <c r="J44" s="49">
        <v>73</v>
      </c>
      <c r="K44" s="49">
        <v>73.037000000000006</v>
      </c>
      <c r="L44" s="49">
        <v>73.87</v>
      </c>
      <c r="M44" s="49">
        <v>71.87</v>
      </c>
      <c r="N44" s="49">
        <v>69.314999999999998</v>
      </c>
      <c r="O44" s="49">
        <v>67.980999999999995</v>
      </c>
      <c r="P44" s="49">
        <v>64.462999999999994</v>
      </c>
      <c r="Q44" s="49">
        <v>62.073</v>
      </c>
      <c r="T44" s="4">
        <f t="shared" si="11"/>
        <v>42.389319690399674</v>
      </c>
      <c r="U44" s="4">
        <f t="shared" si="11"/>
        <v>50.49799593918258</v>
      </c>
      <c r="V44" s="4">
        <f t="shared" si="11"/>
        <v>58.268445481834853</v>
      </c>
      <c r="W44" s="4">
        <f t="shared" si="11"/>
        <v>63.854921126298755</v>
      </c>
      <c r="X44" s="4">
        <f t="shared" si="11"/>
        <v>66.946369821943875</v>
      </c>
      <c r="Y44" s="4">
        <f t="shared" si="11"/>
        <v>71.771074299822445</v>
      </c>
      <c r="Z44" s="4">
        <f t="shared" si="11"/>
        <v>73.42409481000459</v>
      </c>
      <c r="AA44" s="4">
        <f t="shared" si="11"/>
        <v>75.283898097523775</v>
      </c>
      <c r="AB44" s="4">
        <f t="shared" si="11"/>
        <v>76.115763861515802</v>
      </c>
      <c r="AC44" s="4">
        <f t="shared" si="11"/>
        <v>78.225781426300642</v>
      </c>
      <c r="AD44" s="4">
        <f t="shared" si="11"/>
        <v>76.469725294120693</v>
      </c>
      <c r="AE44" s="4">
        <f t="shared" si="11"/>
        <v>75.555491424264659</v>
      </c>
      <c r="AF44" s="4">
        <f t="shared" si="11"/>
        <v>71.604129011070498</v>
      </c>
      <c r="AG44" s="4">
        <f t="shared" si="11"/>
        <v>67.994069217017554</v>
      </c>
      <c r="AH44" s="4">
        <f t="shared" si="11"/>
        <v>64.934251540045494</v>
      </c>
      <c r="AJ44" s="4">
        <f t="shared" si="12"/>
        <v>-1.0735196903996709</v>
      </c>
      <c r="AK44" s="4">
        <f t="shared" si="12"/>
        <v>-1.4628959391825802</v>
      </c>
      <c r="AL44" s="4">
        <f t="shared" si="12"/>
        <v>-2.4324454818348542</v>
      </c>
      <c r="AM44" s="4">
        <f t="shared" si="12"/>
        <v>-2.0029211262987587</v>
      </c>
      <c r="AN44" s="4">
        <f t="shared" si="12"/>
        <v>-2.890369821943878</v>
      </c>
      <c r="AO44" s="4">
        <f t="shared" si="12"/>
        <v>-3.3450742998224428</v>
      </c>
      <c r="AP44" s="4">
        <f t="shared" si="12"/>
        <v>-2.6650948100045895</v>
      </c>
      <c r="AQ44" s="4">
        <f t="shared" si="12"/>
        <v>-2.2838980975237746</v>
      </c>
      <c r="AR44" s="4">
        <f t="shared" si="12"/>
        <v>-3.078763861515796</v>
      </c>
      <c r="AS44" s="4">
        <f t="shared" si="12"/>
        <v>-4.3557814263006378</v>
      </c>
      <c r="AT44" s="4">
        <f t="shared" si="12"/>
        <v>-4.5997252941206881</v>
      </c>
      <c r="AU44" s="4">
        <f t="shared" si="12"/>
        <v>-6.2404914242646612</v>
      </c>
      <c r="AV44" s="4">
        <f t="shared" si="12"/>
        <v>-3.6231290110705032</v>
      </c>
      <c r="AW44" s="4">
        <f t="shared" si="12"/>
        <v>-3.5310692170175599</v>
      </c>
      <c r="AX44" s="4">
        <f t="shared" si="12"/>
        <v>-2.8612515400454939</v>
      </c>
      <c r="AZ44" s="2">
        <f t="shared" si="13"/>
        <v>42.389319690396896</v>
      </c>
      <c r="BA44" s="2">
        <f t="shared" si="13"/>
        <v>50.497995939061511</v>
      </c>
      <c r="BB44" s="2">
        <f t="shared" si="13"/>
        <v>58.268445481834299</v>
      </c>
      <c r="BC44" s="2">
        <f t="shared" si="13"/>
        <v>63.854921126298755</v>
      </c>
      <c r="BD44" s="2">
        <f t="shared" si="13"/>
        <v>66.946369821943875</v>
      </c>
      <c r="BE44" s="2">
        <f t="shared" si="13"/>
        <v>71.771074299822445</v>
      </c>
      <c r="BF44" s="2">
        <f t="shared" si="13"/>
        <v>73.42409481000459</v>
      </c>
      <c r="BG44" s="2">
        <f t="shared" si="13"/>
        <v>75.283898097523775</v>
      </c>
      <c r="BH44" s="2">
        <f t="shared" si="13"/>
        <v>76.115763861515802</v>
      </c>
      <c r="BI44" s="2">
        <f t="shared" si="13"/>
        <v>78.225781426300642</v>
      </c>
      <c r="BJ44" s="2">
        <f t="shared" si="13"/>
        <v>76.469725294120693</v>
      </c>
      <c r="BK44" s="2">
        <f t="shared" si="13"/>
        <v>75.555491424264659</v>
      </c>
      <c r="BL44" s="2">
        <f t="shared" si="13"/>
        <v>71.604129011070498</v>
      </c>
      <c r="BM44" s="2">
        <f t="shared" si="13"/>
        <v>67.994069217017525</v>
      </c>
      <c r="BN44" s="2">
        <f t="shared" si="13"/>
        <v>64.934251540045494</v>
      </c>
      <c r="BP44" s="2">
        <f t="shared" si="14"/>
        <v>41.315800000000003</v>
      </c>
      <c r="BQ44" s="2">
        <f t="shared" si="14"/>
        <v>49.0351</v>
      </c>
      <c r="BR44" s="2">
        <f t="shared" si="14"/>
        <v>55.835999999999999</v>
      </c>
      <c r="BS44" s="2">
        <f t="shared" si="14"/>
        <v>61.851999999999997</v>
      </c>
      <c r="BT44" s="2" t="str">
        <f t="shared" si="14"/>
        <v/>
      </c>
      <c r="BU44" s="2" t="str">
        <f t="shared" si="14"/>
        <v/>
      </c>
      <c r="BV44" s="2" t="str">
        <f t="shared" si="14"/>
        <v/>
      </c>
      <c r="BW44" s="2">
        <f t="shared" si="14"/>
        <v>73</v>
      </c>
      <c r="BX44" s="2">
        <f t="shared" si="14"/>
        <v>73.037000000000006</v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>
        <f t="shared" si="14"/>
        <v>67.980999999999995</v>
      </c>
      <c r="CC44" s="2">
        <f t="shared" si="14"/>
        <v>64.462999999999994</v>
      </c>
      <c r="CD44" s="2">
        <f t="shared" si="14"/>
        <v>62.073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42.392919332034722</v>
      </c>
      <c r="CW44" s="2">
        <f t="shared" si="16"/>
        <v>50.49933659947429</v>
      </c>
      <c r="CX44" s="2">
        <f t="shared" si="16"/>
        <v>58.269072818148523</v>
      </c>
      <c r="CY44" s="2">
        <f t="shared" si="16"/>
        <v>63.85423557503151</v>
      </c>
      <c r="CZ44" s="2">
        <f t="shared" si="16"/>
        <v>66.945781390344308</v>
      </c>
      <c r="DA44" s="2">
        <f t="shared" si="16"/>
        <v>71.770287404524794</v>
      </c>
      <c r="DB44" s="2">
        <f t="shared" si="16"/>
        <v>73.420335915595089</v>
      </c>
      <c r="DC44" s="2">
        <f t="shared" si="16"/>
        <v>75.275314615135571</v>
      </c>
      <c r="DD44" s="2">
        <f t="shared" si="16"/>
        <v>76.11242745769313</v>
      </c>
      <c r="DE44" s="2">
        <f t="shared" si="16"/>
        <v>78.225405550255232</v>
      </c>
      <c r="DF44" s="2">
        <f t="shared" si="16"/>
        <v>76.468622197911856</v>
      </c>
      <c r="DG44" s="2">
        <f t="shared" si="16"/>
        <v>75.557571331730571</v>
      </c>
      <c r="DH44" s="2">
        <f t="shared" si="16"/>
        <v>71.606243494360655</v>
      </c>
      <c r="DI44" s="2">
        <f t="shared" si="16"/>
        <v>68.000046612761324</v>
      </c>
      <c r="DJ44" s="2">
        <f t="shared" si="16"/>
        <v>64.944650034123029</v>
      </c>
      <c r="DL44" s="2">
        <f t="shared" si="17"/>
        <v>38.750322608124598</v>
      </c>
      <c r="DM44" s="2">
        <f t="shared" si="17"/>
        <v>48.930372202611792</v>
      </c>
      <c r="DN44" s="2">
        <f t="shared" si="17"/>
        <v>57.61546691921648</v>
      </c>
      <c r="DO44" s="2">
        <f t="shared" si="17"/>
        <v>64.587876191842398</v>
      </c>
      <c r="DP44" s="2">
        <f t="shared" si="17"/>
        <v>67.578896513390603</v>
      </c>
      <c r="DQ44" s="2">
        <f t="shared" si="17"/>
        <v>72.630150427553929</v>
      </c>
      <c r="DR44" s="2">
        <f t="shared" si="17"/>
        <v>77.509527377036733</v>
      </c>
      <c r="DS44" s="2">
        <f t="shared" si="17"/>
        <v>83.678908728610907</v>
      </c>
      <c r="DT44" s="2">
        <f t="shared" si="17"/>
        <v>79.193321879720131</v>
      </c>
      <c r="DU44" s="2">
        <f t="shared" si="17"/>
        <v>78.593462931780607</v>
      </c>
      <c r="DV44" s="2">
        <f t="shared" si="17"/>
        <v>77.669840442697136</v>
      </c>
      <c r="DW44" s="2">
        <f t="shared" si="17"/>
        <v>73.112100144596923</v>
      </c>
      <c r="DX44" s="2">
        <f t="shared" si="17"/>
        <v>69.377290313295688</v>
      </c>
      <c r="DY44" s="2">
        <f t="shared" si="17"/>
        <v>63.088015654351906</v>
      </c>
      <c r="DZ44" s="2">
        <f t="shared" si="17"/>
        <v>55.590315978456033</v>
      </c>
      <c r="EB44" s="2">
        <f t="shared" si="18"/>
        <v>9.8820756472935622E-4</v>
      </c>
      <c r="EC44" s="2">
        <f t="shared" si="18"/>
        <v>8.5448746667056929E-4</v>
      </c>
      <c r="ED44" s="2">
        <f t="shared" si="18"/>
        <v>9.5980821967512036E-4</v>
      </c>
      <c r="EE44" s="2">
        <f t="shared" si="18"/>
        <v>9.3445108072699506E-4</v>
      </c>
      <c r="EF44" s="2">
        <f t="shared" si="18"/>
        <v>9.2942275131899352E-4</v>
      </c>
      <c r="EG44" s="2">
        <f t="shared" si="18"/>
        <v>9.1514029162631017E-4</v>
      </c>
      <c r="EH44" s="2">
        <f t="shared" si="18"/>
        <v>9.1922680679924751E-4</v>
      </c>
      <c r="EI44" s="2">
        <f t="shared" si="18"/>
        <v>1.0214061117537643E-3</v>
      </c>
      <c r="EJ44" s="2">
        <f t="shared" si="18"/>
        <v>1.0829335139849129E-3</v>
      </c>
      <c r="EK44" s="2">
        <f t="shared" si="18"/>
        <v>1.0212430568727973E-3</v>
      </c>
      <c r="EL44" s="2">
        <f t="shared" si="18"/>
        <v>9.1831456408595616E-4</v>
      </c>
      <c r="EM44" s="2">
        <f t="shared" si="18"/>
        <v>8.5051399372512238E-4</v>
      </c>
      <c r="EN44" s="2">
        <f t="shared" si="18"/>
        <v>9.4864410258602735E-4</v>
      </c>
      <c r="EO44" s="2">
        <f t="shared" si="18"/>
        <v>1.2168888580727478E-3</v>
      </c>
      <c r="EP44" s="2">
        <f t="shared" si="18"/>
        <v>1.1116231273811999E-3</v>
      </c>
    </row>
    <row r="45" spans="2:146" x14ac:dyDescent="0.25">
      <c r="B45" s="2">
        <v>23</v>
      </c>
      <c r="C45" s="49">
        <v>41.280700000000003</v>
      </c>
      <c r="D45" s="49">
        <v>49.0702</v>
      </c>
      <c r="E45" s="49">
        <v>56.381999999999998</v>
      </c>
      <c r="F45" s="49">
        <v>61.241</v>
      </c>
      <c r="G45" s="49">
        <v>64.778000000000006</v>
      </c>
      <c r="H45" s="49">
        <v>68.667000000000002</v>
      </c>
      <c r="I45" s="49">
        <v>71.019000000000005</v>
      </c>
      <c r="J45" s="49">
        <v>72.611000000000004</v>
      </c>
      <c r="K45" s="49">
        <v>73.13</v>
      </c>
      <c r="L45" s="49">
        <v>74.555999999999997</v>
      </c>
      <c r="M45" s="49">
        <v>71.314999999999998</v>
      </c>
      <c r="N45" s="49">
        <v>70.388999999999996</v>
      </c>
      <c r="O45" s="49">
        <v>67.593000000000004</v>
      </c>
      <c r="P45" s="49">
        <v>64.944000000000003</v>
      </c>
      <c r="Q45" s="49">
        <v>62.764000000000003</v>
      </c>
      <c r="T45" s="4">
        <f t="shared" si="11"/>
        <v>42.386275745659873</v>
      </c>
      <c r="U45" s="4">
        <f t="shared" si="11"/>
        <v>50.440542051634282</v>
      </c>
      <c r="V45" s="4">
        <f t="shared" si="11"/>
        <v>58.180568743151944</v>
      </c>
      <c r="W45" s="4">
        <f t="shared" si="11"/>
        <v>63.773465592699047</v>
      </c>
      <c r="X45" s="4">
        <f t="shared" si="11"/>
        <v>66.860126970193065</v>
      </c>
      <c r="Y45" s="4">
        <f t="shared" si="11"/>
        <v>71.677963586456329</v>
      </c>
      <c r="Z45" s="4">
        <f t="shared" si="11"/>
        <v>73.347774881478173</v>
      </c>
      <c r="AA45" s="4">
        <f t="shared" si="11"/>
        <v>75.20748624703495</v>
      </c>
      <c r="AB45" s="4">
        <f t="shared" si="11"/>
        <v>76.024825985170622</v>
      </c>
      <c r="AC45" s="4">
        <f t="shared" si="11"/>
        <v>78.102632407956719</v>
      </c>
      <c r="AD45" s="4">
        <f t="shared" si="11"/>
        <v>76.377780379122669</v>
      </c>
      <c r="AE45" s="4">
        <f t="shared" si="11"/>
        <v>75.422880547066143</v>
      </c>
      <c r="AF45" s="4">
        <f t="shared" si="11"/>
        <v>71.475789169573034</v>
      </c>
      <c r="AG45" s="4">
        <f t="shared" si="11"/>
        <v>67.917778721073091</v>
      </c>
      <c r="AH45" s="4">
        <f t="shared" si="11"/>
        <v>64.894543044754528</v>
      </c>
      <c r="AJ45" s="4">
        <f t="shared" si="12"/>
        <v>-1.1055757456598698</v>
      </c>
      <c r="AK45" s="4">
        <f t="shared" si="12"/>
        <v>-1.3703420516342817</v>
      </c>
      <c r="AL45" s="4">
        <f t="shared" si="12"/>
        <v>-1.7985687431519466</v>
      </c>
      <c r="AM45" s="4">
        <f t="shared" si="12"/>
        <v>-2.5324655926990474</v>
      </c>
      <c r="AN45" s="4">
        <f t="shared" si="12"/>
        <v>-2.0821269701930589</v>
      </c>
      <c r="AO45" s="4">
        <f t="shared" si="12"/>
        <v>-3.0109635864563273</v>
      </c>
      <c r="AP45" s="4">
        <f t="shared" si="12"/>
        <v>-2.3287748814781679</v>
      </c>
      <c r="AQ45" s="4">
        <f t="shared" si="12"/>
        <v>-2.5964862470349459</v>
      </c>
      <c r="AR45" s="4">
        <f t="shared" si="12"/>
        <v>-2.8948259851706268</v>
      </c>
      <c r="AS45" s="4">
        <f t="shared" si="12"/>
        <v>-3.5466324079567215</v>
      </c>
      <c r="AT45" s="4">
        <f t="shared" si="12"/>
        <v>-5.0627803791226711</v>
      </c>
      <c r="AU45" s="4">
        <f t="shared" si="12"/>
        <v>-5.033880547066147</v>
      </c>
      <c r="AV45" s="4">
        <f t="shared" si="12"/>
        <v>-3.8827891695730301</v>
      </c>
      <c r="AW45" s="4">
        <f t="shared" si="12"/>
        <v>-2.9737787210730886</v>
      </c>
      <c r="AX45" s="4">
        <f t="shared" si="12"/>
        <v>-2.1305430447545248</v>
      </c>
      <c r="AZ45" s="2">
        <f t="shared" si="13"/>
        <v>42.386275745646536</v>
      </c>
      <c r="BA45" s="2">
        <f t="shared" si="13"/>
        <v>50.440542051139374</v>
      </c>
      <c r="BB45" s="2">
        <f t="shared" si="13"/>
        <v>58.180568743148775</v>
      </c>
      <c r="BC45" s="2">
        <f t="shared" si="13"/>
        <v>63.773465592699026</v>
      </c>
      <c r="BD45" s="2">
        <f t="shared" si="13"/>
        <v>66.860126970193065</v>
      </c>
      <c r="BE45" s="2">
        <f t="shared" si="13"/>
        <v>71.677963586456329</v>
      </c>
      <c r="BF45" s="2">
        <f t="shared" si="13"/>
        <v>73.347774881478173</v>
      </c>
      <c r="BG45" s="2">
        <f t="shared" si="13"/>
        <v>75.20748624703495</v>
      </c>
      <c r="BH45" s="2">
        <f t="shared" si="13"/>
        <v>76.024825985170622</v>
      </c>
      <c r="BI45" s="2">
        <f t="shared" si="13"/>
        <v>78.102632407956719</v>
      </c>
      <c r="BJ45" s="2">
        <f t="shared" si="13"/>
        <v>76.377780379122669</v>
      </c>
      <c r="BK45" s="2">
        <f t="shared" si="13"/>
        <v>75.422880547066143</v>
      </c>
      <c r="BL45" s="2">
        <f t="shared" si="13"/>
        <v>71.475789169573019</v>
      </c>
      <c r="BM45" s="2">
        <f t="shared" si="13"/>
        <v>67.917778721072892</v>
      </c>
      <c r="BN45" s="2">
        <f t="shared" si="13"/>
        <v>64.894543044754514</v>
      </c>
      <c r="BP45" s="2">
        <f t="shared" si="14"/>
        <v>41.280700000000003</v>
      </c>
      <c r="BQ45" s="2">
        <f t="shared" si="14"/>
        <v>49.0702</v>
      </c>
      <c r="BR45" s="2">
        <f t="shared" si="14"/>
        <v>56.381999999999998</v>
      </c>
      <c r="BS45" s="2">
        <f t="shared" si="14"/>
        <v>61.241</v>
      </c>
      <c r="BT45" s="2">
        <f t="shared" si="14"/>
        <v>64.778000000000006</v>
      </c>
      <c r="BU45" s="2" t="str">
        <f t="shared" si="14"/>
        <v/>
      </c>
      <c r="BV45" s="2" t="str">
        <f t="shared" si="14"/>
        <v/>
      </c>
      <c r="BW45" s="2">
        <f t="shared" si="14"/>
        <v>72.611000000000004</v>
      </c>
      <c r="BX45" s="2">
        <f t="shared" si="14"/>
        <v>73.13</v>
      </c>
      <c r="BY45" s="2">
        <f t="shared" si="14"/>
        <v>74.555999999999997</v>
      </c>
      <c r="BZ45" s="2" t="str">
        <f t="shared" si="14"/>
        <v/>
      </c>
      <c r="CA45" s="2" t="str">
        <f t="shared" si="14"/>
        <v/>
      </c>
      <c r="CB45" s="2">
        <f t="shared" si="14"/>
        <v>67.593000000000004</v>
      </c>
      <c r="CC45" s="2">
        <f t="shared" si="14"/>
        <v>64.944000000000003</v>
      </c>
      <c r="CD45" s="2">
        <f t="shared" si="14"/>
        <v>62.764000000000003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42.390239521278652</v>
      </c>
      <c r="CW45" s="2">
        <f t="shared" si="16"/>
        <v>50.442013482766775</v>
      </c>
      <c r="CX45" s="2">
        <f t="shared" si="16"/>
        <v>58.181252267488205</v>
      </c>
      <c r="CY45" s="2">
        <f t="shared" si="16"/>
        <v>63.772731508344286</v>
      </c>
      <c r="CZ45" s="2">
        <f t="shared" si="16"/>
        <v>66.859486246257489</v>
      </c>
      <c r="DA45" s="2">
        <f t="shared" si="16"/>
        <v>71.677108128686058</v>
      </c>
      <c r="DB45" s="2">
        <f t="shared" si="16"/>
        <v>73.343708945663735</v>
      </c>
      <c r="DC45" s="2">
        <f t="shared" si="16"/>
        <v>75.198182682969318</v>
      </c>
      <c r="DD45" s="2">
        <f t="shared" si="16"/>
        <v>76.021226080111802</v>
      </c>
      <c r="DE45" s="2">
        <f t="shared" si="16"/>
        <v>78.102242387545829</v>
      </c>
      <c r="DF45" s="2">
        <f t="shared" si="16"/>
        <v>76.376630776907703</v>
      </c>
      <c r="DG45" s="2">
        <f t="shared" si="16"/>
        <v>75.425158585550889</v>
      </c>
      <c r="DH45" s="2">
        <f t="shared" si="16"/>
        <v>71.47811696562033</v>
      </c>
      <c r="DI45" s="2">
        <f t="shared" si="16"/>
        <v>67.92436087812645</v>
      </c>
      <c r="DJ45" s="2">
        <f t="shared" si="16"/>
        <v>64.905952052256993</v>
      </c>
      <c r="DL45" s="2">
        <f t="shared" si="17"/>
        <v>38.731745975232208</v>
      </c>
      <c r="DM45" s="2">
        <f t="shared" si="17"/>
        <v>48.871396854166981</v>
      </c>
      <c r="DN45" s="2">
        <f t="shared" si="17"/>
        <v>57.531706536128588</v>
      </c>
      <c r="DO45" s="2">
        <f t="shared" si="17"/>
        <v>64.48925189116818</v>
      </c>
      <c r="DP45" s="2">
        <f t="shared" si="17"/>
        <v>67.488263163213759</v>
      </c>
      <c r="DQ45" s="2">
        <f t="shared" si="17"/>
        <v>72.529715810566842</v>
      </c>
      <c r="DR45" s="2">
        <f t="shared" si="17"/>
        <v>77.378084758526015</v>
      </c>
      <c r="DS45" s="2">
        <f t="shared" si="17"/>
        <v>83.506129258737928</v>
      </c>
      <c r="DT45" s="2">
        <f t="shared" si="17"/>
        <v>79.05326397895135</v>
      </c>
      <c r="DU45" s="2">
        <f t="shared" si="17"/>
        <v>78.450580509874882</v>
      </c>
      <c r="DV45" s="2">
        <f t="shared" si="17"/>
        <v>77.518442757091037</v>
      </c>
      <c r="DW45" s="2">
        <f t="shared" si="17"/>
        <v>72.98220493021627</v>
      </c>
      <c r="DX45" s="2">
        <f t="shared" si="17"/>
        <v>69.240007306542665</v>
      </c>
      <c r="DY45" s="2">
        <f t="shared" si="17"/>
        <v>62.99071117720726</v>
      </c>
      <c r="DZ45" s="2">
        <f t="shared" si="17"/>
        <v>55.544636894075417</v>
      </c>
      <c r="EB45" s="2">
        <f t="shared" si="18"/>
        <v>1.0834447518432684E-3</v>
      </c>
      <c r="EC45" s="2">
        <f t="shared" si="18"/>
        <v>9.3684964275065057E-4</v>
      </c>
      <c r="ED45" s="2">
        <f t="shared" si="18"/>
        <v>1.0523113407273571E-3</v>
      </c>
      <c r="EE45" s="2">
        <f t="shared" si="18"/>
        <v>1.024512871287744E-3</v>
      </c>
      <c r="EF45" s="2">
        <f t="shared" si="18"/>
        <v>1.0190004090419261E-3</v>
      </c>
      <c r="EG45" s="2">
        <f t="shared" si="18"/>
        <v>1.0033427899572606E-3</v>
      </c>
      <c r="EH45" s="2">
        <f t="shared" si="18"/>
        <v>1.0078227718563187E-3</v>
      </c>
      <c r="EI45" s="2">
        <f t="shared" si="18"/>
        <v>1.1198391781638314E-3</v>
      </c>
      <c r="EJ45" s="2">
        <f t="shared" si="18"/>
        <v>1.1872889386357905E-3</v>
      </c>
      <c r="EK45" s="2">
        <f t="shared" si="18"/>
        <v>1.1196604272704488E-3</v>
      </c>
      <c r="EL45" s="2">
        <f t="shared" si="18"/>
        <v>1.0068226949157793E-3</v>
      </c>
      <c r="EM45" s="2">
        <f t="shared" si="18"/>
        <v>9.3249353289278801E-4</v>
      </c>
      <c r="EN45" s="2">
        <f t="shared" si="18"/>
        <v>1.0400723833499507E-3</v>
      </c>
      <c r="EO45" s="2">
        <f t="shared" si="18"/>
        <v>1.3341354681772049E-3</v>
      </c>
      <c r="EP45" s="2">
        <f t="shared" si="18"/>
        <v>1.2187398148327329E-3</v>
      </c>
    </row>
    <row r="46" spans="2:146" x14ac:dyDescent="0.25">
      <c r="B46" s="2">
        <v>24</v>
      </c>
      <c r="C46" s="49">
        <v>41.0702</v>
      </c>
      <c r="D46" s="49">
        <v>48.192999999999998</v>
      </c>
      <c r="E46" s="49">
        <v>55.872999999999998</v>
      </c>
      <c r="F46" s="49">
        <v>60.704000000000001</v>
      </c>
      <c r="G46" s="49">
        <v>63.889000000000003</v>
      </c>
      <c r="H46" s="49">
        <v>68.480999999999995</v>
      </c>
      <c r="I46" s="49">
        <v>69.221999999999994</v>
      </c>
      <c r="J46" s="49">
        <v>72.462999999999994</v>
      </c>
      <c r="K46" s="49">
        <v>71.185000000000002</v>
      </c>
      <c r="L46" s="49">
        <v>74.296000000000006</v>
      </c>
      <c r="M46" s="49">
        <v>72</v>
      </c>
      <c r="N46" s="49">
        <v>70.426000000000002</v>
      </c>
      <c r="O46" s="49">
        <v>68.259</v>
      </c>
      <c r="P46" s="49">
        <v>65.87</v>
      </c>
      <c r="Q46" s="49">
        <v>62.436</v>
      </c>
      <c r="T46" s="4">
        <f t="shared" si="11"/>
        <v>42.383195088253572</v>
      </c>
      <c r="U46" s="4">
        <f t="shared" si="11"/>
        <v>50.383075424048783</v>
      </c>
      <c r="V46" s="4">
        <f t="shared" si="11"/>
        <v>58.092687007686415</v>
      </c>
      <c r="W46" s="4">
        <f t="shared" si="11"/>
        <v>63.692013039377393</v>
      </c>
      <c r="X46" s="4">
        <f t="shared" si="11"/>
        <v>66.773888726282863</v>
      </c>
      <c r="Y46" s="4">
        <f t="shared" si="11"/>
        <v>71.584858771707019</v>
      </c>
      <c r="Z46" s="4">
        <f t="shared" si="11"/>
        <v>73.271479183801802</v>
      </c>
      <c r="AA46" s="4">
        <f t="shared" si="11"/>
        <v>75.131133372994242</v>
      </c>
      <c r="AB46" s="4">
        <f t="shared" si="11"/>
        <v>75.933907871926436</v>
      </c>
      <c r="AC46" s="4">
        <f t="shared" si="11"/>
        <v>77.979482621132874</v>
      </c>
      <c r="AD46" s="4">
        <f t="shared" si="11"/>
        <v>76.285834171518061</v>
      </c>
      <c r="AE46" s="4">
        <f t="shared" si="11"/>
        <v>75.290250818380599</v>
      </c>
      <c r="AF46" s="4">
        <f t="shared" si="11"/>
        <v>71.347427874207398</v>
      </c>
      <c r="AG46" s="4">
        <f t="shared" si="11"/>
        <v>67.841427259723901</v>
      </c>
      <c r="AH46" s="4">
        <f t="shared" si="11"/>
        <v>64.854736485267054</v>
      </c>
      <c r="AJ46" s="4">
        <f t="shared" si="12"/>
        <v>-1.3129950882535724</v>
      </c>
      <c r="AK46" s="4">
        <f t="shared" si="12"/>
        <v>-2.1900754240487856</v>
      </c>
      <c r="AL46" s="4">
        <f t="shared" si="12"/>
        <v>-2.2196870076864172</v>
      </c>
      <c r="AM46" s="4">
        <f t="shared" si="12"/>
        <v>-2.9880130393773925</v>
      </c>
      <c r="AN46" s="4">
        <f t="shared" si="12"/>
        <v>-2.8848887262828597</v>
      </c>
      <c r="AO46" s="4">
        <f t="shared" si="12"/>
        <v>-3.1038587717070243</v>
      </c>
      <c r="AP46" s="4">
        <f t="shared" si="12"/>
        <v>-4.0494791838018074</v>
      </c>
      <c r="AQ46" s="4">
        <f t="shared" si="12"/>
        <v>-2.668133372994248</v>
      </c>
      <c r="AR46" s="4">
        <f t="shared" si="12"/>
        <v>-4.7489078719264342</v>
      </c>
      <c r="AS46" s="4">
        <f t="shared" si="12"/>
        <v>-3.6834826211328675</v>
      </c>
      <c r="AT46" s="4">
        <f t="shared" si="12"/>
        <v>-4.2858341715180615</v>
      </c>
      <c r="AU46" s="4">
        <f t="shared" si="12"/>
        <v>-4.8642508183805973</v>
      </c>
      <c r="AV46" s="4">
        <f t="shared" si="12"/>
        <v>-3.0884278742073974</v>
      </c>
      <c r="AW46" s="4">
        <f t="shared" si="12"/>
        <v>-1.971427259723896</v>
      </c>
      <c r="AX46" s="4">
        <f t="shared" si="12"/>
        <v>-2.4187364852670541</v>
      </c>
      <c r="AZ46" s="2">
        <f t="shared" si="13"/>
        <v>42.383195088192096</v>
      </c>
      <c r="BA46" s="2">
        <f t="shared" si="13"/>
        <v>50.383075422099708</v>
      </c>
      <c r="BB46" s="2">
        <f t="shared" si="13"/>
        <v>58.092687007669134</v>
      </c>
      <c r="BC46" s="2">
        <f t="shared" si="13"/>
        <v>63.692013039377215</v>
      </c>
      <c r="BD46" s="2">
        <f t="shared" si="13"/>
        <v>66.773888726282863</v>
      </c>
      <c r="BE46" s="2">
        <f t="shared" si="13"/>
        <v>71.584858771707019</v>
      </c>
      <c r="BF46" s="2">
        <f t="shared" si="13"/>
        <v>73.271479183801802</v>
      </c>
      <c r="BG46" s="2">
        <f t="shared" si="13"/>
        <v>75.131133372994213</v>
      </c>
      <c r="BH46" s="2">
        <f t="shared" si="13"/>
        <v>75.933907871926408</v>
      </c>
      <c r="BI46" s="2">
        <f t="shared" si="13"/>
        <v>77.979482621132874</v>
      </c>
      <c r="BJ46" s="2">
        <f t="shared" si="13"/>
        <v>76.285834171518061</v>
      </c>
      <c r="BK46" s="2">
        <f t="shared" si="13"/>
        <v>75.290250818380599</v>
      </c>
      <c r="BL46" s="2">
        <f t="shared" si="13"/>
        <v>71.347427874207284</v>
      </c>
      <c r="BM46" s="2">
        <f t="shared" si="13"/>
        <v>67.841427259722735</v>
      </c>
      <c r="BN46" s="2">
        <f t="shared" si="13"/>
        <v>64.854736485266955</v>
      </c>
      <c r="BP46" s="2">
        <f t="shared" si="14"/>
        <v>41.0702</v>
      </c>
      <c r="BQ46" s="2">
        <f t="shared" si="14"/>
        <v>48.192999999999998</v>
      </c>
      <c r="BR46" s="2">
        <f t="shared" si="14"/>
        <v>55.872999999999998</v>
      </c>
      <c r="BS46" s="2">
        <f t="shared" si="14"/>
        <v>60.704000000000001</v>
      </c>
      <c r="BT46" s="2">
        <f t="shared" si="14"/>
        <v>63.889000000000003</v>
      </c>
      <c r="BU46" s="2">
        <f t="shared" si="14"/>
        <v>68.480999999999995</v>
      </c>
      <c r="BV46" s="2">
        <f t="shared" si="14"/>
        <v>69.221999999999994</v>
      </c>
      <c r="BW46" s="2">
        <f t="shared" si="14"/>
        <v>72.462999999999994</v>
      </c>
      <c r="BX46" s="2">
        <f t="shared" si="14"/>
        <v>71.185000000000002</v>
      </c>
      <c r="BY46" s="2">
        <f t="shared" si="14"/>
        <v>74.296000000000006</v>
      </c>
      <c r="BZ46" s="2" t="str">
        <f t="shared" si="14"/>
        <v/>
      </c>
      <c r="CA46" s="2">
        <f t="shared" si="14"/>
        <v>70.426000000000002</v>
      </c>
      <c r="CB46" s="2">
        <f t="shared" si="14"/>
        <v>68.259</v>
      </c>
      <c r="CC46" s="2">
        <f t="shared" si="14"/>
        <v>65.87</v>
      </c>
      <c r="CD46" s="2">
        <f t="shared" si="14"/>
        <v>62.436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42.387559710522581</v>
      </c>
      <c r="CW46" s="2">
        <f t="shared" si="16"/>
        <v>50.38469036605926</v>
      </c>
      <c r="CX46" s="2">
        <f t="shared" si="16"/>
        <v>58.093431716827887</v>
      </c>
      <c r="CY46" s="2">
        <f t="shared" si="16"/>
        <v>63.691227441657063</v>
      </c>
      <c r="CZ46" s="2">
        <f t="shared" si="16"/>
        <v>66.773191102170657</v>
      </c>
      <c r="DA46" s="2">
        <f t="shared" si="16"/>
        <v>71.583928852847336</v>
      </c>
      <c r="DB46" s="2">
        <f t="shared" si="16"/>
        <v>73.267081975732381</v>
      </c>
      <c r="DC46" s="2">
        <f t="shared" si="16"/>
        <v>75.121050750803079</v>
      </c>
      <c r="DD46" s="2">
        <f t="shared" si="16"/>
        <v>75.930024702530474</v>
      </c>
      <c r="DE46" s="2">
        <f t="shared" si="16"/>
        <v>77.979079224836426</v>
      </c>
      <c r="DF46" s="2">
        <f t="shared" si="16"/>
        <v>76.284639355903565</v>
      </c>
      <c r="DG46" s="2">
        <f t="shared" si="16"/>
        <v>75.292745839371193</v>
      </c>
      <c r="DH46" s="2">
        <f t="shared" si="16"/>
        <v>71.34999043688002</v>
      </c>
      <c r="DI46" s="2">
        <f t="shared" si="16"/>
        <v>67.848675143491562</v>
      </c>
      <c r="DJ46" s="2">
        <f t="shared" si="16"/>
        <v>64.867254070390942</v>
      </c>
      <c r="DL46" s="2">
        <f t="shared" si="17"/>
        <v>38.713169342339818</v>
      </c>
      <c r="DM46" s="2">
        <f t="shared" si="17"/>
        <v>48.812421505722163</v>
      </c>
      <c r="DN46" s="2">
        <f t="shared" si="17"/>
        <v>57.447946153040697</v>
      </c>
      <c r="DO46" s="2">
        <f t="shared" si="17"/>
        <v>64.390627590493949</v>
      </c>
      <c r="DP46" s="2">
        <f t="shared" si="17"/>
        <v>67.3976298130369</v>
      </c>
      <c r="DQ46" s="2">
        <f t="shared" si="17"/>
        <v>72.429281193579754</v>
      </c>
      <c r="DR46" s="2">
        <f t="shared" si="17"/>
        <v>77.246642140015297</v>
      </c>
      <c r="DS46" s="2">
        <f t="shared" si="17"/>
        <v>83.33334978886495</v>
      </c>
      <c r="DT46" s="2">
        <f t="shared" si="17"/>
        <v>78.913206078182569</v>
      </c>
      <c r="DU46" s="2">
        <f t="shared" si="17"/>
        <v>78.307698087969143</v>
      </c>
      <c r="DV46" s="2">
        <f t="shared" si="17"/>
        <v>77.367045071484938</v>
      </c>
      <c r="DW46" s="2">
        <f t="shared" si="17"/>
        <v>72.852309715835602</v>
      </c>
      <c r="DX46" s="2">
        <f t="shared" si="17"/>
        <v>69.102724299789656</v>
      </c>
      <c r="DY46" s="2">
        <f t="shared" si="17"/>
        <v>62.893406700062613</v>
      </c>
      <c r="DZ46" s="2">
        <f t="shared" si="17"/>
        <v>55.498957809694808</v>
      </c>
      <c r="EB46" s="2">
        <f t="shared" si="18"/>
        <v>1.1878493826569655E-3</v>
      </c>
      <c r="EC46" s="2">
        <f t="shared" si="18"/>
        <v>1.0271423674988469E-3</v>
      </c>
      <c r="ED46" s="2">
        <f t="shared" si="18"/>
        <v>1.1537193091935877E-3</v>
      </c>
      <c r="EE46" s="2">
        <f t="shared" si="18"/>
        <v>1.1232449999568337E-3</v>
      </c>
      <c r="EF46" s="2">
        <f t="shared" si="18"/>
        <v>1.1172018967807904E-3</v>
      </c>
      <c r="EG46" s="2">
        <f t="shared" si="18"/>
        <v>1.1000370080904622E-3</v>
      </c>
      <c r="EH46" s="2">
        <f t="shared" si="18"/>
        <v>1.1049482575681262E-3</v>
      </c>
      <c r="EI46" s="2">
        <f t="shared" si="18"/>
        <v>1.22774659622286E-3</v>
      </c>
      <c r="EJ46" s="2">
        <f t="shared" si="18"/>
        <v>1.3016873287132209E-3</v>
      </c>
      <c r="EK46" s="2">
        <f t="shared" si="18"/>
        <v>1.2275506421064218E-3</v>
      </c>
      <c r="EL46" s="2">
        <f t="shared" si="18"/>
        <v>1.1038519081154562E-3</v>
      </c>
      <c r="EM46" s="2">
        <f t="shared" si="18"/>
        <v>1.0223668493273268E-3</v>
      </c>
      <c r="EN46" s="2">
        <f t="shared" si="18"/>
        <v>1.1403022679125927E-3</v>
      </c>
      <c r="EO46" s="2">
        <f t="shared" si="18"/>
        <v>1.4626621850187488E-3</v>
      </c>
      <c r="EP46" s="2">
        <f t="shared" si="18"/>
        <v>1.3361645250804612E-3</v>
      </c>
    </row>
    <row r="47" spans="2:146" x14ac:dyDescent="0.25">
      <c r="B47" s="2">
        <v>25</v>
      </c>
      <c r="C47" s="49">
        <v>41.701799999999999</v>
      </c>
      <c r="D47" s="49">
        <v>48.947400000000002</v>
      </c>
      <c r="E47" s="49">
        <v>56.145000000000003</v>
      </c>
      <c r="F47" s="49">
        <v>61.759</v>
      </c>
      <c r="G47" s="49">
        <v>63.685000000000002</v>
      </c>
      <c r="H47" s="49">
        <v>67.314999999999998</v>
      </c>
      <c r="I47" s="49">
        <v>70.055999999999997</v>
      </c>
      <c r="J47" s="49">
        <v>72.796000000000006</v>
      </c>
      <c r="K47" s="49">
        <v>72.296000000000006</v>
      </c>
      <c r="L47" s="49">
        <v>75</v>
      </c>
      <c r="M47" s="49">
        <v>70.87</v>
      </c>
      <c r="N47" s="49">
        <v>70.721999999999994</v>
      </c>
      <c r="O47" s="49">
        <v>67.962999999999994</v>
      </c>
      <c r="P47" s="49">
        <v>65.314999999999998</v>
      </c>
      <c r="Q47" s="49">
        <v>60.381999999999998</v>
      </c>
      <c r="T47" s="4">
        <f t="shared" si="11"/>
        <v>42.380074032747601</v>
      </c>
      <c r="U47" s="4">
        <f t="shared" si="11"/>
        <v>50.325594820741891</v>
      </c>
      <c r="V47" s="4">
        <f t="shared" si="11"/>
        <v>58.004799835436557</v>
      </c>
      <c r="W47" s="4">
        <f t="shared" si="11"/>
        <v>63.610563589175378</v>
      </c>
      <c r="X47" s="4">
        <f t="shared" si="11"/>
        <v>66.687655491596885</v>
      </c>
      <c r="Y47" s="4">
        <f t="shared" si="11"/>
        <v>71.491760354338922</v>
      </c>
      <c r="Z47" s="4">
        <f t="shared" si="11"/>
        <v>73.195209529733859</v>
      </c>
      <c r="AA47" s="4">
        <f t="shared" si="11"/>
        <v>75.054844139452797</v>
      </c>
      <c r="AB47" s="4">
        <f t="shared" si="11"/>
        <v>75.843010878095839</v>
      </c>
      <c r="AC47" s="4">
        <f t="shared" si="11"/>
        <v>77.85633178635743</v>
      </c>
      <c r="AD47" s="4">
        <f t="shared" si="11"/>
        <v>76.193885989973609</v>
      </c>
      <c r="AE47" s="4">
        <f t="shared" si="11"/>
        <v>75.157600448774417</v>
      </c>
      <c r="AF47" s="4">
        <f t="shared" si="11"/>
        <v>71.219042975890204</v>
      </c>
      <c r="AG47" s="4">
        <f t="shared" si="11"/>
        <v>67.765008716892012</v>
      </c>
      <c r="AH47" s="4">
        <f t="shared" si="11"/>
        <v>64.814822371951664</v>
      </c>
      <c r="AJ47" s="4">
        <f t="shared" si="12"/>
        <v>-0.67827403274760201</v>
      </c>
      <c r="AK47" s="4">
        <f t="shared" si="12"/>
        <v>-1.3781948207418893</v>
      </c>
      <c r="AL47" s="4">
        <f t="shared" si="12"/>
        <v>-1.8597998354365544</v>
      </c>
      <c r="AM47" s="4">
        <f t="shared" si="12"/>
        <v>-1.8515635891753774</v>
      </c>
      <c r="AN47" s="4">
        <f t="shared" si="12"/>
        <v>-3.0026554915968831</v>
      </c>
      <c r="AO47" s="4">
        <f t="shared" si="12"/>
        <v>-4.1767603543389242</v>
      </c>
      <c r="AP47" s="4">
        <f t="shared" si="12"/>
        <v>-3.1392095297338614</v>
      </c>
      <c r="AQ47" s="4">
        <f t="shared" si="12"/>
        <v>-2.2588441394527905</v>
      </c>
      <c r="AR47" s="4">
        <f t="shared" si="12"/>
        <v>-3.5470108780958327</v>
      </c>
      <c r="AS47" s="4">
        <f t="shared" si="12"/>
        <v>-2.8563317863574298</v>
      </c>
      <c r="AT47" s="4">
        <f t="shared" si="12"/>
        <v>-5.3238859899736042</v>
      </c>
      <c r="AU47" s="4">
        <f t="shared" si="12"/>
        <v>-4.4356004487744229</v>
      </c>
      <c r="AV47" s="4">
        <f t="shared" si="12"/>
        <v>-3.2560429758902103</v>
      </c>
      <c r="AW47" s="4">
        <f t="shared" si="12"/>
        <v>-2.4500087168920146</v>
      </c>
      <c r="AX47" s="4">
        <f t="shared" si="12"/>
        <v>-4.4328223719516657</v>
      </c>
      <c r="AZ47" s="2">
        <f t="shared" si="13"/>
        <v>42.380074032475576</v>
      </c>
      <c r="BA47" s="2">
        <f t="shared" si="13"/>
        <v>50.325594813346747</v>
      </c>
      <c r="BB47" s="2">
        <f t="shared" si="13"/>
        <v>58.004799835346695</v>
      </c>
      <c r="BC47" s="2">
        <f t="shared" si="13"/>
        <v>63.610563589174156</v>
      </c>
      <c r="BD47" s="2">
        <f t="shared" si="13"/>
        <v>66.687655491596857</v>
      </c>
      <c r="BE47" s="2">
        <f t="shared" si="13"/>
        <v>71.491760354338922</v>
      </c>
      <c r="BF47" s="2">
        <f t="shared" si="13"/>
        <v>73.195209529733845</v>
      </c>
      <c r="BG47" s="2">
        <f t="shared" si="13"/>
        <v>75.054844139452626</v>
      </c>
      <c r="BH47" s="2">
        <f t="shared" si="13"/>
        <v>75.843010878095654</v>
      </c>
      <c r="BI47" s="2">
        <f t="shared" si="13"/>
        <v>77.856331786357401</v>
      </c>
      <c r="BJ47" s="2">
        <f t="shared" si="13"/>
        <v>76.193885989973609</v>
      </c>
      <c r="BK47" s="2">
        <f t="shared" si="13"/>
        <v>75.157600448774403</v>
      </c>
      <c r="BL47" s="2">
        <f t="shared" si="13"/>
        <v>71.219042975889479</v>
      </c>
      <c r="BM47" s="2">
        <f t="shared" si="13"/>
        <v>67.765008716885205</v>
      </c>
      <c r="BN47" s="2">
        <f t="shared" si="13"/>
        <v>64.814822371951053</v>
      </c>
      <c r="BP47" s="2">
        <f t="shared" si="14"/>
        <v>41.701799999999999</v>
      </c>
      <c r="BQ47" s="2">
        <f t="shared" si="14"/>
        <v>48.947400000000002</v>
      </c>
      <c r="BR47" s="2">
        <f t="shared" si="14"/>
        <v>56.145000000000003</v>
      </c>
      <c r="BS47" s="2">
        <f t="shared" si="14"/>
        <v>61.759</v>
      </c>
      <c r="BT47" s="2">
        <f t="shared" si="14"/>
        <v>63.685000000000002</v>
      </c>
      <c r="BU47" s="2">
        <f t="shared" si="14"/>
        <v>67.314999999999998</v>
      </c>
      <c r="BV47" s="2">
        <f t="shared" si="14"/>
        <v>70.055999999999997</v>
      </c>
      <c r="BW47" s="2">
        <f t="shared" si="14"/>
        <v>72.796000000000006</v>
      </c>
      <c r="BX47" s="2">
        <f t="shared" si="14"/>
        <v>72.296000000000006</v>
      </c>
      <c r="BY47" s="2">
        <f t="shared" si="14"/>
        <v>75</v>
      </c>
      <c r="BZ47" s="2">
        <f t="shared" si="14"/>
        <v>70.87</v>
      </c>
      <c r="CA47" s="2">
        <f t="shared" si="14"/>
        <v>70.721999999999994</v>
      </c>
      <c r="CB47" s="2">
        <f t="shared" si="14"/>
        <v>67.962999999999994</v>
      </c>
      <c r="CC47" s="2">
        <f t="shared" si="14"/>
        <v>65.314999999999998</v>
      </c>
      <c r="CD47" s="2">
        <f t="shared" si="14"/>
        <v>60.381999999999998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42.384879899766503</v>
      </c>
      <c r="CW47" s="2">
        <f t="shared" si="16"/>
        <v>50.327367249351745</v>
      </c>
      <c r="CX47" s="2">
        <f t="shared" si="16"/>
        <v>58.005611166167569</v>
      </c>
      <c r="CY47" s="2">
        <f t="shared" si="16"/>
        <v>63.609723374969846</v>
      </c>
      <c r="CZ47" s="2">
        <f t="shared" si="16"/>
        <v>66.686895958083838</v>
      </c>
      <c r="DA47" s="2">
        <f t="shared" si="16"/>
        <v>71.4907495770086</v>
      </c>
      <c r="DB47" s="2">
        <f t="shared" si="16"/>
        <v>73.190455005801027</v>
      </c>
      <c r="DC47" s="2">
        <f t="shared" si="16"/>
        <v>75.043918818636826</v>
      </c>
      <c r="DD47" s="2">
        <f t="shared" si="16"/>
        <v>75.838823324949146</v>
      </c>
      <c r="DE47" s="2">
        <f t="shared" si="16"/>
        <v>77.855916062127008</v>
      </c>
      <c r="DF47" s="2">
        <f t="shared" si="16"/>
        <v>76.192647934899412</v>
      </c>
      <c r="DG47" s="2">
        <f t="shared" si="16"/>
        <v>75.160333093191511</v>
      </c>
      <c r="DH47" s="2">
        <f t="shared" si="16"/>
        <v>71.221863908139696</v>
      </c>
      <c r="DI47" s="2">
        <f t="shared" si="16"/>
        <v>67.772989408856688</v>
      </c>
      <c r="DJ47" s="2">
        <f t="shared" si="16"/>
        <v>64.828556088524905</v>
      </c>
      <c r="DL47" s="2">
        <f t="shared" si="17"/>
        <v>38.694592709447427</v>
      </c>
      <c r="DM47" s="2">
        <f t="shared" si="17"/>
        <v>48.753446157277345</v>
      </c>
      <c r="DN47" s="2">
        <f t="shared" si="17"/>
        <v>57.364185769952812</v>
      </c>
      <c r="DO47" s="2">
        <f t="shared" si="17"/>
        <v>64.292003289819732</v>
      </c>
      <c r="DP47" s="2">
        <f t="shared" si="17"/>
        <v>67.306996462860042</v>
      </c>
      <c r="DQ47" s="2">
        <f t="shared" si="17"/>
        <v>72.328846576592667</v>
      </c>
      <c r="DR47" s="2">
        <f t="shared" si="17"/>
        <v>77.115199521504593</v>
      </c>
      <c r="DS47" s="2">
        <f t="shared" si="17"/>
        <v>83.160570318991972</v>
      </c>
      <c r="DT47" s="2">
        <f t="shared" si="17"/>
        <v>78.773148177413802</v>
      </c>
      <c r="DU47" s="2">
        <f t="shared" si="17"/>
        <v>78.164815666063404</v>
      </c>
      <c r="DV47" s="2">
        <f t="shared" si="17"/>
        <v>77.215647385878839</v>
      </c>
      <c r="DW47" s="2">
        <f t="shared" si="17"/>
        <v>72.722414501454949</v>
      </c>
      <c r="DX47" s="2">
        <f t="shared" si="17"/>
        <v>68.965441293036633</v>
      </c>
      <c r="DY47" s="2">
        <f t="shared" si="17"/>
        <v>62.796102222917966</v>
      </c>
      <c r="DZ47" s="2">
        <f t="shared" si="17"/>
        <v>55.453278725314199</v>
      </c>
      <c r="EB47" s="2">
        <f t="shared" si="18"/>
        <v>1.302301702571341E-3</v>
      </c>
      <c r="EC47" s="2">
        <f t="shared" si="18"/>
        <v>1.126127614606181E-3</v>
      </c>
      <c r="ED47" s="2">
        <f t="shared" si="18"/>
        <v>1.2648872739689152E-3</v>
      </c>
      <c r="EE47" s="2">
        <f t="shared" si="18"/>
        <v>1.2314801975312603E-3</v>
      </c>
      <c r="EF47" s="2">
        <f t="shared" si="18"/>
        <v>1.2248554986960393E-3</v>
      </c>
      <c r="EG47" s="2">
        <f t="shared" si="18"/>
        <v>1.2060385979443967E-3</v>
      </c>
      <c r="EH47" s="2">
        <f t="shared" si="18"/>
        <v>1.2114225305114319E-3</v>
      </c>
      <c r="EI47" s="2">
        <f t="shared" si="18"/>
        <v>1.3460379339083365E-3</v>
      </c>
      <c r="EJ47" s="2">
        <f t="shared" si="18"/>
        <v>1.4270925535030243E-3</v>
      </c>
      <c r="EK47" s="2">
        <f t="shared" si="18"/>
        <v>1.3458231253796441E-3</v>
      </c>
      <c r="EL47" s="2">
        <f t="shared" si="18"/>
        <v>1.2102206633740258E-3</v>
      </c>
      <c r="EM47" s="2">
        <f t="shared" si="18"/>
        <v>1.1208923982817737E-3</v>
      </c>
      <c r="EN47" s="2">
        <f t="shared" si="18"/>
        <v>1.2501790361999063E-3</v>
      </c>
      <c r="EO47" s="2">
        <f t="shared" si="18"/>
        <v>1.6035509090949547E-3</v>
      </c>
      <c r="EP47" s="2">
        <f t="shared" si="18"/>
        <v>1.4648864286126264E-3</v>
      </c>
    </row>
    <row r="48" spans="2:146" x14ac:dyDescent="0.25">
      <c r="B48" s="2">
        <v>26</v>
      </c>
      <c r="C48" s="49">
        <v>41.613999999999997</v>
      </c>
      <c r="D48" s="49">
        <v>49.543900000000001</v>
      </c>
      <c r="E48" s="49">
        <v>55.726999999999997</v>
      </c>
      <c r="F48" s="49">
        <v>60.055999999999997</v>
      </c>
      <c r="G48" s="49">
        <v>63.167000000000002</v>
      </c>
      <c r="H48" s="49">
        <v>68.073999999999998</v>
      </c>
      <c r="I48" s="49">
        <v>70.444000000000003</v>
      </c>
      <c r="J48" s="49">
        <v>72.314999999999998</v>
      </c>
      <c r="K48" s="49">
        <v>72.611000000000004</v>
      </c>
      <c r="L48" s="49">
        <v>74.593000000000004</v>
      </c>
      <c r="M48" s="49">
        <v>72.63</v>
      </c>
      <c r="N48" s="49">
        <v>69.241</v>
      </c>
      <c r="O48" s="49">
        <v>67</v>
      </c>
      <c r="P48" s="49">
        <v>64.814999999999998</v>
      </c>
      <c r="Q48" s="49">
        <v>62</v>
      </c>
      <c r="T48" s="4">
        <f t="shared" si="11"/>
        <v>42.376908526525071</v>
      </c>
      <c r="U48" s="4">
        <f t="shared" si="11"/>
        <v>50.268098893456134</v>
      </c>
      <c r="V48" s="4">
        <f t="shared" si="11"/>
        <v>57.916906748392712</v>
      </c>
      <c r="W48" s="4">
        <f t="shared" si="11"/>
        <v>63.529117360846101</v>
      </c>
      <c r="X48" s="4">
        <f t="shared" si="11"/>
        <v>66.601427701889179</v>
      </c>
      <c r="Y48" s="4">
        <f t="shared" si="11"/>
        <v>71.398668874220661</v>
      </c>
      <c r="Z48" s="4">
        <f t="shared" si="11"/>
        <v>73.118967855436466</v>
      </c>
      <c r="AA48" s="4">
        <f t="shared" si="11"/>
        <v>74.978623559062612</v>
      </c>
      <c r="AB48" s="4">
        <f t="shared" si="11"/>
        <v>75.752136437011075</v>
      </c>
      <c r="AC48" s="4">
        <f t="shared" si="11"/>
        <v>77.733179577536404</v>
      </c>
      <c r="AD48" s="4">
        <f t="shared" si="11"/>
        <v>76.101935034050996</v>
      </c>
      <c r="AE48" s="4">
        <f t="shared" si="11"/>
        <v>75.024927479776778</v>
      </c>
      <c r="AF48" s="4">
        <f t="shared" si="11"/>
        <v>71.090632111594829</v>
      </c>
      <c r="AG48" s="4">
        <f t="shared" si="11"/>
        <v>67.6885163676464</v>
      </c>
      <c r="AH48" s="4">
        <f t="shared" si="11"/>
        <v>64.77479030225517</v>
      </c>
      <c r="AJ48" s="4">
        <f t="shared" si="12"/>
        <v>-0.76290852652507368</v>
      </c>
      <c r="AK48" s="4">
        <f t="shared" si="12"/>
        <v>-0.72419889345613342</v>
      </c>
      <c r="AL48" s="4">
        <f t="shared" si="12"/>
        <v>-2.1899067483927155</v>
      </c>
      <c r="AM48" s="4">
        <f t="shared" si="12"/>
        <v>-3.4731173608461035</v>
      </c>
      <c r="AN48" s="4">
        <f t="shared" si="12"/>
        <v>-3.4344277018891773</v>
      </c>
      <c r="AO48" s="4">
        <f t="shared" si="12"/>
        <v>-3.3246688742206629</v>
      </c>
      <c r="AP48" s="4">
        <f t="shared" si="12"/>
        <v>-2.6749678554364635</v>
      </c>
      <c r="AQ48" s="4">
        <f t="shared" si="12"/>
        <v>-2.6636235590626143</v>
      </c>
      <c r="AR48" s="4">
        <f t="shared" si="12"/>
        <v>-3.1411364370110704</v>
      </c>
      <c r="AS48" s="4">
        <f t="shared" si="12"/>
        <v>-3.1401795775364008</v>
      </c>
      <c r="AT48" s="4">
        <f t="shared" si="12"/>
        <v>-3.4719350340510005</v>
      </c>
      <c r="AU48" s="4">
        <f t="shared" si="12"/>
        <v>-5.7839274797767786</v>
      </c>
      <c r="AV48" s="4">
        <f t="shared" si="12"/>
        <v>-4.0906321115948288</v>
      </c>
      <c r="AW48" s="4">
        <f t="shared" si="12"/>
        <v>-2.8735163676464026</v>
      </c>
      <c r="AX48" s="4">
        <f t="shared" si="12"/>
        <v>-2.7747903022551696</v>
      </c>
      <c r="AZ48" s="2">
        <f t="shared" si="13"/>
        <v>42.376908525369721</v>
      </c>
      <c r="BA48" s="2">
        <f t="shared" si="13"/>
        <v>50.268098866424154</v>
      </c>
      <c r="BB48" s="2">
        <f t="shared" si="13"/>
        <v>57.916906747947188</v>
      </c>
      <c r="BC48" s="2">
        <f t="shared" si="13"/>
        <v>63.529117360838178</v>
      </c>
      <c r="BD48" s="2">
        <f t="shared" si="13"/>
        <v>66.60142770188898</v>
      </c>
      <c r="BE48" s="2">
        <f t="shared" si="13"/>
        <v>71.398668874220633</v>
      </c>
      <c r="BF48" s="2">
        <f t="shared" si="13"/>
        <v>73.118967855436409</v>
      </c>
      <c r="BG48" s="2">
        <f t="shared" si="13"/>
        <v>74.978623559061404</v>
      </c>
      <c r="BH48" s="2">
        <f t="shared" si="13"/>
        <v>75.752136437009739</v>
      </c>
      <c r="BI48" s="2">
        <f t="shared" si="13"/>
        <v>77.733179577536177</v>
      </c>
      <c r="BJ48" s="2">
        <f t="shared" si="13"/>
        <v>76.101935034050996</v>
      </c>
      <c r="BK48" s="2">
        <f t="shared" si="13"/>
        <v>75.024927479776707</v>
      </c>
      <c r="BL48" s="2">
        <f t="shared" si="13"/>
        <v>71.090632111590551</v>
      </c>
      <c r="BM48" s="2">
        <f t="shared" si="13"/>
        <v>67.688516367608813</v>
      </c>
      <c r="BN48" s="2">
        <f t="shared" si="13"/>
        <v>64.77479030225166</v>
      </c>
      <c r="BP48" s="2">
        <f t="shared" si="14"/>
        <v>41.613999999999997</v>
      </c>
      <c r="BQ48" s="2">
        <f t="shared" si="14"/>
        <v>49.543900000000001</v>
      </c>
      <c r="BR48" s="2">
        <f t="shared" si="14"/>
        <v>55.726999999999997</v>
      </c>
      <c r="BS48" s="2">
        <f t="shared" si="14"/>
        <v>60.055999999999997</v>
      </c>
      <c r="BT48" s="2">
        <f t="shared" si="14"/>
        <v>63.167000000000002</v>
      </c>
      <c r="BU48" s="2">
        <f t="shared" si="14"/>
        <v>68.073999999999998</v>
      </c>
      <c r="BV48" s="2">
        <f t="shared" si="14"/>
        <v>70.444000000000003</v>
      </c>
      <c r="BW48" s="2">
        <f t="shared" si="14"/>
        <v>72.314999999999998</v>
      </c>
      <c r="BX48" s="2">
        <f t="shared" si="14"/>
        <v>72.611000000000004</v>
      </c>
      <c r="BY48" s="2">
        <f t="shared" si="14"/>
        <v>74.593000000000004</v>
      </c>
      <c r="BZ48" s="2">
        <f t="shared" si="14"/>
        <v>72.63</v>
      </c>
      <c r="CA48" s="2">
        <f t="shared" si="14"/>
        <v>69.241</v>
      </c>
      <c r="CB48" s="2">
        <f t="shared" si="14"/>
        <v>67</v>
      </c>
      <c r="CC48" s="2">
        <f t="shared" si="14"/>
        <v>64.814999999999998</v>
      </c>
      <c r="CD48" s="2">
        <f t="shared" si="14"/>
        <v>62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42.382200089010432</v>
      </c>
      <c r="CW48" s="2">
        <f t="shared" si="16"/>
        <v>50.27004413264423</v>
      </c>
      <c r="CX48" s="2">
        <f t="shared" si="16"/>
        <v>57.917790615507251</v>
      </c>
      <c r="CY48" s="2">
        <f t="shared" si="16"/>
        <v>63.528219308282623</v>
      </c>
      <c r="CZ48" s="2">
        <f t="shared" si="16"/>
        <v>66.600600813997005</v>
      </c>
      <c r="DA48" s="2">
        <f t="shared" si="16"/>
        <v>71.397570301169864</v>
      </c>
      <c r="DB48" s="2">
        <f t="shared" si="16"/>
        <v>73.113828035869673</v>
      </c>
      <c r="DC48" s="2">
        <f t="shared" si="16"/>
        <v>74.966786886470572</v>
      </c>
      <c r="DD48" s="2">
        <f t="shared" si="16"/>
        <v>75.747621947367819</v>
      </c>
      <c r="DE48" s="2">
        <f t="shared" si="16"/>
        <v>77.732752899417605</v>
      </c>
      <c r="DF48" s="2">
        <f t="shared" si="16"/>
        <v>76.100656513895274</v>
      </c>
      <c r="DG48" s="2">
        <f t="shared" si="16"/>
        <v>75.027920347011829</v>
      </c>
      <c r="DH48" s="2">
        <f t="shared" si="16"/>
        <v>71.093737379399386</v>
      </c>
      <c r="DI48" s="2">
        <f t="shared" si="16"/>
        <v>67.6973036742218</v>
      </c>
      <c r="DJ48" s="2">
        <f t="shared" si="16"/>
        <v>64.789858106658869</v>
      </c>
      <c r="DL48" s="2">
        <f t="shared" si="17"/>
        <v>38.67601607655503</v>
      </c>
      <c r="DM48" s="2">
        <f t="shared" si="17"/>
        <v>48.694470808832534</v>
      </c>
      <c r="DN48" s="2">
        <f t="shared" si="17"/>
        <v>57.28042538686492</v>
      </c>
      <c r="DO48" s="2">
        <f t="shared" si="17"/>
        <v>64.193378989145515</v>
      </c>
      <c r="DP48" s="2">
        <f t="shared" si="17"/>
        <v>67.216363112683183</v>
      </c>
      <c r="DQ48" s="2">
        <f t="shared" si="17"/>
        <v>72.22841195960558</v>
      </c>
      <c r="DR48" s="2">
        <f t="shared" si="17"/>
        <v>76.983756902993875</v>
      </c>
      <c r="DS48" s="2">
        <f t="shared" si="17"/>
        <v>82.987790849118994</v>
      </c>
      <c r="DT48" s="2">
        <f t="shared" si="17"/>
        <v>78.633090276645021</v>
      </c>
      <c r="DU48" s="2">
        <f t="shared" si="17"/>
        <v>78.021933244157665</v>
      </c>
      <c r="DV48" s="2">
        <f t="shared" si="17"/>
        <v>77.06424970027274</v>
      </c>
      <c r="DW48" s="2">
        <f t="shared" si="17"/>
        <v>72.592519287074296</v>
      </c>
      <c r="DX48" s="2">
        <f t="shared" si="17"/>
        <v>68.828158286283625</v>
      </c>
      <c r="DY48" s="2">
        <f t="shared" si="17"/>
        <v>62.698797745773319</v>
      </c>
      <c r="DZ48" s="2">
        <f t="shared" si="17"/>
        <v>55.40759964093359</v>
      </c>
      <c r="EB48" s="2">
        <f t="shared" si="18"/>
        <v>1.4277660318353798E-3</v>
      </c>
      <c r="EC48" s="2">
        <f t="shared" si="18"/>
        <v>1.2346402358279324E-3</v>
      </c>
      <c r="ED48" s="2">
        <f t="shared" si="18"/>
        <v>1.386752085522942E-3</v>
      </c>
      <c r="EE48" s="2">
        <f t="shared" si="18"/>
        <v>1.3501307752037384E-3</v>
      </c>
      <c r="EF48" s="2">
        <f t="shared" si="18"/>
        <v>1.3428686584738916E-3</v>
      </c>
      <c r="EG48" s="2">
        <f t="shared" si="18"/>
        <v>1.3222411750925E-3</v>
      </c>
      <c r="EH48" s="2">
        <f t="shared" si="18"/>
        <v>1.328143163147312E-3</v>
      </c>
      <c r="EI48" s="2">
        <f t="shared" si="18"/>
        <v>1.4757096051755232E-3</v>
      </c>
      <c r="EJ48" s="2">
        <f t="shared" si="18"/>
        <v>1.5645604549239598E-3</v>
      </c>
      <c r="EK48" s="2">
        <f t="shared" si="18"/>
        <v>1.4754741334648291E-3</v>
      </c>
      <c r="EL48" s="2">
        <f t="shared" si="18"/>
        <v>1.3268256498726893E-3</v>
      </c>
      <c r="EM48" s="2">
        <f t="shared" si="18"/>
        <v>1.228901179504611E-3</v>
      </c>
      <c r="EN48" s="2">
        <f t="shared" si="18"/>
        <v>1.3706287360584592E-3</v>
      </c>
      <c r="EO48" s="2">
        <f t="shared" si="18"/>
        <v>1.75798663416092E-3</v>
      </c>
      <c r="EP48" s="2">
        <f t="shared" si="18"/>
        <v>1.605989055008754E-3</v>
      </c>
    </row>
    <row r="49" spans="2:146" x14ac:dyDescent="0.25">
      <c r="B49" s="2">
        <v>27</v>
      </c>
      <c r="C49" s="49">
        <v>41.543900000000001</v>
      </c>
      <c r="D49" s="49">
        <v>49.771900000000002</v>
      </c>
      <c r="E49" s="49">
        <v>56.326999999999998</v>
      </c>
      <c r="F49" s="49">
        <v>60.389000000000003</v>
      </c>
      <c r="G49" s="49">
        <v>63.314999999999998</v>
      </c>
      <c r="H49" s="49">
        <v>67.073999999999998</v>
      </c>
      <c r="I49" s="49">
        <v>70.296000000000006</v>
      </c>
      <c r="J49" s="49">
        <v>72.5</v>
      </c>
      <c r="K49" s="49">
        <v>73.019000000000005</v>
      </c>
      <c r="L49" s="49">
        <v>73.332999999999998</v>
      </c>
      <c r="M49" s="49">
        <v>72.259</v>
      </c>
      <c r="N49" s="49">
        <v>71.037000000000006</v>
      </c>
      <c r="O49" s="49">
        <v>68.037000000000006</v>
      </c>
      <c r="P49" s="49">
        <v>65.667000000000002</v>
      </c>
      <c r="Q49" s="49">
        <v>61.091000000000001</v>
      </c>
      <c r="T49" s="4">
        <f t="shared" si="11"/>
        <v>42.373694114651194</v>
      </c>
      <c r="U49" s="4">
        <f t="shared" si="11"/>
        <v>50.210586186722239</v>
      </c>
      <c r="V49" s="4">
        <f t="shared" si="11"/>
        <v>57.829007227926056</v>
      </c>
      <c r="W49" s="4">
        <f t="shared" si="11"/>
        <v>63.447674467137752</v>
      </c>
      <c r="X49" s="4">
        <f t="shared" si="11"/>
        <v>66.515205830145035</v>
      </c>
      <c r="Y49" s="4">
        <f t="shared" si="11"/>
        <v>71.305584915570776</v>
      </c>
      <c r="Z49" s="4">
        <f t="shared" si="11"/>
        <v>73.042756227271127</v>
      </c>
      <c r="AA49" s="4">
        <f t="shared" si="11"/>
        <v>74.902477016503852</v>
      </c>
      <c r="AB49" s="4">
        <f t="shared" si="11"/>
        <v>75.661286061148687</v>
      </c>
      <c r="AC49" s="4">
        <f t="shared" si="11"/>
        <v>77.610025615601046</v>
      </c>
      <c r="AD49" s="4">
        <f t="shared" si="11"/>
        <v>76.009980367660816</v>
      </c>
      <c r="AE49" s="4">
        <f t="shared" si="11"/>
        <v>74.892229768074188</v>
      </c>
      <c r="AF49" s="4">
        <f t="shared" si="11"/>
        <v>70.962192683295811</v>
      </c>
      <c r="AG49" s="4">
        <f t="shared" si="11"/>
        <v>67.611942818494043</v>
      </c>
      <c r="AH49" s="4">
        <f t="shared" si="11"/>
        <v>64.734628873969626</v>
      </c>
      <c r="AJ49" s="4">
        <f t="shared" si="12"/>
        <v>-0.82979411465119313</v>
      </c>
      <c r="AK49" s="4">
        <f t="shared" si="12"/>
        <v>-0.43868618672223647</v>
      </c>
      <c r="AL49" s="4">
        <f t="shared" si="12"/>
        <v>-1.5020072279260575</v>
      </c>
      <c r="AM49" s="4">
        <f t="shared" si="12"/>
        <v>-3.0586744671377488</v>
      </c>
      <c r="AN49" s="4">
        <f t="shared" si="12"/>
        <v>-3.2002058301450376</v>
      </c>
      <c r="AO49" s="4">
        <f t="shared" si="12"/>
        <v>-4.2315849155707781</v>
      </c>
      <c r="AP49" s="4">
        <f t="shared" si="12"/>
        <v>-2.7467562272711206</v>
      </c>
      <c r="AQ49" s="4">
        <f t="shared" si="12"/>
        <v>-2.4024770165038518</v>
      </c>
      <c r="AR49" s="4">
        <f t="shared" si="12"/>
        <v>-2.6422860611486811</v>
      </c>
      <c r="AS49" s="4">
        <f t="shared" si="12"/>
        <v>-4.2770256156010475</v>
      </c>
      <c r="AT49" s="4">
        <f t="shared" si="12"/>
        <v>-3.7509803676608158</v>
      </c>
      <c r="AU49" s="4">
        <f t="shared" si="12"/>
        <v>-3.8552297680741816</v>
      </c>
      <c r="AV49" s="4">
        <f t="shared" si="12"/>
        <v>-2.9251926832958048</v>
      </c>
      <c r="AW49" s="4">
        <f t="shared" si="12"/>
        <v>-1.9449428184940416</v>
      </c>
      <c r="AX49" s="4">
        <f t="shared" si="12"/>
        <v>-3.6436288739696252</v>
      </c>
      <c r="AZ49" s="2">
        <f t="shared" si="13"/>
        <v>42.373694109940793</v>
      </c>
      <c r="BA49" s="2">
        <f t="shared" si="13"/>
        <v>50.210586091525279</v>
      </c>
      <c r="BB49" s="2">
        <f t="shared" si="13"/>
        <v>57.82900722581968</v>
      </c>
      <c r="BC49" s="2">
        <f t="shared" si="13"/>
        <v>63.447674467089264</v>
      </c>
      <c r="BD49" s="2">
        <f t="shared" si="13"/>
        <v>66.515205830143501</v>
      </c>
      <c r="BE49" s="2">
        <f t="shared" si="13"/>
        <v>71.30558491557052</v>
      </c>
      <c r="BF49" s="2">
        <f t="shared" si="13"/>
        <v>73.042756227270644</v>
      </c>
      <c r="BG49" s="2">
        <f t="shared" si="13"/>
        <v>74.902477016495752</v>
      </c>
      <c r="BH49" s="2">
        <f t="shared" si="13"/>
        <v>75.661286061139805</v>
      </c>
      <c r="BI49" s="2">
        <f t="shared" si="13"/>
        <v>77.610025615599383</v>
      </c>
      <c r="BJ49" s="2">
        <f t="shared" si="13"/>
        <v>76.009980367660788</v>
      </c>
      <c r="BK49" s="2">
        <f t="shared" si="13"/>
        <v>74.892229768073662</v>
      </c>
      <c r="BL49" s="2">
        <f t="shared" si="13"/>
        <v>70.962192683271567</v>
      </c>
      <c r="BM49" s="2">
        <f t="shared" si="13"/>
        <v>67.611942818296271</v>
      </c>
      <c r="BN49" s="2">
        <f t="shared" si="13"/>
        <v>64.734628873950257</v>
      </c>
      <c r="BP49" s="2">
        <f t="shared" si="14"/>
        <v>41.543900000000001</v>
      </c>
      <c r="BQ49" s="2">
        <f t="shared" si="14"/>
        <v>49.771900000000002</v>
      </c>
      <c r="BR49" s="2">
        <f t="shared" si="14"/>
        <v>56.326999999999998</v>
      </c>
      <c r="BS49" s="2">
        <f t="shared" si="14"/>
        <v>60.389000000000003</v>
      </c>
      <c r="BT49" s="2">
        <f t="shared" si="14"/>
        <v>63.314999999999998</v>
      </c>
      <c r="BU49" s="2">
        <f t="shared" si="14"/>
        <v>67.073999999999998</v>
      </c>
      <c r="BV49" s="2">
        <f t="shared" si="14"/>
        <v>70.296000000000006</v>
      </c>
      <c r="BW49" s="2">
        <f t="shared" si="14"/>
        <v>72.5</v>
      </c>
      <c r="BX49" s="2">
        <f t="shared" si="14"/>
        <v>73.019000000000005</v>
      </c>
      <c r="BY49" s="2">
        <f t="shared" si="14"/>
        <v>73.332999999999998</v>
      </c>
      <c r="BZ49" s="2">
        <f t="shared" si="14"/>
        <v>72.259</v>
      </c>
      <c r="CA49" s="2">
        <f t="shared" si="14"/>
        <v>71.037000000000006</v>
      </c>
      <c r="CB49" s="2">
        <f t="shared" si="14"/>
        <v>68.037000000000006</v>
      </c>
      <c r="CC49" s="2">
        <f t="shared" si="14"/>
        <v>65.667000000000002</v>
      </c>
      <c r="CD49" s="2">
        <f t="shared" si="14"/>
        <v>61.091000000000001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42.379520278254361</v>
      </c>
      <c r="CW49" s="2">
        <f t="shared" si="16"/>
        <v>50.212721015936715</v>
      </c>
      <c r="CX49" s="2">
        <f t="shared" si="16"/>
        <v>57.829970064846933</v>
      </c>
      <c r="CY49" s="2">
        <f t="shared" si="16"/>
        <v>63.446715241595406</v>
      </c>
      <c r="CZ49" s="2">
        <f t="shared" si="16"/>
        <v>66.514305669910172</v>
      </c>
      <c r="DA49" s="2">
        <f t="shared" si="16"/>
        <v>71.304391025331142</v>
      </c>
      <c r="DB49" s="2">
        <f t="shared" si="16"/>
        <v>73.037201065938319</v>
      </c>
      <c r="DC49" s="2">
        <f t="shared" si="16"/>
        <v>74.889654954304334</v>
      </c>
      <c r="DD49" s="2">
        <f t="shared" si="16"/>
        <v>75.656420569786491</v>
      </c>
      <c r="DE49" s="2">
        <f t="shared" si="16"/>
        <v>77.609589736708202</v>
      </c>
      <c r="DF49" s="2">
        <f t="shared" si="16"/>
        <v>76.008665092891121</v>
      </c>
      <c r="DG49" s="2">
        <f t="shared" si="16"/>
        <v>74.895507600832133</v>
      </c>
      <c r="DH49" s="2">
        <f t="shared" si="16"/>
        <v>70.965610850659061</v>
      </c>
      <c r="DI49" s="2">
        <f t="shared" si="16"/>
        <v>67.621617939586912</v>
      </c>
      <c r="DJ49" s="2">
        <f t="shared" si="16"/>
        <v>64.751160124792818</v>
      </c>
      <c r="DL49" s="2">
        <f t="shared" si="17"/>
        <v>38.657439443662639</v>
      </c>
      <c r="DM49" s="2">
        <f t="shared" si="17"/>
        <v>48.635495460387716</v>
      </c>
      <c r="DN49" s="2">
        <f t="shared" si="17"/>
        <v>57.196665003777035</v>
      </c>
      <c r="DO49" s="2">
        <f t="shared" si="17"/>
        <v>64.094754688471284</v>
      </c>
      <c r="DP49" s="2">
        <f t="shared" si="17"/>
        <v>67.125729762506325</v>
      </c>
      <c r="DQ49" s="2">
        <f t="shared" si="17"/>
        <v>72.127977342618507</v>
      </c>
      <c r="DR49" s="2">
        <f t="shared" si="17"/>
        <v>76.852314284483157</v>
      </c>
      <c r="DS49" s="2">
        <f t="shared" si="17"/>
        <v>82.815011379246016</v>
      </c>
      <c r="DT49" s="2">
        <f t="shared" si="17"/>
        <v>78.49303237587624</v>
      </c>
      <c r="DU49" s="2">
        <f t="shared" si="17"/>
        <v>77.879050822251941</v>
      </c>
      <c r="DV49" s="2">
        <f t="shared" si="17"/>
        <v>76.91285201466664</v>
      </c>
      <c r="DW49" s="2">
        <f t="shared" si="17"/>
        <v>72.462624072693629</v>
      </c>
      <c r="DX49" s="2">
        <f t="shared" si="17"/>
        <v>68.690875279530601</v>
      </c>
      <c r="DY49" s="2">
        <f t="shared" si="17"/>
        <v>62.601493268628673</v>
      </c>
      <c r="DZ49" s="2">
        <f t="shared" si="17"/>
        <v>55.361920556552974</v>
      </c>
      <c r="EB49" s="2">
        <f t="shared" si="18"/>
        <v>1.5652987058793156E-3</v>
      </c>
      <c r="EC49" s="2">
        <f t="shared" si="18"/>
        <v>1.3535948640462441E-3</v>
      </c>
      <c r="ED49" s="2">
        <f t="shared" si="18"/>
        <v>1.52034001690432E-3</v>
      </c>
      <c r="EE49" s="2">
        <f t="shared" si="18"/>
        <v>1.4801961492937571E-3</v>
      </c>
      <c r="EF49" s="2">
        <f t="shared" si="18"/>
        <v>1.4722354650869352E-3</v>
      </c>
      <c r="EG49" s="2">
        <f t="shared" si="18"/>
        <v>1.4496236937431093E-3</v>
      </c>
      <c r="EH49" s="2">
        <f t="shared" si="18"/>
        <v>1.4560934405112862E-3</v>
      </c>
      <c r="EI49" s="2">
        <f t="shared" si="18"/>
        <v>1.6178530660239825E-3</v>
      </c>
      <c r="EJ49" s="2">
        <f t="shared" si="18"/>
        <v>1.7152475156711733E-3</v>
      </c>
      <c r="EK49" s="2">
        <f t="shared" si="18"/>
        <v>1.617594949924707E-3</v>
      </c>
      <c r="EL49" s="2">
        <f t="shared" si="18"/>
        <v>1.4546491858971344E-3</v>
      </c>
      <c r="EM49" s="2">
        <f t="shared" si="18"/>
        <v>1.3473036093031776E-3</v>
      </c>
      <c r="EN49" s="2">
        <f t="shared" si="18"/>
        <v>1.5026658178968065E-3</v>
      </c>
      <c r="EO49" s="2">
        <f t="shared" si="18"/>
        <v>1.9272671347406469E-3</v>
      </c>
      <c r="EP49" s="2">
        <f t="shared" si="18"/>
        <v>1.7606591803747474E-3</v>
      </c>
    </row>
    <row r="50" spans="2:146" x14ac:dyDescent="0.25">
      <c r="B50" s="2">
        <v>28</v>
      </c>
      <c r="C50" s="49">
        <v>40.754399999999997</v>
      </c>
      <c r="D50" s="49">
        <v>48.8947</v>
      </c>
      <c r="E50" s="49">
        <v>56.582000000000001</v>
      </c>
      <c r="F50" s="49">
        <v>61.036999999999999</v>
      </c>
      <c r="G50" s="49">
        <v>63.704000000000001</v>
      </c>
      <c r="H50" s="49">
        <v>68.832999999999998</v>
      </c>
      <c r="I50" s="49">
        <v>70.352000000000004</v>
      </c>
      <c r="J50" s="49">
        <v>71.962999999999994</v>
      </c>
      <c r="K50" s="49">
        <v>72.759</v>
      </c>
      <c r="L50" s="49">
        <v>74.352000000000004</v>
      </c>
      <c r="M50" s="49">
        <v>71.462999999999994</v>
      </c>
      <c r="N50" s="49">
        <v>69.611000000000004</v>
      </c>
      <c r="O50" s="49">
        <v>68.667000000000002</v>
      </c>
      <c r="P50" s="49">
        <v>64.5</v>
      </c>
      <c r="Q50" s="49">
        <v>60.963999999999999</v>
      </c>
      <c r="T50" s="4">
        <f t="shared" si="11"/>
        <v>42.37042590415345</v>
      </c>
      <c r="U50" s="4">
        <f t="shared" si="11"/>
        <v>50.153055177909081</v>
      </c>
      <c r="V50" s="4">
        <f t="shared" si="11"/>
        <v>57.741100713901645</v>
      </c>
      <c r="W50" s="4">
        <f t="shared" si="11"/>
        <v>63.36623501262941</v>
      </c>
      <c r="X50" s="4">
        <f t="shared" si="11"/>
        <v>66.428990389670986</v>
      </c>
      <c r="Y50" s="4">
        <f t="shared" si="11"/>
        <v>71.212509110440124</v>
      </c>
      <c r="Z50" s="4">
        <f t="shared" si="11"/>
        <v>72.966576848734903</v>
      </c>
      <c r="AA50" s="4">
        <f t="shared" si="11"/>
        <v>74.826410293130252</v>
      </c>
      <c r="AB50" s="4">
        <f t="shared" si="11"/>
        <v>75.570461343948978</v>
      </c>
      <c r="AC50" s="4">
        <f t="shared" si="11"/>
        <v>77.486869461378433</v>
      </c>
      <c r="AD50" s="4">
        <f t="shared" si="11"/>
        <v>75.918020900457222</v>
      </c>
      <c r="AE50" s="4">
        <f t="shared" si="11"/>
        <v>74.759504968260771</v>
      </c>
      <c r="AF50" s="4">
        <f t="shared" si="11"/>
        <v>70.833721834920638</v>
      </c>
      <c r="AG50" s="4">
        <f t="shared" si="11"/>
        <v>67.535279942211361</v>
      </c>
      <c r="AH50" s="4">
        <f t="shared" si="11"/>
        <v>64.694325590505613</v>
      </c>
      <c r="AJ50" s="4">
        <f t="shared" si="12"/>
        <v>-1.616025904153453</v>
      </c>
      <c r="AK50" s="4">
        <f t="shared" si="12"/>
        <v>-1.2583551779090811</v>
      </c>
      <c r="AL50" s="4">
        <f t="shared" si="12"/>
        <v>-1.159100713901644</v>
      </c>
      <c r="AM50" s="4">
        <f t="shared" si="12"/>
        <v>-2.329235012629411</v>
      </c>
      <c r="AN50" s="4">
        <f t="shared" si="12"/>
        <v>-2.7249903896709853</v>
      </c>
      <c r="AO50" s="4">
        <f t="shared" si="12"/>
        <v>-2.3795091104401251</v>
      </c>
      <c r="AP50" s="4">
        <f t="shared" si="12"/>
        <v>-2.6145768487348988</v>
      </c>
      <c r="AQ50" s="4">
        <f t="shared" si="12"/>
        <v>-2.8634102931302579</v>
      </c>
      <c r="AR50" s="4">
        <f t="shared" si="12"/>
        <v>-2.8114613439489773</v>
      </c>
      <c r="AS50" s="4">
        <f t="shared" si="12"/>
        <v>-3.1348694613784289</v>
      </c>
      <c r="AT50" s="4">
        <f t="shared" si="12"/>
        <v>-4.4550209004572281</v>
      </c>
      <c r="AU50" s="4">
        <f t="shared" si="12"/>
        <v>-5.1485049682607666</v>
      </c>
      <c r="AV50" s="4">
        <f t="shared" si="12"/>
        <v>-2.1667218349206365</v>
      </c>
      <c r="AW50" s="4">
        <f t="shared" si="12"/>
        <v>-3.0352799422113605</v>
      </c>
      <c r="AX50" s="4">
        <f t="shared" si="12"/>
        <v>-3.7303255905056147</v>
      </c>
      <c r="AZ50" s="2">
        <f t="shared" si="13"/>
        <v>42.370425885718937</v>
      </c>
      <c r="BA50" s="2">
        <f t="shared" si="13"/>
        <v>50.153054854924122</v>
      </c>
      <c r="BB50" s="2">
        <f t="shared" si="13"/>
        <v>57.741100704405142</v>
      </c>
      <c r="BC50" s="2">
        <f t="shared" si="13"/>
        <v>63.366235012348824</v>
      </c>
      <c r="BD50" s="2">
        <f t="shared" si="13"/>
        <v>66.428990389660044</v>
      </c>
      <c r="BE50" s="2">
        <f t="shared" si="13"/>
        <v>71.212509110438106</v>
      </c>
      <c r="BF50" s="2">
        <f t="shared" si="13"/>
        <v>72.966576848731421</v>
      </c>
      <c r="BG50" s="2">
        <f t="shared" si="13"/>
        <v>74.826410293079007</v>
      </c>
      <c r="BH50" s="2">
        <f t="shared" si="13"/>
        <v>75.5704613438932</v>
      </c>
      <c r="BI50" s="2">
        <f t="shared" si="13"/>
        <v>77.486869461367164</v>
      </c>
      <c r="BJ50" s="2">
        <f t="shared" si="13"/>
        <v>75.918020900456966</v>
      </c>
      <c r="BK50" s="2">
        <f t="shared" si="13"/>
        <v>74.75950496825719</v>
      </c>
      <c r="BL50" s="2">
        <f t="shared" si="13"/>
        <v>70.833721834790012</v>
      </c>
      <c r="BM50" s="2">
        <f t="shared" si="13"/>
        <v>67.535279941220963</v>
      </c>
      <c r="BN50" s="2">
        <f t="shared" si="13"/>
        <v>64.694325590403693</v>
      </c>
      <c r="BP50" s="2">
        <f t="shared" si="14"/>
        <v>40.754399999999997</v>
      </c>
      <c r="BQ50" s="2">
        <f t="shared" si="14"/>
        <v>48.8947</v>
      </c>
      <c r="BR50" s="2">
        <f t="shared" si="14"/>
        <v>56.582000000000001</v>
      </c>
      <c r="BS50" s="2">
        <f t="shared" si="14"/>
        <v>61.036999999999999</v>
      </c>
      <c r="BT50" s="2">
        <f t="shared" si="14"/>
        <v>63.704000000000001</v>
      </c>
      <c r="BU50" s="2">
        <f t="shared" si="14"/>
        <v>68.832999999999998</v>
      </c>
      <c r="BV50" s="2">
        <f t="shared" si="14"/>
        <v>70.352000000000004</v>
      </c>
      <c r="BW50" s="2">
        <f t="shared" si="14"/>
        <v>71.962999999999994</v>
      </c>
      <c r="BX50" s="2">
        <f t="shared" si="14"/>
        <v>72.759</v>
      </c>
      <c r="BY50" s="2">
        <f t="shared" si="14"/>
        <v>74.352000000000004</v>
      </c>
      <c r="BZ50" s="2">
        <f t="shared" si="14"/>
        <v>71.462999999999994</v>
      </c>
      <c r="CA50" s="2">
        <f t="shared" si="14"/>
        <v>69.611000000000004</v>
      </c>
      <c r="CB50" s="2">
        <f t="shared" si="14"/>
        <v>68.667000000000002</v>
      </c>
      <c r="CC50" s="2">
        <f t="shared" si="14"/>
        <v>64.5</v>
      </c>
      <c r="CD50" s="2">
        <f t="shared" si="14"/>
        <v>60.963999999999999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42.376840467498283</v>
      </c>
      <c r="CW50" s="2">
        <f t="shared" si="16"/>
        <v>50.1553978992292</v>
      </c>
      <c r="CX50" s="2">
        <f t="shared" si="16"/>
        <v>57.742149514186607</v>
      </c>
      <c r="CY50" s="2">
        <f t="shared" si="16"/>
        <v>63.365211174908183</v>
      </c>
      <c r="CZ50" s="2">
        <f t="shared" si="16"/>
        <v>66.428010525823353</v>
      </c>
      <c r="DA50" s="2">
        <f t="shared" si="16"/>
        <v>71.211211749492406</v>
      </c>
      <c r="DB50" s="2">
        <f t="shared" si="16"/>
        <v>72.960574096006965</v>
      </c>
      <c r="DC50" s="2">
        <f t="shared" si="16"/>
        <v>74.81252302213808</v>
      </c>
      <c r="DD50" s="2">
        <f t="shared" si="16"/>
        <v>75.565219192205163</v>
      </c>
      <c r="DE50" s="2">
        <f t="shared" si="16"/>
        <v>77.486426573998799</v>
      </c>
      <c r="DF50" s="2">
        <f t="shared" si="16"/>
        <v>75.916673671886983</v>
      </c>
      <c r="DG50" s="2">
        <f t="shared" si="16"/>
        <v>74.763094854652451</v>
      </c>
      <c r="DH50" s="2">
        <f t="shared" si="16"/>
        <v>70.837484321918751</v>
      </c>
      <c r="DI50" s="2">
        <f t="shared" si="16"/>
        <v>67.545932204952038</v>
      </c>
      <c r="DJ50" s="2">
        <f t="shared" si="16"/>
        <v>64.712462142926782</v>
      </c>
      <c r="DL50" s="2">
        <f t="shared" si="17"/>
        <v>38.638862810770249</v>
      </c>
      <c r="DM50" s="2">
        <f t="shared" si="17"/>
        <v>48.576520111942898</v>
      </c>
      <c r="DN50" s="2">
        <f t="shared" si="17"/>
        <v>57.112904620689143</v>
      </c>
      <c r="DO50" s="2">
        <f t="shared" si="17"/>
        <v>63.996130387797066</v>
      </c>
      <c r="DP50" s="2">
        <f t="shared" si="17"/>
        <v>67.035096412329466</v>
      </c>
      <c r="DQ50" s="2">
        <f t="shared" si="17"/>
        <v>72.02754272563142</v>
      </c>
      <c r="DR50" s="2">
        <f t="shared" si="17"/>
        <v>76.720871665972439</v>
      </c>
      <c r="DS50" s="2">
        <f t="shared" si="17"/>
        <v>82.642231909373038</v>
      </c>
      <c r="DT50" s="2">
        <f t="shared" si="17"/>
        <v>78.352974475107473</v>
      </c>
      <c r="DU50" s="2">
        <f t="shared" si="17"/>
        <v>77.736168400346202</v>
      </c>
      <c r="DV50" s="2">
        <f t="shared" si="17"/>
        <v>76.761454329060555</v>
      </c>
      <c r="DW50" s="2">
        <f t="shared" si="17"/>
        <v>72.332728858312976</v>
      </c>
      <c r="DX50" s="2">
        <f t="shared" si="17"/>
        <v>68.553592272777593</v>
      </c>
      <c r="DY50" s="2">
        <f t="shared" si="17"/>
        <v>62.504188791484026</v>
      </c>
      <c r="DZ50" s="2">
        <f t="shared" si="17"/>
        <v>55.316241472172365</v>
      </c>
      <c r="EB50" s="2">
        <f t="shared" si="18"/>
        <v>1.7160567473703875E-3</v>
      </c>
      <c r="EC50" s="2">
        <f t="shared" si="18"/>
        <v>1.4839934565846901E-3</v>
      </c>
      <c r="ED50" s="2">
        <f t="shared" si="18"/>
        <v>1.6667751972363962E-3</v>
      </c>
      <c r="EE50" s="2">
        <f t="shared" si="18"/>
        <v>1.6227710612095624E-3</v>
      </c>
      <c r="EF50" s="2">
        <f t="shared" si="18"/>
        <v>1.6140448303530461E-3</v>
      </c>
      <c r="EG50" s="2">
        <f t="shared" si="18"/>
        <v>1.5892585037496625E-3</v>
      </c>
      <c r="EH50" s="2">
        <f t="shared" si="18"/>
        <v>1.5963504517312185E-3</v>
      </c>
      <c r="EI50" s="2">
        <f t="shared" si="18"/>
        <v>1.7736637646352481E-3</v>
      </c>
      <c r="EJ50" s="2">
        <f t="shared" si="18"/>
        <v>1.8804203224714168E-3</v>
      </c>
      <c r="EK50" s="2">
        <f t="shared" si="18"/>
        <v>1.7733808342839737E-3</v>
      </c>
      <c r="EL50" s="2">
        <f t="shared" si="18"/>
        <v>1.5947673026533214E-3</v>
      </c>
      <c r="EM50" s="2">
        <f t="shared" si="18"/>
        <v>1.4770970301053311E-3</v>
      </c>
      <c r="EN50" s="2">
        <f t="shared" si="18"/>
        <v>1.647401474229054E-3</v>
      </c>
      <c r="EO50" s="2">
        <f t="shared" si="18"/>
        <v>2.1128135364080775E-3</v>
      </c>
      <c r="EP50" s="2">
        <f t="shared" si="18"/>
        <v>1.930196528858854E-3</v>
      </c>
    </row>
    <row r="51" spans="2:146" x14ac:dyDescent="0.25">
      <c r="B51" s="2">
        <v>29</v>
      </c>
      <c r="C51" s="49">
        <v>41.315800000000003</v>
      </c>
      <c r="D51" s="49">
        <v>48.684199999999997</v>
      </c>
      <c r="E51" s="49">
        <v>55.655000000000001</v>
      </c>
      <c r="F51" s="49">
        <v>62</v>
      </c>
      <c r="G51" s="49">
        <v>64.314999999999998</v>
      </c>
      <c r="H51" s="49">
        <v>68.573999999999998</v>
      </c>
      <c r="I51" s="49">
        <v>71.221999999999994</v>
      </c>
      <c r="J51" s="49">
        <v>71.87</v>
      </c>
      <c r="K51" s="49">
        <v>72.278000000000006</v>
      </c>
      <c r="L51" s="49">
        <v>75</v>
      </c>
      <c r="M51" s="49">
        <v>70.721999999999994</v>
      </c>
      <c r="N51" s="49">
        <v>70.906999999999996</v>
      </c>
      <c r="O51" s="49">
        <v>66.814999999999998</v>
      </c>
      <c r="P51" s="49">
        <v>65.611000000000004</v>
      </c>
      <c r="Q51" s="49">
        <v>61.872999999999998</v>
      </c>
      <c r="T51" s="4">
        <f t="shared" si="11"/>
        <v>42.367098534407866</v>
      </c>
      <c r="U51" s="4">
        <f t="shared" si="11"/>
        <v>50.095504420966407</v>
      </c>
      <c r="V51" s="4">
        <f t="shared" si="11"/>
        <v>57.653186611293712</v>
      </c>
      <c r="W51" s="4">
        <f t="shared" si="11"/>
        <v>63.284799091624798</v>
      </c>
      <c r="X51" s="4">
        <f t="shared" si="11"/>
        <v>66.34278193745287</v>
      </c>
      <c r="Y51" s="4">
        <f t="shared" si="11"/>
        <v>71.119442142449742</v>
      </c>
      <c r="Z51" s="4">
        <f t="shared" si="11"/>
        <v>72.890432067504847</v>
      </c>
      <c r="AA51" s="4">
        <f t="shared" si="11"/>
        <v>74.750429592914656</v>
      </c>
      <c r="AB51" s="4">
        <f t="shared" si="11"/>
        <v>75.479663961331838</v>
      </c>
      <c r="AC51" s="4">
        <f t="shared" si="11"/>
        <v>77.363710607616625</v>
      </c>
      <c r="AD51" s="4">
        <f t="shared" si="11"/>
        <v>75.826055366936671</v>
      </c>
      <c r="AE51" s="4">
        <f t="shared" si="11"/>
        <v>74.626750514025559</v>
      </c>
      <c r="AF51" s="4">
        <f t="shared" si="11"/>
        <v>70.705216427259359</v>
      </c>
      <c r="AG51" s="4">
        <f t="shared" si="11"/>
        <v>67.458518807544337</v>
      </c>
      <c r="AH51" s="4">
        <f t="shared" si="11"/>
        <v>64.653866757575258</v>
      </c>
      <c r="AJ51" s="4">
        <f t="shared" si="12"/>
        <v>-1.0512985344078629</v>
      </c>
      <c r="AK51" s="4">
        <f t="shared" si="12"/>
        <v>-1.4113044209664096</v>
      </c>
      <c r="AL51" s="4">
        <f t="shared" si="12"/>
        <v>-1.9981866112937112</v>
      </c>
      <c r="AM51" s="4">
        <f t="shared" si="12"/>
        <v>-1.284799091624798</v>
      </c>
      <c r="AN51" s="4">
        <f t="shared" si="12"/>
        <v>-2.0277819374528718</v>
      </c>
      <c r="AO51" s="4">
        <f t="shared" si="12"/>
        <v>-2.545442142449744</v>
      </c>
      <c r="AP51" s="4">
        <f t="shared" si="12"/>
        <v>-1.6684320675048525</v>
      </c>
      <c r="AQ51" s="4">
        <f t="shared" si="12"/>
        <v>-2.8804295929146519</v>
      </c>
      <c r="AR51" s="4">
        <f t="shared" si="12"/>
        <v>-3.2016639613318318</v>
      </c>
      <c r="AS51" s="4">
        <f t="shared" si="12"/>
        <v>-2.3637106076166248</v>
      </c>
      <c r="AT51" s="4">
        <f t="shared" si="12"/>
        <v>-5.1040553669366773</v>
      </c>
      <c r="AU51" s="4">
        <f t="shared" si="12"/>
        <v>-3.7197505140255629</v>
      </c>
      <c r="AV51" s="4">
        <f t="shared" si="12"/>
        <v>-3.8902164272593609</v>
      </c>
      <c r="AW51" s="4">
        <f t="shared" si="12"/>
        <v>-1.8475188075443327</v>
      </c>
      <c r="AX51" s="4">
        <f t="shared" si="12"/>
        <v>-2.7808667575752608</v>
      </c>
      <c r="AZ51" s="2">
        <f t="shared" si="13"/>
        <v>42.367098465155259</v>
      </c>
      <c r="BA51" s="2">
        <f t="shared" si="13"/>
        <v>50.095503365230044</v>
      </c>
      <c r="BB51" s="2">
        <f t="shared" si="13"/>
        <v>57.653186570466197</v>
      </c>
      <c r="BC51" s="2">
        <f t="shared" si="13"/>
        <v>63.284799090089351</v>
      </c>
      <c r="BD51" s="2">
        <f t="shared" si="13"/>
        <v>66.342781937379314</v>
      </c>
      <c r="BE51" s="2">
        <f t="shared" si="13"/>
        <v>71.11944214243502</v>
      </c>
      <c r="BF51" s="2">
        <f t="shared" si="13"/>
        <v>72.890432067480944</v>
      </c>
      <c r="BG51" s="2">
        <f t="shared" si="13"/>
        <v>74.750429592608697</v>
      </c>
      <c r="BH51" s="2">
        <f t="shared" si="13"/>
        <v>75.479663961001194</v>
      </c>
      <c r="BI51" s="2">
        <f t="shared" si="13"/>
        <v>77.363710607544832</v>
      </c>
      <c r="BJ51" s="2">
        <f t="shared" si="13"/>
        <v>75.826055366934597</v>
      </c>
      <c r="BK51" s="2">
        <f t="shared" si="13"/>
        <v>74.626750514002353</v>
      </c>
      <c r="BL51" s="2">
        <f t="shared" si="13"/>
        <v>70.705216426589729</v>
      </c>
      <c r="BM51" s="2">
        <f t="shared" si="13"/>
        <v>67.458518802823576</v>
      </c>
      <c r="BN51" s="2">
        <f t="shared" si="13"/>
        <v>64.653866757064051</v>
      </c>
      <c r="BP51" s="2">
        <f t="shared" si="14"/>
        <v>41.315800000000003</v>
      </c>
      <c r="BQ51" s="2">
        <f t="shared" si="14"/>
        <v>48.684199999999997</v>
      </c>
      <c r="BR51" s="2">
        <f t="shared" si="14"/>
        <v>55.655000000000001</v>
      </c>
      <c r="BS51" s="2">
        <f t="shared" si="14"/>
        <v>62</v>
      </c>
      <c r="BT51" s="2">
        <f t="shared" si="14"/>
        <v>64.314999999999998</v>
      </c>
      <c r="BU51" s="2">
        <f t="shared" si="14"/>
        <v>68.573999999999998</v>
      </c>
      <c r="BV51" s="2">
        <f t="shared" si="14"/>
        <v>71.221999999999994</v>
      </c>
      <c r="BW51" s="2">
        <f t="shared" si="14"/>
        <v>71.87</v>
      </c>
      <c r="BX51" s="2">
        <f t="shared" si="14"/>
        <v>72.278000000000006</v>
      </c>
      <c r="BY51" s="2">
        <f t="shared" si="14"/>
        <v>75</v>
      </c>
      <c r="BZ51" s="2">
        <f t="shared" si="14"/>
        <v>70.721999999999994</v>
      </c>
      <c r="CA51" s="2">
        <f t="shared" si="14"/>
        <v>70.906999999999996</v>
      </c>
      <c r="CB51" s="2">
        <f t="shared" si="14"/>
        <v>66.814999999999998</v>
      </c>
      <c r="CC51" s="2">
        <f t="shared" si="14"/>
        <v>65.611000000000004</v>
      </c>
      <c r="CD51" s="2">
        <f t="shared" si="14"/>
        <v>61.872999999999998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42.374160656742212</v>
      </c>
      <c r="CW51" s="2">
        <f t="shared" si="16"/>
        <v>50.098074782521685</v>
      </c>
      <c r="CX51" s="2">
        <f t="shared" si="16"/>
        <v>57.654328963526289</v>
      </c>
      <c r="CY51" s="2">
        <f t="shared" si="16"/>
        <v>63.283707108220966</v>
      </c>
      <c r="CZ51" s="2">
        <f t="shared" si="16"/>
        <v>66.34171538173652</v>
      </c>
      <c r="DA51" s="2">
        <f t="shared" si="16"/>
        <v>71.11803247365367</v>
      </c>
      <c r="DB51" s="2">
        <f t="shared" si="16"/>
        <v>72.883947126075611</v>
      </c>
      <c r="DC51" s="2">
        <f t="shared" si="16"/>
        <v>74.735391089971841</v>
      </c>
      <c r="DD51" s="2">
        <f t="shared" si="16"/>
        <v>75.474017814623835</v>
      </c>
      <c r="DE51" s="2">
        <f t="shared" si="16"/>
        <v>77.363263411289381</v>
      </c>
      <c r="DF51" s="2">
        <f t="shared" si="16"/>
        <v>75.82468225088283</v>
      </c>
      <c r="DG51" s="2">
        <f t="shared" si="16"/>
        <v>74.630682108472769</v>
      </c>
      <c r="DH51" s="2">
        <f t="shared" si="16"/>
        <v>70.709357793178427</v>
      </c>
      <c r="DI51" s="2">
        <f t="shared" si="16"/>
        <v>67.47024647031715</v>
      </c>
      <c r="DJ51" s="2">
        <f t="shared" si="16"/>
        <v>64.673764161060731</v>
      </c>
      <c r="DL51" s="2">
        <f t="shared" si="17"/>
        <v>38.620286177877858</v>
      </c>
      <c r="DM51" s="2">
        <f t="shared" si="17"/>
        <v>48.517544763498087</v>
      </c>
      <c r="DN51" s="2">
        <f t="shared" si="17"/>
        <v>57.029144237601258</v>
      </c>
      <c r="DO51" s="2">
        <f t="shared" si="17"/>
        <v>63.897506087122842</v>
      </c>
      <c r="DP51" s="2">
        <f t="shared" si="17"/>
        <v>66.944463062152607</v>
      </c>
      <c r="DQ51" s="2">
        <f t="shared" si="17"/>
        <v>71.927108108644333</v>
      </c>
      <c r="DR51" s="2">
        <f t="shared" si="17"/>
        <v>76.589429047461735</v>
      </c>
      <c r="DS51" s="2">
        <f t="shared" si="17"/>
        <v>82.469452439500046</v>
      </c>
      <c r="DT51" s="2">
        <f t="shared" si="17"/>
        <v>78.212916574338692</v>
      </c>
      <c r="DU51" s="2">
        <f t="shared" si="17"/>
        <v>77.593285978440463</v>
      </c>
      <c r="DV51" s="2">
        <f t="shared" si="17"/>
        <v>76.610056643454456</v>
      </c>
      <c r="DW51" s="2">
        <f t="shared" si="17"/>
        <v>72.202833643932323</v>
      </c>
      <c r="DX51" s="2">
        <f t="shared" si="17"/>
        <v>68.41630926602457</v>
      </c>
      <c r="DY51" s="2">
        <f t="shared" si="17"/>
        <v>62.406884314339379</v>
      </c>
      <c r="DZ51" s="2">
        <f t="shared" si="17"/>
        <v>55.270562387791756</v>
      </c>
      <c r="EB51" s="2">
        <f t="shared" si="18"/>
        <v>1.8813073337193662E-3</v>
      </c>
      <c r="EC51" s="2">
        <f t="shared" si="18"/>
        <v>1.6269335353900432E-3</v>
      </c>
      <c r="ED51" s="2">
        <f t="shared" si="18"/>
        <v>1.8272888199600888E-3</v>
      </c>
      <c r="EE51" s="2">
        <f t="shared" si="18"/>
        <v>1.7790545535653968E-3</v>
      </c>
      <c r="EF51" s="2">
        <f t="shared" si="18"/>
        <v>1.7694894189507931E-3</v>
      </c>
      <c r="EG51" s="2">
        <f t="shared" si="18"/>
        <v>1.7423201495499691E-3</v>
      </c>
      <c r="EH51" s="2">
        <f t="shared" si="18"/>
        <v>1.7500939264897108E-3</v>
      </c>
      <c r="EI51" s="2">
        <f t="shared" si="18"/>
        <v>1.9444509110041113E-3</v>
      </c>
      <c r="EJ51" s="2">
        <f t="shared" si="18"/>
        <v>2.0614658929377456E-3</v>
      </c>
      <c r="EK51" s="2">
        <f t="shared" si="18"/>
        <v>1.9441407901792018E-3</v>
      </c>
      <c r="EL51" s="2">
        <f t="shared" si="18"/>
        <v>1.7483585723548534E-3</v>
      </c>
      <c r="EM51" s="2">
        <f t="shared" si="18"/>
        <v>1.6193739139160799E-3</v>
      </c>
      <c r="EN51" s="2">
        <f t="shared" si="18"/>
        <v>1.80605274579243E-3</v>
      </c>
      <c r="EO51" s="2">
        <f t="shared" si="18"/>
        <v>2.3161818436643277E-3</v>
      </c>
      <c r="EP51" s="2">
        <f t="shared" si="18"/>
        <v>2.1160243581323655E-3</v>
      </c>
    </row>
    <row r="52" spans="2:146" x14ac:dyDescent="0.25">
      <c r="B52" s="2">
        <v>30</v>
      </c>
      <c r="C52" s="49">
        <v>42.473700000000001</v>
      </c>
      <c r="D52" s="49">
        <v>48.877200000000002</v>
      </c>
      <c r="E52" s="49">
        <v>57.472999999999999</v>
      </c>
      <c r="F52" s="49">
        <v>60.073999999999998</v>
      </c>
      <c r="G52" s="49">
        <v>64.111000000000004</v>
      </c>
      <c r="H52" s="49">
        <v>68.555999999999997</v>
      </c>
      <c r="I52" s="49">
        <v>71.519000000000005</v>
      </c>
      <c r="J52" s="49">
        <v>72.480999999999995</v>
      </c>
      <c r="K52" s="49">
        <v>72.573999999999998</v>
      </c>
      <c r="L52" s="49">
        <v>73.721999999999994</v>
      </c>
      <c r="M52" s="49">
        <v>71.87</v>
      </c>
      <c r="N52" s="49">
        <v>71.259</v>
      </c>
      <c r="O52" s="49">
        <v>67.832999999999998</v>
      </c>
      <c r="P52" s="49">
        <v>66.037000000000006</v>
      </c>
      <c r="Q52" s="49">
        <v>61.908999999999999</v>
      </c>
      <c r="T52" s="4">
        <f t="shared" si="11"/>
        <v>42.363706175649277</v>
      </c>
      <c r="U52" s="4">
        <f t="shared" si="11"/>
        <v>50.037932982986433</v>
      </c>
      <c r="V52" s="4">
        <f t="shared" si="11"/>
        <v>57.565264325398438</v>
      </c>
      <c r="W52" s="4">
        <f t="shared" si="11"/>
        <v>63.203366787697966</v>
      </c>
      <c r="X52" s="4">
        <f t="shared" si="11"/>
        <v>66.256581077930505</v>
      </c>
      <c r="Y52" s="4">
        <f t="shared" si="11"/>
        <v>71.026384750830161</v>
      </c>
      <c r="Z52" s="4">
        <f t="shared" si="11"/>
        <v>72.814324382586292</v>
      </c>
      <c r="AA52" s="4">
        <f t="shared" si="11"/>
        <v>74.67454157009638</v>
      </c>
      <c r="AB52" s="4">
        <f t="shared" si="11"/>
        <v>75.388895673250673</v>
      </c>
      <c r="AC52" s="4">
        <f t="shared" si="11"/>
        <v>77.240548470180983</v>
      </c>
      <c r="AD52" s="4">
        <f t="shared" si="11"/>
        <v>75.734082302983481</v>
      </c>
      <c r="AE52" s="4">
        <f t="shared" si="11"/>
        <v>74.493963597680192</v>
      </c>
      <c r="AF52" s="4">
        <f t="shared" si="11"/>
        <v>70.576673011238697</v>
      </c>
      <c r="AG52" s="4">
        <f t="shared" si="11"/>
        <v>67.381649606655955</v>
      </c>
      <c r="AH52" s="4">
        <f t="shared" si="11"/>
        <v>64.613237370975583</v>
      </c>
      <c r="AJ52" s="4">
        <f t="shared" si="12"/>
        <v>0.10999382435072391</v>
      </c>
      <c r="AK52" s="4">
        <f t="shared" si="12"/>
        <v>-1.1607329829864312</v>
      </c>
      <c r="AL52" s="4">
        <f t="shared" si="12"/>
        <v>-9.2264325398438984E-2</v>
      </c>
      <c r="AM52" s="4">
        <f t="shared" si="12"/>
        <v>-3.1293667876979683</v>
      </c>
      <c r="AN52" s="4">
        <f t="shared" si="12"/>
        <v>-2.1455810779305011</v>
      </c>
      <c r="AO52" s="4">
        <f t="shared" si="12"/>
        <v>-2.4703847508301635</v>
      </c>
      <c r="AP52" s="4">
        <f t="shared" si="12"/>
        <v>-1.295324382586287</v>
      </c>
      <c r="AQ52" s="4">
        <f t="shared" si="12"/>
        <v>-2.1935415700963858</v>
      </c>
      <c r="AR52" s="4">
        <f t="shared" si="12"/>
        <v>-2.8148956732506747</v>
      </c>
      <c r="AS52" s="4">
        <f t="shared" si="12"/>
        <v>-3.5185484701809884</v>
      </c>
      <c r="AT52" s="4">
        <f t="shared" si="12"/>
        <v>-3.8640823029834763</v>
      </c>
      <c r="AU52" s="4">
        <f t="shared" si="12"/>
        <v>-3.234963597680192</v>
      </c>
      <c r="AV52" s="4">
        <f t="shared" si="12"/>
        <v>-2.7436730112386982</v>
      </c>
      <c r="AW52" s="4">
        <f t="shared" si="12"/>
        <v>-1.344649606655949</v>
      </c>
      <c r="AX52" s="4">
        <f t="shared" si="12"/>
        <v>-2.7042373709755836</v>
      </c>
      <c r="AZ52" s="2">
        <f t="shared" si="13"/>
        <v>42.363705925919035</v>
      </c>
      <c r="BA52" s="2">
        <f t="shared" si="13"/>
        <v>50.037929658361705</v>
      </c>
      <c r="BB52" s="2">
        <f t="shared" si="13"/>
        <v>57.565264158018316</v>
      </c>
      <c r="BC52" s="2">
        <f t="shared" si="13"/>
        <v>63.203366779752265</v>
      </c>
      <c r="BD52" s="2">
        <f t="shared" si="13"/>
        <v>66.256581077465796</v>
      </c>
      <c r="BE52" s="2">
        <f t="shared" si="13"/>
        <v>71.026384750729491</v>
      </c>
      <c r="BF52" s="2">
        <f t="shared" si="13"/>
        <v>72.81432438243209</v>
      </c>
      <c r="BG52" s="2">
        <f t="shared" si="13"/>
        <v>74.674541568372177</v>
      </c>
      <c r="BH52" s="2">
        <f t="shared" si="13"/>
        <v>75.388895671400178</v>
      </c>
      <c r="BI52" s="2">
        <f t="shared" si="13"/>
        <v>77.240548469749584</v>
      </c>
      <c r="BJ52" s="2">
        <f t="shared" si="13"/>
        <v>75.73408230296819</v>
      </c>
      <c r="BK52" s="2">
        <f t="shared" si="13"/>
        <v>74.493963597538297</v>
      </c>
      <c r="BL52" s="2">
        <f t="shared" si="13"/>
        <v>70.576673007973312</v>
      </c>
      <c r="BM52" s="2">
        <f t="shared" si="13"/>
        <v>67.38164958523744</v>
      </c>
      <c r="BN52" s="2">
        <f t="shared" si="13"/>
        <v>64.613237368532296</v>
      </c>
      <c r="BP52" s="2">
        <f t="shared" si="14"/>
        <v>42.473700000000001</v>
      </c>
      <c r="BQ52" s="2">
        <f t="shared" si="14"/>
        <v>48.877200000000002</v>
      </c>
      <c r="BR52" s="2">
        <f t="shared" si="14"/>
        <v>57.472999999999999</v>
      </c>
      <c r="BS52" s="2">
        <f t="shared" si="14"/>
        <v>60.073999999999998</v>
      </c>
      <c r="BT52" s="2">
        <f t="shared" si="14"/>
        <v>64.111000000000004</v>
      </c>
      <c r="BU52" s="2">
        <f t="shared" si="14"/>
        <v>68.555999999999997</v>
      </c>
      <c r="BV52" s="2">
        <f t="shared" si="14"/>
        <v>71.519000000000005</v>
      </c>
      <c r="BW52" s="2">
        <f t="shared" si="14"/>
        <v>72.480999999999995</v>
      </c>
      <c r="BX52" s="2">
        <f t="shared" si="14"/>
        <v>72.573999999999998</v>
      </c>
      <c r="BY52" s="2">
        <f t="shared" si="14"/>
        <v>73.721999999999994</v>
      </c>
      <c r="BZ52" s="2">
        <f t="shared" si="14"/>
        <v>71.87</v>
      </c>
      <c r="CA52" s="2">
        <f t="shared" si="14"/>
        <v>71.259</v>
      </c>
      <c r="CB52" s="2">
        <f t="shared" si="14"/>
        <v>67.832999999999998</v>
      </c>
      <c r="CC52" s="2">
        <f t="shared" si="14"/>
        <v>66.037000000000006</v>
      </c>
      <c r="CD52" s="2">
        <f t="shared" si="14"/>
        <v>61.908999999999999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42.371480845986142</v>
      </c>
      <c r="CW52" s="2">
        <f t="shared" si="16"/>
        <v>50.04075166581417</v>
      </c>
      <c r="CX52" s="2">
        <f t="shared" si="16"/>
        <v>57.566508412865971</v>
      </c>
      <c r="CY52" s="2">
        <f t="shared" si="16"/>
        <v>63.202203041533743</v>
      </c>
      <c r="CZ52" s="2">
        <f t="shared" si="16"/>
        <v>66.255420237649702</v>
      </c>
      <c r="DA52" s="2">
        <f t="shared" si="16"/>
        <v>71.024853197814934</v>
      </c>
      <c r="DB52" s="2">
        <f t="shared" si="16"/>
        <v>72.807320156144257</v>
      </c>
      <c r="DC52" s="2">
        <f t="shared" si="16"/>
        <v>74.658259157805588</v>
      </c>
      <c r="DD52" s="2">
        <f t="shared" si="16"/>
        <v>75.382816437042493</v>
      </c>
      <c r="DE52" s="2">
        <f t="shared" si="16"/>
        <v>77.240100248579978</v>
      </c>
      <c r="DF52" s="2">
        <f t="shared" si="16"/>
        <v>75.732690829878692</v>
      </c>
      <c r="DG52" s="2">
        <f t="shared" si="16"/>
        <v>74.498269362293087</v>
      </c>
      <c r="DH52" s="2">
        <f t="shared" si="16"/>
        <v>70.581231264438102</v>
      </c>
      <c r="DI52" s="2">
        <f t="shared" si="16"/>
        <v>67.394560735682276</v>
      </c>
      <c r="DJ52" s="2">
        <f t="shared" si="16"/>
        <v>64.635066179194695</v>
      </c>
      <c r="DL52" s="2">
        <f t="shared" si="17"/>
        <v>38.601709544985468</v>
      </c>
      <c r="DM52" s="2">
        <f t="shared" si="17"/>
        <v>48.458569415053269</v>
      </c>
      <c r="DN52" s="2">
        <f t="shared" si="17"/>
        <v>56.945383854513366</v>
      </c>
      <c r="DO52" s="2">
        <f t="shared" si="17"/>
        <v>63.798881786448618</v>
      </c>
      <c r="DP52" s="2">
        <f t="shared" si="17"/>
        <v>66.853829711975749</v>
      </c>
      <c r="DQ52" s="2">
        <f t="shared" si="17"/>
        <v>71.826673491657246</v>
      </c>
      <c r="DR52" s="2">
        <f t="shared" si="17"/>
        <v>76.457986428951017</v>
      </c>
      <c r="DS52" s="2">
        <f t="shared" si="17"/>
        <v>82.296672969627068</v>
      </c>
      <c r="DT52" s="2">
        <f t="shared" si="17"/>
        <v>78.072858673569911</v>
      </c>
      <c r="DU52" s="2">
        <f t="shared" si="17"/>
        <v>77.450403556534724</v>
      </c>
      <c r="DV52" s="2">
        <f t="shared" si="17"/>
        <v>76.458658957848357</v>
      </c>
      <c r="DW52" s="2">
        <f t="shared" si="17"/>
        <v>72.072938429551655</v>
      </c>
      <c r="DX52" s="2">
        <f t="shared" si="17"/>
        <v>68.279026259271546</v>
      </c>
      <c r="DY52" s="2">
        <f t="shared" si="17"/>
        <v>62.309579837194732</v>
      </c>
      <c r="DZ52" s="2">
        <f t="shared" si="17"/>
        <v>55.224883303411147</v>
      </c>
      <c r="EB52" s="2">
        <f t="shared" si="18"/>
        <v>2.0624381285505224E-3</v>
      </c>
      <c r="EC52" s="2">
        <f t="shared" si="18"/>
        <v>1.7836171851322066E-3</v>
      </c>
      <c r="ED52" s="2">
        <f t="shared" si="18"/>
        <v>2.0032291927982887E-3</v>
      </c>
      <c r="EE52" s="2">
        <f t="shared" si="18"/>
        <v>1.9503597680335012E-3</v>
      </c>
      <c r="EF52" s="2">
        <f t="shared" si="18"/>
        <v>1.9398753961919904E-3</v>
      </c>
      <c r="EG52" s="2">
        <f t="shared" si="18"/>
        <v>1.9100949755386733E-3</v>
      </c>
      <c r="EH52" s="2">
        <f t="shared" si="18"/>
        <v>1.9186158811635699E-3</v>
      </c>
      <c r="EI52" s="2">
        <f t="shared" si="18"/>
        <v>2.1316481363432387E-3</v>
      </c>
      <c r="EJ52" s="2">
        <f t="shared" si="18"/>
        <v>2.2599029394887843E-3</v>
      </c>
      <c r="EK52" s="2">
        <f t="shared" si="18"/>
        <v>2.1313082231558143E-3</v>
      </c>
      <c r="EL52" s="2">
        <f t="shared" si="18"/>
        <v>1.9167137452635364E-3</v>
      </c>
      <c r="EM52" s="2">
        <f t="shared" si="18"/>
        <v>1.7753308204900139E-3</v>
      </c>
      <c r="EN52" s="2">
        <f t="shared" si="18"/>
        <v>1.979952460601534E-3</v>
      </c>
      <c r="EO52" s="2">
        <f t="shared" si="18"/>
        <v>2.5390755054117962E-3</v>
      </c>
      <c r="EP52" s="2">
        <f t="shared" si="18"/>
        <v>2.3197010037458487E-3</v>
      </c>
    </row>
    <row r="53" spans="2:146" x14ac:dyDescent="0.25">
      <c r="B53" s="2">
        <v>31</v>
      </c>
      <c r="C53" s="49">
        <v>41.403500000000001</v>
      </c>
      <c r="D53" s="49">
        <v>49.666699999999999</v>
      </c>
      <c r="E53" s="49">
        <v>57.618000000000002</v>
      </c>
      <c r="F53" s="49">
        <v>61.463000000000001</v>
      </c>
      <c r="G53" s="49">
        <v>64.352000000000004</v>
      </c>
      <c r="H53" s="49">
        <v>70.037000000000006</v>
      </c>
      <c r="I53" s="49">
        <v>69.63</v>
      </c>
      <c r="J53" s="49">
        <v>72.111000000000004</v>
      </c>
      <c r="K53" s="49">
        <v>73.426000000000002</v>
      </c>
      <c r="L53" s="49">
        <v>74.537000000000006</v>
      </c>
      <c r="M53" s="49">
        <v>73.203999999999994</v>
      </c>
      <c r="N53" s="49">
        <v>69.462999999999994</v>
      </c>
      <c r="O53" s="49">
        <v>68.5</v>
      </c>
      <c r="P53" s="49">
        <v>66.703999999999994</v>
      </c>
      <c r="Q53" s="49">
        <v>60.908999999999999</v>
      </c>
      <c r="T53" s="4">
        <f t="shared" si="11"/>
        <v>42.360242623104256</v>
      </c>
      <c r="U53" s="4">
        <f t="shared" si="11"/>
        <v>49.980341667702767</v>
      </c>
      <c r="V53" s="4">
        <f t="shared" si="11"/>
        <v>57.477333398301724</v>
      </c>
      <c r="W53" s="4">
        <f t="shared" si="11"/>
        <v>63.121938182059552</v>
      </c>
      <c r="X53" s="4">
        <f t="shared" si="11"/>
        <v>66.17038846792191</v>
      </c>
      <c r="Y53" s="4">
        <f t="shared" si="11"/>
        <v>70.933337734964113</v>
      </c>
      <c r="Z53" s="4">
        <f t="shared" si="11"/>
        <v>72.738256451756484</v>
      </c>
      <c r="AA53" s="4">
        <f t="shared" si="11"/>
        <v>74.598753360496474</v>
      </c>
      <c r="AB53" s="4">
        <f t="shared" si="11"/>
        <v>75.298158327272617</v>
      </c>
      <c r="AC53" s="4">
        <f t="shared" si="11"/>
        <v>77.117382378904068</v>
      </c>
      <c r="AD53" s="4">
        <f t="shared" si="11"/>
        <v>75.642100019606332</v>
      </c>
      <c r="AE53" s="4">
        <f t="shared" si="11"/>
        <v>74.361141148086261</v>
      </c>
      <c r="AF53" s="4">
        <f t="shared" si="11"/>
        <v>70.448087801886203</v>
      </c>
      <c r="AG53" s="4">
        <f t="shared" si="11"/>
        <v>67.304661592949103</v>
      </c>
      <c r="AH53" s="4">
        <f t="shared" si="11"/>
        <v>64.572420996472005</v>
      </c>
      <c r="AJ53" s="4">
        <f t="shared" si="12"/>
        <v>-0.95674262310425462</v>
      </c>
      <c r="AK53" s="4">
        <f t="shared" si="12"/>
        <v>-0.31364166770276825</v>
      </c>
      <c r="AL53" s="4">
        <f t="shared" si="12"/>
        <v>0.14066660169827827</v>
      </c>
      <c r="AM53" s="4">
        <f t="shared" si="12"/>
        <v>-1.6589381820595506</v>
      </c>
      <c r="AN53" s="4">
        <f t="shared" si="12"/>
        <v>-1.8183884679219062</v>
      </c>
      <c r="AO53" s="4">
        <f t="shared" si="12"/>
        <v>-0.8963377349641064</v>
      </c>
      <c r="AP53" s="4">
        <f t="shared" si="12"/>
        <v>-3.108256451756489</v>
      </c>
      <c r="AQ53" s="4">
        <f t="shared" si="12"/>
        <v>-2.4877533604964697</v>
      </c>
      <c r="AR53" s="4">
        <f t="shared" si="12"/>
        <v>-1.872158327272615</v>
      </c>
      <c r="AS53" s="4">
        <f t="shared" si="12"/>
        <v>-2.5803823789040621</v>
      </c>
      <c r="AT53" s="4">
        <f t="shared" si="12"/>
        <v>-2.4381000196063383</v>
      </c>
      <c r="AU53" s="4">
        <f t="shared" si="12"/>
        <v>-4.8981411480862675</v>
      </c>
      <c r="AV53" s="4">
        <f t="shared" si="12"/>
        <v>-1.9480878018862029</v>
      </c>
      <c r="AW53" s="4">
        <f t="shared" si="12"/>
        <v>-0.60066159294910904</v>
      </c>
      <c r="AX53" s="4">
        <f t="shared" si="12"/>
        <v>-3.6634209964720057</v>
      </c>
      <c r="AZ53" s="2">
        <f t="shared" si="13"/>
        <v>42.36024175866055</v>
      </c>
      <c r="BA53" s="2">
        <f t="shared" si="13"/>
        <v>49.98033158112721</v>
      </c>
      <c r="BB53" s="2">
        <f t="shared" si="13"/>
        <v>57.477332743942092</v>
      </c>
      <c r="BC53" s="2">
        <f t="shared" si="13"/>
        <v>63.121938143176372</v>
      </c>
      <c r="BD53" s="2">
        <f t="shared" si="13"/>
        <v>66.170388465164095</v>
      </c>
      <c r="BE53" s="2">
        <f t="shared" si="13"/>
        <v>70.933337734318528</v>
      </c>
      <c r="BF53" s="2">
        <f t="shared" si="13"/>
        <v>72.738256450820742</v>
      </c>
      <c r="BG53" s="2">
        <f t="shared" si="13"/>
        <v>74.598753351324731</v>
      </c>
      <c r="BH53" s="2">
        <f t="shared" si="13"/>
        <v>75.298158317493659</v>
      </c>
      <c r="BI53" s="2">
        <f t="shared" si="13"/>
        <v>77.117382376459844</v>
      </c>
      <c r="BJ53" s="2">
        <f t="shared" si="13"/>
        <v>75.642100019500461</v>
      </c>
      <c r="BK53" s="2">
        <f t="shared" si="13"/>
        <v>74.361141147267361</v>
      </c>
      <c r="BL53" s="2">
        <f t="shared" si="13"/>
        <v>70.448087786738427</v>
      </c>
      <c r="BM53" s="2">
        <f t="shared" si="13"/>
        <v>67.304661500449711</v>
      </c>
      <c r="BN53" s="2">
        <f t="shared" si="13"/>
        <v>64.572420985344039</v>
      </c>
      <c r="BP53" s="2">
        <f t="shared" si="14"/>
        <v>41.403500000000001</v>
      </c>
      <c r="BQ53" s="2">
        <f t="shared" si="14"/>
        <v>49.666699999999999</v>
      </c>
      <c r="BR53" s="2">
        <f t="shared" si="14"/>
        <v>57.618000000000002</v>
      </c>
      <c r="BS53" s="2">
        <f t="shared" si="14"/>
        <v>61.463000000000001</v>
      </c>
      <c r="BT53" s="2">
        <f t="shared" si="14"/>
        <v>64.352000000000004</v>
      </c>
      <c r="BU53" s="2">
        <f t="shared" si="14"/>
        <v>70.037000000000006</v>
      </c>
      <c r="BV53" s="2">
        <f t="shared" si="14"/>
        <v>69.63</v>
      </c>
      <c r="BW53" s="2">
        <f t="shared" si="14"/>
        <v>72.111000000000004</v>
      </c>
      <c r="BX53" s="2">
        <f t="shared" si="14"/>
        <v>73.426000000000002</v>
      </c>
      <c r="BY53" s="2">
        <f t="shared" si="14"/>
        <v>74.537000000000006</v>
      </c>
      <c r="BZ53" s="2">
        <f t="shared" si="14"/>
        <v>73.203999999999994</v>
      </c>
      <c r="CA53" s="2">
        <f t="shared" si="14"/>
        <v>69.462999999999994</v>
      </c>
      <c r="CB53" s="2">
        <f t="shared" si="14"/>
        <v>68.5</v>
      </c>
      <c r="CC53" s="2">
        <f t="shared" si="14"/>
        <v>66.703999999999994</v>
      </c>
      <c r="CD53" s="2">
        <f t="shared" si="14"/>
        <v>60.908999999999999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42.368801035230071</v>
      </c>
      <c r="CW53" s="2">
        <f t="shared" si="16"/>
        <v>49.983428549106655</v>
      </c>
      <c r="CX53" s="2">
        <f t="shared" si="16"/>
        <v>57.478687862205653</v>
      </c>
      <c r="CY53" s="2">
        <f t="shared" si="16"/>
        <v>63.120698974846519</v>
      </c>
      <c r="CZ53" s="2">
        <f t="shared" si="16"/>
        <v>66.169125093562869</v>
      </c>
      <c r="DA53" s="2">
        <f t="shared" si="16"/>
        <v>70.931673921976213</v>
      </c>
      <c r="DB53" s="2">
        <f t="shared" si="16"/>
        <v>72.730693186212903</v>
      </c>
      <c r="DC53" s="2">
        <f t="shared" si="16"/>
        <v>74.581127225639335</v>
      </c>
      <c r="DD53" s="2">
        <f t="shared" si="16"/>
        <v>75.291615059461165</v>
      </c>
      <c r="DE53" s="2">
        <f t="shared" si="16"/>
        <v>77.116937085870575</v>
      </c>
      <c r="DF53" s="2">
        <f t="shared" si="16"/>
        <v>75.640699408874539</v>
      </c>
      <c r="DG53" s="2">
        <f t="shared" si="16"/>
        <v>74.36585661611339</v>
      </c>
      <c r="DH53" s="2">
        <f t="shared" si="16"/>
        <v>70.453104735697792</v>
      </c>
      <c r="DI53" s="2">
        <f t="shared" si="16"/>
        <v>67.318875001047388</v>
      </c>
      <c r="DJ53" s="2">
        <f t="shared" si="16"/>
        <v>64.596368197328644</v>
      </c>
      <c r="DL53" s="2">
        <f t="shared" si="17"/>
        <v>38.583132912093077</v>
      </c>
      <c r="DM53" s="2">
        <f t="shared" si="17"/>
        <v>48.399594066608458</v>
      </c>
      <c r="DN53" s="2">
        <f t="shared" si="17"/>
        <v>56.861623471425474</v>
      </c>
      <c r="DO53" s="2">
        <f t="shared" si="17"/>
        <v>63.700257485774401</v>
      </c>
      <c r="DP53" s="2">
        <f t="shared" si="17"/>
        <v>66.76319636179889</v>
      </c>
      <c r="DQ53" s="2">
        <f t="shared" si="17"/>
        <v>71.726238874670173</v>
      </c>
      <c r="DR53" s="2">
        <f t="shared" si="17"/>
        <v>76.326543810440299</v>
      </c>
      <c r="DS53" s="2">
        <f t="shared" si="17"/>
        <v>82.123893499754089</v>
      </c>
      <c r="DT53" s="2">
        <f t="shared" si="17"/>
        <v>77.932800772801144</v>
      </c>
      <c r="DU53" s="2">
        <f t="shared" si="17"/>
        <v>77.307521134628985</v>
      </c>
      <c r="DV53" s="2">
        <f t="shared" si="17"/>
        <v>76.307261272242258</v>
      </c>
      <c r="DW53" s="2">
        <f t="shared" si="17"/>
        <v>71.943043215171002</v>
      </c>
      <c r="DX53" s="2">
        <f t="shared" si="17"/>
        <v>68.141743252518538</v>
      </c>
      <c r="DY53" s="2">
        <f t="shared" si="17"/>
        <v>62.212275360050086</v>
      </c>
      <c r="DZ53" s="2">
        <f t="shared" si="17"/>
        <v>55.179204219030538</v>
      </c>
      <c r="EB53" s="2">
        <f t="shared" si="18"/>
        <v>2.2609685506262238E-3</v>
      </c>
      <c r="EC53" s="2">
        <f t="shared" si="18"/>
        <v>1.9553608749346535E-3</v>
      </c>
      <c r="ED53" s="2">
        <f t="shared" si="18"/>
        <v>2.1960727013359926E-3</v>
      </c>
      <c r="EE53" s="2">
        <f t="shared" si="18"/>
        <v>2.1381246353742961E-3</v>
      </c>
      <c r="EF53" s="2">
        <f t="shared" si="18"/>
        <v>2.1266330637041875E-3</v>
      </c>
      <c r="EG53" s="2">
        <f t="shared" si="18"/>
        <v>2.0939916071953842E-3</v>
      </c>
      <c r="EH53" s="2">
        <f t="shared" si="18"/>
        <v>2.1033311442012438E-3</v>
      </c>
      <c r="EI53" s="2">
        <f t="shared" si="18"/>
        <v>2.3368251175814167E-3</v>
      </c>
      <c r="EJ53" s="2">
        <f t="shared" si="18"/>
        <v>2.4773941489361234E-3</v>
      </c>
      <c r="EK53" s="2">
        <f t="shared" si="18"/>
        <v>2.336452563423525E-3</v>
      </c>
      <c r="EL53" s="2">
        <f t="shared" si="18"/>
        <v>2.1012462651909028E-3</v>
      </c>
      <c r="EM53" s="2">
        <f t="shared" si="18"/>
        <v>1.9462781756905392E-3</v>
      </c>
      <c r="EN53" s="2">
        <f t="shared" si="18"/>
        <v>2.1705600771976174E-3</v>
      </c>
      <c r="EO53" s="2">
        <f t="shared" si="18"/>
        <v>2.7833591033006259E-3</v>
      </c>
      <c r="EP53" s="2">
        <f t="shared" si="18"/>
        <v>2.5429324624482025E-3</v>
      </c>
    </row>
    <row r="54" spans="2:146" x14ac:dyDescent="0.25">
      <c r="B54" s="2">
        <v>32</v>
      </c>
      <c r="C54" s="49">
        <v>41.736800000000002</v>
      </c>
      <c r="D54" s="49">
        <v>48.684199999999997</v>
      </c>
      <c r="E54" s="49">
        <v>56.726999999999997</v>
      </c>
      <c r="F54" s="49">
        <v>61.055999999999997</v>
      </c>
      <c r="G54" s="49">
        <v>65.13</v>
      </c>
      <c r="H54" s="49">
        <v>70.185000000000002</v>
      </c>
      <c r="I54" s="49">
        <v>71.278000000000006</v>
      </c>
      <c r="J54" s="49">
        <v>73.444000000000003</v>
      </c>
      <c r="K54" s="49">
        <v>73.426000000000002</v>
      </c>
      <c r="L54" s="49">
        <v>74.406999999999996</v>
      </c>
      <c r="M54" s="49">
        <v>73.352000000000004</v>
      </c>
      <c r="N54" s="49">
        <v>70.37</v>
      </c>
      <c r="O54" s="49">
        <v>67.944000000000003</v>
      </c>
      <c r="P54" s="49">
        <v>65.832999999999998</v>
      </c>
      <c r="Q54" s="49">
        <v>62.273000000000003</v>
      </c>
      <c r="T54" s="4">
        <f t="shared" si="11"/>
        <v>42.356701682156775</v>
      </c>
      <c r="U54" s="4">
        <f t="shared" si="11"/>
        <v>49.922736255417256</v>
      </c>
      <c r="V54" s="4">
        <f t="shared" si="11"/>
        <v>57.389393982699168</v>
      </c>
      <c r="W54" s="4">
        <f t="shared" si="11"/>
        <v>63.040513400410291</v>
      </c>
      <c r="X54" s="4">
        <f t="shared" si="11"/>
        <v>66.084204826321738</v>
      </c>
      <c r="Y54" s="4">
        <f t="shared" si="11"/>
        <v>70.840301960475529</v>
      </c>
      <c r="Z54" s="4">
        <f t="shared" si="11"/>
        <v>72.662231100535394</v>
      </c>
      <c r="AA54" s="4">
        <f t="shared" si="11"/>
        <v>74.523072625436185</v>
      </c>
      <c r="AB54" s="4">
        <f t="shared" si="11"/>
        <v>75.207453873459812</v>
      </c>
      <c r="AC54" s="4">
        <f t="shared" si="11"/>
        <v>76.994211570826437</v>
      </c>
      <c r="AD54" s="4">
        <f t="shared" si="11"/>
        <v>75.550106573749005</v>
      </c>
      <c r="AE54" s="4">
        <f t="shared" si="11"/>
        <v>74.228279807838163</v>
      </c>
      <c r="AF54" s="4">
        <f t="shared" si="11"/>
        <v>70.31945666278898</v>
      </c>
      <c r="AG54" s="4">
        <f t="shared" si="11"/>
        <v>67.227543076707249</v>
      </c>
      <c r="AH54" s="4">
        <f t="shared" si="11"/>
        <v>64.531399647928765</v>
      </c>
      <c r="AJ54" s="4">
        <f t="shared" si="12"/>
        <v>-0.61990168215677244</v>
      </c>
      <c r="AK54" s="4">
        <f t="shared" si="12"/>
        <v>-1.2385362554172588</v>
      </c>
      <c r="AL54" s="4">
        <f t="shared" si="12"/>
        <v>-0.6623939826991716</v>
      </c>
      <c r="AM54" s="4">
        <f t="shared" si="12"/>
        <v>-1.9845134004102931</v>
      </c>
      <c r="AN54" s="4">
        <f t="shared" si="12"/>
        <v>-0.95420482632174242</v>
      </c>
      <c r="AO54" s="4">
        <f t="shared" si="12"/>
        <v>-0.65530196047552636</v>
      </c>
      <c r="AP54" s="4">
        <f t="shared" si="12"/>
        <v>-1.3842311005353878</v>
      </c>
      <c r="AQ54" s="4">
        <f t="shared" si="12"/>
        <v>-1.0790726254361829</v>
      </c>
      <c r="AR54" s="4">
        <f t="shared" si="12"/>
        <v>-1.7814538734598102</v>
      </c>
      <c r="AS54" s="4">
        <f t="shared" si="12"/>
        <v>-2.5872115708264403</v>
      </c>
      <c r="AT54" s="4">
        <f t="shared" si="12"/>
        <v>-2.1981065737490013</v>
      </c>
      <c r="AU54" s="4">
        <f t="shared" si="12"/>
        <v>-3.8582798078381586</v>
      </c>
      <c r="AV54" s="4">
        <f t="shared" si="12"/>
        <v>-2.3754566627889773</v>
      </c>
      <c r="AW54" s="4">
        <f t="shared" si="12"/>
        <v>-1.3945430767072509</v>
      </c>
      <c r="AX54" s="4">
        <f t="shared" si="12"/>
        <v>-2.258399647928762</v>
      </c>
      <c r="AZ54" s="2">
        <f t="shared" si="13"/>
        <v>42.356698809836359</v>
      </c>
      <c r="BA54" s="2">
        <f t="shared" si="13"/>
        <v>49.922706773289207</v>
      </c>
      <c r="BB54" s="2">
        <f t="shared" si="13"/>
        <v>57.389391543255392</v>
      </c>
      <c r="BC54" s="2">
        <f t="shared" si="13"/>
        <v>63.040513220472562</v>
      </c>
      <c r="BD54" s="2">
        <f t="shared" si="13"/>
        <v>66.084204810946574</v>
      </c>
      <c r="BE54" s="2">
        <f t="shared" si="13"/>
        <v>70.840301956591873</v>
      </c>
      <c r="BF54" s="2">
        <f t="shared" si="13"/>
        <v>72.662231095193846</v>
      </c>
      <c r="BG54" s="2">
        <f t="shared" si="13"/>
        <v>74.52307257938304</v>
      </c>
      <c r="BH54" s="2">
        <f t="shared" si="13"/>
        <v>75.207453824664796</v>
      </c>
      <c r="BI54" s="2">
        <f t="shared" si="13"/>
        <v>76.994211557768494</v>
      </c>
      <c r="BJ54" s="2">
        <f t="shared" si="13"/>
        <v>75.550106573061697</v>
      </c>
      <c r="BK54" s="2">
        <f t="shared" si="13"/>
        <v>74.228279803376552</v>
      </c>
      <c r="BL54" s="2">
        <f t="shared" si="13"/>
        <v>70.319456595942981</v>
      </c>
      <c r="BM54" s="2">
        <f t="shared" si="13"/>
        <v>67.227542696464326</v>
      </c>
      <c r="BN54" s="2">
        <f t="shared" si="13"/>
        <v>64.531399599632536</v>
      </c>
      <c r="BP54" s="2">
        <f t="shared" si="14"/>
        <v>41.736800000000002</v>
      </c>
      <c r="BQ54" s="2">
        <f t="shared" si="14"/>
        <v>48.684199999999997</v>
      </c>
      <c r="BR54" s="2">
        <f t="shared" si="14"/>
        <v>56.726999999999997</v>
      </c>
      <c r="BS54" s="2">
        <f t="shared" si="14"/>
        <v>61.055999999999997</v>
      </c>
      <c r="BT54" s="2">
        <f t="shared" si="14"/>
        <v>65.13</v>
      </c>
      <c r="BU54" s="2">
        <f t="shared" si="14"/>
        <v>70.185000000000002</v>
      </c>
      <c r="BV54" s="2">
        <f t="shared" si="14"/>
        <v>71.278000000000006</v>
      </c>
      <c r="BW54" s="2">
        <f t="shared" si="14"/>
        <v>73.444000000000003</v>
      </c>
      <c r="BX54" s="2">
        <f t="shared" si="14"/>
        <v>73.426000000000002</v>
      </c>
      <c r="BY54" s="2">
        <f t="shared" si="14"/>
        <v>74.406999999999996</v>
      </c>
      <c r="BZ54" s="2">
        <f t="shared" si="14"/>
        <v>73.352000000000004</v>
      </c>
      <c r="CA54" s="2">
        <f t="shared" si="14"/>
        <v>70.37</v>
      </c>
      <c r="CB54" s="2">
        <f t="shared" si="14"/>
        <v>67.944000000000003</v>
      </c>
      <c r="CC54" s="2">
        <f t="shared" si="14"/>
        <v>65.832999999999998</v>
      </c>
      <c r="CD54" s="2">
        <f t="shared" si="14"/>
        <v>62.273000000000003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42.366121224473993</v>
      </c>
      <c r="CW54" s="2">
        <f t="shared" si="16"/>
        <v>49.92610543239914</v>
      </c>
      <c r="CX54" s="2">
        <f t="shared" si="16"/>
        <v>57.390867311545335</v>
      </c>
      <c r="CY54" s="2">
        <f t="shared" si="16"/>
        <v>63.039194908159303</v>
      </c>
      <c r="CZ54" s="2">
        <f t="shared" si="16"/>
        <v>66.08282994947605</v>
      </c>
      <c r="DA54" s="2">
        <f t="shared" si="16"/>
        <v>70.838494646137477</v>
      </c>
      <c r="DB54" s="2">
        <f t="shared" si="16"/>
        <v>72.654066216281549</v>
      </c>
      <c r="DC54" s="2">
        <f t="shared" si="16"/>
        <v>74.503995293473096</v>
      </c>
      <c r="DD54" s="2">
        <f t="shared" si="16"/>
        <v>75.200413681879837</v>
      </c>
      <c r="DE54" s="2">
        <f t="shared" si="16"/>
        <v>76.993773923161172</v>
      </c>
      <c r="DF54" s="2">
        <f t="shared" si="16"/>
        <v>75.548707987870401</v>
      </c>
      <c r="DG54" s="2">
        <f t="shared" si="16"/>
        <v>74.233443869933708</v>
      </c>
      <c r="DH54" s="2">
        <f t="shared" si="16"/>
        <v>70.324978206957468</v>
      </c>
      <c r="DI54" s="2">
        <f t="shared" si="16"/>
        <v>67.243189266412514</v>
      </c>
      <c r="DJ54" s="2">
        <f t="shared" si="16"/>
        <v>64.557670215462608</v>
      </c>
      <c r="DL54" s="2">
        <f t="shared" si="17"/>
        <v>38.564556279200687</v>
      </c>
      <c r="DM54" s="2">
        <f t="shared" si="17"/>
        <v>48.34061871816364</v>
      </c>
      <c r="DN54" s="2">
        <f t="shared" si="17"/>
        <v>56.77786308833759</v>
      </c>
      <c r="DO54" s="2">
        <f t="shared" si="17"/>
        <v>63.601633185100177</v>
      </c>
      <c r="DP54" s="2">
        <f t="shared" si="17"/>
        <v>66.672563011622046</v>
      </c>
      <c r="DQ54" s="2">
        <f t="shared" si="17"/>
        <v>71.625804257683086</v>
      </c>
      <c r="DR54" s="2">
        <f t="shared" si="17"/>
        <v>76.195101191929595</v>
      </c>
      <c r="DS54" s="2">
        <f t="shared" si="17"/>
        <v>81.951114029881111</v>
      </c>
      <c r="DT54" s="2">
        <f t="shared" si="17"/>
        <v>77.792742872032363</v>
      </c>
      <c r="DU54" s="2">
        <f t="shared" si="17"/>
        <v>77.16463871272326</v>
      </c>
      <c r="DV54" s="2">
        <f t="shared" si="17"/>
        <v>76.155863586636158</v>
      </c>
      <c r="DW54" s="2">
        <f t="shared" si="17"/>
        <v>71.813148000790349</v>
      </c>
      <c r="DX54" s="2">
        <f t="shared" si="17"/>
        <v>68.004460245765515</v>
      </c>
      <c r="DY54" s="2">
        <f t="shared" si="17"/>
        <v>62.114970882905439</v>
      </c>
      <c r="DZ54" s="2">
        <f t="shared" si="17"/>
        <v>55.133525134649929</v>
      </c>
      <c r="EB54" s="2">
        <f t="shared" si="18"/>
        <v>2.4785620588563002E-3</v>
      </c>
      <c r="EC54" s="2">
        <f t="shared" si="18"/>
        <v>2.1436061743169924E-3</v>
      </c>
      <c r="ED54" s="2">
        <f t="shared" si="18"/>
        <v>2.4074357632029586E-3</v>
      </c>
      <c r="EE54" s="2">
        <f t="shared" si="18"/>
        <v>2.3439235331340464E-3</v>
      </c>
      <c r="EF54" s="2">
        <f t="shared" si="18"/>
        <v>2.3313284582122101E-3</v>
      </c>
      <c r="EG54" s="2">
        <f t="shared" si="18"/>
        <v>2.2955523822985489E-3</v>
      </c>
      <c r="EH54" s="2">
        <f t="shared" si="18"/>
        <v>2.3057888353149375E-3</v>
      </c>
      <c r="EI54" s="2">
        <f t="shared" si="18"/>
        <v>2.561700247461985E-3</v>
      </c>
      <c r="EJ54" s="2">
        <f t="shared" si="18"/>
        <v>2.7157595615968444E-3</v>
      </c>
      <c r="EK54" s="2">
        <f t="shared" si="18"/>
        <v>2.561291934067741E-3</v>
      </c>
      <c r="EL54" s="2">
        <f t="shared" si="18"/>
        <v>2.3035037379823399E-3</v>
      </c>
      <c r="EM54" s="2">
        <f t="shared" si="18"/>
        <v>2.1336509403663464E-3</v>
      </c>
      <c r="EN54" s="2">
        <f t="shared" si="18"/>
        <v>2.3794735084238976E-3</v>
      </c>
      <c r="EO54" s="2">
        <f t="shared" si="18"/>
        <v>3.0510732535315014E-3</v>
      </c>
      <c r="EP54" s="2">
        <f t="shared" si="18"/>
        <v>2.7875860998315496E-3</v>
      </c>
    </row>
    <row r="55" spans="2:146" x14ac:dyDescent="0.25">
      <c r="B55" s="2">
        <v>33</v>
      </c>
      <c r="C55" s="49">
        <v>41.438600000000001</v>
      </c>
      <c r="D55" s="49">
        <v>49.807000000000002</v>
      </c>
      <c r="E55" s="49">
        <v>57.764000000000003</v>
      </c>
      <c r="F55" s="49">
        <v>61.832999999999998</v>
      </c>
      <c r="G55" s="49">
        <v>64.944000000000003</v>
      </c>
      <c r="H55" s="49">
        <v>69.888999999999996</v>
      </c>
      <c r="I55" s="49">
        <v>71.444000000000003</v>
      </c>
      <c r="J55" s="49">
        <v>73.296000000000006</v>
      </c>
      <c r="K55" s="49">
        <v>75.593000000000004</v>
      </c>
      <c r="L55" s="49">
        <v>74.721999999999994</v>
      </c>
      <c r="M55" s="49">
        <v>74.073999999999998</v>
      </c>
      <c r="N55" s="49">
        <v>72.185000000000002</v>
      </c>
      <c r="O55" s="49">
        <v>68.814999999999998</v>
      </c>
      <c r="P55" s="49">
        <v>67</v>
      </c>
      <c r="Q55" s="49">
        <v>63.363999999999997</v>
      </c>
      <c r="T55" s="4">
        <f t="shared" si="11"/>
        <v>42.353078380517388</v>
      </c>
      <c r="U55" s="4">
        <f t="shared" si="11"/>
        <v>49.865135668968449</v>
      </c>
      <c r="V55" s="4">
        <f t="shared" si="11"/>
        <v>57.301448376174193</v>
      </c>
      <c r="W55" s="4">
        <f t="shared" si="11"/>
        <v>62.959092812706004</v>
      </c>
      <c r="X55" s="4">
        <f t="shared" si="11"/>
        <v>65.99803096549627</v>
      </c>
      <c r="Y55" s="4">
        <f t="shared" si="11"/>
        <v>70.747278372115872</v>
      </c>
      <c r="Z55" s="4">
        <f t="shared" si="11"/>
        <v>72.58625133890807</v>
      </c>
      <c r="AA55" s="4">
        <f t="shared" si="11"/>
        <v>74.447507646043007</v>
      </c>
      <c r="AB55" s="4">
        <f t="shared" si="11"/>
        <v>75.116784429788765</v>
      </c>
      <c r="AC55" s="4">
        <f t="shared" si="11"/>
        <v>76.871035198585702</v>
      </c>
      <c r="AD55" s="4">
        <f t="shared" si="11"/>
        <v>75.458099736948455</v>
      </c>
      <c r="AE55" s="4">
        <f t="shared" si="11"/>
        <v>74.095375914223254</v>
      </c>
      <c r="AF55" s="4">
        <f t="shared" si="11"/>
        <v>70.190775138164312</v>
      </c>
      <c r="AG55" s="4">
        <f t="shared" si="11"/>
        <v>67.150281642628798</v>
      </c>
      <c r="AH55" s="4">
        <f t="shared" si="11"/>
        <v>64.490153688500058</v>
      </c>
      <c r="AJ55" s="4">
        <f t="shared" si="12"/>
        <v>-0.91447838051738728</v>
      </c>
      <c r="AK55" s="4">
        <f t="shared" si="12"/>
        <v>-5.8135668968446907E-2</v>
      </c>
      <c r="AL55" s="4">
        <f t="shared" si="12"/>
        <v>0.46255162382581005</v>
      </c>
      <c r="AM55" s="4">
        <f t="shared" si="12"/>
        <v>-1.1260928127060055</v>
      </c>
      <c r="AN55" s="4">
        <f t="shared" si="12"/>
        <v>-1.054030965496267</v>
      </c>
      <c r="AO55" s="4">
        <f t="shared" si="12"/>
        <v>-0.85827837211587621</v>
      </c>
      <c r="AP55" s="4">
        <f t="shared" si="12"/>
        <v>-1.1422513389080677</v>
      </c>
      <c r="AQ55" s="4">
        <f t="shared" si="12"/>
        <v>-1.1515076460430009</v>
      </c>
      <c r="AR55" s="4">
        <f t="shared" si="12"/>
        <v>0.47621557021123806</v>
      </c>
      <c r="AS55" s="4">
        <f t="shared" si="12"/>
        <v>-2.1490351985857075</v>
      </c>
      <c r="AT55" s="4">
        <f t="shared" si="12"/>
        <v>-1.3840997369484569</v>
      </c>
      <c r="AU55" s="4">
        <f t="shared" si="12"/>
        <v>-1.9103759142232519</v>
      </c>
      <c r="AV55" s="4">
        <f t="shared" si="12"/>
        <v>-1.3757751381643146</v>
      </c>
      <c r="AW55" s="4">
        <f t="shared" si="12"/>
        <v>-0.15028164262879784</v>
      </c>
      <c r="AX55" s="4">
        <f t="shared" si="12"/>
        <v>-1.1261536885000609</v>
      </c>
      <c r="AZ55" s="2">
        <f t="shared" si="13"/>
        <v>42.353069219163828</v>
      </c>
      <c r="BA55" s="2">
        <f t="shared" si="13"/>
        <v>49.865052647984456</v>
      </c>
      <c r="BB55" s="2">
        <f t="shared" si="13"/>
        <v>57.30143970402338</v>
      </c>
      <c r="BC55" s="2">
        <f t="shared" si="13"/>
        <v>62.959092025272561</v>
      </c>
      <c r="BD55" s="2">
        <f t="shared" si="13"/>
        <v>65.998030884969722</v>
      </c>
      <c r="BE55" s="2">
        <f t="shared" si="13"/>
        <v>70.747278350201483</v>
      </c>
      <c r="BF55" s="2">
        <f t="shared" si="13"/>
        <v>72.586251310225421</v>
      </c>
      <c r="BG55" s="2">
        <f t="shared" si="13"/>
        <v>74.447507427764819</v>
      </c>
      <c r="BH55" s="2">
        <f t="shared" si="13"/>
        <v>75.116784199890589</v>
      </c>
      <c r="BI55" s="2">
        <f t="shared" si="13"/>
        <v>76.871035132807904</v>
      </c>
      <c r="BJ55" s="2">
        <f t="shared" si="13"/>
        <v>75.458099732766883</v>
      </c>
      <c r="BK55" s="2">
        <f t="shared" si="13"/>
        <v>74.09537589127477</v>
      </c>
      <c r="BL55" s="2">
        <f t="shared" si="13"/>
        <v>70.190774857546671</v>
      </c>
      <c r="BM55" s="2">
        <f t="shared" si="13"/>
        <v>67.150280154789186</v>
      </c>
      <c r="BN55" s="2">
        <f t="shared" si="13"/>
        <v>64.490153488758764</v>
      </c>
      <c r="BP55" s="2">
        <f t="shared" si="14"/>
        <v>41.438600000000001</v>
      </c>
      <c r="BQ55" s="2">
        <f t="shared" si="14"/>
        <v>49.807000000000002</v>
      </c>
      <c r="BR55" s="2">
        <f t="shared" si="14"/>
        <v>57.764000000000003</v>
      </c>
      <c r="BS55" s="2">
        <f t="shared" si="14"/>
        <v>61.832999999999998</v>
      </c>
      <c r="BT55" s="2">
        <f t="shared" si="14"/>
        <v>64.944000000000003</v>
      </c>
      <c r="BU55" s="2">
        <f t="shared" si="14"/>
        <v>69.888999999999996</v>
      </c>
      <c r="BV55" s="2">
        <f t="shared" si="14"/>
        <v>71.444000000000003</v>
      </c>
      <c r="BW55" s="2">
        <f t="shared" si="14"/>
        <v>73.296000000000006</v>
      </c>
      <c r="BX55" s="2">
        <f t="shared" si="14"/>
        <v>75.593000000000004</v>
      </c>
      <c r="BY55" s="2">
        <f t="shared" si="14"/>
        <v>74.721999999999994</v>
      </c>
      <c r="BZ55" s="2">
        <f t="shared" si="14"/>
        <v>74.073999999999998</v>
      </c>
      <c r="CA55" s="2">
        <f t="shared" si="14"/>
        <v>72.185000000000002</v>
      </c>
      <c r="CB55" s="2">
        <f t="shared" si="14"/>
        <v>68.814999999999998</v>
      </c>
      <c r="CC55" s="2">
        <f t="shared" si="14"/>
        <v>67</v>
      </c>
      <c r="CD55" s="2">
        <f t="shared" si="14"/>
        <v>63.363999999999997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42.363441413717922</v>
      </c>
      <c r="CW55" s="2">
        <f t="shared" si="16"/>
        <v>49.868782315691632</v>
      </c>
      <c r="CX55" s="2">
        <f t="shared" si="16"/>
        <v>57.303046760885017</v>
      </c>
      <c r="CY55" s="2">
        <f t="shared" si="16"/>
        <v>62.957690841472079</v>
      </c>
      <c r="CZ55" s="2">
        <f t="shared" si="16"/>
        <v>65.996534805389217</v>
      </c>
      <c r="DA55" s="2">
        <f t="shared" si="16"/>
        <v>70.745315370298741</v>
      </c>
      <c r="DB55" s="2">
        <f t="shared" si="16"/>
        <v>72.577439246350195</v>
      </c>
      <c r="DC55" s="2">
        <f t="shared" si="16"/>
        <v>74.426863361306843</v>
      </c>
      <c r="DD55" s="2">
        <f t="shared" si="16"/>
        <v>75.109212304298509</v>
      </c>
      <c r="DE55" s="2">
        <f t="shared" si="16"/>
        <v>76.870610760451754</v>
      </c>
      <c r="DF55" s="2">
        <f t="shared" si="16"/>
        <v>75.456716566866248</v>
      </c>
      <c r="DG55" s="2">
        <f t="shared" si="16"/>
        <v>74.101031123754026</v>
      </c>
      <c r="DH55" s="2">
        <f t="shared" si="16"/>
        <v>70.196851678217158</v>
      </c>
      <c r="DI55" s="2">
        <f t="shared" si="16"/>
        <v>67.167503531777626</v>
      </c>
      <c r="DJ55" s="2">
        <f t="shared" si="16"/>
        <v>64.518972233596571</v>
      </c>
      <c r="DL55" s="2">
        <f t="shared" si="17"/>
        <v>38.54597964630829</v>
      </c>
      <c r="DM55" s="2">
        <f t="shared" si="17"/>
        <v>48.281643369718822</v>
      </c>
      <c r="DN55" s="2">
        <f t="shared" si="17"/>
        <v>56.694102705249698</v>
      </c>
      <c r="DO55" s="2">
        <f t="shared" si="17"/>
        <v>63.503008884425952</v>
      </c>
      <c r="DP55" s="2">
        <f t="shared" si="17"/>
        <v>66.581929661445187</v>
      </c>
      <c r="DQ55" s="2">
        <f t="shared" si="17"/>
        <v>71.525369640695999</v>
      </c>
      <c r="DR55" s="2">
        <f t="shared" si="17"/>
        <v>76.063658573418877</v>
      </c>
      <c r="DS55" s="2">
        <f t="shared" si="17"/>
        <v>81.778334560008133</v>
      </c>
      <c r="DT55" s="2">
        <f t="shared" si="17"/>
        <v>77.652684971263582</v>
      </c>
      <c r="DU55" s="2">
        <f t="shared" si="17"/>
        <v>77.021756290817521</v>
      </c>
      <c r="DV55" s="2">
        <f t="shared" si="17"/>
        <v>76.004465901030059</v>
      </c>
      <c r="DW55" s="2">
        <f t="shared" si="17"/>
        <v>71.683252786409682</v>
      </c>
      <c r="DX55" s="2">
        <f t="shared" si="17"/>
        <v>67.867177239012506</v>
      </c>
      <c r="DY55" s="2">
        <f t="shared" si="17"/>
        <v>62.017666405760792</v>
      </c>
      <c r="DZ55" s="2">
        <f t="shared" si="17"/>
        <v>55.087846050269313</v>
      </c>
      <c r="EB55" s="2">
        <f t="shared" si="18"/>
        <v>2.7170395372764561E-3</v>
      </c>
      <c r="EC55" s="2">
        <f t="shared" si="18"/>
        <v>2.3499314389818734E-3</v>
      </c>
      <c r="ED55" s="2">
        <f t="shared" si="18"/>
        <v>2.63908785506899E-3</v>
      </c>
      <c r="EE55" s="2">
        <f t="shared" si="18"/>
        <v>2.5694799916898257E-3</v>
      </c>
      <c r="EF55" s="2">
        <f t="shared" si="18"/>
        <v>2.5556759937909756E-3</v>
      </c>
      <c r="EG55" s="2">
        <f t="shared" si="18"/>
        <v>2.5164658117166924E-3</v>
      </c>
      <c r="EH55" s="2">
        <f t="shared" si="18"/>
        <v>2.5276848782321607E-3</v>
      </c>
      <c r="EI55" s="2">
        <f t="shared" si="18"/>
        <v>2.8081544360293114E-3</v>
      </c>
      <c r="EJ55" s="2">
        <f t="shared" si="18"/>
        <v>2.9769911390954132E-3</v>
      </c>
      <c r="EK55" s="2">
        <f t="shared" si="18"/>
        <v>2.8077069504955352E-3</v>
      </c>
      <c r="EL55" s="2">
        <f t="shared" si="18"/>
        <v>2.5251804326722254E-3</v>
      </c>
      <c r="EM55" s="2">
        <f t="shared" si="18"/>
        <v>2.3390202451176369E-3</v>
      </c>
      <c r="EN55" s="2">
        <f t="shared" si="18"/>
        <v>2.6084420072673706E-3</v>
      </c>
      <c r="EO55" s="2">
        <f t="shared" si="18"/>
        <v>3.3444508179547743E-3</v>
      </c>
      <c r="EP55" s="2">
        <f t="shared" si="18"/>
        <v>3.0557055729735806E-3</v>
      </c>
    </row>
    <row r="56" spans="2:146" x14ac:dyDescent="0.25">
      <c r="B56" s="2">
        <v>34</v>
      </c>
      <c r="C56" s="49">
        <v>42.386000000000003</v>
      </c>
      <c r="D56" s="49">
        <v>51.263199999999998</v>
      </c>
      <c r="E56" s="49">
        <v>57.454999999999998</v>
      </c>
      <c r="F56" s="49">
        <v>62.018999999999998</v>
      </c>
      <c r="G56" s="49">
        <v>66.111000000000004</v>
      </c>
      <c r="H56" s="49">
        <v>70.647999999999996</v>
      </c>
      <c r="I56" s="49">
        <v>72.314999999999998</v>
      </c>
      <c r="J56" s="49">
        <v>74.759</v>
      </c>
      <c r="K56" s="49">
        <v>75.221999999999994</v>
      </c>
      <c r="L56" s="49">
        <v>76.221999999999994</v>
      </c>
      <c r="M56" s="49">
        <v>72.611000000000004</v>
      </c>
      <c r="N56" s="49">
        <v>72.444000000000003</v>
      </c>
      <c r="O56" s="49">
        <v>68.519000000000005</v>
      </c>
      <c r="P56" s="49">
        <v>67.037000000000006</v>
      </c>
      <c r="Q56" s="49">
        <v>64.308999999999997</v>
      </c>
      <c r="T56" s="4">
        <f t="shared" ref="T56:AH72" si="19">AZ56+(C$3*_xlfn.NORM.DIST($B56,C$7,C$11,FALSE))+(C$4*_xlfn.NORM.DIST($B56,C$8,C$12,FALSE))+(C$5*_xlfn.NORM.DIST($B56,C$9,C$13,FALSE))+(C$6*_xlfn.NORM.DIST($B56,C$10,C$14,FALSE))</f>
        <v>42.349372400215145</v>
      </c>
      <c r="U56" s="4">
        <f t="shared" si="19"/>
        <v>49.807591602772035</v>
      </c>
      <c r="V56" s="4">
        <f t="shared" si="19"/>
        <v>57.213505700340406</v>
      </c>
      <c r="W56" s="4">
        <f t="shared" si="19"/>
        <v>62.87767779791325</v>
      </c>
      <c r="X56" s="4">
        <f t="shared" si="19"/>
        <v>65.91186791806615</v>
      </c>
      <c r="Y56" s="4">
        <f t="shared" si="19"/>
        <v>70.654268038239593</v>
      </c>
      <c r="Z56" s="4">
        <f t="shared" si="19"/>
        <v>72.510320414135947</v>
      </c>
      <c r="AA56" s="4">
        <f t="shared" si="19"/>
        <v>74.372067616852704</v>
      </c>
      <c r="AB56" s="4">
        <f t="shared" si="19"/>
        <v>75.026152552044479</v>
      </c>
      <c r="AC56" s="4">
        <f t="shared" si="19"/>
        <v>76.747852408135614</v>
      </c>
      <c r="AD56" s="4">
        <f t="shared" si="19"/>
        <v>75.366076967245718</v>
      </c>
      <c r="AE56" s="4">
        <f t="shared" si="19"/>
        <v>73.962425504112986</v>
      </c>
      <c r="AF56" s="4">
        <f t="shared" si="19"/>
        <v>70.062038663300299</v>
      </c>
      <c r="AG56" s="4">
        <f t="shared" si="19"/>
        <v>67.07286511998231</v>
      </c>
      <c r="AH56" s="4">
        <f t="shared" si="19"/>
        <v>64.448661843133763</v>
      </c>
      <c r="AJ56" s="4">
        <f t="shared" ref="AJ56:AX72" si="20">C56-T56</f>
        <v>3.6627599784857523E-2</v>
      </c>
      <c r="AK56" s="4">
        <f t="shared" si="20"/>
        <v>1.4556083972279623</v>
      </c>
      <c r="AL56" s="4">
        <f t="shared" si="20"/>
        <v>0.24149429965959257</v>
      </c>
      <c r="AM56" s="4">
        <f t="shared" si="20"/>
        <v>-0.85867779791325205</v>
      </c>
      <c r="AN56" s="4">
        <f t="shared" si="20"/>
        <v>0.19913208193385401</v>
      </c>
      <c r="AO56" s="4">
        <f t="shared" si="20"/>
        <v>-6.2680382395967627E-3</v>
      </c>
      <c r="AP56" s="4">
        <f t="shared" si="20"/>
        <v>-0.19532041413594925</v>
      </c>
      <c r="AQ56" s="4">
        <f t="shared" si="20"/>
        <v>0.38693238314729683</v>
      </c>
      <c r="AR56" s="4">
        <f t="shared" si="20"/>
        <v>0.19584744795551501</v>
      </c>
      <c r="AS56" s="4">
        <f t="shared" si="20"/>
        <v>-0.52585240813561995</v>
      </c>
      <c r="AT56" s="4">
        <f t="shared" si="20"/>
        <v>-2.7550769672457136</v>
      </c>
      <c r="AU56" s="4">
        <f t="shared" si="20"/>
        <v>-1.518425504112983</v>
      </c>
      <c r="AV56" s="4">
        <f t="shared" si="20"/>
        <v>-1.5430386633002939</v>
      </c>
      <c r="AW56" s="4">
        <f t="shared" si="20"/>
        <v>-3.586511998230435E-2</v>
      </c>
      <c r="AX56" s="4">
        <f t="shared" si="20"/>
        <v>-0.13966184313376573</v>
      </c>
      <c r="AZ56" s="2">
        <f t="shared" ref="AZ56:BN72" si="21">((1-EB56)*CV56) + (EB56*DL56)</f>
        <v>42.349344351240354</v>
      </c>
      <c r="BA56" s="2">
        <f t="shared" si="21"/>
        <v>49.807366370358196</v>
      </c>
      <c r="BB56" s="2">
        <f t="shared" si="21"/>
        <v>57.213476301884072</v>
      </c>
      <c r="BC56" s="2">
        <f t="shared" si="21"/>
        <v>62.877674539271801</v>
      </c>
      <c r="BD56" s="2">
        <f t="shared" si="21"/>
        <v>65.911867521857758</v>
      </c>
      <c r="BE56" s="2">
        <f t="shared" si="21"/>
        <v>70.654267922249687</v>
      </c>
      <c r="BF56" s="2">
        <f t="shared" si="21"/>
        <v>72.510320269255203</v>
      </c>
      <c r="BG56" s="2">
        <f t="shared" si="21"/>
        <v>74.372066640278391</v>
      </c>
      <c r="BH56" s="2">
        <f t="shared" si="21"/>
        <v>75.026151529286381</v>
      </c>
      <c r="BI56" s="2">
        <f t="shared" si="21"/>
        <v>76.747852095703109</v>
      </c>
      <c r="BJ56" s="2">
        <f t="shared" si="21"/>
        <v>75.366076943402902</v>
      </c>
      <c r="BK56" s="2">
        <f t="shared" si="21"/>
        <v>73.96242539267854</v>
      </c>
      <c r="BL56" s="2">
        <f t="shared" si="21"/>
        <v>70.062037542657251</v>
      </c>
      <c r="BM56" s="2">
        <f t="shared" si="21"/>
        <v>67.072859578527741</v>
      </c>
      <c r="BN56" s="2">
        <f t="shared" si="21"/>
        <v>64.448661055943631</v>
      </c>
      <c r="BP56" s="2">
        <f t="shared" ref="BP56:CD72" si="22">IF(OR(AND($B56&gt;C$226, $B56&lt;C$227), AND($B56&gt;C$228, $B56&lt;AVERAGE(C$228, C$229))), C56, "")</f>
        <v>42.386000000000003</v>
      </c>
      <c r="BQ56" s="2">
        <f t="shared" si="22"/>
        <v>51.263199999999998</v>
      </c>
      <c r="BR56" s="2">
        <f t="shared" si="22"/>
        <v>57.454999999999998</v>
      </c>
      <c r="BS56" s="2">
        <f t="shared" si="22"/>
        <v>62.018999999999998</v>
      </c>
      <c r="BT56" s="2">
        <f t="shared" si="22"/>
        <v>66.111000000000004</v>
      </c>
      <c r="BU56" s="2">
        <f t="shared" si="22"/>
        <v>70.647999999999996</v>
      </c>
      <c r="BV56" s="2">
        <f t="shared" si="22"/>
        <v>72.314999999999998</v>
      </c>
      <c r="BW56" s="2">
        <f t="shared" si="22"/>
        <v>74.759</v>
      </c>
      <c r="BX56" s="2">
        <f t="shared" si="22"/>
        <v>75.221999999999994</v>
      </c>
      <c r="BY56" s="2">
        <f t="shared" si="22"/>
        <v>76.221999999999994</v>
      </c>
      <c r="BZ56" s="2">
        <f t="shared" si="22"/>
        <v>72.611000000000004</v>
      </c>
      <c r="CA56" s="2">
        <f t="shared" si="22"/>
        <v>72.444000000000003</v>
      </c>
      <c r="CB56" s="2">
        <f t="shared" si="22"/>
        <v>68.519000000000005</v>
      </c>
      <c r="CC56" s="2">
        <f t="shared" si="22"/>
        <v>67.037000000000006</v>
      </c>
      <c r="CD56" s="2">
        <f t="shared" si="22"/>
        <v>64.308999999999997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42.360761602961851</v>
      </c>
      <c r="CW56" s="2">
        <f t="shared" si="24"/>
        <v>49.811459198984117</v>
      </c>
      <c r="CX56" s="2">
        <f t="shared" si="24"/>
        <v>57.215226210224699</v>
      </c>
      <c r="CY56" s="2">
        <f t="shared" si="24"/>
        <v>62.876186774784863</v>
      </c>
      <c r="CZ56" s="2">
        <f t="shared" si="24"/>
        <v>65.910239661302398</v>
      </c>
      <c r="DA56" s="2">
        <f t="shared" si="24"/>
        <v>70.652136094460019</v>
      </c>
      <c r="DB56" s="2">
        <f t="shared" si="24"/>
        <v>72.500812276418841</v>
      </c>
      <c r="DC56" s="2">
        <f t="shared" si="24"/>
        <v>74.349731429140604</v>
      </c>
      <c r="DD56" s="2">
        <f t="shared" si="24"/>
        <v>75.018010926717182</v>
      </c>
      <c r="DE56" s="2">
        <f t="shared" si="24"/>
        <v>76.747447597742351</v>
      </c>
      <c r="DF56" s="2">
        <f t="shared" si="24"/>
        <v>75.36472514586211</v>
      </c>
      <c r="DG56" s="2">
        <f t="shared" si="24"/>
        <v>73.96861837757433</v>
      </c>
      <c r="DH56" s="2">
        <f t="shared" si="24"/>
        <v>70.068725149476833</v>
      </c>
      <c r="DI56" s="2">
        <f t="shared" si="24"/>
        <v>67.091817797142738</v>
      </c>
      <c r="DJ56" s="2">
        <f t="shared" si="24"/>
        <v>64.480274251730521</v>
      </c>
      <c r="DL56" s="2">
        <f t="shared" ref="DL56:DZ72" si="25">CF$223*$B56+CF$224</f>
        <v>38.527403013415899</v>
      </c>
      <c r="DM56" s="2">
        <f t="shared" si="25"/>
        <v>48.222668021274011</v>
      </c>
      <c r="DN56" s="2">
        <f t="shared" si="25"/>
        <v>56.610342322161813</v>
      </c>
      <c r="DO56" s="2">
        <f t="shared" si="25"/>
        <v>63.404384583751735</v>
      </c>
      <c r="DP56" s="2">
        <f t="shared" si="25"/>
        <v>66.491296311268329</v>
      </c>
      <c r="DQ56" s="2">
        <f t="shared" si="25"/>
        <v>71.424935023708912</v>
      </c>
      <c r="DR56" s="2">
        <f t="shared" si="25"/>
        <v>75.932215954908159</v>
      </c>
      <c r="DS56" s="2">
        <f t="shared" si="25"/>
        <v>81.605555090135155</v>
      </c>
      <c r="DT56" s="2">
        <f t="shared" si="25"/>
        <v>77.512627070494815</v>
      </c>
      <c r="DU56" s="2">
        <f t="shared" si="25"/>
        <v>76.878873868911782</v>
      </c>
      <c r="DV56" s="2">
        <f t="shared" si="25"/>
        <v>75.85306821542396</v>
      </c>
      <c r="DW56" s="2">
        <f t="shared" si="25"/>
        <v>71.553357572029029</v>
      </c>
      <c r="DX56" s="2">
        <f t="shared" si="25"/>
        <v>67.729894232259483</v>
      </c>
      <c r="DY56" s="2">
        <f t="shared" si="25"/>
        <v>61.920361928616146</v>
      </c>
      <c r="DZ56" s="2">
        <f t="shared" si="25"/>
        <v>55.042166965888704</v>
      </c>
      <c r="EB56" s="2">
        <f t="shared" ref="EB56:EP72" si="26">POWER(10,($B56-C$224)/C$225)/(1+POWER(10,($B56-C$224)/C$225))</f>
        <v>2.9783938691870723E-3</v>
      </c>
      <c r="EC56" s="2">
        <f t="shared" si="26"/>
        <v>2.5760645472721784E-3</v>
      </c>
      <c r="ED56" s="2">
        <f t="shared" si="26"/>
        <v>2.8929656999601805E-3</v>
      </c>
      <c r="EE56" s="2">
        <f t="shared" si="26"/>
        <v>2.8166805346046949E-3</v>
      </c>
      <c r="EF56" s="2">
        <f t="shared" si="26"/>
        <v>2.8015522332414024E-3</v>
      </c>
      <c r="EG56" s="2">
        <f t="shared" si="26"/>
        <v>2.7585801545362033E-3</v>
      </c>
      <c r="EH56" s="2">
        <f t="shared" si="26"/>
        <v>2.7708756320225154E-3</v>
      </c>
      <c r="EI56" s="2">
        <f t="shared" si="26"/>
        <v>3.0782461345986705E-3</v>
      </c>
      <c r="EJ56" s="2">
        <f t="shared" si="26"/>
        <v>3.2632686152988945E-3</v>
      </c>
      <c r="EK56" s="2">
        <f t="shared" si="26"/>
        <v>3.0777557422023956E-3</v>
      </c>
      <c r="EL56" s="2">
        <f t="shared" si="26"/>
        <v>2.7681309002686233E-3</v>
      </c>
      <c r="EM56" s="2">
        <f t="shared" si="26"/>
        <v>2.564106071512372E-3</v>
      </c>
      <c r="EN56" s="2">
        <f t="shared" si="26"/>
        <v>2.8593802016000547E-3</v>
      </c>
      <c r="EO56" s="2">
        <f t="shared" si="26"/>
        <v>3.6659345253974812E-3</v>
      </c>
      <c r="EP56" s="2">
        <f t="shared" si="26"/>
        <v>3.3495270640030777E-3</v>
      </c>
    </row>
    <row r="57" spans="2:146" x14ac:dyDescent="0.25">
      <c r="B57" s="2">
        <v>35</v>
      </c>
      <c r="C57" s="49">
        <v>42.438600000000001</v>
      </c>
      <c r="D57" s="49">
        <v>50.210500000000003</v>
      </c>
      <c r="E57" s="49">
        <v>57.255000000000003</v>
      </c>
      <c r="F57" s="49">
        <v>62.814999999999998</v>
      </c>
      <c r="G57" s="49">
        <v>65.87</v>
      </c>
      <c r="H57" s="49">
        <v>70.241</v>
      </c>
      <c r="I57" s="49">
        <v>70.926000000000002</v>
      </c>
      <c r="J57" s="49">
        <v>73.721999999999994</v>
      </c>
      <c r="K57" s="49">
        <v>76.167000000000002</v>
      </c>
      <c r="L57" s="49">
        <v>77.093000000000004</v>
      </c>
      <c r="M57" s="49">
        <v>75.073999999999998</v>
      </c>
      <c r="N57" s="49">
        <v>72.5</v>
      </c>
      <c r="O57" s="49">
        <v>69.906999999999996</v>
      </c>
      <c r="P57" s="49">
        <v>67.519000000000005</v>
      </c>
      <c r="Q57" s="49">
        <v>63.908999999999999</v>
      </c>
      <c r="T57" s="4">
        <f t="shared" si="19"/>
        <v>42.345597154557353</v>
      </c>
      <c r="U57" s="4">
        <f t="shared" si="19"/>
        <v>49.750233525909742</v>
      </c>
      <c r="V57" s="4">
        <f t="shared" si="19"/>
        <v>57.125595369243086</v>
      </c>
      <c r="W57" s="4">
        <f t="shared" si="19"/>
        <v>62.796273458332216</v>
      </c>
      <c r="X57" s="4">
        <f t="shared" si="19"/>
        <v>65.825717457190962</v>
      </c>
      <c r="Y57" s="4">
        <f t="shared" si="19"/>
        <v>70.561272335664</v>
      </c>
      <c r="Z57" s="4">
        <f t="shared" si="19"/>
        <v>72.434442018826388</v>
      </c>
      <c r="AA57" s="4">
        <f t="shared" si="19"/>
        <v>74.296763685674208</v>
      </c>
      <c r="AB57" s="4">
        <f t="shared" si="19"/>
        <v>74.93556227061714</v>
      </c>
      <c r="AC57" s="4">
        <f t="shared" si="19"/>
        <v>76.624662699177293</v>
      </c>
      <c r="AD57" s="4">
        <f t="shared" si="19"/>
        <v>75.274035411590106</v>
      </c>
      <c r="AE57" s="4">
        <f t="shared" si="19"/>
        <v>73.829424425001108</v>
      </c>
      <c r="AF57" s="4">
        <f t="shared" si="19"/>
        <v>69.933243385374197</v>
      </c>
      <c r="AG57" s="4">
        <f t="shared" si="19"/>
        <v>66.99528491585923</v>
      </c>
      <c r="AH57" s="4">
        <f t="shared" si="19"/>
        <v>64.406901613185212</v>
      </c>
      <c r="AJ57" s="4">
        <f t="shared" si="20"/>
        <v>9.3002845442647697E-2</v>
      </c>
      <c r="AK57" s="4">
        <f t="shared" si="20"/>
        <v>0.46026647409026111</v>
      </c>
      <c r="AL57" s="4">
        <f t="shared" si="20"/>
        <v>0.12940463075691611</v>
      </c>
      <c r="AM57" s="4">
        <f t="shared" si="20"/>
        <v>1.872654166778176E-2</v>
      </c>
      <c r="AN57" s="4">
        <f t="shared" si="20"/>
        <v>4.428254280904298E-2</v>
      </c>
      <c r="AO57" s="4">
        <f t="shared" si="20"/>
        <v>-0.32027233566400071</v>
      </c>
      <c r="AP57" s="4">
        <f t="shared" si="20"/>
        <v>-1.5084420188263863</v>
      </c>
      <c r="AQ57" s="4">
        <f t="shared" si="20"/>
        <v>-0.57476368567421332</v>
      </c>
      <c r="AR57" s="4">
        <f t="shared" si="20"/>
        <v>1.2314377293828613</v>
      </c>
      <c r="AS57" s="4">
        <f t="shared" si="20"/>
        <v>0.46833730082271074</v>
      </c>
      <c r="AT57" s="4">
        <f t="shared" si="20"/>
        <v>-0.20003541159010751</v>
      </c>
      <c r="AU57" s="4">
        <f t="shared" si="20"/>
        <v>-1.3294244250011076</v>
      </c>
      <c r="AV57" s="4">
        <f t="shared" si="20"/>
        <v>-2.6243385374201011E-2</v>
      </c>
      <c r="AW57" s="4">
        <f t="shared" si="20"/>
        <v>0.52371508414077539</v>
      </c>
      <c r="AX57" s="4">
        <f t="shared" si="20"/>
        <v>-0.49790161318521342</v>
      </c>
      <c r="AZ57" s="2">
        <f t="shared" si="21"/>
        <v>42.345514720831581</v>
      </c>
      <c r="BA57" s="2">
        <f t="shared" si="21"/>
        <v>49.749644834264373</v>
      </c>
      <c r="BB57" s="2">
        <f t="shared" si="21"/>
        <v>57.125500334166638</v>
      </c>
      <c r="BC57" s="2">
        <f t="shared" si="21"/>
        <v>62.796260705976827</v>
      </c>
      <c r="BD57" s="2">
        <f t="shared" si="21"/>
        <v>65.825715625831151</v>
      </c>
      <c r="BE57" s="2">
        <f t="shared" si="21"/>
        <v>70.561271759808392</v>
      </c>
      <c r="BF57" s="2">
        <f t="shared" si="21"/>
        <v>72.434441330426225</v>
      </c>
      <c r="BG57" s="2">
        <f t="shared" si="21"/>
        <v>74.29675956143285</v>
      </c>
      <c r="BH57" s="2">
        <f t="shared" si="21"/>
        <v>74.935557974385816</v>
      </c>
      <c r="BI57" s="2">
        <f t="shared" si="21"/>
        <v>76.624661299894925</v>
      </c>
      <c r="BJ57" s="2">
        <f t="shared" si="21"/>
        <v>75.274035284179277</v>
      </c>
      <c r="BK57" s="2">
        <f t="shared" si="21"/>
        <v>73.829423914157232</v>
      </c>
      <c r="BL57" s="2">
        <f t="shared" si="21"/>
        <v>69.933239128092055</v>
      </c>
      <c r="BM57" s="2">
        <f t="shared" si="21"/>
        <v>66.995265270312387</v>
      </c>
      <c r="BN57" s="2">
        <f t="shared" si="21"/>
        <v>64.406898656884593</v>
      </c>
      <c r="BP57" s="2">
        <f t="shared" si="22"/>
        <v>42.438600000000001</v>
      </c>
      <c r="BQ57" s="2">
        <f t="shared" si="22"/>
        <v>50.210500000000003</v>
      </c>
      <c r="BR57" s="2">
        <f t="shared" si="22"/>
        <v>57.255000000000003</v>
      </c>
      <c r="BS57" s="2">
        <f t="shared" si="22"/>
        <v>62.814999999999998</v>
      </c>
      <c r="BT57" s="2">
        <f t="shared" si="22"/>
        <v>65.87</v>
      </c>
      <c r="BU57" s="2">
        <f t="shared" si="22"/>
        <v>70.241</v>
      </c>
      <c r="BV57" s="2">
        <f t="shared" si="22"/>
        <v>70.926000000000002</v>
      </c>
      <c r="BW57" s="2">
        <f t="shared" si="22"/>
        <v>73.721999999999994</v>
      </c>
      <c r="BX57" s="2">
        <f t="shared" si="22"/>
        <v>76.167000000000002</v>
      </c>
      <c r="BY57" s="2">
        <f t="shared" si="22"/>
        <v>77.093000000000004</v>
      </c>
      <c r="BZ57" s="2">
        <f t="shared" si="22"/>
        <v>75.073999999999998</v>
      </c>
      <c r="CA57" s="2">
        <f t="shared" si="22"/>
        <v>72.5</v>
      </c>
      <c r="CB57" s="2">
        <f t="shared" si="22"/>
        <v>69.906999999999996</v>
      </c>
      <c r="CC57" s="2">
        <f t="shared" si="22"/>
        <v>67.519000000000005</v>
      </c>
      <c r="CD57" s="2">
        <f t="shared" si="22"/>
        <v>63.908999999999999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42.35808179220578</v>
      </c>
      <c r="CW57" s="2">
        <f t="shared" si="24"/>
        <v>49.754136082276602</v>
      </c>
      <c r="CX57" s="2">
        <f t="shared" si="24"/>
        <v>57.127405659564381</v>
      </c>
      <c r="CY57" s="2">
        <f t="shared" si="24"/>
        <v>62.794682708097639</v>
      </c>
      <c r="CZ57" s="2">
        <f t="shared" si="24"/>
        <v>65.823944517215565</v>
      </c>
      <c r="DA57" s="2">
        <f t="shared" si="24"/>
        <v>70.558956818621283</v>
      </c>
      <c r="DB57" s="2">
        <f t="shared" si="24"/>
        <v>72.424185306487487</v>
      </c>
      <c r="DC57" s="2">
        <f t="shared" si="24"/>
        <v>74.272599496974351</v>
      </c>
      <c r="DD57" s="2">
        <f t="shared" si="24"/>
        <v>74.926809549135854</v>
      </c>
      <c r="DE57" s="2">
        <f t="shared" si="24"/>
        <v>76.624284435032948</v>
      </c>
      <c r="DF57" s="2">
        <f t="shared" si="24"/>
        <v>75.272733724857957</v>
      </c>
      <c r="DG57" s="2">
        <f t="shared" si="24"/>
        <v>73.836205631394648</v>
      </c>
      <c r="DH57" s="2">
        <f t="shared" si="24"/>
        <v>69.940598620736523</v>
      </c>
      <c r="DI57" s="2">
        <f t="shared" si="24"/>
        <v>67.016132062507864</v>
      </c>
      <c r="DJ57" s="2">
        <f t="shared" si="24"/>
        <v>64.441576269864484</v>
      </c>
      <c r="DL57" s="2">
        <f t="shared" si="25"/>
        <v>38.508826380523509</v>
      </c>
      <c r="DM57" s="2">
        <f t="shared" si="25"/>
        <v>48.163692672829193</v>
      </c>
      <c r="DN57" s="2">
        <f t="shared" si="25"/>
        <v>56.526581939073921</v>
      </c>
      <c r="DO57" s="2">
        <f t="shared" si="25"/>
        <v>63.305760283077511</v>
      </c>
      <c r="DP57" s="2">
        <f t="shared" si="25"/>
        <v>66.40066296109147</v>
      </c>
      <c r="DQ57" s="2">
        <f t="shared" si="25"/>
        <v>71.324500406721825</v>
      </c>
      <c r="DR57" s="2">
        <f t="shared" si="25"/>
        <v>75.800773336397455</v>
      </c>
      <c r="DS57" s="2">
        <f t="shared" si="25"/>
        <v>81.432775620262177</v>
      </c>
      <c r="DT57" s="2">
        <f t="shared" si="25"/>
        <v>77.372569169726034</v>
      </c>
      <c r="DU57" s="2">
        <f t="shared" si="25"/>
        <v>76.735991447006043</v>
      </c>
      <c r="DV57" s="2">
        <f t="shared" si="25"/>
        <v>75.701670529817861</v>
      </c>
      <c r="DW57" s="2">
        <f t="shared" si="25"/>
        <v>71.423462357648376</v>
      </c>
      <c r="DX57" s="2">
        <f t="shared" si="25"/>
        <v>67.592611225506474</v>
      </c>
      <c r="DY57" s="2">
        <f t="shared" si="25"/>
        <v>61.823057451471506</v>
      </c>
      <c r="DZ57" s="2">
        <f t="shared" si="25"/>
        <v>54.996487881508095</v>
      </c>
      <c r="EB57" s="2">
        <f t="shared" si="26"/>
        <v>3.2648057949232995E-3</v>
      </c>
      <c r="EC57" s="2">
        <f t="shared" si="26"/>
        <v>2.8238967734094044E-3</v>
      </c>
      <c r="ED57" s="2">
        <f t="shared" si="26"/>
        <v>3.1711887077026952E-3</v>
      </c>
      <c r="EE57" s="2">
        <f t="shared" si="26"/>
        <v>3.0875897445632847E-3</v>
      </c>
      <c r="EF57" s="2">
        <f t="shared" si="26"/>
        <v>3.0710108795491157E-3</v>
      </c>
      <c r="EG57" s="2">
        <f t="shared" si="26"/>
        <v>3.0239181975935969E-3</v>
      </c>
      <c r="EH57" s="2">
        <f t="shared" si="26"/>
        <v>3.0373927313244475E-3</v>
      </c>
      <c r="EI57" s="2">
        <f t="shared" si="26"/>
        <v>3.3742276785503809E-3</v>
      </c>
      <c r="EJ57" s="2">
        <f t="shared" si="26"/>
        <v>3.5769767299776781E-3</v>
      </c>
      <c r="EK57" s="2">
        <f t="shared" si="26"/>
        <v>3.373690293191589E-3</v>
      </c>
      <c r="EL57" s="2">
        <f t="shared" si="26"/>
        <v>3.0343848004350817E-3</v>
      </c>
      <c r="EM57" s="2">
        <f t="shared" si="26"/>
        <v>2.8107910655945263E-3</v>
      </c>
      <c r="EN57" s="2">
        <f t="shared" si="26"/>
        <v>3.1343833699556188E-3</v>
      </c>
      <c r="EO57" s="2">
        <f t="shared" si="26"/>
        <v>4.0181961089362471E-3</v>
      </c>
      <c r="EP57" s="2">
        <f t="shared" si="26"/>
        <v>3.6714969256022106E-3</v>
      </c>
    </row>
    <row r="58" spans="2:146" x14ac:dyDescent="0.25">
      <c r="B58" s="2">
        <v>36</v>
      </c>
      <c r="C58" s="49">
        <v>42.596499999999999</v>
      </c>
      <c r="D58" s="49">
        <v>50.543900000000001</v>
      </c>
      <c r="E58" s="49">
        <v>57.273000000000003</v>
      </c>
      <c r="F58" s="49">
        <v>63.018999999999998</v>
      </c>
      <c r="G58" s="49">
        <v>65.832999999999998</v>
      </c>
      <c r="H58" s="49">
        <v>69.296000000000006</v>
      </c>
      <c r="I58" s="49">
        <v>72.906999999999996</v>
      </c>
      <c r="J58" s="49">
        <v>74.685000000000002</v>
      </c>
      <c r="K58" s="49">
        <v>76.906999999999996</v>
      </c>
      <c r="L58" s="49">
        <v>78.593000000000004</v>
      </c>
      <c r="M58" s="49">
        <v>74.13</v>
      </c>
      <c r="N58" s="49">
        <v>72.573999999999998</v>
      </c>
      <c r="O58" s="49">
        <v>70.573999999999998</v>
      </c>
      <c r="P58" s="49">
        <v>68.332999999999998</v>
      </c>
      <c r="Q58" s="49">
        <v>65.873000000000005</v>
      </c>
      <c r="T58" s="4">
        <f t="shared" si="19"/>
        <v>42.341802465108529</v>
      </c>
      <c r="U58" s="4">
        <f t="shared" si="19"/>
        <v>49.693367014391484</v>
      </c>
      <c r="V58" s="4">
        <f t="shared" si="19"/>
        <v>57.037803671352911</v>
      </c>
      <c r="W58" s="4">
        <f t="shared" si="19"/>
        <v>62.71489761631463</v>
      </c>
      <c r="X58" s="4">
        <f t="shared" si="19"/>
        <v>65.739584128431972</v>
      </c>
      <c r="Y58" s="4">
        <f t="shared" si="19"/>
        <v>70.468293717476953</v>
      </c>
      <c r="Z58" s="4">
        <f t="shared" si="19"/>
        <v>72.358621119151962</v>
      </c>
      <c r="AA58" s="4">
        <f t="shared" si="19"/>
        <v>74.221612610144348</v>
      </c>
      <c r="AB58" s="4">
        <f t="shared" si="19"/>
        <v>74.845022807330778</v>
      </c>
      <c r="AC58" s="4">
        <f t="shared" si="19"/>
        <v>76.501467349833931</v>
      </c>
      <c r="AD58" s="4">
        <f t="shared" si="19"/>
        <v>75.181972060772125</v>
      </c>
      <c r="AE58" s="4">
        <f t="shared" si="19"/>
        <v>73.696368863792486</v>
      </c>
      <c r="AF58" s="4">
        <f t="shared" si="19"/>
        <v>69.804388934400862</v>
      </c>
      <c r="AG58" s="4">
        <f t="shared" si="19"/>
        <v>66.917546293723817</v>
      </c>
      <c r="AH58" s="4">
        <f t="shared" si="19"/>
        <v>64.364850991020276</v>
      </c>
      <c r="AJ58" s="4">
        <f t="shared" si="20"/>
        <v>0.25469753489146996</v>
      </c>
      <c r="AK58" s="4">
        <f t="shared" si="20"/>
        <v>0.85053298560851687</v>
      </c>
      <c r="AL58" s="4">
        <f t="shared" si="20"/>
        <v>0.23519632864709195</v>
      </c>
      <c r="AM58" s="4">
        <f t="shared" si="20"/>
        <v>0.30410238368536824</v>
      </c>
      <c r="AN58" s="4">
        <f t="shared" si="20"/>
        <v>9.3415871568026887E-2</v>
      </c>
      <c r="AO58" s="4">
        <f t="shared" si="20"/>
        <v>-1.172293717476947</v>
      </c>
      <c r="AP58" s="4">
        <f t="shared" si="20"/>
        <v>0.5483788808480341</v>
      </c>
      <c r="AQ58" s="4">
        <f t="shared" si="20"/>
        <v>0.46338738985565442</v>
      </c>
      <c r="AR58" s="4">
        <f t="shared" si="20"/>
        <v>2.0619771926692181</v>
      </c>
      <c r="AS58" s="4">
        <f t="shared" si="20"/>
        <v>2.0915326501660729</v>
      </c>
      <c r="AT58" s="4">
        <f t="shared" si="20"/>
        <v>-1.0519720607721297</v>
      </c>
      <c r="AU58" s="4">
        <f t="shared" si="20"/>
        <v>-1.122368863792488</v>
      </c>
      <c r="AV58" s="4">
        <f t="shared" si="20"/>
        <v>0.76961106559913617</v>
      </c>
      <c r="AW58" s="4">
        <f t="shared" si="20"/>
        <v>1.4154537062761818</v>
      </c>
      <c r="AX58" s="4">
        <f t="shared" si="20"/>
        <v>1.5081490089797285</v>
      </c>
      <c r="AZ58" s="2">
        <f t="shared" si="21"/>
        <v>42.341569911300589</v>
      </c>
      <c r="BA58" s="2">
        <f t="shared" si="21"/>
        <v>49.691884636872821</v>
      </c>
      <c r="BB58" s="2">
        <f t="shared" si="21"/>
        <v>57.037510713579429</v>
      </c>
      <c r="BC58" s="2">
        <f t="shared" si="21"/>
        <v>62.714850423558225</v>
      </c>
      <c r="BD58" s="2">
        <f t="shared" si="21"/>
        <v>65.739576176198696</v>
      </c>
      <c r="BE58" s="2">
        <f t="shared" si="21"/>
        <v>70.468291035780524</v>
      </c>
      <c r="BF58" s="2">
        <f t="shared" si="21"/>
        <v>72.358618042274628</v>
      </c>
      <c r="BG58" s="2">
        <f t="shared" si="21"/>
        <v>74.221596169202925</v>
      </c>
      <c r="BH58" s="2">
        <f t="shared" si="21"/>
        <v>74.845005766933539</v>
      </c>
      <c r="BI58" s="2">
        <f t="shared" si="21"/>
        <v>76.50146144066025</v>
      </c>
      <c r="BJ58" s="2">
        <f t="shared" si="21"/>
        <v>75.181971422676199</v>
      </c>
      <c r="BK58" s="2">
        <f t="shared" si="21"/>
        <v>73.696366652938082</v>
      </c>
      <c r="BL58" s="2">
        <f t="shared" si="21"/>
        <v>69.804373548945279</v>
      </c>
      <c r="BM58" s="2">
        <f t="shared" si="21"/>
        <v>66.91747999927658</v>
      </c>
      <c r="BN58" s="2">
        <f t="shared" si="21"/>
        <v>64.364840411287204</v>
      </c>
      <c r="BP58" s="2">
        <f t="shared" si="22"/>
        <v>42.596499999999999</v>
      </c>
      <c r="BQ58" s="2">
        <f t="shared" si="22"/>
        <v>50.543900000000001</v>
      </c>
      <c r="BR58" s="2">
        <f t="shared" si="22"/>
        <v>57.273000000000003</v>
      </c>
      <c r="BS58" s="2">
        <f t="shared" si="22"/>
        <v>63.018999999999998</v>
      </c>
      <c r="BT58" s="2">
        <f t="shared" si="22"/>
        <v>65.832999999999998</v>
      </c>
      <c r="BU58" s="2">
        <f t="shared" si="22"/>
        <v>69.296000000000006</v>
      </c>
      <c r="BV58" s="2">
        <f t="shared" si="22"/>
        <v>72.906999999999996</v>
      </c>
      <c r="BW58" s="2">
        <f t="shared" si="22"/>
        <v>74.685000000000002</v>
      </c>
      <c r="BX58" s="2">
        <f t="shared" si="22"/>
        <v>76.906999999999996</v>
      </c>
      <c r="BY58" s="2">
        <f t="shared" si="22"/>
        <v>78.593000000000004</v>
      </c>
      <c r="BZ58" s="2">
        <f t="shared" si="22"/>
        <v>74.13</v>
      </c>
      <c r="CA58" s="2">
        <f t="shared" si="22"/>
        <v>72.573999999999998</v>
      </c>
      <c r="CB58" s="2">
        <f t="shared" si="22"/>
        <v>70.573999999999998</v>
      </c>
      <c r="CC58" s="2">
        <f t="shared" si="22"/>
        <v>68.332999999999998</v>
      </c>
      <c r="CD58" s="2">
        <f t="shared" si="22"/>
        <v>65.873000000000005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42.355401981449702</v>
      </c>
      <c r="CW58" s="2">
        <f t="shared" si="24"/>
        <v>49.696812965569087</v>
      </c>
      <c r="CX58" s="2">
        <f t="shared" si="24"/>
        <v>57.039585108904063</v>
      </c>
      <c r="CY58" s="2">
        <f t="shared" si="24"/>
        <v>62.713178641410423</v>
      </c>
      <c r="CZ58" s="2">
        <f t="shared" si="24"/>
        <v>65.737649373128747</v>
      </c>
      <c r="DA58" s="2">
        <f t="shared" si="24"/>
        <v>70.465777542782547</v>
      </c>
      <c r="DB58" s="2">
        <f t="shared" si="24"/>
        <v>72.347558336556133</v>
      </c>
      <c r="DC58" s="2">
        <f t="shared" si="24"/>
        <v>74.195467564808098</v>
      </c>
      <c r="DD58" s="2">
        <f t="shared" si="24"/>
        <v>74.835608171554526</v>
      </c>
      <c r="DE58" s="2">
        <f t="shared" si="24"/>
        <v>76.501121272323545</v>
      </c>
      <c r="DF58" s="2">
        <f t="shared" si="24"/>
        <v>75.180742303853819</v>
      </c>
      <c r="DG58" s="2">
        <f t="shared" si="24"/>
        <v>73.703792885214966</v>
      </c>
      <c r="DH58" s="2">
        <f t="shared" si="24"/>
        <v>69.812472091996199</v>
      </c>
      <c r="DI58" s="2">
        <f t="shared" si="24"/>
        <v>66.940446327872976</v>
      </c>
      <c r="DJ58" s="2">
        <f t="shared" si="24"/>
        <v>64.402878287998433</v>
      </c>
      <c r="DL58" s="2">
        <f t="shared" si="25"/>
        <v>38.490249747631118</v>
      </c>
      <c r="DM58" s="2">
        <f t="shared" si="25"/>
        <v>48.104717324384374</v>
      </c>
      <c r="DN58" s="2">
        <f t="shared" si="25"/>
        <v>56.442821555986036</v>
      </c>
      <c r="DO58" s="2">
        <f t="shared" si="25"/>
        <v>63.207135982403287</v>
      </c>
      <c r="DP58" s="2">
        <f t="shared" si="25"/>
        <v>66.310029610914611</v>
      </c>
      <c r="DQ58" s="2">
        <f t="shared" si="25"/>
        <v>71.224065789734752</v>
      </c>
      <c r="DR58" s="2">
        <f t="shared" si="25"/>
        <v>75.669330717886737</v>
      </c>
      <c r="DS58" s="2">
        <f t="shared" si="25"/>
        <v>81.259996150389199</v>
      </c>
      <c r="DT58" s="2">
        <f t="shared" si="25"/>
        <v>77.232511268957253</v>
      </c>
      <c r="DU58" s="2">
        <f t="shared" si="25"/>
        <v>76.593109025100304</v>
      </c>
      <c r="DV58" s="2">
        <f t="shared" si="25"/>
        <v>75.550272844211761</v>
      </c>
      <c r="DW58" s="2">
        <f t="shared" si="25"/>
        <v>71.293567143267708</v>
      </c>
      <c r="DX58" s="2">
        <f t="shared" si="25"/>
        <v>67.455328218753451</v>
      </c>
      <c r="DY58" s="2">
        <f t="shared" si="25"/>
        <v>61.725752974326859</v>
      </c>
      <c r="DZ58" s="2">
        <f t="shared" si="25"/>
        <v>54.950808797127486</v>
      </c>
      <c r="EB58" s="2">
        <f t="shared" si="26"/>
        <v>3.5786611528744422E-3</v>
      </c>
      <c r="EC58" s="2">
        <f t="shared" si="26"/>
        <v>3.0954978889306938E-3</v>
      </c>
      <c r="ED58" s="2">
        <f t="shared" si="26"/>
        <v>3.4760757665027501E-3</v>
      </c>
      <c r="EE58" s="2">
        <f t="shared" si="26"/>
        <v>3.3844666513993256E-3</v>
      </c>
      <c r="EF58" s="2">
        <f t="shared" si="26"/>
        <v>3.3662990836340182E-3</v>
      </c>
      <c r="EG58" s="2">
        <f t="shared" si="26"/>
        <v>3.3146933347457117E-3</v>
      </c>
      <c r="EH58" s="2">
        <f t="shared" si="26"/>
        <v>3.329459231057407E-3</v>
      </c>
      <c r="EI58" s="2">
        <f t="shared" si="26"/>
        <v>3.6985630503577798E-3</v>
      </c>
      <c r="EJ58" s="2">
        <f t="shared" si="26"/>
        <v>3.9207239496676372E-3</v>
      </c>
      <c r="EK58" s="2">
        <f t="shared" si="26"/>
        <v>3.6979742024471941E-3</v>
      </c>
      <c r="EL58" s="2">
        <f t="shared" si="26"/>
        <v>3.3261630315988273E-3</v>
      </c>
      <c r="EM58" s="2">
        <f t="shared" si="26"/>
        <v>3.0811355748338524E-3</v>
      </c>
      <c r="EN58" s="2">
        <f t="shared" si="26"/>
        <v>3.4357440556979906E-3</v>
      </c>
      <c r="EO58" s="2">
        <f t="shared" si="26"/>
        <v>4.4041570691377109E-3</v>
      </c>
      <c r="EP58" s="2">
        <f t="shared" si="26"/>
        <v>4.0242908442391697E-3</v>
      </c>
    </row>
    <row r="59" spans="2:146" x14ac:dyDescent="0.25">
      <c r="B59" s="2">
        <v>37</v>
      </c>
      <c r="C59" s="49">
        <v>43.543900000000001</v>
      </c>
      <c r="D59" s="49">
        <v>51.280700000000003</v>
      </c>
      <c r="E59" s="49">
        <v>57.890999999999998</v>
      </c>
      <c r="F59" s="49">
        <v>62.944000000000003</v>
      </c>
      <c r="G59" s="49">
        <v>65.37</v>
      </c>
      <c r="H59" s="49">
        <v>69.814999999999998</v>
      </c>
      <c r="I59" s="49">
        <v>72.462999999999994</v>
      </c>
      <c r="J59" s="49">
        <v>76.388999999999996</v>
      </c>
      <c r="K59" s="49">
        <v>75.667000000000002</v>
      </c>
      <c r="L59" s="49">
        <v>77.296000000000006</v>
      </c>
      <c r="M59" s="49">
        <v>74.241</v>
      </c>
      <c r="N59" s="49">
        <v>73.537000000000006</v>
      </c>
      <c r="O59" s="49">
        <v>70.814999999999998</v>
      </c>
      <c r="P59" s="49">
        <v>67.537000000000006</v>
      </c>
      <c r="Q59" s="49">
        <v>66.108999999999995</v>
      </c>
      <c r="T59" s="4">
        <f t="shared" si="19"/>
        <v>42.338128241990368</v>
      </c>
      <c r="U59" s="4">
        <f t="shared" si="19"/>
        <v>49.637678250164278</v>
      </c>
      <c r="V59" s="4">
        <f t="shared" si="19"/>
        <v>56.950367429320188</v>
      </c>
      <c r="W59" s="4">
        <f t="shared" si="19"/>
        <v>62.63360869157016</v>
      </c>
      <c r="X59" s="4">
        <f t="shared" si="19"/>
        <v>65.65348267241778</v>
      </c>
      <c r="Y59" s="4">
        <f t="shared" si="19"/>
        <v>70.375338729194027</v>
      </c>
      <c r="Z59" s="4">
        <f t="shared" si="19"/>
        <v>72.282867085144929</v>
      </c>
      <c r="AA59" s="4">
        <f t="shared" si="19"/>
        <v>74.146648974391653</v>
      </c>
      <c r="AB59" s="4">
        <f t="shared" si="19"/>
        <v>74.75456102080625</v>
      </c>
      <c r="AC59" s="4">
        <f t="shared" si="19"/>
        <v>76.378274565558257</v>
      </c>
      <c r="AD59" s="4">
        <f t="shared" si="19"/>
        <v>75.089884558474651</v>
      </c>
      <c r="AE59" s="4">
        <f t="shared" si="19"/>
        <v>73.56325739283011</v>
      </c>
      <c r="AF59" s="4">
        <f t="shared" si="19"/>
        <v>69.675487040184962</v>
      </c>
      <c r="AG59" s="4">
        <f t="shared" si="19"/>
        <v>66.839697798981661</v>
      </c>
      <c r="AH59" s="4">
        <f t="shared" si="19"/>
        <v>64.32249407748732</v>
      </c>
      <c r="AJ59" s="4">
        <f t="shared" si="20"/>
        <v>1.2057717580096323</v>
      </c>
      <c r="AK59" s="4">
        <f t="shared" si="20"/>
        <v>1.6430217498357251</v>
      </c>
      <c r="AL59" s="4">
        <f t="shared" si="20"/>
        <v>0.94063257067980999</v>
      </c>
      <c r="AM59" s="4">
        <f t="shared" si="20"/>
        <v>0.31039130842984264</v>
      </c>
      <c r="AN59" s="4">
        <f t="shared" si="20"/>
        <v>-0.28348267241777592</v>
      </c>
      <c r="AO59" s="4">
        <f t="shared" si="20"/>
        <v>-0.56033872919402938</v>
      </c>
      <c r="AP59" s="4">
        <f t="shared" si="20"/>
        <v>0.180132914855065</v>
      </c>
      <c r="AQ59" s="4">
        <f t="shared" si="20"/>
        <v>2.2423510256083432</v>
      </c>
      <c r="AR59" s="4">
        <f t="shared" si="20"/>
        <v>0.91243897919375172</v>
      </c>
      <c r="AS59" s="4">
        <f t="shared" si="20"/>
        <v>0.91772543444174914</v>
      </c>
      <c r="AT59" s="4">
        <f t="shared" si="20"/>
        <v>-0.84888455847465139</v>
      </c>
      <c r="AU59" s="4">
        <f t="shared" si="20"/>
        <v>-2.6257392830103754E-2</v>
      </c>
      <c r="AV59" s="4">
        <f t="shared" si="20"/>
        <v>1.1395129598150362</v>
      </c>
      <c r="AW59" s="4">
        <f t="shared" si="20"/>
        <v>0.69730220101834561</v>
      </c>
      <c r="AX59" s="4">
        <f t="shared" si="20"/>
        <v>1.7865059225126743</v>
      </c>
      <c r="AZ59" s="2">
        <f t="shared" si="21"/>
        <v>42.337498485618603</v>
      </c>
      <c r="BA59" s="2">
        <f t="shared" si="21"/>
        <v>49.634082051015348</v>
      </c>
      <c r="BB59" s="2">
        <f t="shared" si="21"/>
        <v>56.9495062614453</v>
      </c>
      <c r="BC59" s="2">
        <f t="shared" si="21"/>
        <v>62.633443536698998</v>
      </c>
      <c r="BD59" s="2">
        <f t="shared" si="21"/>
        <v>65.653450233230004</v>
      </c>
      <c r="BE59" s="2">
        <f t="shared" si="21"/>
        <v>70.375327015113172</v>
      </c>
      <c r="BF59" s="2">
        <f t="shared" si="21"/>
        <v>72.282854148600293</v>
      </c>
      <c r="BG59" s="2">
        <f t="shared" si="21"/>
        <v>74.146587108237028</v>
      </c>
      <c r="BH59" s="2">
        <f t="shared" si="21"/>
        <v>74.75449720193788</v>
      </c>
      <c r="BI59" s="2">
        <f t="shared" si="21"/>
        <v>76.378251035641568</v>
      </c>
      <c r="BJ59" s="2">
        <f t="shared" si="21"/>
        <v>75.089881563478244</v>
      </c>
      <c r="BK59" s="2">
        <f t="shared" si="21"/>
        <v>73.563248359760749</v>
      </c>
      <c r="BL59" s="2">
        <f t="shared" si="21"/>
        <v>69.675434146833496</v>
      </c>
      <c r="BM59" s="2">
        <f t="shared" si="21"/>
        <v>66.839484856224757</v>
      </c>
      <c r="BN59" s="2">
        <f t="shared" si="21"/>
        <v>64.32245799819664</v>
      </c>
      <c r="BP59" s="2">
        <f t="shared" si="22"/>
        <v>43.543900000000001</v>
      </c>
      <c r="BQ59" s="2">
        <f t="shared" si="22"/>
        <v>51.280700000000003</v>
      </c>
      <c r="BR59" s="2">
        <f t="shared" si="22"/>
        <v>57.890999999999998</v>
      </c>
      <c r="BS59" s="2">
        <f t="shared" si="22"/>
        <v>62.944000000000003</v>
      </c>
      <c r="BT59" s="2">
        <f t="shared" si="22"/>
        <v>65.37</v>
      </c>
      <c r="BU59" s="2">
        <f t="shared" si="22"/>
        <v>69.814999999999998</v>
      </c>
      <c r="BV59" s="2">
        <f t="shared" si="22"/>
        <v>72.462999999999994</v>
      </c>
      <c r="BW59" s="2">
        <f t="shared" si="22"/>
        <v>76.388999999999996</v>
      </c>
      <c r="BX59" s="2">
        <f t="shared" si="22"/>
        <v>75.667000000000002</v>
      </c>
      <c r="BY59" s="2">
        <f t="shared" si="22"/>
        <v>77.296000000000006</v>
      </c>
      <c r="BZ59" s="2">
        <f t="shared" si="22"/>
        <v>74.241</v>
      </c>
      <c r="CA59" s="2">
        <f t="shared" si="22"/>
        <v>73.537000000000006</v>
      </c>
      <c r="CB59" s="2">
        <f t="shared" si="22"/>
        <v>70.814999999999998</v>
      </c>
      <c r="CC59" s="2">
        <f t="shared" si="22"/>
        <v>67.537000000000006</v>
      </c>
      <c r="CD59" s="2">
        <f t="shared" si="22"/>
        <v>66.108999999999995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42.352722170693632</v>
      </c>
      <c r="CW59" s="2">
        <f t="shared" si="24"/>
        <v>49.639489848861572</v>
      </c>
      <c r="CX59" s="2">
        <f t="shared" si="24"/>
        <v>56.951764558243745</v>
      </c>
      <c r="CY59" s="2">
        <f t="shared" si="24"/>
        <v>62.631674574723199</v>
      </c>
      <c r="CZ59" s="2">
        <f t="shared" si="24"/>
        <v>65.651354229041914</v>
      </c>
      <c r="DA59" s="2">
        <f t="shared" si="24"/>
        <v>70.372598266943825</v>
      </c>
      <c r="DB59" s="2">
        <f t="shared" si="24"/>
        <v>72.270931366624779</v>
      </c>
      <c r="DC59" s="2">
        <f t="shared" si="24"/>
        <v>74.118335632641859</v>
      </c>
      <c r="DD59" s="2">
        <f t="shared" si="24"/>
        <v>74.744406793973198</v>
      </c>
      <c r="DE59" s="2">
        <f t="shared" si="24"/>
        <v>76.377958109614127</v>
      </c>
      <c r="DF59" s="2">
        <f t="shared" si="24"/>
        <v>75.088750882849666</v>
      </c>
      <c r="DG59" s="2">
        <f t="shared" si="24"/>
        <v>73.57138013903527</v>
      </c>
      <c r="DH59" s="2">
        <f t="shared" si="24"/>
        <v>69.684345563255889</v>
      </c>
      <c r="DI59" s="2">
        <f t="shared" si="24"/>
        <v>66.864760593238103</v>
      </c>
      <c r="DJ59" s="2">
        <f t="shared" si="24"/>
        <v>64.364180306132397</v>
      </c>
      <c r="DL59" s="2">
        <f t="shared" si="25"/>
        <v>38.471673114738728</v>
      </c>
      <c r="DM59" s="2">
        <f t="shared" si="25"/>
        <v>48.045741975939563</v>
      </c>
      <c r="DN59" s="2">
        <f t="shared" si="25"/>
        <v>56.359061172898144</v>
      </c>
      <c r="DO59" s="2">
        <f t="shared" si="25"/>
        <v>63.10851168172907</v>
      </c>
      <c r="DP59" s="2">
        <f t="shared" si="25"/>
        <v>66.219396260737753</v>
      </c>
      <c r="DQ59" s="2">
        <f t="shared" si="25"/>
        <v>71.123631172747665</v>
      </c>
      <c r="DR59" s="2">
        <f t="shared" si="25"/>
        <v>75.537888099376019</v>
      </c>
      <c r="DS59" s="2">
        <f t="shared" si="25"/>
        <v>81.087216680516207</v>
      </c>
      <c r="DT59" s="2">
        <f t="shared" si="25"/>
        <v>77.092453368188487</v>
      </c>
      <c r="DU59" s="2">
        <f t="shared" si="25"/>
        <v>76.450226603194579</v>
      </c>
      <c r="DV59" s="2">
        <f t="shared" si="25"/>
        <v>75.398875158605662</v>
      </c>
      <c r="DW59" s="2">
        <f t="shared" si="25"/>
        <v>71.163671928887055</v>
      </c>
      <c r="DX59" s="2">
        <f t="shared" si="25"/>
        <v>67.318045212000442</v>
      </c>
      <c r="DY59" s="2">
        <f t="shared" si="25"/>
        <v>61.628448497182212</v>
      </c>
      <c r="DZ59" s="2">
        <f t="shared" si="25"/>
        <v>54.90512971274687</v>
      </c>
      <c r="EB59" s="2">
        <f t="shared" si="26"/>
        <v>3.9225696082526504E-3</v>
      </c>
      <c r="EC59" s="2">
        <f t="shared" si="26"/>
        <v>3.3931325889802293E-3</v>
      </c>
      <c r="ED59" s="2">
        <f t="shared" si="26"/>
        <v>3.8101634886538085E-3</v>
      </c>
      <c r="EE59" s="2">
        <f t="shared" si="26"/>
        <v>3.709782543787597E-3</v>
      </c>
      <c r="EF59" s="2">
        <f t="shared" si="26"/>
        <v>3.6898751696737317E-3</v>
      </c>
      <c r="EG59" s="2">
        <f t="shared" si="26"/>
        <v>3.63332704632458E-3</v>
      </c>
      <c r="EH59" s="2">
        <f t="shared" si="26"/>
        <v>3.6495071563077438E-3</v>
      </c>
      <c r="EI59" s="2">
        <f t="shared" si="26"/>
        <v>4.0539471690068394E-3</v>
      </c>
      <c r="EJ59" s="2">
        <f t="shared" si="26"/>
        <v>4.2973627846623376E-3</v>
      </c>
      <c r="EK59" s="2">
        <f t="shared" si="26"/>
        <v>4.0533019706106956E-3</v>
      </c>
      <c r="EL59" s="2">
        <f t="shared" si="26"/>
        <v>3.6458952651199344E-3</v>
      </c>
      <c r="EM59" s="2">
        <f t="shared" si="26"/>
        <v>3.3773940049108956E-3</v>
      </c>
      <c r="EN59" s="2">
        <f t="shared" si="26"/>
        <v>3.765970121956598E-3</v>
      </c>
      <c r="EO59" s="2">
        <f t="shared" si="26"/>
        <v>4.8270111768898595E-3</v>
      </c>
      <c r="EP59" s="2">
        <f t="shared" si="26"/>
        <v>4.4108346312186422E-3</v>
      </c>
    </row>
    <row r="60" spans="2:146" x14ac:dyDescent="0.25">
      <c r="B60" s="2">
        <v>38</v>
      </c>
      <c r="C60" s="49">
        <v>42.596499999999999</v>
      </c>
      <c r="D60" s="49">
        <v>51.8947</v>
      </c>
      <c r="E60" s="49">
        <v>59.4</v>
      </c>
      <c r="F60" s="49">
        <v>62.648000000000003</v>
      </c>
      <c r="G60" s="49">
        <v>66.555999999999997</v>
      </c>
      <c r="H60" s="49">
        <v>70.406999999999996</v>
      </c>
      <c r="I60" s="49">
        <v>73.406999999999996</v>
      </c>
      <c r="J60" s="49">
        <v>75.167000000000002</v>
      </c>
      <c r="K60" s="49">
        <v>76.906999999999996</v>
      </c>
      <c r="L60" s="49">
        <v>77.5</v>
      </c>
      <c r="M60" s="49">
        <v>74.221999999999994</v>
      </c>
      <c r="N60" s="49">
        <v>74.832999999999998</v>
      </c>
      <c r="O60" s="49">
        <v>70.5</v>
      </c>
      <c r="P60" s="49">
        <v>68.406999999999996</v>
      </c>
      <c r="Q60" s="49">
        <v>65.472999999999999</v>
      </c>
      <c r="T60" s="4">
        <f t="shared" si="19"/>
        <v>42.334924902917699</v>
      </c>
      <c r="U60" s="4">
        <f t="shared" si="19"/>
        <v>49.58463808985632</v>
      </c>
      <c r="V60" s="4">
        <f t="shared" si="19"/>
        <v>56.863899672921683</v>
      </c>
      <c r="W60" s="4">
        <f t="shared" si="19"/>
        <v>62.552586388188985</v>
      </c>
      <c r="X60" s="4">
        <f t="shared" si="19"/>
        <v>65.567463257343533</v>
      </c>
      <c r="Y60" s="4">
        <f t="shared" si="19"/>
        <v>70.282429057851587</v>
      </c>
      <c r="Z60" s="4">
        <f t="shared" si="19"/>
        <v>72.207204756512454</v>
      </c>
      <c r="AA60" s="4">
        <f t="shared" si="19"/>
        <v>74.071963470468077</v>
      </c>
      <c r="AB60" s="4">
        <f t="shared" si="19"/>
        <v>74.664260310119772</v>
      </c>
      <c r="AC60" s="4">
        <f t="shared" si="19"/>
        <v>76.255116749053443</v>
      </c>
      <c r="AD60" s="4">
        <f t="shared" si="19"/>
        <v>74.997774565534726</v>
      </c>
      <c r="AE60" s="4">
        <f t="shared" si="19"/>
        <v>73.430098141420089</v>
      </c>
      <c r="AF60" s="4">
        <f t="shared" si="19"/>
        <v>69.546586596943143</v>
      </c>
      <c r="AG60" s="4">
        <f t="shared" si="19"/>
        <v>66.761910156521324</v>
      </c>
      <c r="AH60" s="4">
        <f t="shared" si="19"/>
        <v>64.279837680080874</v>
      </c>
      <c r="AJ60" s="4">
        <f t="shared" si="20"/>
        <v>0.26157509708230009</v>
      </c>
      <c r="AK60" s="4">
        <f t="shared" si="20"/>
        <v>2.3100619101436806</v>
      </c>
      <c r="AL60" s="4">
        <f t="shared" si="20"/>
        <v>2.5361003270783158</v>
      </c>
      <c r="AM60" s="4">
        <f t="shared" si="20"/>
        <v>9.5413611811018484E-2</v>
      </c>
      <c r="AN60" s="4">
        <f t="shared" si="20"/>
        <v>0.98853674265646418</v>
      </c>
      <c r="AO60" s="4">
        <f t="shared" si="20"/>
        <v>0.12457094214840936</v>
      </c>
      <c r="AP60" s="4">
        <f t="shared" si="20"/>
        <v>1.199795243487543</v>
      </c>
      <c r="AQ60" s="4">
        <f t="shared" si="20"/>
        <v>1.0950365295319244</v>
      </c>
      <c r="AR60" s="4">
        <f t="shared" si="20"/>
        <v>2.2427396898802243</v>
      </c>
      <c r="AS60" s="4">
        <f t="shared" si="20"/>
        <v>1.2448832509465575</v>
      </c>
      <c r="AT60" s="4">
        <f t="shared" si="20"/>
        <v>-0.77577456553473212</v>
      </c>
      <c r="AU60" s="4">
        <f t="shared" si="20"/>
        <v>1.4029018585799093</v>
      </c>
      <c r="AV60" s="4">
        <f t="shared" si="20"/>
        <v>0.95341340305685662</v>
      </c>
      <c r="AW60" s="4">
        <f t="shared" si="20"/>
        <v>1.6450898434786723</v>
      </c>
      <c r="AX60" s="4">
        <f t="shared" si="20"/>
        <v>1.193162319919125</v>
      </c>
      <c r="AZ60" s="2">
        <f t="shared" si="21"/>
        <v>42.333287889367028</v>
      </c>
      <c r="BA60" s="2">
        <f t="shared" si="21"/>
        <v>49.576232995092923</v>
      </c>
      <c r="BB60" s="2">
        <f t="shared" si="21"/>
        <v>56.861485700462062</v>
      </c>
      <c r="BC60" s="2">
        <f t="shared" si="21"/>
        <v>62.552039827316655</v>
      </c>
      <c r="BD60" s="2">
        <f t="shared" si="21"/>
        <v>65.567338944425714</v>
      </c>
      <c r="BE60" s="2">
        <f t="shared" si="21"/>
        <v>70.282381061369207</v>
      </c>
      <c r="BF60" s="2">
        <f t="shared" si="21"/>
        <v>72.207153592417811</v>
      </c>
      <c r="BG60" s="2">
        <f t="shared" si="21"/>
        <v>74.071743723245405</v>
      </c>
      <c r="BH60" s="2">
        <f t="shared" si="21"/>
        <v>74.664034628696868</v>
      </c>
      <c r="BI60" s="2">
        <f t="shared" si="21"/>
        <v>76.255028403180347</v>
      </c>
      <c r="BJ60" s="2">
        <f t="shared" si="21"/>
        <v>74.997761390936944</v>
      </c>
      <c r="BK60" s="2">
        <f t="shared" si="21"/>
        <v>73.430063298560427</v>
      </c>
      <c r="BL60" s="2">
        <f t="shared" si="21"/>
        <v>69.546413613472097</v>
      </c>
      <c r="BM60" s="2">
        <f t="shared" si="21"/>
        <v>66.761259096125357</v>
      </c>
      <c r="BN60" s="2">
        <f t="shared" si="21"/>
        <v>64.279720433973054</v>
      </c>
      <c r="BP60" s="2">
        <f t="shared" si="22"/>
        <v>42.596499999999999</v>
      </c>
      <c r="BQ60" s="2">
        <f t="shared" si="22"/>
        <v>51.8947</v>
      </c>
      <c r="BR60" s="2">
        <f t="shared" si="22"/>
        <v>59.4</v>
      </c>
      <c r="BS60" s="2">
        <f t="shared" si="22"/>
        <v>62.648000000000003</v>
      </c>
      <c r="BT60" s="2">
        <f t="shared" si="22"/>
        <v>66.555999999999997</v>
      </c>
      <c r="BU60" s="2">
        <f t="shared" si="22"/>
        <v>70.406999999999996</v>
      </c>
      <c r="BV60" s="2">
        <f t="shared" si="22"/>
        <v>73.406999999999996</v>
      </c>
      <c r="BW60" s="2">
        <f t="shared" si="22"/>
        <v>75.167000000000002</v>
      </c>
      <c r="BX60" s="2">
        <f t="shared" si="22"/>
        <v>76.906999999999996</v>
      </c>
      <c r="BY60" s="2">
        <f t="shared" si="22"/>
        <v>77.5</v>
      </c>
      <c r="BZ60" s="2">
        <f t="shared" si="22"/>
        <v>74.221999999999994</v>
      </c>
      <c r="CA60" s="2">
        <f t="shared" si="22"/>
        <v>74.832999999999998</v>
      </c>
      <c r="CB60" s="2">
        <f t="shared" si="22"/>
        <v>70.5</v>
      </c>
      <c r="CC60" s="2">
        <f t="shared" si="22"/>
        <v>68.406999999999996</v>
      </c>
      <c r="CD60" s="2">
        <f t="shared" si="22"/>
        <v>65.472999999999999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42.350042359937561</v>
      </c>
      <c r="CW60" s="2">
        <f t="shared" si="24"/>
        <v>49.582166732154057</v>
      </c>
      <c r="CX60" s="2">
        <f t="shared" si="24"/>
        <v>56.863944007583427</v>
      </c>
      <c r="CY60" s="2">
        <f t="shared" si="24"/>
        <v>62.550170508035983</v>
      </c>
      <c r="CZ60" s="2">
        <f t="shared" si="24"/>
        <v>65.565059084955095</v>
      </c>
      <c r="DA60" s="2">
        <f t="shared" si="24"/>
        <v>70.279418991105089</v>
      </c>
      <c r="DB60" s="2">
        <f t="shared" si="24"/>
        <v>72.194304396693411</v>
      </c>
      <c r="DC60" s="2">
        <f t="shared" si="24"/>
        <v>74.041203700475606</v>
      </c>
      <c r="DD60" s="2">
        <f t="shared" si="24"/>
        <v>74.65320541639187</v>
      </c>
      <c r="DE60" s="2">
        <f t="shared" si="24"/>
        <v>76.254794946904724</v>
      </c>
      <c r="DF60" s="2">
        <f t="shared" si="24"/>
        <v>74.996759461845528</v>
      </c>
      <c r="DG60" s="2">
        <f t="shared" si="24"/>
        <v>73.438967392855588</v>
      </c>
      <c r="DH60" s="2">
        <f t="shared" si="24"/>
        <v>69.556219034515564</v>
      </c>
      <c r="DI60" s="2">
        <f t="shared" si="24"/>
        <v>66.789074858603215</v>
      </c>
      <c r="DJ60" s="2">
        <f t="shared" si="24"/>
        <v>64.325482324266346</v>
      </c>
      <c r="DL60" s="2">
        <f t="shared" si="25"/>
        <v>38.453096481846337</v>
      </c>
      <c r="DM60" s="2">
        <f t="shared" si="25"/>
        <v>47.986766627494745</v>
      </c>
      <c r="DN60" s="2">
        <f t="shared" si="25"/>
        <v>56.27530078981026</v>
      </c>
      <c r="DO60" s="2">
        <f t="shared" si="25"/>
        <v>63.009887381054845</v>
      </c>
      <c r="DP60" s="2">
        <f t="shared" si="25"/>
        <v>66.128762910560894</v>
      </c>
      <c r="DQ60" s="2">
        <f t="shared" si="25"/>
        <v>71.023196555760578</v>
      </c>
      <c r="DR60" s="2">
        <f t="shared" si="25"/>
        <v>75.406445480865301</v>
      </c>
      <c r="DS60" s="2">
        <f t="shared" si="25"/>
        <v>80.914437210643229</v>
      </c>
      <c r="DT60" s="2">
        <f t="shared" si="25"/>
        <v>76.952395467419706</v>
      </c>
      <c r="DU60" s="2">
        <f t="shared" si="25"/>
        <v>76.30734418128884</v>
      </c>
      <c r="DV60" s="2">
        <f t="shared" si="25"/>
        <v>75.247477472999563</v>
      </c>
      <c r="DW60" s="2">
        <f t="shared" si="25"/>
        <v>71.033776714506388</v>
      </c>
      <c r="DX60" s="2">
        <f t="shared" si="25"/>
        <v>67.180762205247419</v>
      </c>
      <c r="DY60" s="2">
        <f t="shared" si="25"/>
        <v>61.531144020037566</v>
      </c>
      <c r="DZ60" s="2">
        <f t="shared" si="25"/>
        <v>54.859450628366261</v>
      </c>
      <c r="EB60" s="2">
        <f t="shared" si="26"/>
        <v>4.2993849785609465E-3</v>
      </c>
      <c r="EC60" s="2">
        <f t="shared" si="26"/>
        <v>3.7192783451643831E-3</v>
      </c>
      <c r="ED60" s="2">
        <f t="shared" si="26"/>
        <v>4.176226017969212E-3</v>
      </c>
      <c r="EE60" s="2">
        <f t="shared" si="26"/>
        <v>4.0662403109071928E-3</v>
      </c>
      <c r="EF60" s="2">
        <f t="shared" si="26"/>
        <v>4.0444278840423955E-3</v>
      </c>
      <c r="EG60" s="2">
        <f t="shared" si="26"/>
        <v>3.9824678840470291E-3</v>
      </c>
      <c r="EH60" s="2">
        <f t="shared" si="26"/>
        <v>4.0001965628815774E-3</v>
      </c>
      <c r="EI60" s="2">
        <f t="shared" si="26"/>
        <v>4.4433268162113572E-3</v>
      </c>
      <c r="EJ60" s="2">
        <f t="shared" si="26"/>
        <v>4.7100118148775518E-3</v>
      </c>
      <c r="EK60" s="2">
        <f t="shared" si="26"/>
        <v>4.4426199232583405E-3</v>
      </c>
      <c r="EL60" s="2">
        <f t="shared" si="26"/>
        <v>3.9962389889650288E-3</v>
      </c>
      <c r="EM60" s="2">
        <f t="shared" si="26"/>
        <v>3.7020325977972605E-3</v>
      </c>
      <c r="EN60" s="2">
        <f t="shared" si="26"/>
        <v>4.1278043543679045E-3</v>
      </c>
      <c r="EO60" s="2">
        <f t="shared" si="26"/>
        <v>5.2902488320761918E-3</v>
      </c>
      <c r="EP60" s="2">
        <f t="shared" si="26"/>
        <v>4.8343267552257065E-3</v>
      </c>
    </row>
    <row r="61" spans="2:146" x14ac:dyDescent="0.25">
      <c r="B61" s="2">
        <v>39</v>
      </c>
      <c r="C61" s="49">
        <v>42.8596</v>
      </c>
      <c r="D61" s="49">
        <v>51.613999999999997</v>
      </c>
      <c r="E61" s="49">
        <v>59.872999999999998</v>
      </c>
      <c r="F61" s="49">
        <v>65.111000000000004</v>
      </c>
      <c r="G61" s="49">
        <v>65.888999999999996</v>
      </c>
      <c r="H61" s="49">
        <v>71.259</v>
      </c>
      <c r="I61" s="49">
        <v>74.406999999999996</v>
      </c>
      <c r="J61" s="49">
        <v>77.241</v>
      </c>
      <c r="K61" s="49">
        <v>77.055999999999997</v>
      </c>
      <c r="L61" s="49">
        <v>76.555999999999997</v>
      </c>
      <c r="M61" s="49">
        <v>75.278000000000006</v>
      </c>
      <c r="N61" s="49">
        <v>74.593000000000004</v>
      </c>
      <c r="O61" s="49">
        <v>70.944000000000003</v>
      </c>
      <c r="P61" s="49">
        <v>69.667000000000002</v>
      </c>
      <c r="Q61" s="49">
        <v>65.509</v>
      </c>
      <c r="T61" s="4">
        <f t="shared" si="19"/>
        <v>42.333009067704538</v>
      </c>
      <c r="U61" s="4">
        <f t="shared" si="19"/>
        <v>49.537258853290886</v>
      </c>
      <c r="V61" s="4">
        <f t="shared" si="19"/>
        <v>56.779900302745311</v>
      </c>
      <c r="W61" s="4">
        <f t="shared" si="19"/>
        <v>62.472349479276531</v>
      </c>
      <c r="X61" s="4">
        <f t="shared" si="19"/>
        <v>65.481691087201426</v>
      </c>
      <c r="Y61" s="4">
        <f t="shared" si="19"/>
        <v>70.189639108328635</v>
      </c>
      <c r="Z61" s="4">
        <f t="shared" si="19"/>
        <v>72.131710868013599</v>
      </c>
      <c r="AA61" s="4">
        <f t="shared" si="19"/>
        <v>73.997814871685321</v>
      </c>
      <c r="AB61" s="4">
        <f t="shared" si="19"/>
        <v>74.574374002967758</v>
      </c>
      <c r="AC61" s="4">
        <f t="shared" si="19"/>
        <v>76.132104407726402</v>
      </c>
      <c r="AD61" s="4">
        <f t="shared" si="19"/>
        <v>74.905660319124848</v>
      </c>
      <c r="AE61" s="4">
        <f t="shared" si="19"/>
        <v>73.29693208342546</v>
      </c>
      <c r="AF61" s="4">
        <f t="shared" si="19"/>
        <v>69.417842101004425</v>
      </c>
      <c r="AG61" s="4">
        <f t="shared" si="19"/>
        <v>66.684674719009109</v>
      </c>
      <c r="AH61" s="4">
        <f t="shared" si="19"/>
        <v>64.236956906470382</v>
      </c>
      <c r="AJ61" s="4">
        <f t="shared" si="20"/>
        <v>0.52659093229546272</v>
      </c>
      <c r="AK61" s="4">
        <f t="shared" si="20"/>
        <v>2.0767411467091108</v>
      </c>
      <c r="AL61" s="4">
        <f t="shared" si="20"/>
        <v>3.0930996972546865</v>
      </c>
      <c r="AM61" s="4">
        <f t="shared" si="20"/>
        <v>2.6386505207234734</v>
      </c>
      <c r="AN61" s="4">
        <f t="shared" si="20"/>
        <v>0.40730891279856962</v>
      </c>
      <c r="AO61" s="4">
        <f t="shared" si="20"/>
        <v>1.0693608916713657</v>
      </c>
      <c r="AP61" s="4">
        <f t="shared" si="20"/>
        <v>2.2752891319863977</v>
      </c>
      <c r="AQ61" s="4">
        <f t="shared" si="20"/>
        <v>3.2431851283146784</v>
      </c>
      <c r="AR61" s="4">
        <f t="shared" si="20"/>
        <v>2.4816259970322392</v>
      </c>
      <c r="AS61" s="4">
        <f t="shared" si="20"/>
        <v>0.42389559227359541</v>
      </c>
      <c r="AT61" s="4">
        <f t="shared" si="20"/>
        <v>0.37233968087515734</v>
      </c>
      <c r="AU61" s="4">
        <f t="shared" si="20"/>
        <v>1.2960679165745432</v>
      </c>
      <c r="AV61" s="4">
        <f t="shared" si="20"/>
        <v>1.526157898995578</v>
      </c>
      <c r="AW61" s="4">
        <f t="shared" si="20"/>
        <v>2.9823252809908922</v>
      </c>
      <c r="AX61" s="4">
        <f t="shared" si="20"/>
        <v>1.2720430935296179</v>
      </c>
      <c r="AZ61" s="2">
        <f t="shared" si="21"/>
        <v>42.328924345112043</v>
      </c>
      <c r="BA61" s="2">
        <f t="shared" si="21"/>
        <v>49.518333000357771</v>
      </c>
      <c r="BB61" s="2">
        <f t="shared" si="21"/>
        <v>56.773447646967284</v>
      </c>
      <c r="BC61" s="2">
        <f t="shared" si="21"/>
        <v>62.470639004024541</v>
      </c>
      <c r="BD61" s="2">
        <f t="shared" si="21"/>
        <v>65.481243551200507</v>
      </c>
      <c r="BE61" s="2">
        <f t="shared" si="21"/>
        <v>70.189454643662515</v>
      </c>
      <c r="BF61" s="2">
        <f t="shared" si="21"/>
        <v>72.131520518754982</v>
      </c>
      <c r="BG61" s="2">
        <f t="shared" si="21"/>
        <v>73.997078092244877</v>
      </c>
      <c r="BH61" s="2">
        <f t="shared" si="21"/>
        <v>74.573620439473345</v>
      </c>
      <c r="BI61" s="2">
        <f t="shared" si="21"/>
        <v>76.131791638232386</v>
      </c>
      <c r="BJ61" s="2">
        <f t="shared" si="21"/>
        <v>74.905606005455098</v>
      </c>
      <c r="BK61" s="2">
        <f t="shared" si="21"/>
        <v>73.296805202749255</v>
      </c>
      <c r="BL61" s="2">
        <f t="shared" si="21"/>
        <v>69.417303929219287</v>
      </c>
      <c r="BM61" s="2">
        <f t="shared" si="21"/>
        <v>66.68277996702551</v>
      </c>
      <c r="BN61" s="2">
        <f t="shared" si="21"/>
        <v>64.236593831724576</v>
      </c>
      <c r="BP61" s="2">
        <f t="shared" si="22"/>
        <v>42.8596</v>
      </c>
      <c r="BQ61" s="2">
        <f t="shared" si="22"/>
        <v>51.613999999999997</v>
      </c>
      <c r="BR61" s="2">
        <f t="shared" si="22"/>
        <v>59.872999999999998</v>
      </c>
      <c r="BS61" s="2">
        <f t="shared" si="22"/>
        <v>65.111000000000004</v>
      </c>
      <c r="BT61" s="2">
        <f t="shared" si="22"/>
        <v>65.888999999999996</v>
      </c>
      <c r="BU61" s="2">
        <f t="shared" si="22"/>
        <v>71.259</v>
      </c>
      <c r="BV61" s="2">
        <f t="shared" si="22"/>
        <v>74.406999999999996</v>
      </c>
      <c r="BW61" s="2">
        <f t="shared" si="22"/>
        <v>77.241</v>
      </c>
      <c r="BX61" s="2">
        <f t="shared" si="22"/>
        <v>77.055999999999997</v>
      </c>
      <c r="BY61" s="2">
        <f t="shared" si="22"/>
        <v>76.555999999999997</v>
      </c>
      <c r="BZ61" s="2">
        <f t="shared" si="22"/>
        <v>75.278000000000006</v>
      </c>
      <c r="CA61" s="2">
        <f t="shared" si="22"/>
        <v>74.593000000000004</v>
      </c>
      <c r="CB61" s="2">
        <f t="shared" si="22"/>
        <v>70.944000000000003</v>
      </c>
      <c r="CC61" s="2">
        <f t="shared" si="22"/>
        <v>69.667000000000002</v>
      </c>
      <c r="CD61" s="2">
        <f t="shared" si="22"/>
        <v>65.509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42.34736254918149</v>
      </c>
      <c r="CW61" s="2">
        <f t="shared" si="24"/>
        <v>49.524843615446542</v>
      </c>
      <c r="CX61" s="2">
        <f t="shared" si="24"/>
        <v>56.776123456923109</v>
      </c>
      <c r="CY61" s="2">
        <f t="shared" si="24"/>
        <v>62.468666441348759</v>
      </c>
      <c r="CZ61" s="2">
        <f t="shared" si="24"/>
        <v>65.478763940868262</v>
      </c>
      <c r="DA61" s="2">
        <f t="shared" si="24"/>
        <v>70.186239715266353</v>
      </c>
      <c r="DB61" s="2">
        <f t="shared" si="24"/>
        <v>72.117677426762057</v>
      </c>
      <c r="DC61" s="2">
        <f t="shared" si="24"/>
        <v>73.964071768309367</v>
      </c>
      <c r="DD61" s="2">
        <f t="shared" si="24"/>
        <v>74.562004038810542</v>
      </c>
      <c r="DE61" s="2">
        <f t="shared" si="24"/>
        <v>76.131631784195321</v>
      </c>
      <c r="DF61" s="2">
        <f t="shared" si="24"/>
        <v>74.904768040841375</v>
      </c>
      <c r="DG61" s="2">
        <f t="shared" si="24"/>
        <v>73.306554646675906</v>
      </c>
      <c r="DH61" s="2">
        <f t="shared" si="24"/>
        <v>69.428092505775254</v>
      </c>
      <c r="DI61" s="2">
        <f t="shared" si="24"/>
        <v>66.713389123968327</v>
      </c>
      <c r="DJ61" s="2">
        <f t="shared" si="24"/>
        <v>64.28678434240031</v>
      </c>
      <c r="DL61" s="2">
        <f t="shared" si="25"/>
        <v>38.434519848953947</v>
      </c>
      <c r="DM61" s="2">
        <f t="shared" si="25"/>
        <v>47.927791279049934</v>
      </c>
      <c r="DN61" s="2">
        <f t="shared" si="25"/>
        <v>56.191540406722368</v>
      </c>
      <c r="DO61" s="2">
        <f t="shared" si="25"/>
        <v>62.911263080380628</v>
      </c>
      <c r="DP61" s="2">
        <f t="shared" si="25"/>
        <v>66.038129560384036</v>
      </c>
      <c r="DQ61" s="2">
        <f t="shared" si="25"/>
        <v>70.92276193877349</v>
      </c>
      <c r="DR61" s="2">
        <f t="shared" si="25"/>
        <v>75.275002862354597</v>
      </c>
      <c r="DS61" s="2">
        <f t="shared" si="25"/>
        <v>80.74165774077025</v>
      </c>
      <c r="DT61" s="2">
        <f t="shared" si="25"/>
        <v>76.812337566650925</v>
      </c>
      <c r="DU61" s="2">
        <f t="shared" si="25"/>
        <v>76.164461759383101</v>
      </c>
      <c r="DV61" s="2">
        <f t="shared" si="25"/>
        <v>75.096079787393464</v>
      </c>
      <c r="DW61" s="2">
        <f t="shared" si="25"/>
        <v>70.903881500125735</v>
      </c>
      <c r="DX61" s="2">
        <f t="shared" si="25"/>
        <v>67.043479198494396</v>
      </c>
      <c r="DY61" s="2">
        <f t="shared" si="25"/>
        <v>61.433839542892919</v>
      </c>
      <c r="DZ61" s="2">
        <f t="shared" si="25"/>
        <v>54.813771543985652</v>
      </c>
      <c r="EB61" s="2">
        <f t="shared" si="26"/>
        <v>4.7122272685203382E-3</v>
      </c>
      <c r="EC61" s="2">
        <f t="shared" si="26"/>
        <v>4.0766447914032536E-3</v>
      </c>
      <c r="ED61" s="2">
        <f t="shared" si="26"/>
        <v>4.5772965105766112E-3</v>
      </c>
      <c r="EE61" s="2">
        <f t="shared" si="26"/>
        <v>4.4567954246094105E-3</v>
      </c>
      <c r="EF61" s="2">
        <f t="shared" si="26"/>
        <v>4.4328972781680423E-3</v>
      </c>
      <c r="EG61" s="2">
        <f t="shared" si="26"/>
        <v>4.3650120710085668E-3</v>
      </c>
      <c r="EH61" s="2">
        <f t="shared" si="26"/>
        <v>4.3844362183501689E-3</v>
      </c>
      <c r="EI61" s="2">
        <f t="shared" si="26"/>
        <v>4.8699233133482058E-3</v>
      </c>
      <c r="EJ61" s="2">
        <f t="shared" si="26"/>
        <v>5.1620795402494276E-3</v>
      </c>
      <c r="EK61" s="2">
        <f t="shared" si="26"/>
        <v>4.8691488846982784E-3</v>
      </c>
      <c r="EL61" s="2">
        <f t="shared" si="26"/>
        <v>4.3801001706675752E-3</v>
      </c>
      <c r="EM61" s="2">
        <f t="shared" si="26"/>
        <v>4.0577487373351815E-3</v>
      </c>
      <c r="EN61" s="2">
        <f t="shared" si="26"/>
        <v>4.5242457227854223E-3</v>
      </c>
      <c r="EO61" s="2">
        <f t="shared" si="26"/>
        <v>5.7976833956697492E-3</v>
      </c>
      <c r="EP61" s="2">
        <f t="shared" si="26"/>
        <v>5.2982627326484547E-3</v>
      </c>
    </row>
    <row r="62" spans="2:146" x14ac:dyDescent="0.25">
      <c r="B62" s="2">
        <v>40</v>
      </c>
      <c r="C62" s="49">
        <v>44.613999999999997</v>
      </c>
      <c r="D62" s="49">
        <v>53.912300000000002</v>
      </c>
      <c r="E62" s="49">
        <v>60.145000000000003</v>
      </c>
      <c r="F62" s="49">
        <v>64.962999999999994</v>
      </c>
      <c r="G62" s="49">
        <v>67.5</v>
      </c>
      <c r="H62" s="49">
        <v>71.221999999999994</v>
      </c>
      <c r="I62" s="49">
        <v>73.111000000000004</v>
      </c>
      <c r="J62" s="49">
        <v>75.352000000000004</v>
      </c>
      <c r="K62" s="49">
        <v>75.888999999999996</v>
      </c>
      <c r="L62" s="49">
        <v>78.593000000000004</v>
      </c>
      <c r="M62" s="49">
        <v>75.093000000000004</v>
      </c>
      <c r="N62" s="49">
        <v>73.888999999999996</v>
      </c>
      <c r="O62" s="49">
        <v>72.444000000000003</v>
      </c>
      <c r="P62" s="49">
        <v>69.093000000000004</v>
      </c>
      <c r="Q62" s="49">
        <v>65.364000000000004</v>
      </c>
      <c r="T62" s="4">
        <f t="shared" si="19"/>
        <v>42.334176444764452</v>
      </c>
      <c r="U62" s="4">
        <f t="shared" si="19"/>
        <v>49.501433708502653</v>
      </c>
      <c r="V62" s="4">
        <f t="shared" si="19"/>
        <v>56.701838348331485</v>
      </c>
      <c r="W62" s="4">
        <f t="shared" si="19"/>
        <v>62.39430273701911</v>
      </c>
      <c r="X62" s="4">
        <f t="shared" si="19"/>
        <v>65.396678975090978</v>
      </c>
      <c r="Y62" s="4">
        <f t="shared" si="19"/>
        <v>70.097214340762662</v>
      </c>
      <c r="Z62" s="4">
        <f t="shared" si="19"/>
        <v>72.056625432083777</v>
      </c>
      <c r="AA62" s="4">
        <f t="shared" si="19"/>
        <v>73.924934881471614</v>
      </c>
      <c r="AB62" s="4">
        <f t="shared" si="19"/>
        <v>74.485632917496176</v>
      </c>
      <c r="AC62" s="4">
        <f t="shared" si="19"/>
        <v>76.009582667966896</v>
      </c>
      <c r="AD62" s="4">
        <f t="shared" si="19"/>
        <v>74.813619703929291</v>
      </c>
      <c r="AE62" s="4">
        <f t="shared" si="19"/>
        <v>73.163903422597201</v>
      </c>
      <c r="AF62" s="4">
        <f t="shared" si="19"/>
        <v>69.2896890551025</v>
      </c>
      <c r="AG62" s="4">
        <f t="shared" si="19"/>
        <v>66.609271277634107</v>
      </c>
      <c r="AH62" s="4">
        <f t="shared" si="19"/>
        <v>64.194112538947039</v>
      </c>
      <c r="AJ62" s="4">
        <f t="shared" si="20"/>
        <v>2.279823555235545</v>
      </c>
      <c r="AK62" s="4">
        <f t="shared" si="20"/>
        <v>4.4108662914973493</v>
      </c>
      <c r="AL62" s="4">
        <f t="shared" si="20"/>
        <v>3.4431616516685182</v>
      </c>
      <c r="AM62" s="4">
        <f t="shared" si="20"/>
        <v>2.5686972629808835</v>
      </c>
      <c r="AN62" s="4">
        <f t="shared" si="20"/>
        <v>2.1033210249090217</v>
      </c>
      <c r="AO62" s="4">
        <f t="shared" si="20"/>
        <v>1.1247856592373324</v>
      </c>
      <c r="AP62" s="4">
        <f t="shared" si="20"/>
        <v>1.0543745679162271</v>
      </c>
      <c r="AQ62" s="4">
        <f t="shared" si="20"/>
        <v>1.4270651185283896</v>
      </c>
      <c r="AR62" s="4">
        <f t="shared" si="20"/>
        <v>1.40336708250382</v>
      </c>
      <c r="AS62" s="4">
        <f t="shared" si="20"/>
        <v>2.5834173320331075</v>
      </c>
      <c r="AT62" s="4">
        <f t="shared" si="20"/>
        <v>0.27938029607071257</v>
      </c>
      <c r="AU62" s="4">
        <f t="shared" si="20"/>
        <v>0.72509657740279465</v>
      </c>
      <c r="AV62" s="4">
        <f t="shared" si="20"/>
        <v>3.1543109448975031</v>
      </c>
      <c r="AW62" s="4">
        <f t="shared" si="20"/>
        <v>2.4837287223658961</v>
      </c>
      <c r="AX62" s="4">
        <f t="shared" si="20"/>
        <v>1.1698874610529657</v>
      </c>
      <c r="AZ62" s="2">
        <f t="shared" si="21"/>
        <v>42.324392737506983</v>
      </c>
      <c r="BA62" s="2">
        <f t="shared" si="21"/>
        <v>49.46037717537542</v>
      </c>
      <c r="BB62" s="2">
        <f t="shared" si="21"/>
        <v>56.685390602688244</v>
      </c>
      <c r="BC62" s="2">
        <f t="shared" si="21"/>
        <v>62.389240690184444</v>
      </c>
      <c r="BD62" s="2">
        <f t="shared" si="21"/>
        <v>65.39516539599272</v>
      </c>
      <c r="BE62" s="2">
        <f t="shared" si="21"/>
        <v>70.096549343956553</v>
      </c>
      <c r="BF62" s="2">
        <f t="shared" si="21"/>
        <v>72.055959276029185</v>
      </c>
      <c r="BG62" s="2">
        <f t="shared" si="21"/>
        <v>73.922603059265597</v>
      </c>
      <c r="BH62" s="2">
        <f t="shared" si="21"/>
        <v>74.483257055453805</v>
      </c>
      <c r="BI62" s="2">
        <f t="shared" si="21"/>
        <v>76.008538585625033</v>
      </c>
      <c r="BJ62" s="2">
        <f t="shared" si="21"/>
        <v>74.81340985263482</v>
      </c>
      <c r="BK62" s="2">
        <f t="shared" si="21"/>
        <v>73.163467227858249</v>
      </c>
      <c r="BL62" s="2">
        <f t="shared" si="21"/>
        <v>69.288096296206191</v>
      </c>
      <c r="BM62" s="2">
        <f t="shared" si="21"/>
        <v>66.60402252446741</v>
      </c>
      <c r="BN62" s="2">
        <f t="shared" si="21"/>
        <v>64.193041140992122</v>
      </c>
      <c r="BP62" s="2">
        <f t="shared" si="22"/>
        <v>44.613999999999997</v>
      </c>
      <c r="BQ62" s="2">
        <f t="shared" si="22"/>
        <v>53.912300000000002</v>
      </c>
      <c r="BR62" s="2">
        <f t="shared" si="22"/>
        <v>60.145000000000003</v>
      </c>
      <c r="BS62" s="2">
        <f t="shared" si="22"/>
        <v>64.962999999999994</v>
      </c>
      <c r="BT62" s="2">
        <f t="shared" si="22"/>
        <v>67.5</v>
      </c>
      <c r="BU62" s="2">
        <f t="shared" si="22"/>
        <v>71.221999999999994</v>
      </c>
      <c r="BV62" s="2">
        <f t="shared" si="22"/>
        <v>73.111000000000004</v>
      </c>
      <c r="BW62" s="2">
        <f t="shared" si="22"/>
        <v>75.352000000000004</v>
      </c>
      <c r="BX62" s="2">
        <f t="shared" si="22"/>
        <v>75.888999999999996</v>
      </c>
      <c r="BY62" s="2">
        <f t="shared" si="22"/>
        <v>78.593000000000004</v>
      </c>
      <c r="BZ62" s="2">
        <f t="shared" si="22"/>
        <v>75.093000000000004</v>
      </c>
      <c r="CA62" s="2">
        <f t="shared" si="22"/>
        <v>73.888999999999996</v>
      </c>
      <c r="CB62" s="2">
        <f t="shared" si="22"/>
        <v>72.444000000000003</v>
      </c>
      <c r="CC62" s="2">
        <f t="shared" si="22"/>
        <v>69.093000000000004</v>
      </c>
      <c r="CD62" s="2">
        <f t="shared" si="22"/>
        <v>65.364000000000004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42.344682738425412</v>
      </c>
      <c r="CW62" s="2">
        <f t="shared" si="24"/>
        <v>49.467520498739027</v>
      </c>
      <c r="CX62" s="2">
        <f t="shared" si="24"/>
        <v>56.688302906262791</v>
      </c>
      <c r="CY62" s="2">
        <f t="shared" si="24"/>
        <v>62.387162374661536</v>
      </c>
      <c r="CZ62" s="2">
        <f t="shared" si="24"/>
        <v>65.392468796781429</v>
      </c>
      <c r="DA62" s="2">
        <f t="shared" si="24"/>
        <v>70.093060439427632</v>
      </c>
      <c r="DB62" s="2">
        <f t="shared" si="24"/>
        <v>72.041050456830703</v>
      </c>
      <c r="DC62" s="2">
        <f t="shared" si="24"/>
        <v>73.886939836143114</v>
      </c>
      <c r="DD62" s="2">
        <f t="shared" si="24"/>
        <v>74.470802661229214</v>
      </c>
      <c r="DE62" s="2">
        <f t="shared" si="24"/>
        <v>76.008468621485918</v>
      </c>
      <c r="DF62" s="2">
        <f t="shared" si="24"/>
        <v>74.812776619837237</v>
      </c>
      <c r="DG62" s="2">
        <f t="shared" si="24"/>
        <v>73.17414190049621</v>
      </c>
      <c r="DH62" s="2">
        <f t="shared" si="24"/>
        <v>69.29996597703493</v>
      </c>
      <c r="DI62" s="2">
        <f t="shared" si="24"/>
        <v>66.637703389333453</v>
      </c>
      <c r="DJ62" s="2">
        <f t="shared" si="24"/>
        <v>64.248086360534259</v>
      </c>
      <c r="DL62" s="2">
        <f t="shared" si="25"/>
        <v>38.415943216061549</v>
      </c>
      <c r="DM62" s="2">
        <f t="shared" si="25"/>
        <v>47.868815930605116</v>
      </c>
      <c r="DN62" s="2">
        <f t="shared" si="25"/>
        <v>56.107780023634476</v>
      </c>
      <c r="DO62" s="2">
        <f t="shared" si="25"/>
        <v>62.812638779706404</v>
      </c>
      <c r="DP62" s="2">
        <f t="shared" si="25"/>
        <v>65.947496210207191</v>
      </c>
      <c r="DQ62" s="2">
        <f t="shared" si="25"/>
        <v>70.822327321786418</v>
      </c>
      <c r="DR62" s="2">
        <f t="shared" si="25"/>
        <v>75.143560243843879</v>
      </c>
      <c r="DS62" s="2">
        <f t="shared" si="25"/>
        <v>80.568878270897272</v>
      </c>
      <c r="DT62" s="2">
        <f t="shared" si="25"/>
        <v>76.672279665882158</v>
      </c>
      <c r="DU62" s="2">
        <f t="shared" si="25"/>
        <v>76.021579337477363</v>
      </c>
      <c r="DV62" s="2">
        <f t="shared" si="25"/>
        <v>74.944682101787365</v>
      </c>
      <c r="DW62" s="2">
        <f t="shared" si="25"/>
        <v>70.773986285745082</v>
      </c>
      <c r="DX62" s="2">
        <f t="shared" si="25"/>
        <v>66.906196191741387</v>
      </c>
      <c r="DY62" s="2">
        <f t="shared" si="25"/>
        <v>61.336535065748272</v>
      </c>
      <c r="DZ62" s="2">
        <f t="shared" si="25"/>
        <v>54.768092459605043</v>
      </c>
      <c r="EB62" s="2">
        <f t="shared" si="26"/>
        <v>5.1645065301295038E-3</v>
      </c>
      <c r="EC62" s="2">
        <f t="shared" si="26"/>
        <v>4.4681947534200859E-3</v>
      </c>
      <c r="ED62" s="2">
        <f t="shared" si="26"/>
        <v>5.0166904039389958E-3</v>
      </c>
      <c r="EE62" s="2">
        <f t="shared" si="26"/>
        <v>4.8846786761152531E-3</v>
      </c>
      <c r="EF62" s="2">
        <f t="shared" si="26"/>
        <v>4.8584973391538212E-3</v>
      </c>
      <c r="EG62" s="2">
        <f t="shared" si="26"/>
        <v>4.7841258300723071E-3</v>
      </c>
      <c r="EH62" s="2">
        <f t="shared" si="26"/>
        <v>4.8054060170549572E-3</v>
      </c>
      <c r="EI62" s="2">
        <f t="shared" si="26"/>
        <v>5.3372570655550915E-3</v>
      </c>
      <c r="EJ62" s="2">
        <f t="shared" si="26"/>
        <v>5.6572901730376334E-3</v>
      </c>
      <c r="EK62" s="2">
        <f t="shared" si="26"/>
        <v>5.3364087187267907E-3</v>
      </c>
      <c r="EL62" s="2">
        <f t="shared" si="26"/>
        <v>4.800655653007177E-3</v>
      </c>
      <c r="EM62" s="2">
        <f t="shared" si="26"/>
        <v>4.4474918927604355E-3</v>
      </c>
      <c r="EN62" s="2">
        <f t="shared" si="26"/>
        <v>4.9585724164671772E-3</v>
      </c>
      <c r="EO62" s="2">
        <f t="shared" si="26"/>
        <v>6.3534796124444411E-3</v>
      </c>
      <c r="EP62" s="2">
        <f t="shared" si="26"/>
        <v>5.8064614932654022E-3</v>
      </c>
    </row>
    <row r="63" spans="2:146" x14ac:dyDescent="0.25">
      <c r="B63" s="2">
        <v>41</v>
      </c>
      <c r="C63" s="49">
        <v>44.8596</v>
      </c>
      <c r="D63" s="49">
        <v>54.052599999999998</v>
      </c>
      <c r="E63" s="49">
        <v>59.890999999999998</v>
      </c>
      <c r="F63" s="49">
        <v>66.185000000000002</v>
      </c>
      <c r="G63" s="49">
        <v>67.741</v>
      </c>
      <c r="H63" s="49">
        <v>72.13</v>
      </c>
      <c r="I63" s="49">
        <v>74.037000000000006</v>
      </c>
      <c r="J63" s="49">
        <v>75.426000000000002</v>
      </c>
      <c r="K63" s="49">
        <v>77.814999999999998</v>
      </c>
      <c r="L63" s="49">
        <v>78.388999999999996</v>
      </c>
      <c r="M63" s="49">
        <v>77.13</v>
      </c>
      <c r="N63" s="49">
        <v>74.796000000000006</v>
      </c>
      <c r="O63" s="49">
        <v>72.852000000000004</v>
      </c>
      <c r="P63" s="49">
        <v>68.37</v>
      </c>
      <c r="Q63" s="49">
        <v>66.673000000000002</v>
      </c>
      <c r="T63" s="4">
        <f t="shared" si="19"/>
        <v>42.342170914716128</v>
      </c>
      <c r="U63" s="4">
        <f t="shared" si="19"/>
        <v>49.488167233713249</v>
      </c>
      <c r="V63" s="4">
        <f t="shared" si="19"/>
        <v>56.637292317308571</v>
      </c>
      <c r="W63" s="4">
        <f t="shared" si="19"/>
        <v>62.322011042950699</v>
      </c>
      <c r="X63" s="4">
        <f t="shared" si="19"/>
        <v>65.313914851389939</v>
      </c>
      <c r="Y63" s="4">
        <f t="shared" si="19"/>
        <v>70.005915549176393</v>
      </c>
      <c r="Z63" s="4">
        <f t="shared" si="19"/>
        <v>71.982667420898167</v>
      </c>
      <c r="AA63" s="4">
        <f t="shared" si="19"/>
        <v>73.855298486282663</v>
      </c>
      <c r="AB63" s="4">
        <f t="shared" si="19"/>
        <v>74.40001984861432</v>
      </c>
      <c r="AC63" s="4">
        <f t="shared" si="19"/>
        <v>75.888553187204138</v>
      </c>
      <c r="AD63" s="4">
        <f t="shared" si="19"/>
        <v>74.721926524344013</v>
      </c>
      <c r="AE63" s="4">
        <f t="shared" si="19"/>
        <v>73.031457591739823</v>
      </c>
      <c r="AF63" s="4">
        <f t="shared" si="19"/>
        <v>69.16326533768887</v>
      </c>
      <c r="AG63" s="4">
        <f t="shared" si="19"/>
        <v>66.538799319761353</v>
      </c>
      <c r="AH63" s="4">
        <f t="shared" si="19"/>
        <v>64.152034614068356</v>
      </c>
      <c r="AJ63" s="4">
        <f t="shared" si="20"/>
        <v>2.5174290852838723</v>
      </c>
      <c r="AK63" s="4">
        <f t="shared" si="20"/>
        <v>4.5644327662867497</v>
      </c>
      <c r="AL63" s="4">
        <f t="shared" si="20"/>
        <v>3.2537076826914273</v>
      </c>
      <c r="AM63" s="4">
        <f t="shared" si="20"/>
        <v>3.8629889570493035</v>
      </c>
      <c r="AN63" s="4">
        <f t="shared" si="20"/>
        <v>2.4270851486100611</v>
      </c>
      <c r="AO63" s="4">
        <f t="shared" si="20"/>
        <v>2.1240844508236023</v>
      </c>
      <c r="AP63" s="4">
        <f t="shared" si="20"/>
        <v>2.054332579101839</v>
      </c>
      <c r="AQ63" s="4">
        <f t="shared" si="20"/>
        <v>1.5707015137173386</v>
      </c>
      <c r="AR63" s="4">
        <f t="shared" si="20"/>
        <v>3.4149801513856772</v>
      </c>
      <c r="AS63" s="4">
        <f t="shared" si="20"/>
        <v>2.5004468127958575</v>
      </c>
      <c r="AT63" s="4">
        <f t="shared" si="20"/>
        <v>2.4080734756559821</v>
      </c>
      <c r="AU63" s="4">
        <f t="shared" si="20"/>
        <v>1.7645424082601835</v>
      </c>
      <c r="AV63" s="4">
        <f t="shared" si="20"/>
        <v>3.6887346623111341</v>
      </c>
      <c r="AW63" s="4">
        <f t="shared" si="20"/>
        <v>1.831200680238652</v>
      </c>
      <c r="AX63" s="4">
        <f t="shared" si="20"/>
        <v>2.5209653859316461</v>
      </c>
      <c r="AZ63" s="2">
        <f t="shared" si="21"/>
        <v>42.319676488456459</v>
      </c>
      <c r="BA63" s="2">
        <f t="shared" si="21"/>
        <v>49.402360167465382</v>
      </c>
      <c r="BB63" s="2">
        <f t="shared" si="21"/>
        <v>56.597312945960475</v>
      </c>
      <c r="BC63" s="2">
        <f t="shared" si="21"/>
        <v>62.307844410387631</v>
      </c>
      <c r="BD63" s="2">
        <f t="shared" si="21"/>
        <v>65.309105929811324</v>
      </c>
      <c r="BE63" s="2">
        <f t="shared" si="21"/>
        <v>70.003666864722518</v>
      </c>
      <c r="BF63" s="2">
        <f t="shared" si="21"/>
        <v>71.980474415689997</v>
      </c>
      <c r="BG63" s="2">
        <f t="shared" si="21"/>
        <v>73.848332266045119</v>
      </c>
      <c r="BH63" s="2">
        <f t="shared" si="21"/>
        <v>74.392946909579422</v>
      </c>
      <c r="BI63" s="2">
        <f t="shared" si="21"/>
        <v>75.885266810397709</v>
      </c>
      <c r="BJ63" s="2">
        <f t="shared" si="21"/>
        <v>74.721166644576655</v>
      </c>
      <c r="BK63" s="2">
        <f t="shared" si="21"/>
        <v>73.030041900294947</v>
      </c>
      <c r="BL63" s="2">
        <f t="shared" si="21"/>
        <v>69.158781065659653</v>
      </c>
      <c r="BM63" s="2">
        <f t="shared" si="21"/>
        <v>66.524959430479811</v>
      </c>
      <c r="BN63" s="2">
        <f t="shared" si="21"/>
        <v>64.14902186647808</v>
      </c>
      <c r="BP63" s="2">
        <f t="shared" si="22"/>
        <v>44.8596</v>
      </c>
      <c r="BQ63" s="2">
        <f t="shared" si="22"/>
        <v>54.052599999999998</v>
      </c>
      <c r="BR63" s="2">
        <f t="shared" si="22"/>
        <v>59.890999999999998</v>
      </c>
      <c r="BS63" s="2">
        <f t="shared" si="22"/>
        <v>66.185000000000002</v>
      </c>
      <c r="BT63" s="2">
        <f t="shared" si="22"/>
        <v>67.741</v>
      </c>
      <c r="BU63" s="2">
        <f t="shared" si="22"/>
        <v>72.13</v>
      </c>
      <c r="BV63" s="2">
        <f t="shared" si="22"/>
        <v>74.037000000000006</v>
      </c>
      <c r="BW63" s="2">
        <f t="shared" si="22"/>
        <v>75.426000000000002</v>
      </c>
      <c r="BX63" s="2">
        <f t="shared" si="22"/>
        <v>77.814999999999998</v>
      </c>
      <c r="BY63" s="2">
        <f t="shared" si="22"/>
        <v>78.388999999999996</v>
      </c>
      <c r="BZ63" s="2">
        <f t="shared" si="22"/>
        <v>77.13</v>
      </c>
      <c r="CA63" s="2">
        <f t="shared" si="22"/>
        <v>74.796000000000006</v>
      </c>
      <c r="CB63" s="2">
        <f t="shared" si="22"/>
        <v>72.852000000000004</v>
      </c>
      <c r="CC63" s="2">
        <f t="shared" si="22"/>
        <v>68.37</v>
      </c>
      <c r="CD63" s="2">
        <f t="shared" si="22"/>
        <v>66.673000000000002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42.342002927669341</v>
      </c>
      <c r="CW63" s="2">
        <f t="shared" si="24"/>
        <v>49.410197382031512</v>
      </c>
      <c r="CX63" s="2">
        <f t="shared" si="24"/>
        <v>56.600482355602473</v>
      </c>
      <c r="CY63" s="2">
        <f t="shared" si="24"/>
        <v>62.305658307974319</v>
      </c>
      <c r="CZ63" s="2">
        <f t="shared" si="24"/>
        <v>65.306173652694611</v>
      </c>
      <c r="DA63" s="2">
        <f t="shared" si="24"/>
        <v>69.999881163588896</v>
      </c>
      <c r="DB63" s="2">
        <f t="shared" si="24"/>
        <v>71.964423486899349</v>
      </c>
      <c r="DC63" s="2">
        <f t="shared" si="24"/>
        <v>73.809807903976861</v>
      </c>
      <c r="DD63" s="2">
        <f t="shared" si="24"/>
        <v>74.379601283647887</v>
      </c>
      <c r="DE63" s="2">
        <f t="shared" si="24"/>
        <v>75.8853054587765</v>
      </c>
      <c r="DF63" s="2">
        <f t="shared" si="24"/>
        <v>74.720785198833084</v>
      </c>
      <c r="DG63" s="2">
        <f t="shared" si="24"/>
        <v>73.041729154316528</v>
      </c>
      <c r="DH63" s="2">
        <f t="shared" si="24"/>
        <v>69.171839448294605</v>
      </c>
      <c r="DI63" s="2">
        <f t="shared" si="24"/>
        <v>66.562017654698565</v>
      </c>
      <c r="DJ63" s="2">
        <f t="shared" si="24"/>
        <v>64.209388378668223</v>
      </c>
      <c r="DL63" s="2">
        <f t="shared" si="25"/>
        <v>38.397366583169159</v>
      </c>
      <c r="DM63" s="2">
        <f t="shared" si="25"/>
        <v>47.809840582160298</v>
      </c>
      <c r="DN63" s="2">
        <f t="shared" si="25"/>
        <v>56.024019640546591</v>
      </c>
      <c r="DO63" s="2">
        <f t="shared" si="25"/>
        <v>62.71401447903218</v>
      </c>
      <c r="DP63" s="2">
        <f t="shared" si="25"/>
        <v>65.856862860030333</v>
      </c>
      <c r="DQ63" s="2">
        <f t="shared" si="25"/>
        <v>70.72189270479933</v>
      </c>
      <c r="DR63" s="2">
        <f t="shared" si="25"/>
        <v>75.012117625333161</v>
      </c>
      <c r="DS63" s="2">
        <f t="shared" si="25"/>
        <v>80.396098801024294</v>
      </c>
      <c r="DT63" s="2">
        <f t="shared" si="25"/>
        <v>76.532221765113377</v>
      </c>
      <c r="DU63" s="2">
        <f t="shared" si="25"/>
        <v>75.878696915571624</v>
      </c>
      <c r="DV63" s="2">
        <f t="shared" si="25"/>
        <v>74.793284416181265</v>
      </c>
      <c r="DW63" s="2">
        <f t="shared" si="25"/>
        <v>70.644091071364414</v>
      </c>
      <c r="DX63" s="2">
        <f t="shared" si="25"/>
        <v>66.768913184988364</v>
      </c>
      <c r="DY63" s="2">
        <f t="shared" si="25"/>
        <v>61.239230588603625</v>
      </c>
      <c r="DZ63" s="2">
        <f t="shared" si="25"/>
        <v>54.722413375224434</v>
      </c>
      <c r="EB63" s="2">
        <f t="shared" si="26"/>
        <v>5.659948665233454E-3</v>
      </c>
      <c r="EC63" s="2">
        <f t="shared" si="26"/>
        <v>4.8971670359780244E-3</v>
      </c>
      <c r="ED63" s="2">
        <f t="shared" si="26"/>
        <v>5.4980305910919142E-3</v>
      </c>
      <c r="EE63" s="2">
        <f t="shared" si="26"/>
        <v>5.3534207837476807E-3</v>
      </c>
      <c r="EF63" s="2">
        <f t="shared" si="26"/>
        <v>5.3247404845563721E-3</v>
      </c>
      <c r="EG63" s="2">
        <f t="shared" si="26"/>
        <v>5.2432695567002979E-3</v>
      </c>
      <c r="EH63" s="2">
        <f t="shared" si="26"/>
        <v>5.2665812452230756E-3</v>
      </c>
      <c r="EI63" s="2">
        <f t="shared" si="26"/>
        <v>5.8491740906128414E-3</v>
      </c>
      <c r="EJ63" s="2">
        <f t="shared" si="26"/>
        <v>6.1997114895254671E-3</v>
      </c>
      <c r="EK63" s="2">
        <f t="shared" si="26"/>
        <v>5.8482448539648102E-3</v>
      </c>
      <c r="EL63" s="2">
        <f t="shared" si="26"/>
        <v>5.2613773985359848E-3</v>
      </c>
      <c r="EM63" s="2">
        <f t="shared" si="26"/>
        <v>4.874486314124341E-3</v>
      </c>
      <c r="EN63" s="2">
        <f t="shared" si="26"/>
        <v>5.4343667695329334E-3</v>
      </c>
      <c r="EO63" s="2">
        <f t="shared" si="26"/>
        <v>6.9621842389321247E-3</v>
      </c>
      <c r="EP63" s="2">
        <f t="shared" si="26"/>
        <v>6.363093838471519E-3</v>
      </c>
    </row>
    <row r="64" spans="2:146" x14ac:dyDescent="0.25">
      <c r="B64" s="2">
        <v>42</v>
      </c>
      <c r="C64" s="49">
        <v>44.596499999999999</v>
      </c>
      <c r="D64" s="49">
        <v>52.982500000000002</v>
      </c>
      <c r="E64" s="49">
        <v>61.091000000000001</v>
      </c>
      <c r="F64" s="49">
        <v>66.796000000000006</v>
      </c>
      <c r="G64" s="49">
        <v>69.055999999999997</v>
      </c>
      <c r="H64" s="49">
        <v>73</v>
      </c>
      <c r="I64" s="49">
        <v>73.852000000000004</v>
      </c>
      <c r="J64" s="49">
        <v>76.888999999999996</v>
      </c>
      <c r="K64" s="49">
        <v>78.167000000000002</v>
      </c>
      <c r="L64" s="49">
        <v>79.278000000000006</v>
      </c>
      <c r="M64" s="49">
        <v>77.778000000000006</v>
      </c>
      <c r="N64" s="49">
        <v>76</v>
      </c>
      <c r="O64" s="49">
        <v>73.278000000000006</v>
      </c>
      <c r="P64" s="49">
        <v>69.852000000000004</v>
      </c>
      <c r="Q64" s="49">
        <v>66.763999999999996</v>
      </c>
      <c r="T64" s="4">
        <f t="shared" si="19"/>
        <v>42.364402589197589</v>
      </c>
      <c r="U64" s="4">
        <f t="shared" si="19"/>
        <v>49.517049886822974</v>
      </c>
      <c r="V64" s="4">
        <f t="shared" si="19"/>
        <v>56.601880377606655</v>
      </c>
      <c r="W64" s="4">
        <f t="shared" si="19"/>
        <v>62.263941540586217</v>
      </c>
      <c r="X64" s="4">
        <f t="shared" si="19"/>
        <v>65.23742015025006</v>
      </c>
      <c r="Y64" s="4">
        <f t="shared" si="19"/>
        <v>69.917941508762013</v>
      </c>
      <c r="Z64" s="4">
        <f t="shared" si="19"/>
        <v>71.911861822840891</v>
      </c>
      <c r="AA64" s="4">
        <f t="shared" si="19"/>
        <v>73.793924764442011</v>
      </c>
      <c r="AB64" s="4">
        <f t="shared" si="19"/>
        <v>74.322574236652187</v>
      </c>
      <c r="AC64" s="4">
        <f t="shared" si="19"/>
        <v>75.771727328108639</v>
      </c>
      <c r="AD64" s="4">
        <f t="shared" si="19"/>
        <v>74.631448020140624</v>
      </c>
      <c r="AE64" s="4">
        <f t="shared" si="19"/>
        <v>72.900858767217315</v>
      </c>
      <c r="AF64" s="4">
        <f t="shared" si="19"/>
        <v>69.041357759955147</v>
      </c>
      <c r="AG64" s="4">
        <f t="shared" si="19"/>
        <v>66.480296893208049</v>
      </c>
      <c r="AH64" s="4">
        <f t="shared" si="19"/>
        <v>64.112564706884626</v>
      </c>
      <c r="AJ64" s="4">
        <f t="shared" si="20"/>
        <v>2.2320974108024103</v>
      </c>
      <c r="AK64" s="4">
        <f t="shared" si="20"/>
        <v>3.4654501131770274</v>
      </c>
      <c r="AL64" s="4">
        <f t="shared" si="20"/>
        <v>4.4891196223933463</v>
      </c>
      <c r="AM64" s="4">
        <f t="shared" si="20"/>
        <v>4.5320584594137898</v>
      </c>
      <c r="AN64" s="4">
        <f t="shared" si="20"/>
        <v>3.8185798497499377</v>
      </c>
      <c r="AO64" s="4">
        <f t="shared" si="20"/>
        <v>3.0820584912379871</v>
      </c>
      <c r="AP64" s="4">
        <f t="shared" si="20"/>
        <v>1.9401381771591133</v>
      </c>
      <c r="AQ64" s="4">
        <f t="shared" si="20"/>
        <v>3.0950752355579851</v>
      </c>
      <c r="AR64" s="4">
        <f t="shared" si="20"/>
        <v>3.8444257633478145</v>
      </c>
      <c r="AS64" s="4">
        <f t="shared" si="20"/>
        <v>3.5062726718913666</v>
      </c>
      <c r="AT64" s="4">
        <f t="shared" si="20"/>
        <v>3.1465519798593817</v>
      </c>
      <c r="AU64" s="4">
        <f t="shared" si="20"/>
        <v>3.0991412327826851</v>
      </c>
      <c r="AV64" s="4">
        <f t="shared" si="20"/>
        <v>4.2366422400448585</v>
      </c>
      <c r="AW64" s="4">
        <f t="shared" si="20"/>
        <v>3.371703106791955</v>
      </c>
      <c r="AX64" s="4">
        <f t="shared" si="20"/>
        <v>2.6514352931153695</v>
      </c>
      <c r="AZ64" s="2">
        <f t="shared" si="21"/>
        <v>42.314757421660644</v>
      </c>
      <c r="BA64" s="2">
        <f t="shared" si="21"/>
        <v>49.3442761209132</v>
      </c>
      <c r="BB64" s="2">
        <f t="shared" si="21"/>
        <v>56.509212922401673</v>
      </c>
      <c r="BC64" s="2">
        <f t="shared" si="21"/>
        <v>62.226449575186173</v>
      </c>
      <c r="BD64" s="2">
        <f t="shared" si="21"/>
        <v>65.223066720228175</v>
      </c>
      <c r="BE64" s="2">
        <f t="shared" si="21"/>
        <v>69.910809036948052</v>
      </c>
      <c r="BF64" s="2">
        <f t="shared" si="21"/>
        <v>71.90507068977027</v>
      </c>
      <c r="BG64" s="2">
        <f t="shared" si="21"/>
        <v>73.774280182139677</v>
      </c>
      <c r="BH64" s="2">
        <f t="shared" si="21"/>
        <v>74.302692425788351</v>
      </c>
      <c r="BI64" s="2">
        <f t="shared" si="21"/>
        <v>75.761973564948718</v>
      </c>
      <c r="BJ64" s="2">
        <f t="shared" si="21"/>
        <v>74.628869272563051</v>
      </c>
      <c r="BK64" s="2">
        <f t="shared" si="21"/>
        <v>72.896521061969167</v>
      </c>
      <c r="BL64" s="2">
        <f t="shared" si="21"/>
        <v>69.029347659012103</v>
      </c>
      <c r="BM64" s="2">
        <f t="shared" si="21"/>
        <v>66.445560736226909</v>
      </c>
      <c r="BN64" s="2">
        <f t="shared" si="21"/>
        <v>64.104491764628619</v>
      </c>
      <c r="BP64" s="2">
        <f t="shared" si="22"/>
        <v>44.596499999999999</v>
      </c>
      <c r="BQ64" s="2">
        <f t="shared" si="22"/>
        <v>52.982500000000002</v>
      </c>
      <c r="BR64" s="2">
        <f t="shared" si="22"/>
        <v>61.091000000000001</v>
      </c>
      <c r="BS64" s="2">
        <f t="shared" si="22"/>
        <v>66.796000000000006</v>
      </c>
      <c r="BT64" s="2">
        <f t="shared" si="22"/>
        <v>69.055999999999997</v>
      </c>
      <c r="BU64" s="2">
        <f t="shared" si="22"/>
        <v>73</v>
      </c>
      <c r="BV64" s="2">
        <f t="shared" si="22"/>
        <v>73.852000000000004</v>
      </c>
      <c r="BW64" s="2">
        <f t="shared" si="22"/>
        <v>76.888999999999996</v>
      </c>
      <c r="BX64" s="2">
        <f t="shared" si="22"/>
        <v>78.167000000000002</v>
      </c>
      <c r="BY64" s="2">
        <f t="shared" si="22"/>
        <v>79.278000000000006</v>
      </c>
      <c r="BZ64" s="2">
        <f t="shared" si="22"/>
        <v>77.778000000000006</v>
      </c>
      <c r="CA64" s="2">
        <f t="shared" si="22"/>
        <v>76</v>
      </c>
      <c r="CB64" s="2">
        <f t="shared" si="22"/>
        <v>73.278000000000006</v>
      </c>
      <c r="CC64" s="2">
        <f t="shared" si="22"/>
        <v>69.852000000000004</v>
      </c>
      <c r="CD64" s="2">
        <f t="shared" si="22"/>
        <v>66.763999999999996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42.33932311691327</v>
      </c>
      <c r="CW64" s="2">
        <f t="shared" si="24"/>
        <v>49.352874265323997</v>
      </c>
      <c r="CX64" s="2">
        <f t="shared" si="24"/>
        <v>56.512661804942155</v>
      </c>
      <c r="CY64" s="2">
        <f t="shared" si="24"/>
        <v>62.224154241287096</v>
      </c>
      <c r="CZ64" s="2">
        <f t="shared" si="24"/>
        <v>65.219878508607778</v>
      </c>
      <c r="DA64" s="2">
        <f t="shared" si="24"/>
        <v>69.90670188775016</v>
      </c>
      <c r="DB64" s="2">
        <f t="shared" si="24"/>
        <v>71.887796516967995</v>
      </c>
      <c r="DC64" s="2">
        <f t="shared" si="24"/>
        <v>73.732675971810622</v>
      </c>
      <c r="DD64" s="2">
        <f t="shared" si="24"/>
        <v>74.288399906066559</v>
      </c>
      <c r="DE64" s="2">
        <f t="shared" si="24"/>
        <v>75.762142296067097</v>
      </c>
      <c r="DF64" s="2">
        <f t="shared" si="24"/>
        <v>74.628793777828946</v>
      </c>
      <c r="DG64" s="2">
        <f t="shared" si="24"/>
        <v>72.909316408136846</v>
      </c>
      <c r="DH64" s="2">
        <f t="shared" si="24"/>
        <v>69.043712919554295</v>
      </c>
      <c r="DI64" s="2">
        <f t="shared" si="24"/>
        <v>66.486331920063691</v>
      </c>
      <c r="DJ64" s="2">
        <f t="shared" si="24"/>
        <v>64.170690396802186</v>
      </c>
      <c r="DL64" s="2">
        <f t="shared" si="25"/>
        <v>38.378789950276769</v>
      </c>
      <c r="DM64" s="2">
        <f t="shared" si="25"/>
        <v>47.750865233715487</v>
      </c>
      <c r="DN64" s="2">
        <f t="shared" si="25"/>
        <v>55.940259257458699</v>
      </c>
      <c r="DO64" s="2">
        <f t="shared" si="25"/>
        <v>62.615390178357963</v>
      </c>
      <c r="DP64" s="2">
        <f t="shared" si="25"/>
        <v>65.766229509853474</v>
      </c>
      <c r="DQ64" s="2">
        <f t="shared" si="25"/>
        <v>70.621458087812243</v>
      </c>
      <c r="DR64" s="2">
        <f t="shared" si="25"/>
        <v>74.880675006822457</v>
      </c>
      <c r="DS64" s="2">
        <f t="shared" si="25"/>
        <v>80.223319331151316</v>
      </c>
      <c r="DT64" s="2">
        <f t="shared" si="25"/>
        <v>76.392163864344596</v>
      </c>
      <c r="DU64" s="2">
        <f t="shared" si="25"/>
        <v>75.735814493665899</v>
      </c>
      <c r="DV64" s="2">
        <f t="shared" si="25"/>
        <v>74.641886730575166</v>
      </c>
      <c r="DW64" s="2">
        <f t="shared" si="25"/>
        <v>70.514195856983761</v>
      </c>
      <c r="DX64" s="2">
        <f t="shared" si="25"/>
        <v>66.631630178235355</v>
      </c>
      <c r="DY64" s="2">
        <f t="shared" si="25"/>
        <v>61.141926111458979</v>
      </c>
      <c r="DZ64" s="2">
        <f t="shared" si="25"/>
        <v>54.676734290843818</v>
      </c>
      <c r="EB64" s="2">
        <f t="shared" si="26"/>
        <v>6.2026232880888132E-3</v>
      </c>
      <c r="EC64" s="2">
        <f t="shared" si="26"/>
        <v>5.3671010844205391E-3</v>
      </c>
      <c r="ED64" s="2">
        <f t="shared" si="26"/>
        <v>6.0252746177477954E-3</v>
      </c>
      <c r="EE64" s="2">
        <f t="shared" si="26"/>
        <v>5.8668789893318194E-3</v>
      </c>
      <c r="EF64" s="2">
        <f t="shared" si="26"/>
        <v>5.8354640389328546E-3</v>
      </c>
      <c r="EG64" s="2">
        <f t="shared" si="26"/>
        <v>5.7462239537433134E-3</v>
      </c>
      <c r="EH64" s="2">
        <f t="shared" si="26"/>
        <v>5.7717588137415638E-3</v>
      </c>
      <c r="EI64" s="2">
        <f t="shared" si="26"/>
        <v>6.4098746496651744E-3</v>
      </c>
      <c r="EJ64" s="2">
        <f t="shared" si="26"/>
        <v>6.7937848566785248E-3</v>
      </c>
      <c r="EK64" s="2">
        <f t="shared" si="26"/>
        <v>6.4088569108305777E-3</v>
      </c>
      <c r="EL64" s="2">
        <f t="shared" si="26"/>
        <v>5.7660587004935253E-3</v>
      </c>
      <c r="EM64" s="2">
        <f t="shared" si="26"/>
        <v>5.342255596076817E-3</v>
      </c>
      <c r="EN64" s="2">
        <f t="shared" si="26"/>
        <v>5.9555421943535882E-3</v>
      </c>
      <c r="EO64" s="2">
        <f t="shared" si="26"/>
        <v>7.6287589859173315E-3</v>
      </c>
      <c r="EP64" s="2">
        <f t="shared" si="26"/>
        <v>6.9727131066079067E-3</v>
      </c>
    </row>
    <row r="65" spans="2:146" x14ac:dyDescent="0.25">
      <c r="B65" s="2">
        <v>43</v>
      </c>
      <c r="C65" s="49">
        <v>45.403500000000001</v>
      </c>
      <c r="D65" s="49">
        <v>52.543900000000001</v>
      </c>
      <c r="E65" s="49">
        <v>60.981999999999999</v>
      </c>
      <c r="F65" s="49">
        <v>67.573999999999998</v>
      </c>
      <c r="G65" s="49">
        <v>68.832999999999998</v>
      </c>
      <c r="H65" s="49">
        <v>73.703999999999994</v>
      </c>
      <c r="I65" s="49">
        <v>74.296000000000006</v>
      </c>
      <c r="J65" s="49">
        <v>77.573999999999998</v>
      </c>
      <c r="K65" s="49">
        <v>78.537000000000006</v>
      </c>
      <c r="L65" s="49">
        <v>80.759</v>
      </c>
      <c r="M65" s="49">
        <v>78.037000000000006</v>
      </c>
      <c r="N65" s="49">
        <v>77.426000000000002</v>
      </c>
      <c r="O65" s="49">
        <v>74.37</v>
      </c>
      <c r="P65" s="49">
        <v>70.778000000000006</v>
      </c>
      <c r="Q65" s="49">
        <v>67.344999999999999</v>
      </c>
      <c r="T65" s="4">
        <f t="shared" si="19"/>
        <v>42.41478991573215</v>
      </c>
      <c r="U65" s="4">
        <f t="shared" si="19"/>
        <v>49.621274256136843</v>
      </c>
      <c r="V65" s="4">
        <f t="shared" si="19"/>
        <v>56.625912335962376</v>
      </c>
      <c r="W65" s="4">
        <f t="shared" si="19"/>
        <v>62.238885285810518</v>
      </c>
      <c r="X65" s="4">
        <f t="shared" si="19"/>
        <v>65.17729605319839</v>
      </c>
      <c r="Y65" s="4">
        <f t="shared" si="19"/>
        <v>69.839198259427988</v>
      </c>
      <c r="Z65" s="4">
        <f t="shared" si="19"/>
        <v>71.849535661505683</v>
      </c>
      <c r="AA65" s="4">
        <f t="shared" si="19"/>
        <v>73.752753768712779</v>
      </c>
      <c r="AB65" s="4">
        <f t="shared" si="19"/>
        <v>74.265266260855881</v>
      </c>
      <c r="AC65" s="4">
        <f t="shared" si="19"/>
        <v>75.665951770809158</v>
      </c>
      <c r="AD65" s="4">
        <f t="shared" si="19"/>
        <v>74.544711403287749</v>
      </c>
      <c r="AE65" s="4">
        <f t="shared" si="19"/>
        <v>72.775443238588338</v>
      </c>
      <c r="AF65" s="4">
        <f t="shared" si="19"/>
        <v>68.930383970497616</v>
      </c>
      <c r="AG65" s="4">
        <f t="shared" si="19"/>
        <v>66.448779413722761</v>
      </c>
      <c r="AH65" s="4">
        <f t="shared" si="19"/>
        <v>64.080016319294629</v>
      </c>
      <c r="AJ65" s="4">
        <f t="shared" si="20"/>
        <v>2.9887100842678507</v>
      </c>
      <c r="AK65" s="4">
        <f t="shared" si="20"/>
        <v>2.9226257438631578</v>
      </c>
      <c r="AL65" s="4">
        <f t="shared" si="20"/>
        <v>4.3560876640376236</v>
      </c>
      <c r="AM65" s="4">
        <f t="shared" si="20"/>
        <v>5.3351147141894799</v>
      </c>
      <c r="AN65" s="4">
        <f t="shared" si="20"/>
        <v>3.6557039468016086</v>
      </c>
      <c r="AO65" s="4">
        <f t="shared" si="20"/>
        <v>3.8648017405720054</v>
      </c>
      <c r="AP65" s="4">
        <f t="shared" si="20"/>
        <v>2.446464338494323</v>
      </c>
      <c r="AQ65" s="4">
        <f t="shared" si="20"/>
        <v>3.8212462312872191</v>
      </c>
      <c r="AR65" s="4">
        <f t="shared" si="20"/>
        <v>4.2717337391441248</v>
      </c>
      <c r="AS65" s="4">
        <f t="shared" si="20"/>
        <v>5.0930482291908419</v>
      </c>
      <c r="AT65" s="4">
        <f t="shared" si="20"/>
        <v>3.4922885967122568</v>
      </c>
      <c r="AU65" s="4">
        <f t="shared" si="20"/>
        <v>4.6505567614116643</v>
      </c>
      <c r="AV65" s="4">
        <f t="shared" si="20"/>
        <v>5.439616029502389</v>
      </c>
      <c r="AW65" s="4">
        <f t="shared" si="20"/>
        <v>4.3292205862772448</v>
      </c>
      <c r="AX65" s="4">
        <f t="shared" si="20"/>
        <v>3.2649836807053703</v>
      </c>
      <c r="AZ65" s="2">
        <f t="shared" si="21"/>
        <v>42.309615615851222</v>
      </c>
      <c r="BA65" s="2">
        <f t="shared" si="21"/>
        <v>49.28611863174369</v>
      </c>
      <c r="BB65" s="2">
        <f t="shared" si="21"/>
        <v>56.421088635032319</v>
      </c>
      <c r="BC65" s="2">
        <f t="shared" si="21"/>
        <v>62.145055463880091</v>
      </c>
      <c r="BD65" s="2">
        <f t="shared" si="21"/>
        <v>65.137049459818783</v>
      </c>
      <c r="BE65" s="2">
        <f t="shared" si="21"/>
        <v>69.817977828478817</v>
      </c>
      <c r="BF65" s="2">
        <f t="shared" si="21"/>
        <v>71.829753045934936</v>
      </c>
      <c r="BG65" s="2">
        <f t="shared" si="21"/>
        <v>73.70046213277702</v>
      </c>
      <c r="BH65" s="2">
        <f t="shared" si="21"/>
        <v>74.212495994153485</v>
      </c>
      <c r="BI65" s="2">
        <f t="shared" si="21"/>
        <v>75.638655752693083</v>
      </c>
      <c r="BJ65" s="2">
        <f t="shared" si="21"/>
        <v>74.536509710302568</v>
      </c>
      <c r="BK65" s="2">
        <f t="shared" si="21"/>
        <v>72.76289581053787</v>
      </c>
      <c r="BL65" s="2">
        <f t="shared" si="21"/>
        <v>68.899784482387574</v>
      </c>
      <c r="BM65" s="2">
        <f t="shared" si="21"/>
        <v>66.365793647425036</v>
      </c>
      <c r="BN65" s="2">
        <f t="shared" si="21"/>
        <v>64.059402516924919</v>
      </c>
      <c r="BP65" s="2">
        <f t="shared" si="22"/>
        <v>45.403500000000001</v>
      </c>
      <c r="BQ65" s="2">
        <f t="shared" si="22"/>
        <v>52.543900000000001</v>
      </c>
      <c r="BR65" s="2">
        <f t="shared" si="22"/>
        <v>60.981999999999999</v>
      </c>
      <c r="BS65" s="2">
        <f t="shared" si="22"/>
        <v>67.573999999999998</v>
      </c>
      <c r="BT65" s="2">
        <f t="shared" si="22"/>
        <v>68.832999999999998</v>
      </c>
      <c r="BU65" s="2">
        <f t="shared" si="22"/>
        <v>73.703999999999994</v>
      </c>
      <c r="BV65" s="2">
        <f t="shared" si="22"/>
        <v>74.296000000000006</v>
      </c>
      <c r="BW65" s="2">
        <f t="shared" si="22"/>
        <v>77.573999999999998</v>
      </c>
      <c r="BX65" s="2">
        <f t="shared" si="22"/>
        <v>78.537000000000006</v>
      </c>
      <c r="BY65" s="2">
        <f t="shared" si="22"/>
        <v>80.759</v>
      </c>
      <c r="BZ65" s="2">
        <f t="shared" si="22"/>
        <v>78.037000000000006</v>
      </c>
      <c r="CA65" s="2">
        <f t="shared" si="22"/>
        <v>77.426000000000002</v>
      </c>
      <c r="CB65" s="2">
        <f t="shared" si="22"/>
        <v>74.37</v>
      </c>
      <c r="CC65" s="2">
        <f t="shared" si="22"/>
        <v>70.778000000000006</v>
      </c>
      <c r="CD65" s="2">
        <f t="shared" si="22"/>
        <v>67.344999999999999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42.336643306157193</v>
      </c>
      <c r="CW65" s="2">
        <f t="shared" si="24"/>
        <v>49.295551148616482</v>
      </c>
      <c r="CX65" s="2">
        <f t="shared" si="24"/>
        <v>56.424841254281837</v>
      </c>
      <c r="CY65" s="2">
        <f t="shared" si="24"/>
        <v>62.142650174599879</v>
      </c>
      <c r="CZ65" s="2">
        <f t="shared" si="24"/>
        <v>65.133583364520959</v>
      </c>
      <c r="DA65" s="2">
        <f t="shared" si="24"/>
        <v>69.813522611911438</v>
      </c>
      <c r="DB65" s="2">
        <f t="shared" si="24"/>
        <v>71.811169547036641</v>
      </c>
      <c r="DC65" s="2">
        <f t="shared" si="24"/>
        <v>73.655544039644369</v>
      </c>
      <c r="DD65" s="2">
        <f t="shared" si="24"/>
        <v>74.197198528485231</v>
      </c>
      <c r="DE65" s="2">
        <f t="shared" si="24"/>
        <v>75.638979133357694</v>
      </c>
      <c r="DF65" s="2">
        <f t="shared" si="24"/>
        <v>74.536802356824793</v>
      </c>
      <c r="DG65" s="2">
        <f t="shared" si="24"/>
        <v>72.776903661957164</v>
      </c>
      <c r="DH65" s="2">
        <f t="shared" si="24"/>
        <v>68.915586390813971</v>
      </c>
      <c r="DI65" s="2">
        <f t="shared" si="24"/>
        <v>66.410646185428803</v>
      </c>
      <c r="DJ65" s="2">
        <f t="shared" si="24"/>
        <v>64.131992414936136</v>
      </c>
      <c r="DL65" s="2">
        <f t="shared" si="25"/>
        <v>38.360213317384378</v>
      </c>
      <c r="DM65" s="2">
        <f t="shared" si="25"/>
        <v>47.691889885270669</v>
      </c>
      <c r="DN65" s="2">
        <f t="shared" si="25"/>
        <v>55.856498874370814</v>
      </c>
      <c r="DO65" s="2">
        <f t="shared" si="25"/>
        <v>62.516765877683738</v>
      </c>
      <c r="DP65" s="2">
        <f t="shared" si="25"/>
        <v>65.675596159676616</v>
      </c>
      <c r="DQ65" s="2">
        <f t="shared" si="25"/>
        <v>70.521023470825156</v>
      </c>
      <c r="DR65" s="2">
        <f t="shared" si="25"/>
        <v>74.749232388311739</v>
      </c>
      <c r="DS65" s="2">
        <f t="shared" si="25"/>
        <v>80.050539861278338</v>
      </c>
      <c r="DT65" s="2">
        <f t="shared" si="25"/>
        <v>76.252105963575829</v>
      </c>
      <c r="DU65" s="2">
        <f t="shared" si="25"/>
        <v>75.59293207176016</v>
      </c>
      <c r="DV65" s="2">
        <f t="shared" si="25"/>
        <v>74.490489044969067</v>
      </c>
      <c r="DW65" s="2">
        <f t="shared" si="25"/>
        <v>70.384300642603108</v>
      </c>
      <c r="DX65" s="2">
        <f t="shared" si="25"/>
        <v>66.494347171482332</v>
      </c>
      <c r="DY65" s="2">
        <f t="shared" si="25"/>
        <v>61.044621634314332</v>
      </c>
      <c r="DZ65" s="2">
        <f t="shared" si="25"/>
        <v>54.631055206463209</v>
      </c>
      <c r="EB65" s="2">
        <f t="shared" si="26"/>
        <v>6.7969737634713603E-3</v>
      </c>
      <c r="EC65" s="2">
        <f t="shared" si="26"/>
        <v>5.8818636381572694E-3</v>
      </c>
      <c r="ED65" s="2">
        <f t="shared" si="26"/>
        <v>6.6027440186822795E-3</v>
      </c>
      <c r="EE65" s="2">
        <f t="shared" si="26"/>
        <v>6.4292657602625231E-3</v>
      </c>
      <c r="EF65" s="2">
        <f t="shared" si="26"/>
        <v>6.394858809249975E-3</v>
      </c>
      <c r="EG65" s="2">
        <f t="shared" si="26"/>
        <v>6.297118245510957E-3</v>
      </c>
      <c r="EH65" s="2">
        <f t="shared" si="26"/>
        <v>6.3250855758528743E-3</v>
      </c>
      <c r="EI65" s="2">
        <f t="shared" si="26"/>
        <v>7.0239440940204224E-3</v>
      </c>
      <c r="EJ65" s="2">
        <f t="shared" si="26"/>
        <v>7.4443575447906401E-3</v>
      </c>
      <c r="EK65" s="2">
        <f t="shared" si="26"/>
        <v>7.0228295443999196E-3</v>
      </c>
      <c r="EL65" s="2">
        <f t="shared" si="26"/>
        <v>6.3188424773862493E-3</v>
      </c>
      <c r="EM65" s="2">
        <f t="shared" si="26"/>
        <v>5.8546492276362458E-3</v>
      </c>
      <c r="EN65" s="2">
        <f t="shared" si="26"/>
        <v>6.526372239567103E-3</v>
      </c>
      <c r="EO65" s="2">
        <f t="shared" si="26"/>
        <v>8.3586158759651041E-3</v>
      </c>
      <c r="EP65" s="2">
        <f t="shared" si="26"/>
        <v>7.6402881545713335E-3</v>
      </c>
    </row>
    <row r="66" spans="2:146" x14ac:dyDescent="0.25">
      <c r="B66" s="2">
        <v>44</v>
      </c>
      <c r="C66" s="49">
        <v>45.122799999999998</v>
      </c>
      <c r="D66" s="49">
        <v>54.192999999999998</v>
      </c>
      <c r="E66" s="49">
        <v>62.235999999999997</v>
      </c>
      <c r="F66" s="49">
        <v>67.685000000000002</v>
      </c>
      <c r="G66" s="49">
        <v>69.778000000000006</v>
      </c>
      <c r="H66" s="49">
        <v>73.980999999999995</v>
      </c>
      <c r="I66" s="49">
        <v>74.87</v>
      </c>
      <c r="J66" s="49">
        <v>78.406999999999996</v>
      </c>
      <c r="K66" s="49">
        <v>79.221999999999994</v>
      </c>
      <c r="L66" s="49">
        <v>80.832999999999998</v>
      </c>
      <c r="M66" s="49">
        <v>79.647999999999996</v>
      </c>
      <c r="N66" s="49">
        <v>78.796000000000006</v>
      </c>
      <c r="O66" s="49">
        <v>74.944000000000003</v>
      </c>
      <c r="P66" s="49">
        <v>72.537000000000006</v>
      </c>
      <c r="Q66" s="49">
        <v>70.126999999999995</v>
      </c>
      <c r="T66" s="4">
        <f t="shared" si="19"/>
        <v>42.518110571956171</v>
      </c>
      <c r="U66" s="4">
        <f t="shared" si="19"/>
        <v>49.854248162716971</v>
      </c>
      <c r="V66" s="4">
        <f t="shared" si="19"/>
        <v>56.764650786468458</v>
      </c>
      <c r="W66" s="4">
        <f t="shared" si="19"/>
        <v>62.285723428377402</v>
      </c>
      <c r="X66" s="4">
        <f t="shared" si="19"/>
        <v>65.157071137675331</v>
      </c>
      <c r="Y66" s="4">
        <f t="shared" si="19"/>
        <v>69.784395696338265</v>
      </c>
      <c r="Z66" s="4">
        <f t="shared" si="19"/>
        <v>71.808734705951338</v>
      </c>
      <c r="AA66" s="4">
        <f t="shared" si="19"/>
        <v>73.758285285031889</v>
      </c>
      <c r="AB66" s="4">
        <f t="shared" si="19"/>
        <v>74.25461124689447</v>
      </c>
      <c r="AC66" s="4">
        <f t="shared" si="19"/>
        <v>75.587337436230726</v>
      </c>
      <c r="AD66" s="4">
        <f t="shared" si="19"/>
        <v>74.468526094551081</v>
      </c>
      <c r="AE66" s="4">
        <f t="shared" si="19"/>
        <v>72.663421584919604</v>
      </c>
      <c r="AF66" s="4">
        <f t="shared" si="19"/>
        <v>68.844243058845208</v>
      </c>
      <c r="AG66" s="4">
        <f t="shared" si="19"/>
        <v>66.474333671181455</v>
      </c>
      <c r="AH66" s="4">
        <f t="shared" si="19"/>
        <v>64.063859531554101</v>
      </c>
      <c r="AJ66" s="4">
        <f t="shared" si="20"/>
        <v>2.6046894280438266</v>
      </c>
      <c r="AK66" s="4">
        <f t="shared" si="20"/>
        <v>4.3387518372830272</v>
      </c>
      <c r="AL66" s="4">
        <f t="shared" si="20"/>
        <v>5.4713492135315391</v>
      </c>
      <c r="AM66" s="4">
        <f t="shared" si="20"/>
        <v>5.3992765716226003</v>
      </c>
      <c r="AN66" s="4">
        <f t="shared" si="20"/>
        <v>4.6209288623246749</v>
      </c>
      <c r="AO66" s="4">
        <f t="shared" si="20"/>
        <v>4.1966043036617293</v>
      </c>
      <c r="AP66" s="4">
        <f t="shared" si="20"/>
        <v>3.0612652940486669</v>
      </c>
      <c r="AQ66" s="4">
        <f t="shared" si="20"/>
        <v>4.6487147149681078</v>
      </c>
      <c r="AR66" s="4">
        <f t="shared" si="20"/>
        <v>4.9673887531055243</v>
      </c>
      <c r="AS66" s="4">
        <f t="shared" si="20"/>
        <v>5.2456625637692724</v>
      </c>
      <c r="AT66" s="4">
        <f t="shared" si="20"/>
        <v>5.1794739054489156</v>
      </c>
      <c r="AU66" s="4">
        <f t="shared" si="20"/>
        <v>6.1325784150804026</v>
      </c>
      <c r="AV66" s="4">
        <f t="shared" si="20"/>
        <v>6.0997569411547943</v>
      </c>
      <c r="AW66" s="4">
        <f t="shared" si="20"/>
        <v>6.0626663288185512</v>
      </c>
      <c r="AX66" s="4">
        <f t="shared" si="20"/>
        <v>6.0631404684458943</v>
      </c>
      <c r="AZ66" s="2">
        <f t="shared" si="21"/>
        <v>42.304229246033607</v>
      </c>
      <c r="BA66" s="2">
        <f t="shared" si="21"/>
        <v>49.22788069884443</v>
      </c>
      <c r="BB66" s="2">
        <f t="shared" si="21"/>
        <v>56.332938033840172</v>
      </c>
      <c r="BC66" s="2">
        <f t="shared" si="21"/>
        <v>62.063661205148577</v>
      </c>
      <c r="BD66" s="2">
        <f t="shared" si="21"/>
        <v>65.051055975048996</v>
      </c>
      <c r="BE66" s="2">
        <f t="shared" si="21"/>
        <v>69.725175352668657</v>
      </c>
      <c r="BF66" s="2">
        <f t="shared" si="21"/>
        <v>71.75452661955876</v>
      </c>
      <c r="BG66" s="2">
        <f t="shared" si="21"/>
        <v>73.626894323650475</v>
      </c>
      <c r="BH66" s="2">
        <f t="shared" si="21"/>
        <v>74.122359941341188</v>
      </c>
      <c r="BI66" s="2">
        <f t="shared" si="21"/>
        <v>75.515309887918093</v>
      </c>
      <c r="BJ66" s="2">
        <f t="shared" si="21"/>
        <v>74.444078906856646</v>
      </c>
      <c r="BK66" s="2">
        <f t="shared" si="21"/>
        <v>72.629156435024825</v>
      </c>
      <c r="BL66" s="2">
        <f t="shared" si="21"/>
        <v>68.770078834052214</v>
      </c>
      <c r="BM66" s="2">
        <f t="shared" si="21"/>
        <v>66.285622271690727</v>
      </c>
      <c r="BN66" s="2">
        <f t="shared" si="21"/>
        <v>64.01370137881608</v>
      </c>
      <c r="BP66" s="2">
        <f t="shared" si="22"/>
        <v>45.122799999999998</v>
      </c>
      <c r="BQ66" s="2">
        <f t="shared" si="22"/>
        <v>54.192999999999998</v>
      </c>
      <c r="BR66" s="2">
        <f t="shared" si="22"/>
        <v>62.235999999999997</v>
      </c>
      <c r="BS66" s="2">
        <f t="shared" si="22"/>
        <v>67.685000000000002</v>
      </c>
      <c r="BT66" s="2">
        <f t="shared" si="22"/>
        <v>69.778000000000006</v>
      </c>
      <c r="BU66" s="2">
        <f t="shared" si="22"/>
        <v>73.980999999999995</v>
      </c>
      <c r="BV66" s="2">
        <f t="shared" si="22"/>
        <v>74.87</v>
      </c>
      <c r="BW66" s="2">
        <f t="shared" si="22"/>
        <v>78.406999999999996</v>
      </c>
      <c r="BX66" s="2">
        <f t="shared" si="22"/>
        <v>79.221999999999994</v>
      </c>
      <c r="BY66" s="2">
        <f t="shared" si="22"/>
        <v>80.832999999999998</v>
      </c>
      <c r="BZ66" s="2">
        <f t="shared" si="22"/>
        <v>79.647999999999996</v>
      </c>
      <c r="CA66" s="2">
        <f t="shared" si="22"/>
        <v>78.796000000000006</v>
      </c>
      <c r="CB66" s="2">
        <f t="shared" si="22"/>
        <v>74.944000000000003</v>
      </c>
      <c r="CC66" s="2">
        <f t="shared" si="22"/>
        <v>72.537000000000006</v>
      </c>
      <c r="CD66" s="2">
        <f t="shared" si="22"/>
        <v>70.126999999999995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42.333963495401122</v>
      </c>
      <c r="CW66" s="2">
        <f t="shared" si="24"/>
        <v>49.238228031908967</v>
      </c>
      <c r="CX66" s="2">
        <f t="shared" si="24"/>
        <v>56.337020703621519</v>
      </c>
      <c r="CY66" s="2">
        <f t="shared" si="24"/>
        <v>62.061146107912656</v>
      </c>
      <c r="CZ66" s="2">
        <f t="shared" si="24"/>
        <v>65.047288220434126</v>
      </c>
      <c r="DA66" s="2">
        <f t="shared" si="24"/>
        <v>69.720343336072702</v>
      </c>
      <c r="DB66" s="2">
        <f t="shared" si="24"/>
        <v>71.734542577105287</v>
      </c>
      <c r="DC66" s="2">
        <f t="shared" si="24"/>
        <v>73.57841210747813</v>
      </c>
      <c r="DD66" s="2">
        <f t="shared" si="24"/>
        <v>74.105997150903903</v>
      </c>
      <c r="DE66" s="2">
        <f t="shared" si="24"/>
        <v>75.515815970648276</v>
      </c>
      <c r="DF66" s="2">
        <f t="shared" si="24"/>
        <v>74.444810935820655</v>
      </c>
      <c r="DG66" s="2">
        <f t="shared" si="24"/>
        <v>72.644490915777467</v>
      </c>
      <c r="DH66" s="2">
        <f t="shared" si="24"/>
        <v>68.787459862073661</v>
      </c>
      <c r="DI66" s="2">
        <f t="shared" si="24"/>
        <v>66.334960450793929</v>
      </c>
      <c r="DJ66" s="2">
        <f t="shared" si="24"/>
        <v>64.093294433070099</v>
      </c>
      <c r="DL66" s="2">
        <f t="shared" si="25"/>
        <v>38.341636684491988</v>
      </c>
      <c r="DM66" s="2">
        <f t="shared" si="25"/>
        <v>47.632914536825851</v>
      </c>
      <c r="DN66" s="2">
        <f t="shared" si="25"/>
        <v>55.772738491282922</v>
      </c>
      <c r="DO66" s="2">
        <f t="shared" si="25"/>
        <v>62.418141577009514</v>
      </c>
      <c r="DP66" s="2">
        <f t="shared" si="25"/>
        <v>65.584962809499757</v>
      </c>
      <c r="DQ66" s="2">
        <f t="shared" si="25"/>
        <v>70.420588853838069</v>
      </c>
      <c r="DR66" s="2">
        <f t="shared" si="25"/>
        <v>74.617789769801021</v>
      </c>
      <c r="DS66" s="2">
        <f t="shared" si="25"/>
        <v>79.87776039140536</v>
      </c>
      <c r="DT66" s="2">
        <f t="shared" si="25"/>
        <v>76.112048062807048</v>
      </c>
      <c r="DU66" s="2">
        <f t="shared" si="25"/>
        <v>75.450049649854421</v>
      </c>
      <c r="DV66" s="2">
        <f t="shared" si="25"/>
        <v>74.339091359362982</v>
      </c>
      <c r="DW66" s="2">
        <f t="shared" si="25"/>
        <v>70.254405428222441</v>
      </c>
      <c r="DX66" s="2">
        <f t="shared" si="25"/>
        <v>66.357064164729323</v>
      </c>
      <c r="DY66" s="2">
        <f t="shared" si="25"/>
        <v>60.947317157169685</v>
      </c>
      <c r="DZ66" s="2">
        <f t="shared" si="25"/>
        <v>54.5853761220826</v>
      </c>
      <c r="EB66" s="2">
        <f t="shared" si="26"/>
        <v>7.4478495313233823E-3</v>
      </c>
      <c r="EC66" s="2">
        <f t="shared" si="26"/>
        <v>6.4456774930469656E-3</v>
      </c>
      <c r="ED66" s="2">
        <f t="shared" si="26"/>
        <v>7.2351559061612078E-3</v>
      </c>
      <c r="EE66" s="2">
        <f t="shared" si="26"/>
        <v>7.0451797113458689E-3</v>
      </c>
      <c r="EF66" s="2">
        <f t="shared" si="26"/>
        <v>7.007499873503944E-3</v>
      </c>
      <c r="EG66" s="2">
        <f t="shared" si="26"/>
        <v>6.9004605861125246E-3</v>
      </c>
      <c r="EH66" s="2">
        <f t="shared" si="26"/>
        <v>6.9310888445853151E-3</v>
      </c>
      <c r="EI66" s="2">
        <f t="shared" si="26"/>
        <v>7.6963860366400915E-3</v>
      </c>
      <c r="EJ66" s="2">
        <f t="shared" si="26"/>
        <v>8.15671742934998E-3</v>
      </c>
      <c r="EK66" s="2">
        <f t="shared" si="26"/>
        <v>7.6951656117718419E-3</v>
      </c>
      <c r="EL66" s="2">
        <f t="shared" si="26"/>
        <v>6.9242517660854166E-3</v>
      </c>
      <c r="EM66" s="2">
        <f t="shared" si="26"/>
        <v>6.4158712449826774E-3</v>
      </c>
      <c r="EN66" s="2">
        <f t="shared" si="26"/>
        <v>7.1515218860995454E-3</v>
      </c>
      <c r="EO66" s="2">
        <f t="shared" si="26"/>
        <v>9.1576551034065097E-3</v>
      </c>
      <c r="EP66" s="2">
        <f t="shared" si="26"/>
        <v>8.3712387560207456E-3</v>
      </c>
    </row>
    <row r="67" spans="2:146" x14ac:dyDescent="0.25">
      <c r="B67" s="2">
        <v>45</v>
      </c>
      <c r="C67" s="49">
        <v>47.280700000000003</v>
      </c>
      <c r="D67" s="49">
        <v>56.771900000000002</v>
      </c>
      <c r="E67" s="49">
        <v>63.273000000000003</v>
      </c>
      <c r="F67" s="49">
        <v>70.426000000000002</v>
      </c>
      <c r="G67" s="49">
        <v>71.778000000000006</v>
      </c>
      <c r="H67" s="49">
        <v>75.221999999999994</v>
      </c>
      <c r="I67" s="49">
        <v>75.906999999999996</v>
      </c>
      <c r="J67" s="49">
        <v>80.019000000000005</v>
      </c>
      <c r="K67" s="49">
        <v>81.241</v>
      </c>
      <c r="L67" s="49">
        <v>81.685000000000002</v>
      </c>
      <c r="M67" s="49">
        <v>79.611000000000004</v>
      </c>
      <c r="N67" s="49">
        <v>80.332999999999998</v>
      </c>
      <c r="O67" s="49">
        <v>76.703999999999994</v>
      </c>
      <c r="P67" s="49">
        <v>73.5</v>
      </c>
      <c r="Q67" s="49">
        <v>69.709000000000003</v>
      </c>
      <c r="T67" s="4">
        <f t="shared" si="19"/>
        <v>42.716084232181871</v>
      </c>
      <c r="U67" s="4">
        <f t="shared" si="19"/>
        <v>50.297338429101032</v>
      </c>
      <c r="V67" s="4">
        <f t="shared" si="19"/>
        <v>57.112462192019166</v>
      </c>
      <c r="W67" s="4">
        <f t="shared" si="19"/>
        <v>62.47924652208421</v>
      </c>
      <c r="X67" s="4">
        <f t="shared" si="19"/>
        <v>65.227432920639643</v>
      </c>
      <c r="Y67" s="4">
        <f t="shared" si="19"/>
        <v>69.787424770904053</v>
      </c>
      <c r="Z67" s="4">
        <f t="shared" si="19"/>
        <v>71.819124687647061</v>
      </c>
      <c r="AA67" s="4">
        <f t="shared" si="19"/>
        <v>73.865226246674766</v>
      </c>
      <c r="AB67" s="4">
        <f t="shared" si="19"/>
        <v>74.345245877104048</v>
      </c>
      <c r="AC67" s="4">
        <f t="shared" si="19"/>
        <v>75.571145340397123</v>
      </c>
      <c r="AD67" s="4">
        <f t="shared" si="19"/>
        <v>74.419861058076464</v>
      </c>
      <c r="AE67" s="4">
        <f t="shared" si="19"/>
        <v>72.583631616114516</v>
      </c>
      <c r="AF67" s="4">
        <f t="shared" si="19"/>
        <v>68.81121343713815</v>
      </c>
      <c r="AG67" s="4">
        <f t="shared" si="19"/>
        <v>66.613482222476094</v>
      </c>
      <c r="AH67" s="4">
        <f t="shared" si="19"/>
        <v>64.083631448202766</v>
      </c>
      <c r="AJ67" s="4">
        <f t="shared" si="20"/>
        <v>4.5646157678181325</v>
      </c>
      <c r="AK67" s="4">
        <f t="shared" si="20"/>
        <v>6.4745615708989703</v>
      </c>
      <c r="AL67" s="4">
        <f t="shared" si="20"/>
        <v>6.1605378079808375</v>
      </c>
      <c r="AM67" s="4">
        <f t="shared" si="20"/>
        <v>7.9467534779157916</v>
      </c>
      <c r="AN67" s="4">
        <f t="shared" si="20"/>
        <v>6.5505670793603628</v>
      </c>
      <c r="AO67" s="4">
        <f t="shared" si="20"/>
        <v>5.434575229095941</v>
      </c>
      <c r="AP67" s="4">
        <f t="shared" si="20"/>
        <v>4.087875312352935</v>
      </c>
      <c r="AQ67" s="4">
        <f t="shared" si="20"/>
        <v>6.1537737533252397</v>
      </c>
      <c r="AR67" s="4">
        <f t="shared" si="20"/>
        <v>6.8957541228959514</v>
      </c>
      <c r="AS67" s="4">
        <f t="shared" si="20"/>
        <v>6.1138546596028789</v>
      </c>
      <c r="AT67" s="4">
        <f t="shared" si="20"/>
        <v>5.1911389419235405</v>
      </c>
      <c r="AU67" s="4">
        <f t="shared" si="20"/>
        <v>7.7493683838854821</v>
      </c>
      <c r="AV67" s="4">
        <f t="shared" si="20"/>
        <v>7.8927865628618434</v>
      </c>
      <c r="AW67" s="4">
        <f t="shared" si="20"/>
        <v>6.8865177775239061</v>
      </c>
      <c r="AX67" s="4">
        <f t="shared" si="20"/>
        <v>5.6253685517972372</v>
      </c>
      <c r="AZ67" s="2">
        <f t="shared" si="21"/>
        <v>42.298574412067389</v>
      </c>
      <c r="BA67" s="2">
        <f t="shared" si="21"/>
        <v>49.169554671232078</v>
      </c>
      <c r="BB67" s="2">
        <f t="shared" si="21"/>
        <v>56.244758904793258</v>
      </c>
      <c r="BC67" s="2">
        <f t="shared" si="21"/>
        <v>61.982265755296176</v>
      </c>
      <c r="BD67" s="2">
        <f t="shared" si="21"/>
        <v>64.965088235598998</v>
      </c>
      <c r="BE67" s="2">
        <f t="shared" si="21"/>
        <v>69.632403877302693</v>
      </c>
      <c r="BF67" s="2">
        <f t="shared" si="21"/>
        <v>71.67939672229889</v>
      </c>
      <c r="BG67" s="2">
        <f t="shared" si="21"/>
        <v>73.553593861714944</v>
      </c>
      <c r="BH67" s="2">
        <f t="shared" si="21"/>
        <v>74.032286495752217</v>
      </c>
      <c r="BI67" s="2">
        <f t="shared" si="21"/>
        <v>75.391932051507851</v>
      </c>
      <c r="BJ67" s="2">
        <f t="shared" si="21"/>
        <v>74.351566668316067</v>
      </c>
      <c r="BK67" s="2">
        <f t="shared" si="21"/>
        <v>72.495292346579305</v>
      </c>
      <c r="BL67" s="2">
        <f t="shared" si="21"/>
        <v>68.640216804424156</v>
      </c>
      <c r="BM67" s="2">
        <f t="shared" si="21"/>
        <v>66.20500734706745</v>
      </c>
      <c r="BN67" s="2">
        <f t="shared" si="21"/>
        <v>63.967330803346087</v>
      </c>
      <c r="BP67" s="2">
        <f t="shared" si="22"/>
        <v>47.280700000000003</v>
      </c>
      <c r="BQ67" s="2" t="str">
        <f t="shared" si="22"/>
        <v/>
      </c>
      <c r="BR67" s="2">
        <f t="shared" si="22"/>
        <v>63.273000000000003</v>
      </c>
      <c r="BS67" s="2">
        <f t="shared" si="22"/>
        <v>70.426000000000002</v>
      </c>
      <c r="BT67" s="2">
        <f t="shared" si="22"/>
        <v>71.778000000000006</v>
      </c>
      <c r="BU67" s="2">
        <f t="shared" si="22"/>
        <v>75.221999999999994</v>
      </c>
      <c r="BV67" s="2">
        <f t="shared" si="22"/>
        <v>75.906999999999996</v>
      </c>
      <c r="BW67" s="2">
        <f t="shared" si="22"/>
        <v>80.019000000000005</v>
      </c>
      <c r="BX67" s="2">
        <f t="shared" si="22"/>
        <v>81.241</v>
      </c>
      <c r="BY67" s="2">
        <f t="shared" si="22"/>
        <v>81.685000000000002</v>
      </c>
      <c r="BZ67" s="2">
        <f t="shared" si="22"/>
        <v>79.611000000000004</v>
      </c>
      <c r="CA67" s="2">
        <f t="shared" si="22"/>
        <v>80.332999999999998</v>
      </c>
      <c r="CB67" s="2">
        <f t="shared" si="22"/>
        <v>76.703999999999994</v>
      </c>
      <c r="CC67" s="2">
        <f t="shared" si="22"/>
        <v>73.5</v>
      </c>
      <c r="CD67" s="2">
        <f t="shared" si="22"/>
        <v>69.709000000000003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42.331283684645051</v>
      </c>
      <c r="CW67" s="2">
        <f t="shared" si="24"/>
        <v>49.180904915201452</v>
      </c>
      <c r="CX67" s="2">
        <f t="shared" si="24"/>
        <v>56.249200152961201</v>
      </c>
      <c r="CY67" s="2">
        <f t="shared" si="24"/>
        <v>61.979642041225439</v>
      </c>
      <c r="CZ67" s="2">
        <f t="shared" si="24"/>
        <v>64.960993076347307</v>
      </c>
      <c r="DA67" s="2">
        <f t="shared" si="24"/>
        <v>69.627164060233966</v>
      </c>
      <c r="DB67" s="2">
        <f t="shared" si="24"/>
        <v>71.657915607173933</v>
      </c>
      <c r="DC67" s="2">
        <f t="shared" si="24"/>
        <v>73.501280175311877</v>
      </c>
      <c r="DD67" s="2">
        <f t="shared" si="24"/>
        <v>74.014795773322575</v>
      </c>
      <c r="DE67" s="2">
        <f t="shared" si="24"/>
        <v>75.392652807938873</v>
      </c>
      <c r="DF67" s="2">
        <f t="shared" si="24"/>
        <v>74.352819514816503</v>
      </c>
      <c r="DG67" s="2">
        <f t="shared" si="24"/>
        <v>72.512078169597785</v>
      </c>
      <c r="DH67" s="2">
        <f t="shared" si="24"/>
        <v>68.659333333333336</v>
      </c>
      <c r="DI67" s="2">
        <f t="shared" si="24"/>
        <v>66.259274716159041</v>
      </c>
      <c r="DJ67" s="2">
        <f t="shared" si="24"/>
        <v>64.054596451204048</v>
      </c>
      <c r="DL67" s="2">
        <f t="shared" si="25"/>
        <v>38.323060051599597</v>
      </c>
      <c r="DM67" s="2">
        <f t="shared" si="25"/>
        <v>47.57393918838104</v>
      </c>
      <c r="DN67" s="2">
        <f t="shared" si="25"/>
        <v>55.688978108195037</v>
      </c>
      <c r="DO67" s="2">
        <f t="shared" si="25"/>
        <v>62.319517276335297</v>
      </c>
      <c r="DP67" s="2">
        <f t="shared" si="25"/>
        <v>65.494329459322898</v>
      </c>
      <c r="DQ67" s="2">
        <f t="shared" si="25"/>
        <v>70.320154236850996</v>
      </c>
      <c r="DR67" s="2">
        <f t="shared" si="25"/>
        <v>74.486347151290317</v>
      </c>
      <c r="DS67" s="2">
        <f t="shared" si="25"/>
        <v>79.704980921532368</v>
      </c>
      <c r="DT67" s="2">
        <f t="shared" si="25"/>
        <v>75.971990162038267</v>
      </c>
      <c r="DU67" s="2">
        <f t="shared" si="25"/>
        <v>75.307167227948682</v>
      </c>
      <c r="DV67" s="2">
        <f t="shared" si="25"/>
        <v>74.187693673756883</v>
      </c>
      <c r="DW67" s="2">
        <f t="shared" si="25"/>
        <v>70.124510213841788</v>
      </c>
      <c r="DX67" s="2">
        <f t="shared" si="25"/>
        <v>66.2197811579763</v>
      </c>
      <c r="DY67" s="2">
        <f t="shared" si="25"/>
        <v>60.850012680025038</v>
      </c>
      <c r="DZ67" s="2">
        <f t="shared" si="25"/>
        <v>54.539697037701991</v>
      </c>
      <c r="EB67" s="2">
        <f t="shared" si="26"/>
        <v>8.160540821124062E-3</v>
      </c>
      <c r="EC67" s="2">
        <f t="shared" si="26"/>
        <v>7.0631524866659823E-3</v>
      </c>
      <c r="ED67" s="2">
        <f t="shared" si="26"/>
        <v>7.9276569164663975E-3</v>
      </c>
      <c r="EE67" s="2">
        <f t="shared" si="26"/>
        <v>7.7196388547777113E-3</v>
      </c>
      <c r="EF67" s="2">
        <f t="shared" si="26"/>
        <v>7.6783796913417867E-3</v>
      </c>
      <c r="EG67" s="2">
        <f t="shared" si="26"/>
        <v>7.5611707720196781E-3</v>
      </c>
      <c r="EH67" s="2">
        <f t="shared" si="26"/>
        <v>7.5947092195457339E-3</v>
      </c>
      <c r="EI67" s="2">
        <f t="shared" si="26"/>
        <v>8.4326579477486431E-3</v>
      </c>
      <c r="EJ67" s="2">
        <f t="shared" si="26"/>
        <v>8.9366301735194827E-3</v>
      </c>
      <c r="EK67" s="2">
        <f t="shared" si="26"/>
        <v>8.4313217633929741E-3</v>
      </c>
      <c r="EL67" s="2">
        <f t="shared" si="26"/>
        <v>7.5872225231433032E-3</v>
      </c>
      <c r="EM67" s="2">
        <f t="shared" si="26"/>
        <v>7.0305111014766246E-3</v>
      </c>
      <c r="EN67" s="2">
        <f t="shared" si="26"/>
        <v>7.8360811882945084E-3</v>
      </c>
      <c r="EO67" s="2">
        <f t="shared" si="26"/>
        <v>1.0032305465898957E-2</v>
      </c>
      <c r="EP67" s="2">
        <f t="shared" si="26"/>
        <v>9.1714735033478559E-3</v>
      </c>
    </row>
    <row r="68" spans="2:146" x14ac:dyDescent="0.25">
      <c r="B68" s="2">
        <v>46</v>
      </c>
      <c r="C68" s="49">
        <v>47.684199999999997</v>
      </c>
      <c r="D68" s="49">
        <v>56.526299999999999</v>
      </c>
      <c r="E68" s="49">
        <v>63.764000000000003</v>
      </c>
      <c r="F68" s="49">
        <v>71.13</v>
      </c>
      <c r="G68" s="49">
        <v>73.63</v>
      </c>
      <c r="H68" s="49">
        <v>76.111000000000004</v>
      </c>
      <c r="I68" s="49">
        <v>77.926000000000002</v>
      </c>
      <c r="J68" s="49">
        <v>81.167000000000002</v>
      </c>
      <c r="K68" s="49">
        <v>81.962999999999994</v>
      </c>
      <c r="L68" s="49">
        <v>81.814999999999998</v>
      </c>
      <c r="M68" s="49">
        <v>81.647999999999996</v>
      </c>
      <c r="N68" s="49">
        <v>81.906999999999996</v>
      </c>
      <c r="O68" s="49">
        <v>77.296000000000006</v>
      </c>
      <c r="P68" s="49">
        <v>75.259</v>
      </c>
      <c r="Q68" s="49">
        <v>71.272999999999996</v>
      </c>
      <c r="T68" s="4">
        <f t="shared" si="19"/>
        <v>43.074956983130946</v>
      </c>
      <c r="U68" s="4">
        <f t="shared" si="19"/>
        <v>51.067436660802201</v>
      </c>
      <c r="V68" s="4">
        <f t="shared" si="19"/>
        <v>57.819614166143133</v>
      </c>
      <c r="W68" s="4">
        <f t="shared" si="19"/>
        <v>62.952673735889583</v>
      </c>
      <c r="X68" s="4">
        <f t="shared" si="19"/>
        <v>65.48902498375007</v>
      </c>
      <c r="Y68" s="4">
        <f t="shared" si="19"/>
        <v>69.920303828946942</v>
      </c>
      <c r="Z68" s="4">
        <f t="shared" si="19"/>
        <v>71.943167333315529</v>
      </c>
      <c r="AA68" s="4">
        <f t="shared" si="19"/>
        <v>74.178270392996509</v>
      </c>
      <c r="AB68" s="4">
        <f t="shared" si="19"/>
        <v>74.641561291845662</v>
      </c>
      <c r="AC68" s="4">
        <f t="shared" si="19"/>
        <v>75.688967526210163</v>
      </c>
      <c r="AD68" s="4">
        <f t="shared" si="19"/>
        <v>74.437763322098519</v>
      </c>
      <c r="AE68" s="4">
        <f t="shared" si="19"/>
        <v>72.576301785470363</v>
      </c>
      <c r="AF68" s="4">
        <f t="shared" si="19"/>
        <v>68.8852368658671</v>
      </c>
      <c r="AG68" s="4">
        <f t="shared" si="19"/>
        <v>66.965505026018192</v>
      </c>
      <c r="AH68" s="4">
        <f t="shared" si="19"/>
        <v>64.177196530517094</v>
      </c>
      <c r="AJ68" s="4">
        <f t="shared" si="20"/>
        <v>4.6092430168690512</v>
      </c>
      <c r="AK68" s="4">
        <f t="shared" si="20"/>
        <v>5.4588633391977979</v>
      </c>
      <c r="AL68" s="4">
        <f t="shared" si="20"/>
        <v>5.9443858338568702</v>
      </c>
      <c r="AM68" s="4">
        <f t="shared" si="20"/>
        <v>8.1773262641104125</v>
      </c>
      <c r="AN68" s="4">
        <f t="shared" si="20"/>
        <v>8.140975016249925</v>
      </c>
      <c r="AO68" s="4">
        <f t="shared" si="20"/>
        <v>6.1906961710530624</v>
      </c>
      <c r="AP68" s="4">
        <f t="shared" si="20"/>
        <v>5.9828326666844731</v>
      </c>
      <c r="AQ68" s="4">
        <f t="shared" si="20"/>
        <v>6.9887296070034921</v>
      </c>
      <c r="AR68" s="4">
        <f t="shared" si="20"/>
        <v>7.3214387081543322</v>
      </c>
      <c r="AS68" s="4">
        <f t="shared" si="20"/>
        <v>6.1260324737898344</v>
      </c>
      <c r="AT68" s="4">
        <f t="shared" si="20"/>
        <v>7.2102366779014773</v>
      </c>
      <c r="AU68" s="4">
        <f t="shared" si="20"/>
        <v>9.3306982145296331</v>
      </c>
      <c r="AV68" s="4">
        <f t="shared" si="20"/>
        <v>8.4107631341329068</v>
      </c>
      <c r="AW68" s="4">
        <f t="shared" si="20"/>
        <v>8.293494973981808</v>
      </c>
      <c r="AX68" s="4">
        <f t="shared" si="20"/>
        <v>7.0958034694829024</v>
      </c>
      <c r="AZ68" s="2">
        <f t="shared" si="21"/>
        <v>42.29262495395183</v>
      </c>
      <c r="BA68" s="2">
        <f t="shared" si="21"/>
        <v>49.111132191261746</v>
      </c>
      <c r="BB68" s="2">
        <f t="shared" si="21"/>
        <v>56.156548858315091</v>
      </c>
      <c r="BC68" s="2">
        <f t="shared" si="21"/>
        <v>61.900867873866801</v>
      </c>
      <c r="BD68" s="2">
        <f t="shared" si="21"/>
        <v>64.879148364106385</v>
      </c>
      <c r="BE68" s="2">
        <f t="shared" si="21"/>
        <v>69.539665833746312</v>
      </c>
      <c r="BF68" s="2">
        <f t="shared" si="21"/>
        <v>71.604368826556382</v>
      </c>
      <c r="BG68" s="2">
        <f t="shared" si="21"/>
        <v>73.480578770886552</v>
      </c>
      <c r="BH68" s="2">
        <f t="shared" si="21"/>
        <v>73.942277746639604</v>
      </c>
      <c r="BI68" s="2">
        <f t="shared" si="21"/>
        <v>75.268517842192267</v>
      </c>
      <c r="BJ68" s="2">
        <f t="shared" si="21"/>
        <v>74.258961527244978</v>
      </c>
      <c r="BK68" s="2">
        <f t="shared" si="21"/>
        <v>72.361292004153981</v>
      </c>
      <c r="BL68" s="2">
        <f t="shared" si="21"/>
        <v>68.510183168255026</v>
      </c>
      <c r="BM68" s="2">
        <f t="shared" si="21"/>
        <v>66.123905951100625</v>
      </c>
      <c r="BN68" s="2">
        <f t="shared" si="21"/>
        <v>63.92022803869812</v>
      </c>
      <c r="BP68" s="2">
        <f t="shared" si="22"/>
        <v>47.684199999999997</v>
      </c>
      <c r="BQ68" s="2" t="str">
        <f t="shared" si="22"/>
        <v/>
      </c>
      <c r="BR68" s="2" t="str">
        <f t="shared" si="22"/>
        <v/>
      </c>
      <c r="BS68" s="2">
        <f t="shared" si="22"/>
        <v>71.13</v>
      </c>
      <c r="BT68" s="2">
        <f t="shared" si="22"/>
        <v>73.63</v>
      </c>
      <c r="BU68" s="2">
        <f t="shared" si="22"/>
        <v>76.111000000000004</v>
      </c>
      <c r="BV68" s="2">
        <f t="shared" si="22"/>
        <v>77.926000000000002</v>
      </c>
      <c r="BW68" s="2">
        <f t="shared" si="22"/>
        <v>81.167000000000002</v>
      </c>
      <c r="BX68" s="2">
        <f t="shared" si="22"/>
        <v>81.962999999999994</v>
      </c>
      <c r="BY68" s="2">
        <f t="shared" si="22"/>
        <v>81.814999999999998</v>
      </c>
      <c r="BZ68" s="2">
        <f t="shared" si="22"/>
        <v>81.647999999999996</v>
      </c>
      <c r="CA68" s="2">
        <f t="shared" si="22"/>
        <v>81.906999999999996</v>
      </c>
      <c r="CB68" s="2">
        <f t="shared" si="22"/>
        <v>77.296000000000006</v>
      </c>
      <c r="CC68" s="2">
        <f t="shared" si="22"/>
        <v>75.259</v>
      </c>
      <c r="CD68" s="2">
        <f t="shared" si="22"/>
        <v>71.272999999999996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42.32860387388898</v>
      </c>
      <c r="CW68" s="2">
        <f t="shared" si="24"/>
        <v>49.123581798493944</v>
      </c>
      <c r="CX68" s="2">
        <f t="shared" si="24"/>
        <v>56.161379602300883</v>
      </c>
      <c r="CY68" s="2">
        <f t="shared" si="24"/>
        <v>61.898137974538216</v>
      </c>
      <c r="CZ68" s="2">
        <f t="shared" si="24"/>
        <v>64.874697932260474</v>
      </c>
      <c r="DA68" s="2">
        <f t="shared" si="24"/>
        <v>69.533984784395244</v>
      </c>
      <c r="DB68" s="2">
        <f t="shared" si="24"/>
        <v>71.581288637242579</v>
      </c>
      <c r="DC68" s="2">
        <f t="shared" si="24"/>
        <v>73.424148243145623</v>
      </c>
      <c r="DD68" s="2">
        <f t="shared" si="24"/>
        <v>73.923594395741247</v>
      </c>
      <c r="DE68" s="2">
        <f t="shared" si="24"/>
        <v>75.26948964522947</v>
      </c>
      <c r="DF68" s="2">
        <f t="shared" si="24"/>
        <v>74.260828093812364</v>
      </c>
      <c r="DG68" s="2">
        <f t="shared" si="24"/>
        <v>72.379665423418103</v>
      </c>
      <c r="DH68" s="2">
        <f t="shared" si="24"/>
        <v>68.531206804593026</v>
      </c>
      <c r="DI68" s="2">
        <f t="shared" si="24"/>
        <v>66.183588981524153</v>
      </c>
      <c r="DJ68" s="2">
        <f t="shared" si="24"/>
        <v>64.015898469338012</v>
      </c>
      <c r="DL68" s="2">
        <f t="shared" si="25"/>
        <v>38.304483418707207</v>
      </c>
      <c r="DM68" s="2">
        <f t="shared" si="25"/>
        <v>47.514963839936222</v>
      </c>
      <c r="DN68" s="2">
        <f t="shared" si="25"/>
        <v>55.605217725107146</v>
      </c>
      <c r="DO68" s="2">
        <f t="shared" si="25"/>
        <v>62.220892975661073</v>
      </c>
      <c r="DP68" s="2">
        <f t="shared" si="25"/>
        <v>65.40369610914604</v>
      </c>
      <c r="DQ68" s="2">
        <f t="shared" si="25"/>
        <v>70.219719619863909</v>
      </c>
      <c r="DR68" s="2">
        <f t="shared" si="25"/>
        <v>74.354904532779599</v>
      </c>
      <c r="DS68" s="2">
        <f t="shared" si="25"/>
        <v>79.53220145165939</v>
      </c>
      <c r="DT68" s="2">
        <f t="shared" si="25"/>
        <v>75.8319322612695</v>
      </c>
      <c r="DU68" s="2">
        <f t="shared" si="25"/>
        <v>75.164284806042943</v>
      </c>
      <c r="DV68" s="2">
        <f t="shared" si="25"/>
        <v>74.036295988150783</v>
      </c>
      <c r="DW68" s="2">
        <f t="shared" si="25"/>
        <v>69.994614999461135</v>
      </c>
      <c r="DX68" s="2">
        <f t="shared" si="25"/>
        <v>66.082498151223291</v>
      </c>
      <c r="DY68" s="2">
        <f t="shared" si="25"/>
        <v>60.752708202880392</v>
      </c>
      <c r="DZ68" s="2">
        <f t="shared" si="25"/>
        <v>54.494017953321382</v>
      </c>
      <c r="EB68" s="2">
        <f t="shared" si="26"/>
        <v>8.940815847304431E-3</v>
      </c>
      <c r="EC68" s="2">
        <f t="shared" si="26"/>
        <v>7.7393188146177598E-3</v>
      </c>
      <c r="ED68" s="2">
        <f t="shared" si="26"/>
        <v>8.6858596100915231E-3</v>
      </c>
      <c r="EE68" s="2">
        <f t="shared" si="26"/>
        <v>8.458116277321303E-3</v>
      </c>
      <c r="EF68" s="2">
        <f t="shared" si="26"/>
        <v>8.4129436364038038E-3</v>
      </c>
      <c r="EG68" s="2">
        <f t="shared" si="26"/>
        <v>8.2846153603769353E-3</v>
      </c>
      <c r="EH68" s="2">
        <f t="shared" si="26"/>
        <v>8.3213358240928504E-3</v>
      </c>
      <c r="EI68" s="2">
        <f t="shared" si="26"/>
        <v>9.2387092604658081E-3</v>
      </c>
      <c r="EJ68" s="2">
        <f t="shared" si="26"/>
        <v>9.7903789658227974E-3</v>
      </c>
      <c r="EK68" s="2">
        <f t="shared" si="26"/>
        <v>9.237246544270326E-3</v>
      </c>
      <c r="EL68" s="2">
        <f t="shared" si="26"/>
        <v>8.3131388354603011E-3</v>
      </c>
      <c r="EM68" s="2">
        <f t="shared" si="26"/>
        <v>7.7035768634337734E-3</v>
      </c>
      <c r="EN68" s="2">
        <f t="shared" si="26"/>
        <v>8.5856013572949107E-3</v>
      </c>
      <c r="EO68" s="2">
        <f t="shared" si="26"/>
        <v>1.0989567412015436E-2</v>
      </c>
      <c r="EP68" s="2">
        <f t="shared" si="26"/>
        <v>1.0047430282176792E-2</v>
      </c>
    </row>
    <row r="69" spans="2:146" x14ac:dyDescent="0.25">
      <c r="B69" s="2">
        <v>47</v>
      </c>
      <c r="C69" s="49">
        <v>48.350900000000003</v>
      </c>
      <c r="D69" s="49">
        <v>59.631599999999999</v>
      </c>
      <c r="E69" s="49">
        <v>67.418000000000006</v>
      </c>
      <c r="F69" s="49">
        <v>72.980999999999995</v>
      </c>
      <c r="G69" s="49">
        <v>77.63</v>
      </c>
      <c r="H69" s="49">
        <v>77.203999999999994</v>
      </c>
      <c r="I69" s="49">
        <v>79.741</v>
      </c>
      <c r="J69" s="49">
        <v>83.019000000000005</v>
      </c>
      <c r="K69" s="49">
        <v>83.759</v>
      </c>
      <c r="L69" s="49">
        <v>83.63</v>
      </c>
      <c r="M69" s="49">
        <v>83.555999999999997</v>
      </c>
      <c r="N69" s="49">
        <v>84</v>
      </c>
      <c r="O69" s="49">
        <v>78.63</v>
      </c>
      <c r="P69" s="49">
        <v>75.980999999999995</v>
      </c>
      <c r="Q69" s="49">
        <v>72.635999999999996</v>
      </c>
      <c r="T69" s="4">
        <f t="shared" si="19"/>
        <v>43.69352078972662</v>
      </c>
      <c r="U69" s="4">
        <f t="shared" si="19"/>
        <v>52.321951187170932</v>
      </c>
      <c r="V69" s="4">
        <f t="shared" si="19"/>
        <v>59.107853707335806</v>
      </c>
      <c r="W69" s="4">
        <f t="shared" si="19"/>
        <v>63.924517468448087</v>
      </c>
      <c r="X69" s="4">
        <f t="shared" si="19"/>
        <v>66.125155539095644</v>
      </c>
      <c r="Y69" s="4">
        <f t="shared" si="19"/>
        <v>70.32363479956301</v>
      </c>
      <c r="Z69" s="4">
        <f t="shared" si="19"/>
        <v>72.302197691016289</v>
      </c>
      <c r="AA69" s="4">
        <f t="shared" si="19"/>
        <v>74.882311939028057</v>
      </c>
      <c r="AB69" s="4">
        <f t="shared" si="19"/>
        <v>75.327688688332628</v>
      </c>
      <c r="AC69" s="4">
        <f t="shared" si="19"/>
        <v>76.075163285304328</v>
      </c>
      <c r="AD69" s="4">
        <f t="shared" si="19"/>
        <v>74.604972628857297</v>
      </c>
      <c r="AE69" s="4">
        <f t="shared" si="19"/>
        <v>72.721187116650384</v>
      </c>
      <c r="AF69" s="4">
        <f t="shared" si="19"/>
        <v>69.162511350353526</v>
      </c>
      <c r="AG69" s="4">
        <f t="shared" si="19"/>
        <v>67.692779961725066</v>
      </c>
      <c r="AH69" s="4">
        <f t="shared" si="19"/>
        <v>64.413371448362469</v>
      </c>
      <c r="AJ69" s="4">
        <f t="shared" si="20"/>
        <v>4.6573792102733833</v>
      </c>
      <c r="AK69" s="4">
        <f t="shared" si="20"/>
        <v>7.3096488128290673</v>
      </c>
      <c r="AL69" s="4">
        <f t="shared" si="20"/>
        <v>8.3101462926642</v>
      </c>
      <c r="AM69" s="4">
        <f t="shared" si="20"/>
        <v>9.0564825315519073</v>
      </c>
      <c r="AN69" s="4">
        <f t="shared" si="20"/>
        <v>11.504844460904351</v>
      </c>
      <c r="AO69" s="4">
        <f t="shared" si="20"/>
        <v>6.8803652004369837</v>
      </c>
      <c r="AP69" s="4">
        <f t="shared" si="20"/>
        <v>7.4388023089837105</v>
      </c>
      <c r="AQ69" s="4">
        <f t="shared" si="20"/>
        <v>8.1366880609719487</v>
      </c>
      <c r="AR69" s="4">
        <f t="shared" si="20"/>
        <v>8.4313113116673719</v>
      </c>
      <c r="AS69" s="4">
        <f t="shared" si="20"/>
        <v>7.5548367146956679</v>
      </c>
      <c r="AT69" s="4">
        <f t="shared" si="20"/>
        <v>8.9510273711427004</v>
      </c>
      <c r="AU69" s="4">
        <f t="shared" si="20"/>
        <v>11.278812883349616</v>
      </c>
      <c r="AV69" s="4">
        <f t="shared" si="20"/>
        <v>9.4674886496464694</v>
      </c>
      <c r="AW69" s="4">
        <f t="shared" si="20"/>
        <v>8.2882200382749289</v>
      </c>
      <c r="AX69" s="4">
        <f t="shared" si="20"/>
        <v>8.222628551637527</v>
      </c>
      <c r="AZ69" s="2">
        <f t="shared" si="21"/>
        <v>42.286352253239059</v>
      </c>
      <c r="BA69" s="2">
        <f t="shared" si="21"/>
        <v>49.052604133593469</v>
      </c>
      <c r="BB69" s="2">
        <f t="shared" si="21"/>
        <v>56.068305317247734</v>
      </c>
      <c r="BC69" s="2">
        <f t="shared" si="21"/>
        <v>61.819466096361047</v>
      </c>
      <c r="BD69" s="2">
        <f t="shared" si="21"/>
        <v>64.79323864630021</v>
      </c>
      <c r="BE69" s="2">
        <f t="shared" si="21"/>
        <v>69.446963826257544</v>
      </c>
      <c r="BF69" s="2">
        <f t="shared" si="21"/>
        <v>71.529448545141562</v>
      </c>
      <c r="BG69" s="2">
        <f t="shared" si="21"/>
        <v>73.407868001368172</v>
      </c>
      <c r="BH69" s="2">
        <f t="shared" si="21"/>
        <v>73.852335596425192</v>
      </c>
      <c r="BI69" s="2">
        <f t="shared" si="21"/>
        <v>75.145062322966481</v>
      </c>
      <c r="BJ69" s="2">
        <f t="shared" si="21"/>
        <v>74.166250598865346</v>
      </c>
      <c r="BK69" s="2">
        <f t="shared" si="21"/>
        <v>72.227142834906346</v>
      </c>
      <c r="BL69" s="2">
        <f t="shared" si="21"/>
        <v>68.37996126862312</v>
      </c>
      <c r="BM69" s="2">
        <f t="shared" si="21"/>
        <v>66.042271189998743</v>
      </c>
      <c r="BN69" s="2">
        <f t="shared" si="21"/>
        <v>63.87232469911082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 t="str">
        <f t="shared" si="22"/>
        <v/>
      </c>
      <c r="BT69" s="2" t="str">
        <f t="shared" si="22"/>
        <v/>
      </c>
      <c r="BU69" s="2">
        <f t="shared" si="22"/>
        <v>77.203999999999994</v>
      </c>
      <c r="BV69" s="2">
        <f t="shared" si="22"/>
        <v>79.741</v>
      </c>
      <c r="BW69" s="2" t="str">
        <f t="shared" si="22"/>
        <v/>
      </c>
      <c r="BX69" s="2" t="str">
        <f t="shared" si="22"/>
        <v/>
      </c>
      <c r="BY69" s="2">
        <f t="shared" si="22"/>
        <v>83.63</v>
      </c>
      <c r="BZ69" s="2">
        <f t="shared" si="22"/>
        <v>83.555999999999997</v>
      </c>
      <c r="CA69" s="2">
        <f t="shared" si="22"/>
        <v>84</v>
      </c>
      <c r="CB69" s="2">
        <f t="shared" si="22"/>
        <v>78.63</v>
      </c>
      <c r="CC69" s="2" t="str">
        <f t="shared" si="22"/>
        <v/>
      </c>
      <c r="CD69" s="2">
        <f t="shared" si="22"/>
        <v>72.635999999999996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42.325924063132902</v>
      </c>
      <c r="CW69" s="2">
        <f t="shared" si="24"/>
        <v>49.066258681786429</v>
      </c>
      <c r="CX69" s="2">
        <f t="shared" si="24"/>
        <v>56.073559051640558</v>
      </c>
      <c r="CY69" s="2">
        <f t="shared" si="24"/>
        <v>61.816633907850999</v>
      </c>
      <c r="CZ69" s="2">
        <f t="shared" si="24"/>
        <v>64.788402788173656</v>
      </c>
      <c r="DA69" s="2">
        <f t="shared" si="24"/>
        <v>69.440805508556508</v>
      </c>
      <c r="DB69" s="2">
        <f t="shared" si="24"/>
        <v>71.504661667311225</v>
      </c>
      <c r="DC69" s="2">
        <f t="shared" si="24"/>
        <v>73.347016310979384</v>
      </c>
      <c r="DD69" s="2">
        <f t="shared" si="24"/>
        <v>73.83239301815992</v>
      </c>
      <c r="DE69" s="2">
        <f t="shared" si="24"/>
        <v>75.146326482520067</v>
      </c>
      <c r="DF69" s="2">
        <f t="shared" si="24"/>
        <v>74.168836672808212</v>
      </c>
      <c r="DG69" s="2">
        <f t="shared" si="24"/>
        <v>72.247252677238407</v>
      </c>
      <c r="DH69" s="2">
        <f t="shared" si="24"/>
        <v>68.403080275852702</v>
      </c>
      <c r="DI69" s="2">
        <f t="shared" si="24"/>
        <v>66.107903246889279</v>
      </c>
      <c r="DJ69" s="2">
        <f t="shared" si="24"/>
        <v>63.977200487471968</v>
      </c>
      <c r="DL69" s="2">
        <f t="shared" si="25"/>
        <v>38.285906785814817</v>
      </c>
      <c r="DM69" s="2">
        <f t="shared" si="25"/>
        <v>47.455988491491411</v>
      </c>
      <c r="DN69" s="2">
        <f t="shared" si="25"/>
        <v>55.521457342019261</v>
      </c>
      <c r="DO69" s="2">
        <f t="shared" si="25"/>
        <v>62.122268674986849</v>
      </c>
      <c r="DP69" s="2">
        <f t="shared" si="25"/>
        <v>65.313062758969181</v>
      </c>
      <c r="DQ69" s="2">
        <f t="shared" si="25"/>
        <v>70.119285002876822</v>
      </c>
      <c r="DR69" s="2">
        <f t="shared" si="25"/>
        <v>74.223461914268881</v>
      </c>
      <c r="DS69" s="2">
        <f t="shared" si="25"/>
        <v>79.359421981786411</v>
      </c>
      <c r="DT69" s="2">
        <f t="shared" si="25"/>
        <v>75.691874360500719</v>
      </c>
      <c r="DU69" s="2">
        <f t="shared" si="25"/>
        <v>75.021402384137218</v>
      </c>
      <c r="DV69" s="2">
        <f t="shared" si="25"/>
        <v>73.884898302544684</v>
      </c>
      <c r="DW69" s="2">
        <f t="shared" si="25"/>
        <v>69.864719785080467</v>
      </c>
      <c r="DX69" s="2">
        <f t="shared" si="25"/>
        <v>65.945215144470268</v>
      </c>
      <c r="DY69" s="2">
        <f t="shared" si="25"/>
        <v>60.655403725735752</v>
      </c>
      <c r="DZ69" s="2">
        <f t="shared" si="25"/>
        <v>54.448338868940766</v>
      </c>
      <c r="EB69" s="2">
        <f t="shared" si="26"/>
        <v>9.7949605601972516E-3</v>
      </c>
      <c r="EC69" s="2">
        <f t="shared" si="26"/>
        <v>8.4796627766277038E-3</v>
      </c>
      <c r="ED69" s="2">
        <f t="shared" si="26"/>
        <v>9.5158814060325326E-3</v>
      </c>
      <c r="EE69" s="2">
        <f t="shared" si="26"/>
        <v>9.266578330053515E-3</v>
      </c>
      <c r="EF69" s="2">
        <f t="shared" si="26"/>
        <v>9.2171280366977922E-3</v>
      </c>
      <c r="EG69" s="2">
        <f t="shared" si="26"/>
        <v>9.076645281970129E-3</v>
      </c>
      <c r="EH69" s="2">
        <f t="shared" si="26"/>
        <v>9.1168440410688521E-3</v>
      </c>
      <c r="EI69" s="2">
        <f t="shared" si="26"/>
        <v>1.0121022053493946E-2</v>
      </c>
      <c r="EJ69" s="2">
        <f t="shared" si="26"/>
        <v>1.0724806864785122E-2</v>
      </c>
      <c r="EK69" s="2">
        <f t="shared" si="26"/>
        <v>1.0119421072142497E-2</v>
      </c>
      <c r="EL69" s="2">
        <f t="shared" si="26"/>
        <v>9.107870628644708E-3</v>
      </c>
      <c r="EM69" s="2">
        <f t="shared" si="26"/>
        <v>8.4405308309753076E-3</v>
      </c>
      <c r="EN69" s="2">
        <f t="shared" si="26"/>
        <v>9.4061333693197906E-3</v>
      </c>
      <c r="EO69" s="2">
        <f t="shared" si="26"/>
        <v>1.2037058716997347E-2</v>
      </c>
      <c r="EP69" s="2">
        <f t="shared" si="26"/>
        <v>1.1006119362378563E-2</v>
      </c>
    </row>
    <row r="70" spans="2:146" x14ac:dyDescent="0.25">
      <c r="B70" s="2">
        <v>48</v>
      </c>
      <c r="C70" s="49">
        <v>50.315800000000003</v>
      </c>
      <c r="D70" s="49">
        <v>60.842100000000002</v>
      </c>
      <c r="E70" s="49">
        <v>70.635999999999996</v>
      </c>
      <c r="F70" s="49">
        <v>74.778000000000006</v>
      </c>
      <c r="G70" s="49">
        <v>76.462999999999994</v>
      </c>
      <c r="H70" s="49">
        <v>81.926000000000002</v>
      </c>
      <c r="I70" s="49">
        <v>81.185000000000002</v>
      </c>
      <c r="J70" s="49">
        <v>83.814999999999998</v>
      </c>
      <c r="K70" s="49">
        <v>85.721999999999994</v>
      </c>
      <c r="L70" s="49">
        <v>85.480999999999995</v>
      </c>
      <c r="M70" s="49">
        <v>86.63</v>
      </c>
      <c r="N70" s="49">
        <v>85.111000000000004</v>
      </c>
      <c r="O70" s="49">
        <v>80.888999999999996</v>
      </c>
      <c r="P70" s="49">
        <v>79.796000000000006</v>
      </c>
      <c r="Q70" s="49">
        <v>73.218000000000004</v>
      </c>
      <c r="T70" s="4">
        <f t="shared" si="19"/>
        <v>44.709307851768202</v>
      </c>
      <c r="U70" s="4">
        <f t="shared" si="19"/>
        <v>54.257762837289228</v>
      </c>
      <c r="V70" s="4">
        <f t="shared" si="19"/>
        <v>61.277520021212759</v>
      </c>
      <c r="W70" s="4">
        <f t="shared" si="19"/>
        <v>65.72207327116466</v>
      </c>
      <c r="X70" s="4">
        <f t="shared" si="19"/>
        <v>67.439971823087916</v>
      </c>
      <c r="Y70" s="4">
        <f t="shared" si="19"/>
        <v>71.248229692845683</v>
      </c>
      <c r="Z70" s="4">
        <f t="shared" si="19"/>
        <v>73.112603228279795</v>
      </c>
      <c r="AA70" s="4">
        <f t="shared" si="19"/>
        <v>76.276764695577896</v>
      </c>
      <c r="AB70" s="4">
        <f t="shared" si="19"/>
        <v>76.701572522179887</v>
      </c>
      <c r="AC70" s="4">
        <f t="shared" si="19"/>
        <v>76.961634428651806</v>
      </c>
      <c r="AD70" s="4">
        <f t="shared" si="19"/>
        <v>75.08229529225521</v>
      </c>
      <c r="AE70" s="4">
        <f t="shared" si="19"/>
        <v>73.164539913399608</v>
      </c>
      <c r="AF70" s="4">
        <f t="shared" si="19"/>
        <v>69.802790993127729</v>
      </c>
      <c r="AG70" s="4">
        <f t="shared" si="19"/>
        <v>69.041132832888223</v>
      </c>
      <c r="AH70" s="4">
        <f t="shared" si="19"/>
        <v>64.909088911227656</v>
      </c>
      <c r="AJ70" s="4">
        <f t="shared" si="20"/>
        <v>5.6064921482318013</v>
      </c>
      <c r="AK70" s="4">
        <f t="shared" si="20"/>
        <v>6.5843371627107743</v>
      </c>
      <c r="AL70" s="4">
        <f t="shared" si="20"/>
        <v>9.358479978787237</v>
      </c>
      <c r="AM70" s="4">
        <f t="shared" si="20"/>
        <v>9.0559267288353453</v>
      </c>
      <c r="AN70" s="4">
        <f t="shared" si="20"/>
        <v>9.0230281769120779</v>
      </c>
      <c r="AO70" s="4">
        <f t="shared" si="20"/>
        <v>10.677770307154319</v>
      </c>
      <c r="AP70" s="4">
        <f t="shared" si="20"/>
        <v>8.0723967717202072</v>
      </c>
      <c r="AQ70" s="4">
        <f t="shared" si="20"/>
        <v>7.538235304422102</v>
      </c>
      <c r="AR70" s="4">
        <f t="shared" si="20"/>
        <v>9.0204274778201068</v>
      </c>
      <c r="AS70" s="4">
        <f t="shared" si="20"/>
        <v>8.5193655713481888</v>
      </c>
      <c r="AT70" s="4">
        <f t="shared" si="20"/>
        <v>11.547704707744785</v>
      </c>
      <c r="AU70" s="4">
        <f t="shared" si="20"/>
        <v>11.946460086600396</v>
      </c>
      <c r="AV70" s="4">
        <f t="shared" si="20"/>
        <v>11.086209006872267</v>
      </c>
      <c r="AW70" s="4">
        <f t="shared" si="20"/>
        <v>10.754867167111783</v>
      </c>
      <c r="AX70" s="4">
        <f t="shared" si="20"/>
        <v>8.3089110887723479</v>
      </c>
      <c r="AZ70" s="2">
        <f t="shared" si="21"/>
        <v>42.279725020081528</v>
      </c>
      <c r="BA70" s="2">
        <f t="shared" si="21"/>
        <v>48.993960539750844</v>
      </c>
      <c r="BB70" s="2">
        <f t="shared" si="21"/>
        <v>55.980025504341732</v>
      </c>
      <c r="BC70" s="2">
        <f t="shared" si="21"/>
        <v>61.738058703774435</v>
      </c>
      <c r="BD70" s="2">
        <f t="shared" si="21"/>
        <v>64.707361541485128</v>
      </c>
      <c r="BE70" s="2">
        <f t="shared" si="21"/>
        <v>69.354300641384754</v>
      </c>
      <c r="BF70" s="2">
        <f t="shared" si="21"/>
        <v>71.454641605371208</v>
      </c>
      <c r="BG70" s="2">
        <f t="shared" si="21"/>
        <v>73.33548143112246</v>
      </c>
      <c r="BH70" s="2">
        <f t="shared" si="21"/>
        <v>73.76246170536281</v>
      </c>
      <c r="BI70" s="2">
        <f t="shared" si="21"/>
        <v>75.021559962318577</v>
      </c>
      <c r="BJ70" s="2">
        <f t="shared" si="21"/>
        <v>74.073419422918903</v>
      </c>
      <c r="BK70" s="2">
        <f t="shared" si="21"/>
        <v>72.092831149162592</v>
      </c>
      <c r="BL70" s="2">
        <f t="shared" si="21"/>
        <v>68.249532892422124</v>
      </c>
      <c r="BM70" s="2">
        <f t="shared" si="21"/>
        <v>65.960051867643443</v>
      </c>
      <c r="BN70" s="2">
        <f t="shared" si="21"/>
        <v>63.82354630892938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>
        <f t="shared" si="22"/>
        <v>86.63</v>
      </c>
      <c r="CA70" s="2">
        <f t="shared" si="22"/>
        <v>85.111000000000004</v>
      </c>
      <c r="CB70" s="2" t="str">
        <f t="shared" si="22"/>
        <v/>
      </c>
      <c r="CC70" s="2" t="str">
        <f t="shared" si="22"/>
        <v/>
      </c>
      <c r="CD70" s="2">
        <f t="shared" si="22"/>
        <v>73.218000000000004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42.323244252376831</v>
      </c>
      <c r="CW70" s="2">
        <f t="shared" si="24"/>
        <v>49.008935565078914</v>
      </c>
      <c r="CX70" s="2">
        <f t="shared" si="24"/>
        <v>55.98573850098024</v>
      </c>
      <c r="CY70" s="2">
        <f t="shared" si="24"/>
        <v>61.735129841163776</v>
      </c>
      <c r="CZ70" s="2">
        <f t="shared" si="24"/>
        <v>64.702107644086823</v>
      </c>
      <c r="DA70" s="2">
        <f t="shared" si="24"/>
        <v>69.347626232717772</v>
      </c>
      <c r="DB70" s="2">
        <f t="shared" si="24"/>
        <v>71.428034697379871</v>
      </c>
      <c r="DC70" s="2">
        <f t="shared" si="24"/>
        <v>73.269884378813131</v>
      </c>
      <c r="DD70" s="2">
        <f t="shared" si="24"/>
        <v>73.741191640578592</v>
      </c>
      <c r="DE70" s="2">
        <f t="shared" si="24"/>
        <v>75.023163319810649</v>
      </c>
      <c r="DF70" s="2">
        <f t="shared" si="24"/>
        <v>74.076845251804073</v>
      </c>
      <c r="DG70" s="2">
        <f t="shared" si="24"/>
        <v>72.114839931058725</v>
      </c>
      <c r="DH70" s="2">
        <f t="shared" si="24"/>
        <v>68.274953747112392</v>
      </c>
      <c r="DI70" s="2">
        <f t="shared" si="24"/>
        <v>66.032217512254391</v>
      </c>
      <c r="DJ70" s="2">
        <f t="shared" si="24"/>
        <v>63.938502505605925</v>
      </c>
      <c r="DL70" s="2">
        <f t="shared" si="25"/>
        <v>38.267330152922419</v>
      </c>
      <c r="DM70" s="2">
        <f t="shared" si="25"/>
        <v>47.397013143046593</v>
      </c>
      <c r="DN70" s="2">
        <f t="shared" si="25"/>
        <v>55.437696958931369</v>
      </c>
      <c r="DO70" s="2">
        <f t="shared" si="25"/>
        <v>62.023644374312632</v>
      </c>
      <c r="DP70" s="2">
        <f t="shared" si="25"/>
        <v>65.222429408792323</v>
      </c>
      <c r="DQ70" s="2">
        <f t="shared" si="25"/>
        <v>70.018850385889735</v>
      </c>
      <c r="DR70" s="2">
        <f t="shared" si="25"/>
        <v>74.092019295758178</v>
      </c>
      <c r="DS70" s="2">
        <f t="shared" si="25"/>
        <v>79.186642511913433</v>
      </c>
      <c r="DT70" s="2">
        <f t="shared" si="25"/>
        <v>75.551816459731938</v>
      </c>
      <c r="DU70" s="2">
        <f t="shared" si="25"/>
        <v>74.878519962231479</v>
      </c>
      <c r="DV70" s="2">
        <f t="shared" si="25"/>
        <v>73.733500616938585</v>
      </c>
      <c r="DW70" s="2">
        <f t="shared" si="25"/>
        <v>69.734824570699814</v>
      </c>
      <c r="DX70" s="2">
        <f t="shared" si="25"/>
        <v>65.807932137717259</v>
      </c>
      <c r="DY70" s="2">
        <f t="shared" si="25"/>
        <v>60.558099248591105</v>
      </c>
      <c r="DZ70" s="2">
        <f t="shared" si="25"/>
        <v>54.402659784560157</v>
      </c>
      <c r="EB70" s="2">
        <f t="shared" si="26"/>
        <v>1.0729821004136346E-2</v>
      </c>
      <c r="EC70" s="2">
        <f t="shared" si="26"/>
        <v>9.2901650373395754E-3</v>
      </c>
      <c r="ED70" s="2">
        <f t="shared" si="26"/>
        <v>1.0424386109762759E-2</v>
      </c>
      <c r="EE70" s="2">
        <f t="shared" si="26"/>
        <v>1.0151525396985689E-2</v>
      </c>
      <c r="EF70" s="2">
        <f t="shared" si="26"/>
        <v>1.0097400790596362E-2</v>
      </c>
      <c r="EG70" s="2">
        <f t="shared" si="26"/>
        <v>9.9436360200128547E-3</v>
      </c>
      <c r="EH70" s="2">
        <f t="shared" si="26"/>
        <v>9.9876358172405824E-3</v>
      </c>
      <c r="EI70" s="2">
        <f t="shared" si="26"/>
        <v>1.1086654352549605E-2</v>
      </c>
      <c r="EJ70" s="2">
        <f t="shared" si="26"/>
        <v>1.1747361772145923E-2</v>
      </c>
      <c r="EK70" s="2">
        <f t="shared" si="26"/>
        <v>1.1084902334349122E-2</v>
      </c>
      <c r="EL70" s="2">
        <f t="shared" si="26"/>
        <v>9.9778139434426455E-3</v>
      </c>
      <c r="EM70" s="2">
        <f t="shared" si="26"/>
        <v>9.2473276696911338E-3</v>
      </c>
      <c r="EN70" s="2">
        <f t="shared" si="26"/>
        <v>1.030426916143083E-2</v>
      </c>
      <c r="EO70" s="2">
        <f t="shared" si="26"/>
        <v>1.3183062757338103E-2</v>
      </c>
      <c r="EP70" s="2">
        <f t="shared" si="26"/>
        <v>1.2055169117129038E-2</v>
      </c>
    </row>
    <row r="71" spans="2:146" x14ac:dyDescent="0.25">
      <c r="B71" s="2">
        <v>49</v>
      </c>
      <c r="C71" s="49">
        <v>51.754399999999997</v>
      </c>
      <c r="D71" s="49">
        <v>63.508800000000001</v>
      </c>
      <c r="E71" s="49">
        <v>73.491</v>
      </c>
      <c r="F71" s="49">
        <v>77.203999999999994</v>
      </c>
      <c r="G71" s="49">
        <v>80.019000000000005</v>
      </c>
      <c r="H71" s="49">
        <v>82.814999999999998</v>
      </c>
      <c r="I71" s="49">
        <v>83.462999999999994</v>
      </c>
      <c r="J71" s="49">
        <v>88.221999999999994</v>
      </c>
      <c r="K71" s="49">
        <v>88</v>
      </c>
      <c r="L71" s="49">
        <v>89.296000000000006</v>
      </c>
      <c r="M71" s="49">
        <v>88.87</v>
      </c>
      <c r="N71" s="49">
        <v>87.259</v>
      </c>
      <c r="O71" s="49">
        <v>83.185000000000002</v>
      </c>
      <c r="P71" s="49">
        <v>82.185000000000002</v>
      </c>
      <c r="Q71" s="49">
        <v>78</v>
      </c>
      <c r="T71" s="4">
        <f t="shared" si="19"/>
        <v>46.299396255620366</v>
      </c>
      <c r="U71" s="4">
        <f t="shared" si="19"/>
        <v>57.100113294790596</v>
      </c>
      <c r="V71" s="4">
        <f t="shared" si="19"/>
        <v>64.69598278906011</v>
      </c>
      <c r="W71" s="4">
        <f t="shared" si="19"/>
        <v>68.786983760249171</v>
      </c>
      <c r="X71" s="4">
        <f t="shared" si="19"/>
        <v>69.888281739217987</v>
      </c>
      <c r="Y71" s="4">
        <f t="shared" si="19"/>
        <v>73.099576769830264</v>
      </c>
      <c r="Z71" s="4">
        <f t="shared" si="19"/>
        <v>74.726133880191099</v>
      </c>
      <c r="AA71" s="4">
        <f t="shared" si="19"/>
        <v>78.801903016048215</v>
      </c>
      <c r="AB71" s="4">
        <f t="shared" si="19"/>
        <v>79.201233360127731</v>
      </c>
      <c r="AC71" s="4">
        <f t="shared" si="19"/>
        <v>78.713746100131573</v>
      </c>
      <c r="AD71" s="4">
        <f t="shared" si="19"/>
        <v>76.154738192203794</v>
      </c>
      <c r="AE71" s="4">
        <f t="shared" si="19"/>
        <v>74.153121743901593</v>
      </c>
      <c r="AF71" s="4">
        <f t="shared" si="19"/>
        <v>71.051715024035801</v>
      </c>
      <c r="AG71" s="4">
        <f t="shared" si="19"/>
        <v>71.351901539691127</v>
      </c>
      <c r="AH71" s="4">
        <f t="shared" si="19"/>
        <v>65.849280173767568</v>
      </c>
      <c r="AJ71" s="4">
        <f t="shared" si="20"/>
        <v>5.4550037443796313</v>
      </c>
      <c r="AK71" s="4">
        <f t="shared" si="20"/>
        <v>6.408686705209405</v>
      </c>
      <c r="AL71" s="4">
        <f t="shared" si="20"/>
        <v>8.7950172109398892</v>
      </c>
      <c r="AM71" s="4">
        <f t="shared" si="20"/>
        <v>8.4170162397508221</v>
      </c>
      <c r="AN71" s="4">
        <f t="shared" si="20"/>
        <v>10.130718260782018</v>
      </c>
      <c r="AO71" s="4">
        <f t="shared" si="20"/>
        <v>9.7154232301697334</v>
      </c>
      <c r="AP71" s="4">
        <f t="shared" si="20"/>
        <v>8.7368661198088944</v>
      </c>
      <c r="AQ71" s="4">
        <f t="shared" si="20"/>
        <v>9.4200969839517796</v>
      </c>
      <c r="AR71" s="4">
        <f t="shared" si="20"/>
        <v>8.7987666398722695</v>
      </c>
      <c r="AS71" s="4">
        <f t="shared" si="20"/>
        <v>10.582253899868434</v>
      </c>
      <c r="AT71" s="4">
        <f t="shared" si="20"/>
        <v>12.71526180779621</v>
      </c>
      <c r="AU71" s="4">
        <f t="shared" si="20"/>
        <v>13.105878256098407</v>
      </c>
      <c r="AV71" s="4">
        <f t="shared" si="20"/>
        <v>12.133284975964202</v>
      </c>
      <c r="AW71" s="4">
        <f t="shared" si="20"/>
        <v>10.833098460308875</v>
      </c>
      <c r="AX71" s="4">
        <f t="shared" si="20"/>
        <v>12.150719826232432</v>
      </c>
      <c r="AZ71" s="2">
        <f t="shared" si="21"/>
        <v>42.272709065536134</v>
      </c>
      <c r="BA71" s="2">
        <f t="shared" si="21"/>
        <v>48.935190548136688</v>
      </c>
      <c r="BB71" s="2">
        <f t="shared" si="21"/>
        <v>55.891706429329524</v>
      </c>
      <c r="BC71" s="2">
        <f t="shared" si="21"/>
        <v>61.656643688658917</v>
      </c>
      <c r="BD71" s="2">
        <f t="shared" si="21"/>
        <v>64.621519693319129</v>
      </c>
      <c r="BE71" s="2">
        <f t="shared" si="21"/>
        <v>69.26167925734994</v>
      </c>
      <c r="BF71" s="2">
        <f t="shared" si="21"/>
        <v>71.379953816731799</v>
      </c>
      <c r="BG71" s="2">
        <f t="shared" si="21"/>
        <v>73.263439857788384</v>
      </c>
      <c r="BH71" s="2">
        <f t="shared" si="21"/>
        <v>73.672657427618432</v>
      </c>
      <c r="BI71" s="2">
        <f t="shared" si="21"/>
        <v>74.898004569902753</v>
      </c>
      <c r="BJ71" s="2">
        <f t="shared" si="21"/>
        <v>73.980451790120227</v>
      </c>
      <c r="BK71" s="2">
        <f t="shared" si="21"/>
        <v>71.958342049829099</v>
      </c>
      <c r="BL71" s="2">
        <f t="shared" si="21"/>
        <v>68.118878137090746</v>
      </c>
      <c r="BM71" s="2">
        <f t="shared" si="21"/>
        <v>65.877192134503957</v>
      </c>
      <c r="BN71" s="2">
        <f t="shared" si="21"/>
        <v>63.77381181994955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42.32056444162076</v>
      </c>
      <c r="CW71" s="2">
        <f t="shared" si="24"/>
        <v>48.951612448371399</v>
      </c>
      <c r="CX71" s="2">
        <f t="shared" si="24"/>
        <v>55.897917950319922</v>
      </c>
      <c r="CY71" s="2">
        <f t="shared" si="24"/>
        <v>61.653625774476552</v>
      </c>
      <c r="CZ71" s="2">
        <f t="shared" si="24"/>
        <v>64.615812500000004</v>
      </c>
      <c r="DA71" s="2">
        <f t="shared" si="24"/>
        <v>69.254446956879036</v>
      </c>
      <c r="DB71" s="2">
        <f t="shared" si="24"/>
        <v>71.351407727448517</v>
      </c>
      <c r="DC71" s="2">
        <f t="shared" si="24"/>
        <v>73.192752446646892</v>
      </c>
      <c r="DD71" s="2">
        <f t="shared" si="24"/>
        <v>73.64999026299725</v>
      </c>
      <c r="DE71" s="2">
        <f t="shared" si="24"/>
        <v>74.900000157101246</v>
      </c>
      <c r="DF71" s="2">
        <f t="shared" si="24"/>
        <v>73.984853830799921</v>
      </c>
      <c r="DG71" s="2">
        <f t="shared" si="24"/>
        <v>71.982427184879043</v>
      </c>
      <c r="DH71" s="2">
        <f t="shared" si="24"/>
        <v>68.146827218372067</v>
      </c>
      <c r="DI71" s="2">
        <f t="shared" si="24"/>
        <v>65.956531777619517</v>
      </c>
      <c r="DJ71" s="2">
        <f t="shared" si="24"/>
        <v>63.899804523739881</v>
      </c>
      <c r="DL71" s="2">
        <f t="shared" si="25"/>
        <v>38.248753520030029</v>
      </c>
      <c r="DM71" s="2">
        <f t="shared" si="25"/>
        <v>47.338037794601775</v>
      </c>
      <c r="DN71" s="2">
        <f t="shared" si="25"/>
        <v>55.353936575843477</v>
      </c>
      <c r="DO71" s="2">
        <f t="shared" si="25"/>
        <v>61.925020073638407</v>
      </c>
      <c r="DP71" s="2">
        <f t="shared" si="25"/>
        <v>65.131796058615464</v>
      </c>
      <c r="DQ71" s="2">
        <f t="shared" si="25"/>
        <v>69.918415768902648</v>
      </c>
      <c r="DR71" s="2">
        <f t="shared" si="25"/>
        <v>73.96057667724746</v>
      </c>
      <c r="DS71" s="2">
        <f t="shared" si="25"/>
        <v>79.013863042040455</v>
      </c>
      <c r="DT71" s="2">
        <f t="shared" si="25"/>
        <v>75.411758558963172</v>
      </c>
      <c r="DU71" s="2">
        <f t="shared" si="25"/>
        <v>74.73563754032574</v>
      </c>
      <c r="DV71" s="2">
        <f t="shared" si="25"/>
        <v>73.582102931332486</v>
      </c>
      <c r="DW71" s="2">
        <f t="shared" si="25"/>
        <v>69.604929356319161</v>
      </c>
      <c r="DX71" s="2">
        <f t="shared" si="25"/>
        <v>65.670649130964236</v>
      </c>
      <c r="DY71" s="2">
        <f t="shared" si="25"/>
        <v>60.460794771446459</v>
      </c>
      <c r="DZ71" s="2">
        <f t="shared" si="25"/>
        <v>54.356980700179548</v>
      </c>
      <c r="EB71" s="2">
        <f t="shared" si="26"/>
        <v>1.1752848304146784E-2</v>
      </c>
      <c r="EC71" s="2">
        <f t="shared" si="26"/>
        <v>1.0177341467500515E-2</v>
      </c>
      <c r="ED71" s="2">
        <f t="shared" si="26"/>
        <v>1.1418628066769691E-2</v>
      </c>
      <c r="EE71" s="2">
        <f t="shared" si="26"/>
        <v>1.1120035283286683E-2</v>
      </c>
      <c r="EF71" s="2">
        <f t="shared" si="26"/>
        <v>1.1060804600887597E-2</v>
      </c>
      <c r="EG71" s="2">
        <f t="shared" si="26"/>
        <v>1.0892530401919861E-2</v>
      </c>
      <c r="EH71" s="2">
        <f t="shared" si="26"/>
        <v>1.0940682582278219E-2</v>
      </c>
      <c r="EI71" s="2">
        <f t="shared" si="26"/>
        <v>1.2143286059094481E-2</v>
      </c>
      <c r="EJ71" s="2">
        <f t="shared" si="26"/>
        <v>1.2866144017400567E-2</v>
      </c>
      <c r="EK71" s="2">
        <f t="shared" si="26"/>
        <v>1.2141369112018647E-2</v>
      </c>
      <c r="EL71" s="2">
        <f t="shared" si="26"/>
        <v>1.0929933826366272E-2</v>
      </c>
      <c r="EM71" s="2">
        <f t="shared" si="26"/>
        <v>1.013045511992439E-2</v>
      </c>
      <c r="EN71" s="2">
        <f t="shared" si="26"/>
        <v>1.1287185450616728E-2</v>
      </c>
      <c r="EO71" s="2">
        <f t="shared" si="26"/>
        <v>1.4436579302545771E-2</v>
      </c>
      <c r="EP71" s="2">
        <f t="shared" si="26"/>
        <v>1.3202874339905921E-2</v>
      </c>
    </row>
    <row r="72" spans="2:146" x14ac:dyDescent="0.25">
      <c r="B72" s="2">
        <v>50</v>
      </c>
      <c r="C72" s="49">
        <v>54.771900000000002</v>
      </c>
      <c r="D72" s="49">
        <v>66.578900000000004</v>
      </c>
      <c r="E72" s="49">
        <v>77.2</v>
      </c>
      <c r="F72" s="49">
        <v>81.203999999999994</v>
      </c>
      <c r="G72" s="49">
        <v>82.241</v>
      </c>
      <c r="H72" s="49">
        <v>87.832999999999998</v>
      </c>
      <c r="I72" s="49">
        <v>85.37</v>
      </c>
      <c r="J72" s="49">
        <v>92.593000000000004</v>
      </c>
      <c r="K72" s="49">
        <v>91.426000000000002</v>
      </c>
      <c r="L72" s="49">
        <v>93.406999999999996</v>
      </c>
      <c r="M72" s="49">
        <v>92.221999999999994</v>
      </c>
      <c r="N72" s="49">
        <v>88.741</v>
      </c>
      <c r="O72" s="49">
        <v>86.555999999999997</v>
      </c>
      <c r="P72" s="49">
        <v>86.093000000000004</v>
      </c>
      <c r="Q72" s="49">
        <v>78.527000000000001</v>
      </c>
      <c r="T72" s="4">
        <f t="shared" si="19"/>
        <v>48.671381092630753</v>
      </c>
      <c r="U72" s="4">
        <f t="shared" si="19"/>
        <v>61.077932144346001</v>
      </c>
      <c r="V72" s="4">
        <f t="shared" si="19"/>
        <v>69.756695679111402</v>
      </c>
      <c r="W72" s="4">
        <f t="shared" si="19"/>
        <v>73.643090184905404</v>
      </c>
      <c r="X72" s="4">
        <f t="shared" si="19"/>
        <v>74.071910974387251</v>
      </c>
      <c r="Y72" s="4">
        <f t="shared" si="19"/>
        <v>76.464108443759841</v>
      </c>
      <c r="Z72" s="4">
        <f t="shared" si="19"/>
        <v>77.658159607844752</v>
      </c>
      <c r="AA72" s="4">
        <f t="shared" si="19"/>
        <v>83.036080434514844</v>
      </c>
      <c r="AB72" s="4">
        <f t="shared" si="19"/>
        <v>83.402390948684996</v>
      </c>
      <c r="AC72" s="4">
        <f t="shared" si="19"/>
        <v>81.850778911361289</v>
      </c>
      <c r="AD72" s="4">
        <f t="shared" si="19"/>
        <v>78.27896708798275</v>
      </c>
      <c r="AE72" s="4">
        <f t="shared" si="19"/>
        <v>76.067004214220105</v>
      </c>
      <c r="AF72" s="4">
        <f t="shared" si="19"/>
        <v>73.255965839275646</v>
      </c>
      <c r="AG72" s="4">
        <f t="shared" si="19"/>
        <v>75.053220321012887</v>
      </c>
      <c r="AH72" s="4">
        <f t="shared" si="19"/>
        <v>67.504345190882702</v>
      </c>
      <c r="AJ72" s="4">
        <f t="shared" si="20"/>
        <v>6.1005189073692492</v>
      </c>
      <c r="AK72" s="4">
        <f t="shared" si="20"/>
        <v>5.5009678556540038</v>
      </c>
      <c r="AL72" s="4">
        <f t="shared" si="20"/>
        <v>7.4433043208886005</v>
      </c>
      <c r="AM72" s="4">
        <f t="shared" si="20"/>
        <v>7.5609098150945897</v>
      </c>
      <c r="AN72" s="4">
        <f t="shared" si="20"/>
        <v>8.1690890256127489</v>
      </c>
      <c r="AO72" s="4">
        <f t="shared" si="20"/>
        <v>11.368891556240158</v>
      </c>
      <c r="AP72" s="4">
        <f t="shared" si="20"/>
        <v>7.7118403921552527</v>
      </c>
      <c r="AQ72" s="4">
        <f t="shared" si="20"/>
        <v>9.5569195654851598</v>
      </c>
      <c r="AR72" s="4">
        <f t="shared" si="20"/>
        <v>8.023609051315006</v>
      </c>
      <c r="AS72" s="4">
        <f t="shared" si="20"/>
        <v>11.556221088638708</v>
      </c>
      <c r="AT72" s="4">
        <f t="shared" si="20"/>
        <v>13.943032912017244</v>
      </c>
      <c r="AU72" s="4">
        <f t="shared" si="20"/>
        <v>12.673995785779894</v>
      </c>
      <c r="AV72" s="4">
        <f t="shared" si="20"/>
        <v>13.300034160724351</v>
      </c>
      <c r="AW72" s="4">
        <f t="shared" si="20"/>
        <v>11.039779678987117</v>
      </c>
      <c r="AX72" s="4">
        <f t="shared" si="20"/>
        <v>11.022654809117299</v>
      </c>
      <c r="AZ72" s="2">
        <f t="shared" si="21"/>
        <v>42.26526705890393</v>
      </c>
      <c r="BA72" s="2">
        <f t="shared" si="21"/>
        <v>48.87628231941143</v>
      </c>
      <c r="BB72" s="2">
        <f t="shared" si="21"/>
        <v>55.8033448756591</v>
      </c>
      <c r="BC72" s="2">
        <f t="shared" si="21"/>
        <v>61.575218717395416</v>
      </c>
      <c r="BD72" s="2">
        <f t="shared" si="21"/>
        <v>64.535715940810249</v>
      </c>
      <c r="BE72" s="2">
        <f t="shared" si="21"/>
        <v>69.169102853295513</v>
      </c>
      <c r="BF72" s="2">
        <f t="shared" si="21"/>
        <v>71.3053910311408</v>
      </c>
      <c r="BG72" s="2">
        <f t="shared" si="21"/>
        <v>73.191764979088632</v>
      </c>
      <c r="BH72" s="2">
        <f t="shared" si="21"/>
        <v>73.582923737760765</v>
      </c>
      <c r="BI72" s="2">
        <f t="shared" si="21"/>
        <v>74.774389226301494</v>
      </c>
      <c r="BJ72" s="2">
        <f t="shared" si="21"/>
        <v>73.887329552107275</v>
      </c>
      <c r="BK72" s="2">
        <f t="shared" si="21"/>
        <v>71.823659336198702</v>
      </c>
      <c r="BL72" s="2">
        <f t="shared" si="21"/>
        <v>67.987975268412796</v>
      </c>
      <c r="BM72" s="2">
        <f t="shared" si="21"/>
        <v>65.793631116884924</v>
      </c>
      <c r="BN72" s="2">
        <f t="shared" si="21"/>
        <v>63.723033102717331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42.31788463086469</v>
      </c>
      <c r="CW72" s="2">
        <f t="shared" si="24"/>
        <v>48.894289331663884</v>
      </c>
      <c r="CX72" s="2">
        <f t="shared" si="24"/>
        <v>55.810097399659604</v>
      </c>
      <c r="CY72" s="2">
        <f t="shared" si="24"/>
        <v>61.572121707789336</v>
      </c>
      <c r="CZ72" s="2">
        <f t="shared" si="24"/>
        <v>64.529517355913171</v>
      </c>
      <c r="DA72" s="2">
        <f t="shared" si="24"/>
        <v>69.161267681040314</v>
      </c>
      <c r="DB72" s="2">
        <f t="shared" si="24"/>
        <v>71.274780757517163</v>
      </c>
      <c r="DC72" s="2">
        <f t="shared" si="24"/>
        <v>73.115620514480639</v>
      </c>
      <c r="DD72" s="2">
        <f t="shared" si="24"/>
        <v>73.558788885415922</v>
      </c>
      <c r="DE72" s="2">
        <f t="shared" si="24"/>
        <v>74.776836994391843</v>
      </c>
      <c r="DF72" s="2">
        <f t="shared" si="24"/>
        <v>73.892862409795782</v>
      </c>
      <c r="DG72" s="2">
        <f t="shared" si="24"/>
        <v>71.850014438699347</v>
      </c>
      <c r="DH72" s="2">
        <f t="shared" si="24"/>
        <v>68.018700689631743</v>
      </c>
      <c r="DI72" s="2">
        <f t="shared" si="24"/>
        <v>65.880846042984629</v>
      </c>
      <c r="DJ72" s="2">
        <f t="shared" si="24"/>
        <v>63.861106541873838</v>
      </c>
      <c r="DL72" s="2">
        <f t="shared" si="25"/>
        <v>38.230176887137638</v>
      </c>
      <c r="DM72" s="2">
        <f t="shared" si="25"/>
        <v>47.279062446156964</v>
      </c>
      <c r="DN72" s="2">
        <f t="shared" si="25"/>
        <v>55.270176192755592</v>
      </c>
      <c r="DO72" s="2">
        <f t="shared" si="25"/>
        <v>61.826395772964183</v>
      </c>
      <c r="DP72" s="2">
        <f t="shared" si="25"/>
        <v>65.04116270843862</v>
      </c>
      <c r="DQ72" s="2">
        <f t="shared" si="25"/>
        <v>69.817981151915575</v>
      </c>
      <c r="DR72" s="2">
        <f t="shared" si="25"/>
        <v>73.829134058736742</v>
      </c>
      <c r="DS72" s="2">
        <f t="shared" si="25"/>
        <v>78.841083572167477</v>
      </c>
      <c r="DT72" s="2">
        <f t="shared" si="25"/>
        <v>75.271700658194391</v>
      </c>
      <c r="DU72" s="2">
        <f t="shared" si="25"/>
        <v>74.592755118420001</v>
      </c>
      <c r="DV72" s="2">
        <f t="shared" si="25"/>
        <v>73.430705245726386</v>
      </c>
      <c r="DW72" s="2">
        <f t="shared" si="25"/>
        <v>69.475034141938494</v>
      </c>
      <c r="DX72" s="2">
        <f t="shared" si="25"/>
        <v>65.533366124211213</v>
      </c>
      <c r="DY72" s="2">
        <f t="shared" si="25"/>
        <v>60.363490294301812</v>
      </c>
      <c r="DZ72" s="2">
        <f t="shared" si="25"/>
        <v>54.311301615798939</v>
      </c>
      <c r="EB72" s="2">
        <f t="shared" si="26"/>
        <v>1.2872146263758046E-2</v>
      </c>
      <c r="EC72" s="2">
        <f t="shared" si="26"/>
        <v>1.1148286605444395E-2</v>
      </c>
      <c r="ED72" s="2">
        <f t="shared" si="26"/>
        <v>1.2506498937556962E-2</v>
      </c>
      <c r="EE72" s="2">
        <f t="shared" si="26"/>
        <v>1.2179809230419869E-2</v>
      </c>
      <c r="EF72" s="2">
        <f t="shared" si="26"/>
        <v>1.2115002836392543E-2</v>
      </c>
      <c r="EG72" s="2">
        <f t="shared" si="26"/>
        <v>1.1930884019725486E-2</v>
      </c>
      <c r="EH72" s="2">
        <f t="shared" si="26"/>
        <v>1.1983570796187993E-2</v>
      </c>
      <c r="EI72" s="2">
        <f t="shared" si="26"/>
        <v>1.3299267472482957E-2</v>
      </c>
      <c r="EJ72" s="2">
        <f t="shared" si="26"/>
        <v>1.4089956487191769E-2</v>
      </c>
      <c r="EK72" s="2">
        <f t="shared" si="26"/>
        <v>1.3297170497774256E-2</v>
      </c>
      <c r="EL72" s="2">
        <f t="shared" si="26"/>
        <v>1.1971809848826946E-2</v>
      </c>
      <c r="EM72" s="2">
        <f t="shared" si="26"/>
        <v>1.1096977325069557E-2</v>
      </c>
      <c r="EN72" s="2">
        <f t="shared" si="26"/>
        <v>1.2362690177184114E-2</v>
      </c>
      <c r="EO72" s="2">
        <f t="shared" si="26"/>
        <v>1.5807377677345309E-2</v>
      </c>
      <c r="EP72" s="2">
        <f t="shared" si="26"/>
        <v>1.4458247076807167E-2</v>
      </c>
    </row>
    <row r="73" spans="2:146" x14ac:dyDescent="0.25">
      <c r="B73" s="2">
        <v>51</v>
      </c>
      <c r="C73" s="49">
        <v>58.350900000000003</v>
      </c>
      <c r="D73" s="49">
        <v>71.1053</v>
      </c>
      <c r="E73" s="49">
        <v>83.164000000000001</v>
      </c>
      <c r="F73" s="49">
        <v>87.352000000000004</v>
      </c>
      <c r="G73" s="49">
        <v>89.241</v>
      </c>
      <c r="H73" s="49">
        <v>92.426000000000002</v>
      </c>
      <c r="I73" s="49">
        <v>88.037000000000006</v>
      </c>
      <c r="J73" s="49">
        <v>96.667000000000002</v>
      </c>
      <c r="K73" s="49">
        <v>97.167000000000002</v>
      </c>
      <c r="L73" s="49">
        <v>98.13</v>
      </c>
      <c r="M73" s="49">
        <v>95.055999999999997</v>
      </c>
      <c r="N73" s="49">
        <v>92.185000000000002</v>
      </c>
      <c r="O73" s="49">
        <v>90.519000000000005</v>
      </c>
      <c r="P73" s="49">
        <v>90.055999999999997</v>
      </c>
      <c r="Q73" s="49">
        <v>82.382000000000005</v>
      </c>
      <c r="T73" s="4">
        <f t="shared" ref="T73:AH89" si="27">AZ73+(C$3*_xlfn.NORM.DIST($B73,C$7,C$11,FALSE))+(C$4*_xlfn.NORM.DIST($B73,C$8,C$12,FALSE))+(C$5*_xlfn.NORM.DIST($B73,C$9,C$13,FALSE))+(C$6*_xlfn.NORM.DIST($B73,C$10,C$14,FALSE))</f>
        <v>52.040357655360658</v>
      </c>
      <c r="U73" s="4">
        <f t="shared" si="27"/>
        <v>66.384279553112435</v>
      </c>
      <c r="V73" s="4">
        <f t="shared" si="27"/>
        <v>76.802435471331947</v>
      </c>
      <c r="W73" s="4">
        <f t="shared" si="27"/>
        <v>80.808225292514194</v>
      </c>
      <c r="X73" s="4">
        <f t="shared" si="27"/>
        <v>80.670742526827425</v>
      </c>
      <c r="Y73" s="4">
        <f t="shared" si="27"/>
        <v>82.083075667441236</v>
      </c>
      <c r="Z73" s="4">
        <f t="shared" si="27"/>
        <v>82.576250520550801</v>
      </c>
      <c r="AA73" s="4">
        <f t="shared" si="27"/>
        <v>89.637267735728443</v>
      </c>
      <c r="AB73" s="4">
        <f t="shared" si="27"/>
        <v>89.961224713870692</v>
      </c>
      <c r="AC73" s="4">
        <f t="shared" si="27"/>
        <v>87.024896075144099</v>
      </c>
      <c r="AD73" s="4">
        <f t="shared" si="27"/>
        <v>82.107207938749696</v>
      </c>
      <c r="AE73" s="4">
        <f t="shared" si="27"/>
        <v>79.43390006899466</v>
      </c>
      <c r="AF73" s="4">
        <f t="shared" si="27"/>
        <v>76.858300127456147</v>
      </c>
      <c r="AG73" s="4">
        <f t="shared" si="27"/>
        <v>80.61646739712927</v>
      </c>
      <c r="AH73" s="4">
        <f t="shared" si="27"/>
        <v>70.235983861762776</v>
      </c>
      <c r="AJ73" s="4">
        <f t="shared" ref="AJ73:AX89" si="28">C73-T73</f>
        <v>6.3105423446393445</v>
      </c>
      <c r="AK73" s="4">
        <f t="shared" si="28"/>
        <v>4.7210204468875645</v>
      </c>
      <c r="AL73" s="4">
        <f t="shared" si="28"/>
        <v>6.3615645286680547</v>
      </c>
      <c r="AM73" s="4">
        <f t="shared" si="28"/>
        <v>6.5437747074858095</v>
      </c>
      <c r="AN73" s="4">
        <f t="shared" si="28"/>
        <v>8.5702574731725747</v>
      </c>
      <c r="AO73" s="4">
        <f t="shared" si="28"/>
        <v>10.342924332558766</v>
      </c>
      <c r="AP73" s="4">
        <f t="shared" si="28"/>
        <v>5.4607494794492055</v>
      </c>
      <c r="AQ73" s="4">
        <f t="shared" si="28"/>
        <v>7.0297322642715585</v>
      </c>
      <c r="AR73" s="4">
        <f t="shared" si="28"/>
        <v>7.2057752861293096</v>
      </c>
      <c r="AS73" s="4">
        <f t="shared" si="28"/>
        <v>11.105103924855896</v>
      </c>
      <c r="AT73" s="4">
        <f t="shared" si="28"/>
        <v>12.948792061250302</v>
      </c>
      <c r="AU73" s="4">
        <f t="shared" si="28"/>
        <v>12.751099931005342</v>
      </c>
      <c r="AV73" s="4">
        <f t="shared" si="28"/>
        <v>13.660699872543859</v>
      </c>
      <c r="AW73" s="4">
        <f t="shared" si="28"/>
        <v>9.4395326028707274</v>
      </c>
      <c r="AX73" s="4">
        <f t="shared" si="28"/>
        <v>12.146016138237229</v>
      </c>
      <c r="AZ73" s="2">
        <f t="shared" ref="AZ73:BN89" si="29">((1-EB73)*CV73) + (EB73*DL73)</f>
        <v>42.257358270088957</v>
      </c>
      <c r="BA73" s="2">
        <f t="shared" si="29"/>
        <v>48.817222957193948</v>
      </c>
      <c r="BB73" s="2">
        <f t="shared" si="29"/>
        <v>55.714937386989092</v>
      </c>
      <c r="BC73" s="2">
        <f t="shared" si="29"/>
        <v>61.49378108835414</v>
      </c>
      <c r="BD73" s="2">
        <f t="shared" si="29"/>
        <v>64.449953329436141</v>
      </c>
      <c r="BE73" s="2">
        <f t="shared" si="29"/>
        <v>69.076574818245021</v>
      </c>
      <c r="BF73" s="2">
        <f t="shared" si="29"/>
        <v>71.230959094730053</v>
      </c>
      <c r="BG73" s="2">
        <f t="shared" si="29"/>
        <v>73.120479359499555</v>
      </c>
      <c r="BH73" s="2">
        <f t="shared" si="29"/>
        <v>73.493261146578561</v>
      </c>
      <c r="BI73" s="2">
        <f t="shared" si="29"/>
        <v>74.650706206536597</v>
      </c>
      <c r="BJ73" s="2">
        <f t="shared" si="29"/>
        <v>73.794032413809916</v>
      </c>
      <c r="BK73" s="2">
        <f t="shared" si="29"/>
        <v>71.68876540217866</v>
      </c>
      <c r="BL73" s="2">
        <f t="shared" si="29"/>
        <v>67.856800569327788</v>
      </c>
      <c r="BM73" s="2">
        <f t="shared" si="29"/>
        <v>65.709302527404148</v>
      </c>
      <c r="BN73" s="2">
        <f t="shared" si="29"/>
        <v>63.671114413074591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42.315204820108612</v>
      </c>
      <c r="CW73" s="2">
        <f t="shared" si="32"/>
        <v>48.836966214956369</v>
      </c>
      <c r="CX73" s="2">
        <f t="shared" si="32"/>
        <v>55.722276848999286</v>
      </c>
      <c r="CY73" s="2">
        <f t="shared" si="32"/>
        <v>61.490617641102112</v>
      </c>
      <c r="CZ73" s="2">
        <f t="shared" si="32"/>
        <v>64.443222211826338</v>
      </c>
      <c r="DA73" s="2">
        <f t="shared" si="32"/>
        <v>69.068088405201578</v>
      </c>
      <c r="DB73" s="2">
        <f t="shared" si="32"/>
        <v>71.198153787585809</v>
      </c>
      <c r="DC73" s="2">
        <f t="shared" si="32"/>
        <v>73.0384885823144</v>
      </c>
      <c r="DD73" s="2">
        <f t="shared" si="32"/>
        <v>73.467587507834594</v>
      </c>
      <c r="DE73" s="2">
        <f t="shared" si="32"/>
        <v>74.65367383168244</v>
      </c>
      <c r="DF73" s="2">
        <f t="shared" si="32"/>
        <v>73.80087098879163</v>
      </c>
      <c r="DG73" s="2">
        <f t="shared" si="32"/>
        <v>71.717601692519665</v>
      </c>
      <c r="DH73" s="2">
        <f t="shared" si="32"/>
        <v>67.890574160891433</v>
      </c>
      <c r="DI73" s="2">
        <f t="shared" si="32"/>
        <v>65.805160308349741</v>
      </c>
      <c r="DJ73" s="2">
        <f t="shared" si="32"/>
        <v>63.822408560007794</v>
      </c>
      <c r="DL73" s="2">
        <f t="shared" ref="DL73:DZ89" si="33">CF$223*$B73+CF$224</f>
        <v>38.211600254245248</v>
      </c>
      <c r="DM73" s="2">
        <f t="shared" si="33"/>
        <v>47.220087097712145</v>
      </c>
      <c r="DN73" s="2">
        <f t="shared" si="33"/>
        <v>55.1864158096677</v>
      </c>
      <c r="DO73" s="2">
        <f t="shared" si="33"/>
        <v>61.727771472289966</v>
      </c>
      <c r="DP73" s="2">
        <f t="shared" si="33"/>
        <v>64.950529358261761</v>
      </c>
      <c r="DQ73" s="2">
        <f t="shared" si="33"/>
        <v>69.717546534928488</v>
      </c>
      <c r="DR73" s="2">
        <f t="shared" si="33"/>
        <v>73.697691440226023</v>
      </c>
      <c r="DS73" s="2">
        <f t="shared" si="33"/>
        <v>78.668304102294499</v>
      </c>
      <c r="DT73" s="2">
        <f t="shared" si="33"/>
        <v>75.13164275742561</v>
      </c>
      <c r="DU73" s="2">
        <f t="shared" si="33"/>
        <v>74.449872696514262</v>
      </c>
      <c r="DV73" s="2">
        <f t="shared" si="33"/>
        <v>73.279307560120287</v>
      </c>
      <c r="DW73" s="2">
        <f t="shared" si="33"/>
        <v>69.345138927557841</v>
      </c>
      <c r="DX73" s="2">
        <f t="shared" si="33"/>
        <v>65.396083117458204</v>
      </c>
      <c r="DY73" s="2">
        <f t="shared" si="33"/>
        <v>60.266185817157165</v>
      </c>
      <c r="DZ73" s="2">
        <f t="shared" si="33"/>
        <v>54.26562253141833</v>
      </c>
      <c r="EB73" s="2">
        <f t="shared" ref="EB73:EP89" si="34">POWER(10,($B73-C$224)/C$225)/(1+POWER(10,($B73-C$224)/C$225))</f>
        <v>1.4096521507178918E-2</v>
      </c>
      <c r="EC73" s="2">
        <f t="shared" si="34"/>
        <v>1.2210719745127552E-2</v>
      </c>
      <c r="ED73" s="2">
        <f t="shared" si="34"/>
        <v>1.3696577044204232E-2</v>
      </c>
      <c r="EE73" s="2">
        <f t="shared" si="34"/>
        <v>1.3339220522732663E-2</v>
      </c>
      <c r="EF73" s="2">
        <f t="shared" si="34"/>
        <v>1.3268327988484131E-2</v>
      </c>
      <c r="EG73" s="2">
        <f t="shared" si="34"/>
        <v>1.3066913254299236E-2</v>
      </c>
      <c r="EH73" s="2">
        <f t="shared" si="34"/>
        <v>1.3124550098133146E-2</v>
      </c>
      <c r="EI73" s="2">
        <f t="shared" si="34"/>
        <v>1.4563670318178916E-2</v>
      </c>
      <c r="EJ73" s="2">
        <f t="shared" si="34"/>
        <v>1.54283571716034E-2</v>
      </c>
      <c r="EK73" s="2">
        <f t="shared" si="34"/>
        <v>1.4561376919714274E-2</v>
      </c>
      <c r="EL73" s="2">
        <f t="shared" si="34"/>
        <v>1.3111684228203789E-2</v>
      </c>
      <c r="EM73" s="2">
        <f t="shared" si="34"/>
        <v>1.2154580787055731E-2</v>
      </c>
      <c r="EN73" s="2">
        <f t="shared" si="34"/>
        <v>1.3539271528978351E-2</v>
      </c>
      <c r="EO73" s="2">
        <f t="shared" si="34"/>
        <v>1.7306052067585054E-2</v>
      </c>
      <c r="EP73" s="2">
        <f t="shared" si="34"/>
        <v>1.5831069826257125E-2</v>
      </c>
    </row>
    <row r="74" spans="2:146" x14ac:dyDescent="0.25">
      <c r="B74" s="2">
        <v>52</v>
      </c>
      <c r="C74" s="49">
        <v>62.754399999999997</v>
      </c>
      <c r="D74" s="49">
        <v>76.877200000000002</v>
      </c>
      <c r="E74" s="49">
        <v>89.944999999999993</v>
      </c>
      <c r="F74" s="49">
        <v>96.832999999999998</v>
      </c>
      <c r="G74" s="49">
        <v>96.406999999999996</v>
      </c>
      <c r="H74" s="49">
        <v>100.259</v>
      </c>
      <c r="I74" s="49">
        <v>95</v>
      </c>
      <c r="J74" s="49">
        <v>103.167</v>
      </c>
      <c r="K74" s="49">
        <v>105.53700000000001</v>
      </c>
      <c r="L74" s="49">
        <v>104.093</v>
      </c>
      <c r="M74" s="49">
        <v>101.093</v>
      </c>
      <c r="N74" s="49">
        <v>98.962999999999994</v>
      </c>
      <c r="O74" s="49">
        <v>93.647999999999996</v>
      </c>
      <c r="P74" s="49">
        <v>96.703999999999994</v>
      </c>
      <c r="Q74" s="49">
        <v>87.581999999999994</v>
      </c>
      <c r="T74" s="4">
        <f t="shared" si="27"/>
        <v>56.589956145198059</v>
      </c>
      <c r="U74" s="4">
        <f t="shared" si="27"/>
        <v>73.124512934894071</v>
      </c>
      <c r="V74" s="4">
        <f t="shared" si="27"/>
        <v>86.016661877270067</v>
      </c>
      <c r="W74" s="4">
        <f t="shared" si="27"/>
        <v>90.644753860252536</v>
      </c>
      <c r="X74" s="4">
        <f t="shared" si="27"/>
        <v>90.284191376738988</v>
      </c>
      <c r="Y74" s="4">
        <f t="shared" si="27"/>
        <v>90.736034264215718</v>
      </c>
      <c r="Z74" s="4">
        <f t="shared" si="27"/>
        <v>90.215973664385388</v>
      </c>
      <c r="AA74" s="4">
        <f t="shared" si="27"/>
        <v>99.207906505497249</v>
      </c>
      <c r="AB74" s="4">
        <f t="shared" si="27"/>
        <v>99.481364421141976</v>
      </c>
      <c r="AC74" s="4">
        <f t="shared" si="27"/>
        <v>94.929948003581899</v>
      </c>
      <c r="AD74" s="4">
        <f t="shared" si="27"/>
        <v>88.448707726567932</v>
      </c>
      <c r="AE74" s="4">
        <f t="shared" si="27"/>
        <v>84.899694647338308</v>
      </c>
      <c r="AF74" s="4">
        <f t="shared" si="27"/>
        <v>82.357120778963889</v>
      </c>
      <c r="AG74" s="4">
        <f t="shared" si="27"/>
        <v>88.468077704429135</v>
      </c>
      <c r="AH74" s="4">
        <f t="shared" si="27"/>
        <v>74.478877181870502</v>
      </c>
      <c r="AJ74" s="4">
        <f t="shared" si="28"/>
        <v>6.164443854801938</v>
      </c>
      <c r="AK74" s="4">
        <f t="shared" si="28"/>
        <v>3.7526870651059312</v>
      </c>
      <c r="AL74" s="4">
        <f t="shared" si="28"/>
        <v>3.9283381227299259</v>
      </c>
      <c r="AM74" s="4">
        <f t="shared" si="28"/>
        <v>6.1882461397474628</v>
      </c>
      <c r="AN74" s="4">
        <f t="shared" si="28"/>
        <v>6.1228086232610082</v>
      </c>
      <c r="AO74" s="4">
        <f t="shared" si="28"/>
        <v>9.5229657357842825</v>
      </c>
      <c r="AP74" s="4">
        <f t="shared" si="28"/>
        <v>4.7840263356146124</v>
      </c>
      <c r="AQ74" s="4">
        <f t="shared" si="28"/>
        <v>3.9590934945027527</v>
      </c>
      <c r="AR74" s="4">
        <f t="shared" si="28"/>
        <v>6.0556355788580305</v>
      </c>
      <c r="AS74" s="4">
        <f t="shared" si="28"/>
        <v>9.1630519964181047</v>
      </c>
      <c r="AT74" s="4">
        <f t="shared" si="28"/>
        <v>12.644292273432072</v>
      </c>
      <c r="AU74" s="4">
        <f t="shared" si="28"/>
        <v>14.063305352661686</v>
      </c>
      <c r="AV74" s="4">
        <f t="shared" si="28"/>
        <v>11.290879221036107</v>
      </c>
      <c r="AW74" s="4">
        <f t="shared" si="28"/>
        <v>8.2359222955708589</v>
      </c>
      <c r="AX74" s="4">
        <f t="shared" si="28"/>
        <v>13.103122818129492</v>
      </c>
      <c r="AZ74" s="2">
        <f t="shared" si="29"/>
        <v>42.248938297221393</v>
      </c>
      <c r="BA74" s="2">
        <f t="shared" si="29"/>
        <v>48.757998424113751</v>
      </c>
      <c r="BB74" s="2">
        <f t="shared" si="29"/>
        <v>55.626480253575636</v>
      </c>
      <c r="BC74" s="2">
        <f t="shared" si="29"/>
        <v>61.412327685612645</v>
      </c>
      <c r="BD74" s="2">
        <f t="shared" si="29"/>
        <v>64.364235122264191</v>
      </c>
      <c r="BE74" s="2">
        <f t="shared" si="29"/>
        <v>68.984098759596435</v>
      </c>
      <c r="BF74" s="2">
        <f t="shared" si="29"/>
        <v>71.156663789960277</v>
      </c>
      <c r="BG74" s="2">
        <f t="shared" si="29"/>
        <v>73.049606380654595</v>
      </c>
      <c r="BH74" s="2">
        <f t="shared" si="29"/>
        <v>73.403669605069481</v>
      </c>
      <c r="BI74" s="2">
        <f t="shared" si="29"/>
        <v>74.526946897017396</v>
      </c>
      <c r="BJ74" s="2">
        <f t="shared" si="29"/>
        <v>73.700537707200382</v>
      </c>
      <c r="BK74" s="2">
        <f t="shared" si="29"/>
        <v>71.553641129067771</v>
      </c>
      <c r="BL74" s="2">
        <f t="shared" si="29"/>
        <v>67.725328179835287</v>
      </c>
      <c r="BM74" s="2">
        <f t="shared" si="29"/>
        <v>65.624134258177989</v>
      </c>
      <c r="BN74" s="2">
        <f t="shared" si="29"/>
        <v>63.617951836017731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42.312525009352541</v>
      </c>
      <c r="CW74" s="2">
        <f t="shared" si="32"/>
        <v>48.779643098248854</v>
      </c>
      <c r="CX74" s="2">
        <f t="shared" si="32"/>
        <v>55.634456298338968</v>
      </c>
      <c r="CY74" s="2">
        <f t="shared" si="32"/>
        <v>61.409113574414896</v>
      </c>
      <c r="CZ74" s="2">
        <f t="shared" si="32"/>
        <v>64.35692706773952</v>
      </c>
      <c r="DA74" s="2">
        <f t="shared" si="32"/>
        <v>68.974909129362842</v>
      </c>
      <c r="DB74" s="2">
        <f t="shared" si="32"/>
        <v>71.121526817654455</v>
      </c>
      <c r="DC74" s="2">
        <f t="shared" si="32"/>
        <v>72.961356650148147</v>
      </c>
      <c r="DD74" s="2">
        <f t="shared" si="32"/>
        <v>73.376386130253266</v>
      </c>
      <c r="DE74" s="2">
        <f t="shared" si="32"/>
        <v>74.530510668973022</v>
      </c>
      <c r="DF74" s="2">
        <f t="shared" si="32"/>
        <v>73.708879567787491</v>
      </c>
      <c r="DG74" s="2">
        <f t="shared" si="32"/>
        <v>71.585188946339983</v>
      </c>
      <c r="DH74" s="2">
        <f t="shared" si="32"/>
        <v>67.762447632151108</v>
      </c>
      <c r="DI74" s="2">
        <f t="shared" si="32"/>
        <v>65.729474573714867</v>
      </c>
      <c r="DJ74" s="2">
        <f t="shared" si="32"/>
        <v>63.783710578141751</v>
      </c>
      <c r="DL74" s="2">
        <f t="shared" si="33"/>
        <v>38.193023621352857</v>
      </c>
      <c r="DM74" s="2">
        <f t="shared" si="33"/>
        <v>47.161111749267327</v>
      </c>
      <c r="DN74" s="2">
        <f t="shared" si="33"/>
        <v>55.102655426579815</v>
      </c>
      <c r="DO74" s="2">
        <f t="shared" si="33"/>
        <v>61.629147171615742</v>
      </c>
      <c r="DP74" s="2">
        <f t="shared" si="33"/>
        <v>64.859896008084903</v>
      </c>
      <c r="DQ74" s="2">
        <f t="shared" si="33"/>
        <v>69.617111917941401</v>
      </c>
      <c r="DR74" s="2">
        <f t="shared" si="33"/>
        <v>73.56624882171532</v>
      </c>
      <c r="DS74" s="2">
        <f t="shared" si="33"/>
        <v>78.495524632421521</v>
      </c>
      <c r="DT74" s="2">
        <f t="shared" si="33"/>
        <v>74.991584856656843</v>
      </c>
      <c r="DU74" s="2">
        <f t="shared" si="33"/>
        <v>74.306990274608538</v>
      </c>
      <c r="DV74" s="2">
        <f t="shared" si="33"/>
        <v>73.127909874514188</v>
      </c>
      <c r="DW74" s="2">
        <f t="shared" si="33"/>
        <v>69.215243713177188</v>
      </c>
      <c r="DX74" s="2">
        <f t="shared" si="33"/>
        <v>65.258800110705181</v>
      </c>
      <c r="DY74" s="2">
        <f t="shared" si="33"/>
        <v>60.168881340012518</v>
      </c>
      <c r="DZ74" s="2">
        <f t="shared" si="33"/>
        <v>54.219943447037714</v>
      </c>
      <c r="EB74" s="2">
        <f t="shared" si="34"/>
        <v>1.5435536037536163E-2</v>
      </c>
      <c r="EC74" s="2">
        <f t="shared" si="34"/>
        <v>1.3373033613913825E-2</v>
      </c>
      <c r="ED74" s="2">
        <f t="shared" si="34"/>
        <v>1.4998179181135173E-2</v>
      </c>
      <c r="EE74" s="2">
        <f t="shared" si="34"/>
        <v>1.4607365596176494E-2</v>
      </c>
      <c r="EF74" s="2">
        <f t="shared" si="34"/>
        <v>1.4529832636683835E-2</v>
      </c>
      <c r="EG74" s="2">
        <f t="shared" si="34"/>
        <v>1.4309545827329103E-2</v>
      </c>
      <c r="EH74" s="2">
        <f t="shared" si="34"/>
        <v>1.4372583977832969E-2</v>
      </c>
      <c r="EI74" s="2">
        <f t="shared" si="34"/>
        <v>1.5946341128263791E-2</v>
      </c>
      <c r="EJ74" s="2">
        <f t="shared" si="34"/>
        <v>1.6891713923625394E-2</v>
      </c>
      <c r="EK74" s="2">
        <f t="shared" si="34"/>
        <v>1.5943833518016419E-2</v>
      </c>
      <c r="EL74" s="2">
        <f t="shared" si="34"/>
        <v>1.4358512472659898E-2</v>
      </c>
      <c r="EM74" s="2">
        <f t="shared" si="34"/>
        <v>1.3311622914644529E-2</v>
      </c>
      <c r="EN74" s="2">
        <f t="shared" si="34"/>
        <v>1.482614944710138E-2</v>
      </c>
      <c r="EO74" s="2">
        <f t="shared" si="34"/>
        <v>1.8944078645857551E-2</v>
      </c>
      <c r="EP74" s="2">
        <f t="shared" si="34"/>
        <v>1.7331950877904598E-2</v>
      </c>
    </row>
    <row r="75" spans="2:146" x14ac:dyDescent="0.25">
      <c r="B75" s="2">
        <v>53</v>
      </c>
      <c r="C75" s="49">
        <v>69.421099999999996</v>
      </c>
      <c r="D75" s="49">
        <v>83.087699999999998</v>
      </c>
      <c r="E75" s="49">
        <v>99.364000000000004</v>
      </c>
      <c r="F75" s="49">
        <v>108.185</v>
      </c>
      <c r="G75" s="49">
        <v>106.889</v>
      </c>
      <c r="H75" s="49">
        <v>109.53700000000001</v>
      </c>
      <c r="I75" s="49">
        <v>104.852</v>
      </c>
      <c r="J75" s="49">
        <v>116.51900000000001</v>
      </c>
      <c r="K75" s="49">
        <v>115.574</v>
      </c>
      <c r="L75" s="49">
        <v>112.63</v>
      </c>
      <c r="M75" s="49">
        <v>109.111</v>
      </c>
      <c r="N75" s="49">
        <v>104.63</v>
      </c>
      <c r="O75" s="49">
        <v>99.13</v>
      </c>
      <c r="P75" s="49">
        <v>104</v>
      </c>
      <c r="Q75" s="49">
        <v>92.909000000000006</v>
      </c>
      <c r="T75" s="4">
        <f t="shared" si="27"/>
        <v>62.419835806275572</v>
      </c>
      <c r="U75" s="4">
        <f t="shared" si="27"/>
        <v>81.259897269874983</v>
      </c>
      <c r="V75" s="4">
        <f t="shared" si="27"/>
        <v>97.302079542619396</v>
      </c>
      <c r="W75" s="4">
        <f t="shared" si="27"/>
        <v>103.16959662763021</v>
      </c>
      <c r="X75" s="4">
        <f t="shared" si="27"/>
        <v>103.18863161179324</v>
      </c>
      <c r="Y75" s="4">
        <f t="shared" si="27"/>
        <v>103.01394958619659</v>
      </c>
      <c r="Z75" s="4">
        <f t="shared" si="27"/>
        <v>101.20130488607639</v>
      </c>
      <c r="AA75" s="4">
        <f t="shared" si="27"/>
        <v>112.0846180100084</v>
      </c>
      <c r="AB75" s="4">
        <f t="shared" si="27"/>
        <v>112.3061767185041</v>
      </c>
      <c r="AC75" s="4">
        <f t="shared" si="27"/>
        <v>106.12386094041796</v>
      </c>
      <c r="AD75" s="4">
        <f t="shared" si="27"/>
        <v>98.12792555095065</v>
      </c>
      <c r="AE75" s="4">
        <f t="shared" si="27"/>
        <v>93.129274234266262</v>
      </c>
      <c r="AF75" s="4">
        <f t="shared" si="27"/>
        <v>90.218760045415905</v>
      </c>
      <c r="AG75" s="4">
        <f t="shared" si="27"/>
        <v>98.859182860044754</v>
      </c>
      <c r="AH75" s="4">
        <f t="shared" si="27"/>
        <v>80.685836187433068</v>
      </c>
      <c r="AJ75" s="4">
        <f t="shared" si="28"/>
        <v>7.001264193724424</v>
      </c>
      <c r="AK75" s="4">
        <f t="shared" si="28"/>
        <v>1.8278027301250148</v>
      </c>
      <c r="AL75" s="4">
        <f t="shared" si="28"/>
        <v>2.0619204573806087</v>
      </c>
      <c r="AM75" s="4">
        <f t="shared" si="28"/>
        <v>5.0154033723697893</v>
      </c>
      <c r="AN75" s="4">
        <f t="shared" si="28"/>
        <v>3.7003683882067548</v>
      </c>
      <c r="AO75" s="4">
        <f t="shared" si="28"/>
        <v>6.5230504138034178</v>
      </c>
      <c r="AP75" s="4">
        <f t="shared" si="28"/>
        <v>3.6506951139236179</v>
      </c>
      <c r="AQ75" s="4">
        <f t="shared" si="28"/>
        <v>4.434381989991607</v>
      </c>
      <c r="AR75" s="4">
        <f t="shared" si="28"/>
        <v>3.2678232814958932</v>
      </c>
      <c r="AS75" s="4">
        <f t="shared" si="28"/>
        <v>6.5061390595820399</v>
      </c>
      <c r="AT75" s="4">
        <f t="shared" si="28"/>
        <v>10.983074449049354</v>
      </c>
      <c r="AU75" s="4">
        <f t="shared" si="28"/>
        <v>11.500725765733733</v>
      </c>
      <c r="AV75" s="4">
        <f t="shared" si="28"/>
        <v>8.9112399545840901</v>
      </c>
      <c r="AW75" s="4">
        <f t="shared" si="28"/>
        <v>5.1408171399552458</v>
      </c>
      <c r="AX75" s="4">
        <f t="shared" si="28"/>
        <v>12.223163812566938</v>
      </c>
      <c r="AZ75" s="2">
        <f t="shared" si="29"/>
        <v>42.239958780120574</v>
      </c>
      <c r="BA75" s="2">
        <f t="shared" si="29"/>
        <v>48.6985934533323</v>
      </c>
      <c r="BB75" s="2">
        <f t="shared" si="29"/>
        <v>55.537969498714979</v>
      </c>
      <c r="BC75" s="2">
        <f t="shared" si="29"/>
        <v>61.330854927899807</v>
      </c>
      <c r="BD75" s="2">
        <f t="shared" si="29"/>
        <v>64.278564810920329</v>
      </c>
      <c r="BE75" s="2">
        <f t="shared" si="29"/>
        <v>68.891678510931271</v>
      </c>
      <c r="BF75" s="2">
        <f t="shared" si="29"/>
        <v>71.082510766756485</v>
      </c>
      <c r="BG75" s="2">
        <f t="shared" si="29"/>
        <v>72.979170172626766</v>
      </c>
      <c r="BH75" s="2">
        <f t="shared" si="29"/>
        <v>73.314148395379419</v>
      </c>
      <c r="BI75" s="2">
        <f t="shared" si="29"/>
        <v>74.403101705658756</v>
      </c>
      <c r="BJ75" s="2">
        <f t="shared" si="29"/>
        <v>73.606820145466813</v>
      </c>
      <c r="BK75" s="2">
        <f t="shared" si="29"/>
        <v>71.418265773136937</v>
      </c>
      <c r="BL75" s="2">
        <f t="shared" si="29"/>
        <v>67.593529928257965</v>
      </c>
      <c r="BM75" s="2">
        <f t="shared" si="29"/>
        <v>65.53804795890079</v>
      </c>
      <c r="BN75" s="2">
        <f t="shared" si="29"/>
        <v>63.563432709882427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42.30984519859647</v>
      </c>
      <c r="CW75" s="2">
        <f t="shared" si="32"/>
        <v>48.722319981541339</v>
      </c>
      <c r="CX75" s="2">
        <f t="shared" si="32"/>
        <v>55.54663574767865</v>
      </c>
      <c r="CY75" s="2">
        <f t="shared" si="32"/>
        <v>61.327609507727672</v>
      </c>
      <c r="CZ75" s="2">
        <f t="shared" si="32"/>
        <v>64.270631923652687</v>
      </c>
      <c r="DA75" s="2">
        <f t="shared" si="32"/>
        <v>68.881729853524121</v>
      </c>
      <c r="DB75" s="2">
        <f t="shared" si="32"/>
        <v>71.044899847723102</v>
      </c>
      <c r="DC75" s="2">
        <f t="shared" si="32"/>
        <v>72.884224717981894</v>
      </c>
      <c r="DD75" s="2">
        <f t="shared" si="32"/>
        <v>73.285184752671938</v>
      </c>
      <c r="DE75" s="2">
        <f t="shared" si="32"/>
        <v>74.407347506263619</v>
      </c>
      <c r="DF75" s="2">
        <f t="shared" si="32"/>
        <v>73.616888146783339</v>
      </c>
      <c r="DG75" s="2">
        <f t="shared" si="32"/>
        <v>71.452776200160287</v>
      </c>
      <c r="DH75" s="2">
        <f t="shared" si="32"/>
        <v>67.634321103410798</v>
      </c>
      <c r="DI75" s="2">
        <f t="shared" si="32"/>
        <v>65.653788839079979</v>
      </c>
      <c r="DJ75" s="2">
        <f t="shared" si="32"/>
        <v>63.745012596275714</v>
      </c>
      <c r="DL75" s="2">
        <f t="shared" si="33"/>
        <v>38.174446988460467</v>
      </c>
      <c r="DM75" s="2">
        <f t="shared" si="33"/>
        <v>47.102136400822516</v>
      </c>
      <c r="DN75" s="2">
        <f t="shared" si="33"/>
        <v>55.018895043491924</v>
      </c>
      <c r="DO75" s="2">
        <f t="shared" si="33"/>
        <v>61.530522870941518</v>
      </c>
      <c r="DP75" s="2">
        <f t="shared" si="33"/>
        <v>64.769262657908044</v>
      </c>
      <c r="DQ75" s="2">
        <f t="shared" si="33"/>
        <v>69.516677300954314</v>
      </c>
      <c r="DR75" s="2">
        <f t="shared" si="33"/>
        <v>73.434806203204602</v>
      </c>
      <c r="DS75" s="2">
        <f t="shared" si="33"/>
        <v>78.322745162548529</v>
      </c>
      <c r="DT75" s="2">
        <f t="shared" si="33"/>
        <v>74.851526955888062</v>
      </c>
      <c r="DU75" s="2">
        <f t="shared" si="33"/>
        <v>74.164107852702799</v>
      </c>
      <c r="DV75" s="2">
        <f t="shared" si="33"/>
        <v>72.976512188908089</v>
      </c>
      <c r="DW75" s="2">
        <f t="shared" si="33"/>
        <v>69.08534849879652</v>
      </c>
      <c r="DX75" s="2">
        <f t="shared" si="33"/>
        <v>65.121517103952172</v>
      </c>
      <c r="DY75" s="2">
        <f t="shared" si="33"/>
        <v>60.071576862867872</v>
      </c>
      <c r="DZ75" s="2">
        <f t="shared" si="33"/>
        <v>54.174264362657105</v>
      </c>
      <c r="EB75" s="2">
        <f t="shared" si="34"/>
        <v>1.6899562007016193E-2</v>
      </c>
      <c r="EC75" s="2">
        <f t="shared" si="34"/>
        <v>1.4644345549109313E-2</v>
      </c>
      <c r="ED75" s="2">
        <f t="shared" si="34"/>
        <v>1.6421414711659612E-2</v>
      </c>
      <c r="EE75" s="2">
        <f t="shared" si="34"/>
        <v>1.599411749294145E-2</v>
      </c>
      <c r="EF75" s="2">
        <f t="shared" si="34"/>
        <v>1.5909342771439454E-2</v>
      </c>
      <c r="EG75" s="2">
        <f t="shared" si="34"/>
        <v>1.5668473741289525E-2</v>
      </c>
      <c r="EH75" s="2">
        <f t="shared" si="34"/>
        <v>1.5737402826314417E-2</v>
      </c>
      <c r="EI75" s="2">
        <f t="shared" si="34"/>
        <v>1.745795673890127E-2</v>
      </c>
      <c r="EJ75" s="2">
        <f t="shared" si="34"/>
        <v>1.8491261135665491E-2</v>
      </c>
      <c r="EK75" s="2">
        <f t="shared" si="34"/>
        <v>1.7455215638987477E-2</v>
      </c>
      <c r="EL75" s="2">
        <f t="shared" si="34"/>
        <v>1.5722016407250655E-2</v>
      </c>
      <c r="EM75" s="2">
        <f t="shared" si="34"/>
        <v>1.4577183076585766E-2</v>
      </c>
      <c r="EN75" s="2">
        <f t="shared" si="34"/>
        <v>1.6233329444562978E-2</v>
      </c>
      <c r="EO75" s="2">
        <f t="shared" si="34"/>
        <v>2.0733874075795113E-2</v>
      </c>
      <c r="EP75" s="2">
        <f t="shared" si="34"/>
        <v>1.8972381464957937E-2</v>
      </c>
    </row>
    <row r="76" spans="2:146" x14ac:dyDescent="0.25">
      <c r="B76" s="2">
        <v>54</v>
      </c>
      <c r="C76" s="49">
        <v>74.982500000000002</v>
      </c>
      <c r="D76" s="49">
        <v>91.087699999999998</v>
      </c>
      <c r="E76" s="49">
        <v>110.745</v>
      </c>
      <c r="F76" s="49">
        <v>118.13</v>
      </c>
      <c r="G76" s="49">
        <v>121.48099999999999</v>
      </c>
      <c r="H76" s="49">
        <v>122.926</v>
      </c>
      <c r="I76" s="49">
        <v>120.79600000000001</v>
      </c>
      <c r="J76" s="49">
        <v>130</v>
      </c>
      <c r="K76" s="49">
        <v>128.648</v>
      </c>
      <c r="L76" s="49">
        <v>123.907</v>
      </c>
      <c r="M76" s="49">
        <v>118.556</v>
      </c>
      <c r="N76" s="49">
        <v>111.889</v>
      </c>
      <c r="O76" s="49">
        <v>107.01900000000001</v>
      </c>
      <c r="P76" s="49">
        <v>112.63</v>
      </c>
      <c r="Q76" s="49">
        <v>98.326999999999998</v>
      </c>
      <c r="T76" s="4">
        <f t="shared" si="27"/>
        <v>69.487968944599928</v>
      </c>
      <c r="U76" s="4">
        <f t="shared" si="27"/>
        <v>90.559267052425113</v>
      </c>
      <c r="V76" s="4">
        <f t="shared" si="27"/>
        <v>110.18058741495815</v>
      </c>
      <c r="W76" s="4">
        <f t="shared" si="27"/>
        <v>117.87634834883502</v>
      </c>
      <c r="X76" s="4">
        <f t="shared" si="27"/>
        <v>119.06549283057612</v>
      </c>
      <c r="Y76" s="4">
        <f t="shared" si="27"/>
        <v>119.00819878554837</v>
      </c>
      <c r="Z76" s="4">
        <f t="shared" si="27"/>
        <v>115.78054538393853</v>
      </c>
      <c r="AA76" s="4">
        <f t="shared" si="27"/>
        <v>128.09264454946091</v>
      </c>
      <c r="AB76" s="4">
        <f t="shared" si="27"/>
        <v>128.27500789995511</v>
      </c>
      <c r="AC76" s="4">
        <f t="shared" si="27"/>
        <v>120.78048594398177</v>
      </c>
      <c r="AD76" s="4">
        <f t="shared" si="27"/>
        <v>111.72246781903321</v>
      </c>
      <c r="AE76" s="4">
        <f t="shared" si="27"/>
        <v>104.62605481904573</v>
      </c>
      <c r="AF76" s="4">
        <f t="shared" si="27"/>
        <v>100.74275087482168</v>
      </c>
      <c r="AG76" s="4">
        <f t="shared" si="27"/>
        <v>111.71474564740603</v>
      </c>
      <c r="AH76" s="4">
        <f t="shared" si="27"/>
        <v>89.230326689127224</v>
      </c>
      <c r="AJ76" s="4">
        <f t="shared" si="28"/>
        <v>5.4945310554000741</v>
      </c>
      <c r="AK76" s="4">
        <f t="shared" si="28"/>
        <v>0.52843294757488479</v>
      </c>
      <c r="AL76" s="4">
        <f t="shared" si="28"/>
        <v>0.56441258504185043</v>
      </c>
      <c r="AM76" s="4">
        <f t="shared" si="28"/>
        <v>0.25365165116497224</v>
      </c>
      <c r="AN76" s="4">
        <f t="shared" si="28"/>
        <v>2.4155071694238757</v>
      </c>
      <c r="AO76" s="4">
        <f t="shared" si="28"/>
        <v>3.9178012144516288</v>
      </c>
      <c r="AP76" s="4">
        <f t="shared" si="28"/>
        <v>5.0154546160614757</v>
      </c>
      <c r="AQ76" s="4">
        <f t="shared" si="28"/>
        <v>1.907355450539086</v>
      </c>
      <c r="AR76" s="4">
        <f t="shared" si="28"/>
        <v>0.37299210004488259</v>
      </c>
      <c r="AS76" s="4">
        <f t="shared" si="28"/>
        <v>3.1265140560182232</v>
      </c>
      <c r="AT76" s="4">
        <f t="shared" si="28"/>
        <v>6.8335321809667846</v>
      </c>
      <c r="AU76" s="4">
        <f t="shared" si="28"/>
        <v>7.2629451809542616</v>
      </c>
      <c r="AV76" s="4">
        <f t="shared" si="28"/>
        <v>6.2762491251783246</v>
      </c>
      <c r="AW76" s="4">
        <f t="shared" si="28"/>
        <v>0.91525435259396204</v>
      </c>
      <c r="AX76" s="4">
        <f t="shared" si="28"/>
        <v>9.0966733108727738</v>
      </c>
      <c r="AZ76" s="2">
        <f t="shared" si="29"/>
        <v>42.230367100583237</v>
      </c>
      <c r="BA76" s="2">
        <f t="shared" si="29"/>
        <v>48.638991455761108</v>
      </c>
      <c r="BB76" s="2">
        <f t="shared" si="29"/>
        <v>55.449400865445938</v>
      </c>
      <c r="BC76" s="2">
        <f t="shared" si="29"/>
        <v>61.249358712440497</v>
      </c>
      <c r="BD76" s="2">
        <f t="shared" si="29"/>
        <v>64.192946126220136</v>
      </c>
      <c r="BE76" s="2">
        <f t="shared" si="29"/>
        <v>68.799318138880778</v>
      </c>
      <c r="BF76" s="2">
        <f t="shared" si="29"/>
        <v>71.008505461231934</v>
      </c>
      <c r="BG76" s="2">
        <f t="shared" si="29"/>
        <v>72.909195522885867</v>
      </c>
      <c r="BH76" s="2">
        <f t="shared" si="29"/>
        <v>73.224696007418373</v>
      </c>
      <c r="BI76" s="2">
        <f t="shared" si="29"/>
        <v>74.279159964964151</v>
      </c>
      <c r="BJ76" s="2">
        <f t="shared" si="29"/>
        <v>73.512851556775061</v>
      </c>
      <c r="BK76" s="2">
        <f t="shared" si="29"/>
        <v>71.282616848422549</v>
      </c>
      <c r="BL76" s="2">
        <f t="shared" si="29"/>
        <v>67.461375154353448</v>
      </c>
      <c r="BM76" s="2">
        <f t="shared" si="29"/>
        <v>65.450958602863153</v>
      </c>
      <c r="BN76" s="2">
        <f t="shared" si="29"/>
        <v>63.507435035010204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42.307165387840399</v>
      </c>
      <c r="CW76" s="2">
        <f t="shared" si="32"/>
        <v>48.664996864833824</v>
      </c>
      <c r="CX76" s="2">
        <f t="shared" si="32"/>
        <v>55.458815197018332</v>
      </c>
      <c r="CY76" s="2">
        <f t="shared" si="32"/>
        <v>61.246105441040456</v>
      </c>
      <c r="CZ76" s="2">
        <f t="shared" si="32"/>
        <v>64.184336779565868</v>
      </c>
      <c r="DA76" s="2">
        <f t="shared" si="32"/>
        <v>68.788550577685385</v>
      </c>
      <c r="DB76" s="2">
        <f t="shared" si="32"/>
        <v>70.968272877791748</v>
      </c>
      <c r="DC76" s="2">
        <f t="shared" si="32"/>
        <v>72.807092785815655</v>
      </c>
      <c r="DD76" s="2">
        <f t="shared" si="32"/>
        <v>73.19398337509061</v>
      </c>
      <c r="DE76" s="2">
        <f t="shared" si="32"/>
        <v>74.284184343554216</v>
      </c>
      <c r="DF76" s="2">
        <f t="shared" si="32"/>
        <v>73.5248967257792</v>
      </c>
      <c r="DG76" s="2">
        <f t="shared" si="32"/>
        <v>71.320363453980605</v>
      </c>
      <c r="DH76" s="2">
        <f t="shared" si="32"/>
        <v>67.506194574670474</v>
      </c>
      <c r="DI76" s="2">
        <f t="shared" si="32"/>
        <v>65.578103104445105</v>
      </c>
      <c r="DJ76" s="2">
        <f t="shared" si="32"/>
        <v>63.706314614409671</v>
      </c>
      <c r="DL76" s="2">
        <f t="shared" si="33"/>
        <v>38.155870355568076</v>
      </c>
      <c r="DM76" s="2">
        <f t="shared" si="33"/>
        <v>47.043161052377698</v>
      </c>
      <c r="DN76" s="2">
        <f t="shared" si="33"/>
        <v>54.935134660404032</v>
      </c>
      <c r="DO76" s="2">
        <f t="shared" si="33"/>
        <v>61.4318985702673</v>
      </c>
      <c r="DP76" s="2">
        <f t="shared" si="33"/>
        <v>64.678629307731185</v>
      </c>
      <c r="DQ76" s="2">
        <f t="shared" si="33"/>
        <v>69.416242683967226</v>
      </c>
      <c r="DR76" s="2">
        <f t="shared" si="33"/>
        <v>73.303363584693884</v>
      </c>
      <c r="DS76" s="2">
        <f t="shared" si="33"/>
        <v>78.149965692675551</v>
      </c>
      <c r="DT76" s="2">
        <f t="shared" si="33"/>
        <v>74.711469055119281</v>
      </c>
      <c r="DU76" s="2">
        <f t="shared" si="33"/>
        <v>74.02122543079706</v>
      </c>
      <c r="DV76" s="2">
        <f t="shared" si="33"/>
        <v>72.82511450330199</v>
      </c>
      <c r="DW76" s="2">
        <f t="shared" si="33"/>
        <v>68.955453284415867</v>
      </c>
      <c r="DX76" s="2">
        <f t="shared" si="33"/>
        <v>64.984234097199149</v>
      </c>
      <c r="DY76" s="2">
        <f t="shared" si="33"/>
        <v>59.974272385723225</v>
      </c>
      <c r="DZ76" s="2">
        <f t="shared" si="33"/>
        <v>54.128585278276496</v>
      </c>
      <c r="EB76" s="2">
        <f t="shared" si="34"/>
        <v>1.8499838402264445E-2</v>
      </c>
      <c r="EC76" s="2">
        <f t="shared" si="34"/>
        <v>1.6034551014959989E-2</v>
      </c>
      <c r="ED76" s="2">
        <f t="shared" si="34"/>
        <v>1.7977241684900058E-2</v>
      </c>
      <c r="EE76" s="2">
        <f t="shared" si="34"/>
        <v>1.7510181423693764E-2</v>
      </c>
      <c r="EF76" s="2">
        <f t="shared" si="34"/>
        <v>1.7417513241047712E-2</v>
      </c>
      <c r="EG76" s="2">
        <f t="shared" si="34"/>
        <v>1.7154208389165492E-2</v>
      </c>
      <c r="EH76" s="2">
        <f t="shared" si="34"/>
        <v>1.7229559143577673E-2</v>
      </c>
      <c r="EI76" s="2">
        <f t="shared" si="34"/>
        <v>1.9110081570371272E-2</v>
      </c>
      <c r="EJ76" s="2">
        <f t="shared" si="34"/>
        <v>2.023915792549083E-2</v>
      </c>
      <c r="EK76" s="2">
        <f t="shared" si="34"/>
        <v>1.9107086112359478E-2</v>
      </c>
      <c r="EL76" s="2">
        <f t="shared" si="34"/>
        <v>1.7212739359827346E-2</v>
      </c>
      <c r="EM76" s="2">
        <f t="shared" si="34"/>
        <v>1.5961116005099991E-2</v>
      </c>
      <c r="EN76" s="2">
        <f t="shared" si="34"/>
        <v>1.7771658484495429E-2</v>
      </c>
      <c r="EO76" s="2">
        <f t="shared" si="34"/>
        <v>2.2688854814469979E-2</v>
      </c>
      <c r="EP76" s="2">
        <f t="shared" si="34"/>
        <v>2.0764794286801346E-2</v>
      </c>
    </row>
    <row r="77" spans="2:146" x14ac:dyDescent="0.25">
      <c r="B77" s="2">
        <v>55</v>
      </c>
      <c r="C77" s="49">
        <v>80.526300000000006</v>
      </c>
      <c r="D77" s="49">
        <v>99.8947</v>
      </c>
      <c r="E77" s="49">
        <v>121.455</v>
      </c>
      <c r="F77" s="49">
        <v>131.648</v>
      </c>
      <c r="G77" s="49">
        <v>135.852</v>
      </c>
      <c r="H77" s="49">
        <v>138.63</v>
      </c>
      <c r="I77" s="49">
        <v>135.94399999999999</v>
      </c>
      <c r="J77" s="49">
        <v>145.74100000000001</v>
      </c>
      <c r="K77" s="49">
        <v>146.185</v>
      </c>
      <c r="L77" s="49">
        <v>138.37</v>
      </c>
      <c r="M77" s="49">
        <v>133.11099999999999</v>
      </c>
      <c r="N77" s="49">
        <v>124</v>
      </c>
      <c r="O77" s="49">
        <v>118.03700000000001</v>
      </c>
      <c r="P77" s="49">
        <v>126.37</v>
      </c>
      <c r="Q77" s="49">
        <v>105.164</v>
      </c>
      <c r="T77" s="4">
        <f t="shared" si="27"/>
        <v>77.561799926788495</v>
      </c>
      <c r="U77" s="4">
        <f t="shared" si="27"/>
        <v>100.57403741885631</v>
      </c>
      <c r="V77" s="4">
        <f t="shared" si="27"/>
        <v>123.75637426575047</v>
      </c>
      <c r="W77" s="4">
        <f t="shared" si="27"/>
        <v>133.64470632750468</v>
      </c>
      <c r="X77" s="4">
        <f t="shared" si="27"/>
        <v>136.80391374687792</v>
      </c>
      <c r="Y77" s="4">
        <f t="shared" si="27"/>
        <v>138.00582582292074</v>
      </c>
      <c r="Z77" s="4">
        <f t="shared" si="27"/>
        <v>133.54052639551401</v>
      </c>
      <c r="AA77" s="4">
        <f t="shared" si="27"/>
        <v>146.34595474357562</v>
      </c>
      <c r="AB77" s="4">
        <f t="shared" si="27"/>
        <v>146.52263675690443</v>
      </c>
      <c r="AC77" s="4">
        <f t="shared" si="27"/>
        <v>138.43266400857854</v>
      </c>
      <c r="AD77" s="4">
        <f t="shared" si="27"/>
        <v>129.21883603628078</v>
      </c>
      <c r="AE77" s="4">
        <f t="shared" si="27"/>
        <v>119.49082829225655</v>
      </c>
      <c r="AF77" s="4">
        <f t="shared" si="27"/>
        <v>113.90055628782611</v>
      </c>
      <c r="AG77" s="4">
        <f t="shared" si="27"/>
        <v>126.50415765545031</v>
      </c>
      <c r="AH77" s="4">
        <f t="shared" si="27"/>
        <v>100.27391607110911</v>
      </c>
      <c r="AJ77" s="4">
        <f t="shared" si="28"/>
        <v>2.9645000732115108</v>
      </c>
      <c r="AK77" s="4">
        <f t="shared" si="28"/>
        <v>-0.67933741885630639</v>
      </c>
      <c r="AL77" s="4">
        <f t="shared" si="28"/>
        <v>-2.3013742657504679</v>
      </c>
      <c r="AM77" s="4">
        <f t="shared" si="28"/>
        <v>-1.9967063275046826</v>
      </c>
      <c r="AN77" s="4">
        <f t="shared" si="28"/>
        <v>-0.95191374687792063</v>
      </c>
      <c r="AO77" s="4">
        <f t="shared" si="28"/>
        <v>0.62417417707925438</v>
      </c>
      <c r="AP77" s="4">
        <f t="shared" si="28"/>
        <v>2.4034736044859812</v>
      </c>
      <c r="AQ77" s="4">
        <f t="shared" si="28"/>
        <v>-0.60495474357560397</v>
      </c>
      <c r="AR77" s="4">
        <f t="shared" si="28"/>
        <v>-0.33763675690443051</v>
      </c>
      <c r="AS77" s="4">
        <f t="shared" si="28"/>
        <v>-6.2664008578536823E-2</v>
      </c>
      <c r="AT77" s="4">
        <f t="shared" si="28"/>
        <v>3.8921639637192129</v>
      </c>
      <c r="AU77" s="4">
        <f t="shared" si="28"/>
        <v>4.5091717077434481</v>
      </c>
      <c r="AV77" s="4">
        <f t="shared" si="28"/>
        <v>4.1364437121739002</v>
      </c>
      <c r="AW77" s="4">
        <f t="shared" si="28"/>
        <v>-0.13415765545030922</v>
      </c>
      <c r="AX77" s="4">
        <f t="shared" si="28"/>
        <v>4.8900839288908884</v>
      </c>
      <c r="AZ77" s="2">
        <f t="shared" si="29"/>
        <v>42.220106070984976</v>
      </c>
      <c r="BA77" s="2">
        <f t="shared" si="29"/>
        <v>48.579174423340582</v>
      </c>
      <c r="BB77" s="2">
        <f t="shared" si="29"/>
        <v>55.360769803762253</v>
      </c>
      <c r="BC77" s="2">
        <f t="shared" si="29"/>
        <v>61.167834353391342</v>
      </c>
      <c r="BD77" s="2">
        <f t="shared" si="29"/>
        <v>64.107383048234624</v>
      </c>
      <c r="BE77" s="2">
        <f t="shared" si="29"/>
        <v>68.707021948744938</v>
      </c>
      <c r="BF77" s="2">
        <f t="shared" si="29"/>
        <v>70.934653000446048</v>
      </c>
      <c r="BG77" s="2">
        <f t="shared" si="29"/>
        <v>72.839707759357495</v>
      </c>
      <c r="BH77" s="2">
        <f t="shared" si="29"/>
        <v>73.135309999842136</v>
      </c>
      <c r="BI77" s="2">
        <f t="shared" si="29"/>
        <v>74.155109827956096</v>
      </c>
      <c r="BJ77" s="2">
        <f t="shared" si="29"/>
        <v>73.418600596961539</v>
      </c>
      <c r="BK77" s="2">
        <f t="shared" si="29"/>
        <v>71.146670005332126</v>
      </c>
      <c r="BL77" s="2">
        <f t="shared" si="29"/>
        <v>67.328830525045035</v>
      </c>
      <c r="BM77" s="2">
        <f t="shared" si="29"/>
        <v>65.362774044980881</v>
      </c>
      <c r="BN77" s="2">
        <f t="shared" si="29"/>
        <v>63.449826872418683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42.304485577084321</v>
      </c>
      <c r="CW77" s="2">
        <f t="shared" si="32"/>
        <v>48.607673748126309</v>
      </c>
      <c r="CX77" s="2">
        <f t="shared" si="32"/>
        <v>55.370994646358014</v>
      </c>
      <c r="CY77" s="2">
        <f t="shared" si="32"/>
        <v>61.164601374353232</v>
      </c>
      <c r="CZ77" s="2">
        <f t="shared" si="32"/>
        <v>64.098041635479035</v>
      </c>
      <c r="DA77" s="2">
        <f t="shared" si="32"/>
        <v>68.695371301846649</v>
      </c>
      <c r="DB77" s="2">
        <f t="shared" si="32"/>
        <v>70.891645907860394</v>
      </c>
      <c r="DC77" s="2">
        <f t="shared" si="32"/>
        <v>72.729960853649402</v>
      </c>
      <c r="DD77" s="2">
        <f t="shared" si="32"/>
        <v>73.102781997509283</v>
      </c>
      <c r="DE77" s="2">
        <f t="shared" si="32"/>
        <v>74.161021180844813</v>
      </c>
      <c r="DF77" s="2">
        <f t="shared" si="32"/>
        <v>73.432905304775048</v>
      </c>
      <c r="DG77" s="2">
        <f t="shared" si="32"/>
        <v>71.187950707800923</v>
      </c>
      <c r="DH77" s="2">
        <f t="shared" si="32"/>
        <v>67.378068045930164</v>
      </c>
      <c r="DI77" s="2">
        <f t="shared" si="32"/>
        <v>65.502417369810217</v>
      </c>
      <c r="DJ77" s="2">
        <f t="shared" si="32"/>
        <v>63.667616632543627</v>
      </c>
      <c r="DL77" s="2">
        <f t="shared" si="33"/>
        <v>38.137293722675679</v>
      </c>
      <c r="DM77" s="2">
        <f t="shared" si="33"/>
        <v>46.984185703932887</v>
      </c>
      <c r="DN77" s="2">
        <f t="shared" si="33"/>
        <v>54.851374277316147</v>
      </c>
      <c r="DO77" s="2">
        <f t="shared" si="33"/>
        <v>61.333274269593076</v>
      </c>
      <c r="DP77" s="2">
        <f t="shared" si="33"/>
        <v>64.587995957554327</v>
      </c>
      <c r="DQ77" s="2">
        <f t="shared" si="33"/>
        <v>69.315808066980154</v>
      </c>
      <c r="DR77" s="2">
        <f t="shared" si="33"/>
        <v>73.17192096618318</v>
      </c>
      <c r="DS77" s="2">
        <f t="shared" si="33"/>
        <v>77.977186222802573</v>
      </c>
      <c r="DT77" s="2">
        <f t="shared" si="33"/>
        <v>74.571411154350514</v>
      </c>
      <c r="DU77" s="2">
        <f t="shared" si="33"/>
        <v>73.878343008891321</v>
      </c>
      <c r="DV77" s="2">
        <f t="shared" si="33"/>
        <v>72.67371681769589</v>
      </c>
      <c r="DW77" s="2">
        <f t="shared" si="33"/>
        <v>68.8255580700352</v>
      </c>
      <c r="DX77" s="2">
        <f t="shared" si="33"/>
        <v>64.84695109044614</v>
      </c>
      <c r="DY77" s="2">
        <f t="shared" si="33"/>
        <v>59.876967908578578</v>
      </c>
      <c r="DZ77" s="2">
        <f t="shared" si="33"/>
        <v>54.082906193895887</v>
      </c>
      <c r="EB77" s="2">
        <f t="shared" si="34"/>
        <v>2.0248529236799834E-2</v>
      </c>
      <c r="EC77" s="2">
        <f t="shared" si="34"/>
        <v>1.7554379219273667E-2</v>
      </c>
      <c r="ED77" s="2">
        <f t="shared" si="34"/>
        <v>1.9677524602452149E-2</v>
      </c>
      <c r="EE77" s="2">
        <f t="shared" si="34"/>
        <v>1.9167152099432407E-2</v>
      </c>
      <c r="EF77" s="2">
        <f t="shared" si="34"/>
        <v>1.9065884991111948E-2</v>
      </c>
      <c r="EG77" s="2">
        <f t="shared" si="34"/>
        <v>1.8778137520240254E-2</v>
      </c>
      <c r="EH77" s="2">
        <f t="shared" si="34"/>
        <v>1.8860484584385325E-2</v>
      </c>
      <c r="EI77" s="2">
        <f t="shared" si="34"/>
        <v>2.0915226236184355E-2</v>
      </c>
      <c r="EJ77" s="2">
        <f t="shared" si="34"/>
        <v>2.2148547290738129E-2</v>
      </c>
      <c r="EK77" s="2">
        <f t="shared" si="34"/>
        <v>2.0911953858568956E-2</v>
      </c>
      <c r="EL77" s="2">
        <f t="shared" si="34"/>
        <v>1.8842103189085628E-2</v>
      </c>
      <c r="EM77" s="2">
        <f t="shared" si="34"/>
        <v>1.7474107313433351E-2</v>
      </c>
      <c r="EN77" s="2">
        <f t="shared" si="34"/>
        <v>1.9452882561769618E-2</v>
      </c>
      <c r="EO77" s="2">
        <f t="shared" si="34"/>
        <v>2.4823496467562794E-2</v>
      </c>
      <c r="EP77" s="2">
        <f t="shared" si="34"/>
        <v>2.272262281881364E-2</v>
      </c>
    </row>
    <row r="78" spans="2:146" x14ac:dyDescent="0.25">
      <c r="B78" s="2">
        <v>56</v>
      </c>
      <c r="C78" s="49">
        <v>88.298199999999994</v>
      </c>
      <c r="D78" s="49">
        <v>107.63160000000001</v>
      </c>
      <c r="E78" s="49">
        <v>131.655</v>
      </c>
      <c r="F78" s="49">
        <v>142.148</v>
      </c>
      <c r="G78" s="49">
        <v>148.01900000000001</v>
      </c>
      <c r="H78" s="49">
        <v>154.96299999999999</v>
      </c>
      <c r="I78" s="49">
        <v>152</v>
      </c>
      <c r="J78" s="49">
        <v>160.815</v>
      </c>
      <c r="K78" s="49">
        <v>161.44399999999999</v>
      </c>
      <c r="L78" s="49">
        <v>153.94399999999999</v>
      </c>
      <c r="M78" s="49">
        <v>149.55600000000001</v>
      </c>
      <c r="N78" s="49">
        <v>138.05600000000001</v>
      </c>
      <c r="O78" s="49">
        <v>128.98099999999999</v>
      </c>
      <c r="P78" s="49">
        <v>138.11099999999999</v>
      </c>
      <c r="Q78" s="49">
        <v>116.255</v>
      </c>
      <c r="T78" s="4">
        <f t="shared" si="27"/>
        <v>86.195437390825859</v>
      </c>
      <c r="U78" s="4">
        <f t="shared" si="27"/>
        <v>110.65046188546609</v>
      </c>
      <c r="V78" s="4">
        <f t="shared" si="27"/>
        <v>136.77687725803401</v>
      </c>
      <c r="W78" s="4">
        <f t="shared" si="27"/>
        <v>148.80787058058829</v>
      </c>
      <c r="X78" s="4">
        <f t="shared" si="27"/>
        <v>154.49877365306045</v>
      </c>
      <c r="Y78" s="4">
        <f t="shared" si="27"/>
        <v>158.33154317317374</v>
      </c>
      <c r="Z78" s="4">
        <f t="shared" si="27"/>
        <v>153.21068602421715</v>
      </c>
      <c r="AA78" s="4">
        <f t="shared" si="27"/>
        <v>165.19446219081982</v>
      </c>
      <c r="AB78" s="4">
        <f t="shared" si="27"/>
        <v>165.42209903231165</v>
      </c>
      <c r="AC78" s="4">
        <f t="shared" si="27"/>
        <v>157.80809009947609</v>
      </c>
      <c r="AD78" s="4">
        <f t="shared" si="27"/>
        <v>149.695319550638</v>
      </c>
      <c r="AE78" s="4">
        <f t="shared" si="27"/>
        <v>137.1834066945469</v>
      </c>
      <c r="AF78" s="4">
        <f t="shared" si="27"/>
        <v>129.19079204424989</v>
      </c>
      <c r="AG78" s="4">
        <f t="shared" si="27"/>
        <v>142.1867983923598</v>
      </c>
      <c r="AH78" s="4">
        <f t="shared" si="27"/>
        <v>113.62488696414302</v>
      </c>
      <c r="AJ78" s="4">
        <f t="shared" si="28"/>
        <v>2.1027626091741354</v>
      </c>
      <c r="AK78" s="4">
        <f t="shared" si="28"/>
        <v>-3.0188618854660803</v>
      </c>
      <c r="AL78" s="4">
        <f t="shared" si="28"/>
        <v>-5.1218772580340044</v>
      </c>
      <c r="AM78" s="4">
        <f t="shared" si="28"/>
        <v>-6.6598705805882901</v>
      </c>
      <c r="AN78" s="4">
        <f t="shared" si="28"/>
        <v>-6.4797736530604482</v>
      </c>
      <c r="AO78" s="4">
        <f t="shared" si="28"/>
        <v>-3.3685431731737481</v>
      </c>
      <c r="AP78" s="4">
        <f t="shared" si="28"/>
        <v>-1.2106860242171535</v>
      </c>
      <c r="AQ78" s="4">
        <f t="shared" si="28"/>
        <v>-4.3794621908198224</v>
      </c>
      <c r="AR78" s="4">
        <f t="shared" si="28"/>
        <v>-3.9780990323116612</v>
      </c>
      <c r="AS78" s="4">
        <f t="shared" si="28"/>
        <v>-3.8640900994761012</v>
      </c>
      <c r="AT78" s="4">
        <f t="shared" si="28"/>
        <v>-0.13931955063799251</v>
      </c>
      <c r="AU78" s="4">
        <f t="shared" si="28"/>
        <v>0.87259330545310831</v>
      </c>
      <c r="AV78" s="4">
        <f t="shared" si="28"/>
        <v>-0.20979204424989462</v>
      </c>
      <c r="AW78" s="4">
        <f t="shared" si="28"/>
        <v>-4.0757983923598147</v>
      </c>
      <c r="AX78" s="4">
        <f t="shared" si="28"/>
        <v>2.6301130358569793</v>
      </c>
      <c r="AZ78" s="2">
        <f t="shared" si="29"/>
        <v>42.209113613292892</v>
      </c>
      <c r="BA78" s="2">
        <f t="shared" si="29"/>
        <v>48.519122828909573</v>
      </c>
      <c r="BB78" s="2">
        <f t="shared" si="29"/>
        <v>55.272071458637711</v>
      </c>
      <c r="BC78" s="2">
        <f t="shared" si="29"/>
        <v>61.086276514586096</v>
      </c>
      <c r="BD78" s="2">
        <f t="shared" si="29"/>
        <v>64.021879815518261</v>
      </c>
      <c r="BE78" s="2">
        <f t="shared" si="29"/>
        <v>68.614794488506732</v>
      </c>
      <c r="BF78" s="2">
        <f t="shared" si="29"/>
        <v>70.860958091523287</v>
      </c>
      <c r="BG78" s="2">
        <f t="shared" si="29"/>
        <v>72.770732603627138</v>
      </c>
      <c r="BH78" s="2">
        <f t="shared" si="29"/>
        <v>73.045986844076751</v>
      </c>
      <c r="BI78" s="2">
        <f t="shared" si="29"/>
        <v>74.030938156950214</v>
      </c>
      <c r="BJ78" s="2">
        <f t="shared" si="29"/>
        <v>73.324032440746123</v>
      </c>
      <c r="BK78" s="2">
        <f t="shared" si="29"/>
        <v>71.010398905891577</v>
      </c>
      <c r="BL78" s="2">
        <f t="shared" si="29"/>
        <v>67.19585984387966</v>
      </c>
      <c r="BM78" s="2">
        <f t="shared" si="29"/>
        <v>65.273394577124506</v>
      </c>
      <c r="BN78" s="2">
        <f t="shared" si="29"/>
        <v>63.390465739614243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42.301805766328251</v>
      </c>
      <c r="CW78" s="2">
        <f t="shared" si="32"/>
        <v>48.550350631418794</v>
      </c>
      <c r="CX78" s="2">
        <f t="shared" si="32"/>
        <v>55.283174095697696</v>
      </c>
      <c r="CY78" s="2">
        <f t="shared" si="32"/>
        <v>61.083097307666009</v>
      </c>
      <c r="CZ78" s="2">
        <f t="shared" si="32"/>
        <v>64.011746491392216</v>
      </c>
      <c r="DA78" s="2">
        <f t="shared" si="32"/>
        <v>68.602192026007927</v>
      </c>
      <c r="DB78" s="2">
        <f t="shared" si="32"/>
        <v>70.81501893792904</v>
      </c>
      <c r="DC78" s="2">
        <f t="shared" si="32"/>
        <v>72.652828921483149</v>
      </c>
      <c r="DD78" s="2">
        <f t="shared" si="32"/>
        <v>73.011580619927955</v>
      </c>
      <c r="DE78" s="2">
        <f t="shared" si="32"/>
        <v>74.037858018135395</v>
      </c>
      <c r="DF78" s="2">
        <f t="shared" si="32"/>
        <v>73.340913883770909</v>
      </c>
      <c r="DG78" s="2">
        <f t="shared" si="32"/>
        <v>71.055537961621226</v>
      </c>
      <c r="DH78" s="2">
        <f t="shared" si="32"/>
        <v>67.249941517189839</v>
      </c>
      <c r="DI78" s="2">
        <f t="shared" si="32"/>
        <v>65.426731635175344</v>
      </c>
      <c r="DJ78" s="2">
        <f t="shared" si="32"/>
        <v>63.628918650677583</v>
      </c>
      <c r="DL78" s="2">
        <f t="shared" si="33"/>
        <v>38.118717089783289</v>
      </c>
      <c r="DM78" s="2">
        <f t="shared" si="33"/>
        <v>46.925210355488069</v>
      </c>
      <c r="DN78" s="2">
        <f t="shared" si="33"/>
        <v>54.767613894228255</v>
      </c>
      <c r="DO78" s="2">
        <f t="shared" si="33"/>
        <v>61.234649968918859</v>
      </c>
      <c r="DP78" s="2">
        <f t="shared" si="33"/>
        <v>64.497362607377468</v>
      </c>
      <c r="DQ78" s="2">
        <f t="shared" si="33"/>
        <v>69.215373449993066</v>
      </c>
      <c r="DR78" s="2">
        <f t="shared" si="33"/>
        <v>73.040478347672462</v>
      </c>
      <c r="DS78" s="2">
        <f t="shared" si="33"/>
        <v>77.804406752929594</v>
      </c>
      <c r="DT78" s="2">
        <f t="shared" si="33"/>
        <v>74.431353253581733</v>
      </c>
      <c r="DU78" s="2">
        <f t="shared" si="33"/>
        <v>73.735460586985596</v>
      </c>
      <c r="DV78" s="2">
        <f t="shared" si="33"/>
        <v>72.522319132089791</v>
      </c>
      <c r="DW78" s="2">
        <f t="shared" si="33"/>
        <v>68.695662855654547</v>
      </c>
      <c r="DX78" s="2">
        <f t="shared" si="33"/>
        <v>64.709668083693117</v>
      </c>
      <c r="DY78" s="2">
        <f t="shared" si="33"/>
        <v>59.779663431433931</v>
      </c>
      <c r="DZ78" s="2">
        <f t="shared" si="33"/>
        <v>54.037227109515278</v>
      </c>
      <c r="EB78" s="2">
        <f t="shared" si="34"/>
        <v>2.2158782708838639E-2</v>
      </c>
      <c r="EC78" s="2">
        <f t="shared" si="34"/>
        <v>1.9215450488629156E-2</v>
      </c>
      <c r="ED78" s="2">
        <f t="shared" si="34"/>
        <v>2.1535093337958038E-2</v>
      </c>
      <c r="EE78" s="2">
        <f t="shared" si="34"/>
        <v>2.0977572375171647E-2</v>
      </c>
      <c r="EF78" s="2">
        <f t="shared" si="34"/>
        <v>2.0866943646370477E-2</v>
      </c>
      <c r="EG78" s="2">
        <f t="shared" si="34"/>
        <v>2.0552583633246042E-2</v>
      </c>
      <c r="EH78" s="2">
        <f t="shared" si="34"/>
        <v>2.064254840736442E-2</v>
      </c>
      <c r="EI78" s="2">
        <f t="shared" si="34"/>
        <v>2.288690688594084E-2</v>
      </c>
      <c r="EJ78" s="2">
        <f t="shared" si="34"/>
        <v>2.4233615533391303E-2</v>
      </c>
      <c r="EK78" s="2">
        <f t="shared" si="34"/>
        <v>2.2883333230951083E-2</v>
      </c>
      <c r="EL78" s="2">
        <f t="shared" si="34"/>
        <v>2.0622466721314361E-2</v>
      </c>
      <c r="EM78" s="2">
        <f t="shared" si="34"/>
        <v>1.9127730791987058E-2</v>
      </c>
      <c r="EN78" s="2">
        <f t="shared" si="34"/>
        <v>2.1289705508488018E-2</v>
      </c>
      <c r="EO78" s="2">
        <f t="shared" si="34"/>
        <v>2.7153392259234174E-2</v>
      </c>
      <c r="EP78" s="2">
        <f t="shared" si="34"/>
        <v>2.4860360661102438E-2</v>
      </c>
    </row>
    <row r="79" spans="2:146" x14ac:dyDescent="0.25">
      <c r="B79" s="2">
        <v>57</v>
      </c>
      <c r="C79" s="49">
        <v>94.350899999999996</v>
      </c>
      <c r="D79" s="49">
        <v>115.7368</v>
      </c>
      <c r="E79" s="49">
        <v>140.81800000000001</v>
      </c>
      <c r="F79" s="49">
        <v>153.13</v>
      </c>
      <c r="G79" s="49">
        <v>161.07400000000001</v>
      </c>
      <c r="H79" s="49">
        <v>169.315</v>
      </c>
      <c r="I79" s="49">
        <v>167.61099999999999</v>
      </c>
      <c r="J79" s="49">
        <v>174.11099999999999</v>
      </c>
      <c r="K79" s="49">
        <v>175.77799999999999</v>
      </c>
      <c r="L79" s="49">
        <v>170.648</v>
      </c>
      <c r="M79" s="49">
        <v>165.77799999999999</v>
      </c>
      <c r="N79" s="49">
        <v>153.5</v>
      </c>
      <c r="O79" s="49">
        <v>141.92599999999999</v>
      </c>
      <c r="P79" s="49">
        <v>149.46299999999999</v>
      </c>
      <c r="Q79" s="49">
        <v>127.127</v>
      </c>
      <c r="T79" s="4">
        <f t="shared" si="27"/>
        <v>94.748029301445456</v>
      </c>
      <c r="U79" s="4">
        <f t="shared" si="27"/>
        <v>119.98663003382248</v>
      </c>
      <c r="V79" s="4">
        <f t="shared" si="27"/>
        <v>147.80226882100027</v>
      </c>
      <c r="W79" s="4">
        <f t="shared" si="27"/>
        <v>161.40721814896452</v>
      </c>
      <c r="X79" s="4">
        <f t="shared" si="27"/>
        <v>169.72217585960001</v>
      </c>
      <c r="Y79" s="4">
        <f t="shared" si="27"/>
        <v>177.47180477192532</v>
      </c>
      <c r="Z79" s="4">
        <f t="shared" si="27"/>
        <v>172.68131721548372</v>
      </c>
      <c r="AA79" s="4">
        <f t="shared" si="27"/>
        <v>182.39722752591092</v>
      </c>
      <c r="AB79" s="4">
        <f t="shared" si="27"/>
        <v>182.74996650134767</v>
      </c>
      <c r="AC79" s="4">
        <f t="shared" si="27"/>
        <v>176.86557547419412</v>
      </c>
      <c r="AD79" s="4">
        <f t="shared" si="27"/>
        <v>171.19049238058244</v>
      </c>
      <c r="AE79" s="4">
        <f t="shared" si="27"/>
        <v>156.38457975184687</v>
      </c>
      <c r="AF79" s="4">
        <f t="shared" si="27"/>
        <v>145.5684227382792</v>
      </c>
      <c r="AG79" s="4">
        <f t="shared" si="27"/>
        <v>157.27886508636749</v>
      </c>
      <c r="AH79" s="4">
        <f t="shared" si="27"/>
        <v>128.63141949362577</v>
      </c>
      <c r="AJ79" s="4">
        <f t="shared" si="28"/>
        <v>-0.39712930144546021</v>
      </c>
      <c r="AK79" s="4">
        <f t="shared" si="28"/>
        <v>-4.2498300338224766</v>
      </c>
      <c r="AL79" s="4">
        <f t="shared" si="28"/>
        <v>-6.9842688210002564</v>
      </c>
      <c r="AM79" s="4">
        <f t="shared" si="28"/>
        <v>-8.277218148964522</v>
      </c>
      <c r="AN79" s="4">
        <f t="shared" si="28"/>
        <v>-8.648175859600002</v>
      </c>
      <c r="AO79" s="4">
        <f t="shared" si="28"/>
        <v>-8.1568047719253229</v>
      </c>
      <c r="AP79" s="4">
        <f t="shared" si="28"/>
        <v>-5.0703172154837262</v>
      </c>
      <c r="AQ79" s="4">
        <f t="shared" si="28"/>
        <v>-8.286227525910931</v>
      </c>
      <c r="AR79" s="4">
        <f t="shared" si="28"/>
        <v>-6.9719665013476799</v>
      </c>
      <c r="AS79" s="4">
        <f t="shared" si="28"/>
        <v>-6.2175754741941205</v>
      </c>
      <c r="AT79" s="4">
        <f t="shared" si="28"/>
        <v>-5.4124923805824494</v>
      </c>
      <c r="AU79" s="4">
        <f t="shared" si="28"/>
        <v>-2.8845797518468714</v>
      </c>
      <c r="AV79" s="4">
        <f t="shared" si="28"/>
        <v>-3.6424227382792083</v>
      </c>
      <c r="AW79" s="4">
        <f t="shared" si="28"/>
        <v>-7.815865086367495</v>
      </c>
      <c r="AX79" s="4">
        <f t="shared" si="28"/>
        <v>-1.5044194936257753</v>
      </c>
      <c r="AZ79" s="2">
        <f t="shared" si="29"/>
        <v>42.197322431319037</v>
      </c>
      <c r="BA79" s="2">
        <f t="shared" si="29"/>
        <v>48.458815523395955</v>
      </c>
      <c r="BB79" s="2">
        <f t="shared" si="29"/>
        <v>55.183300659227676</v>
      </c>
      <c r="BC79" s="2">
        <f t="shared" si="29"/>
        <v>61.004679136352557</v>
      </c>
      <c r="BD79" s="2">
        <f t="shared" si="29"/>
        <v>63.936440933173358</v>
      </c>
      <c r="BE79" s="2">
        <f t="shared" si="29"/>
        <v>68.522640550826353</v>
      </c>
      <c r="BF79" s="2">
        <f t="shared" si="29"/>
        <v>70.78742489335049</v>
      </c>
      <c r="BG79" s="2">
        <f t="shared" si="29"/>
        <v>72.702295989942087</v>
      </c>
      <c r="BH79" s="2">
        <f t="shared" si="29"/>
        <v>72.956721750082224</v>
      </c>
      <c r="BI79" s="2">
        <f t="shared" si="29"/>
        <v>73.906630405317017</v>
      </c>
      <c r="BJ79" s="2">
        <f t="shared" si="29"/>
        <v>73.229108451380782</v>
      </c>
      <c r="BK79" s="2">
        <f t="shared" si="29"/>
        <v>70.873775096737148</v>
      </c>
      <c r="BL79" s="2">
        <f t="shared" si="29"/>
        <v>67.062423855731765</v>
      </c>
      <c r="BM79" s="2">
        <f t="shared" si="29"/>
        <v>65.182712487465722</v>
      </c>
      <c r="BN79" s="2">
        <f t="shared" si="29"/>
        <v>63.329198012582289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42.29912595557218</v>
      </c>
      <c r="CW79" s="2">
        <f t="shared" si="32"/>
        <v>48.493027514711279</v>
      </c>
      <c r="CX79" s="2">
        <f t="shared" si="32"/>
        <v>55.195353545037378</v>
      </c>
      <c r="CY79" s="2">
        <f t="shared" si="32"/>
        <v>61.001593240978792</v>
      </c>
      <c r="CZ79" s="2">
        <f t="shared" si="32"/>
        <v>63.925451347305383</v>
      </c>
      <c r="DA79" s="2">
        <f t="shared" si="32"/>
        <v>68.509012750169191</v>
      </c>
      <c r="DB79" s="2">
        <f t="shared" si="32"/>
        <v>70.738391967997686</v>
      </c>
      <c r="DC79" s="2">
        <f t="shared" si="32"/>
        <v>72.57569698931691</v>
      </c>
      <c r="DD79" s="2">
        <f t="shared" si="32"/>
        <v>72.920379242346627</v>
      </c>
      <c r="DE79" s="2">
        <f t="shared" si="32"/>
        <v>73.914694855425992</v>
      </c>
      <c r="DF79" s="2">
        <f t="shared" si="32"/>
        <v>73.248922462766757</v>
      </c>
      <c r="DG79" s="2">
        <f t="shared" si="32"/>
        <v>70.923125215441544</v>
      </c>
      <c r="DH79" s="2">
        <f t="shared" si="32"/>
        <v>67.121814988449529</v>
      </c>
      <c r="DI79" s="2">
        <f t="shared" si="32"/>
        <v>65.351045900540456</v>
      </c>
      <c r="DJ79" s="2">
        <f t="shared" si="32"/>
        <v>63.59022066881154</v>
      </c>
      <c r="DL79" s="2">
        <f t="shared" si="33"/>
        <v>38.100140456890898</v>
      </c>
      <c r="DM79" s="2">
        <f t="shared" si="33"/>
        <v>46.866235007043251</v>
      </c>
      <c r="DN79" s="2">
        <f t="shared" si="33"/>
        <v>54.68385351114037</v>
      </c>
      <c r="DO79" s="2">
        <f t="shared" si="33"/>
        <v>61.136025668244635</v>
      </c>
      <c r="DP79" s="2">
        <f t="shared" si="33"/>
        <v>64.40672925720061</v>
      </c>
      <c r="DQ79" s="2">
        <f t="shared" si="33"/>
        <v>69.114938833005979</v>
      </c>
      <c r="DR79" s="2">
        <f t="shared" si="33"/>
        <v>72.909035729161744</v>
      </c>
      <c r="DS79" s="2">
        <f t="shared" si="33"/>
        <v>77.631627283056616</v>
      </c>
      <c r="DT79" s="2">
        <f t="shared" si="33"/>
        <v>74.291295352812966</v>
      </c>
      <c r="DU79" s="2">
        <f t="shared" si="33"/>
        <v>73.592578165079857</v>
      </c>
      <c r="DV79" s="2">
        <f t="shared" si="33"/>
        <v>72.370921446483692</v>
      </c>
      <c r="DW79" s="2">
        <f t="shared" si="33"/>
        <v>68.565767641273894</v>
      </c>
      <c r="DX79" s="2">
        <f t="shared" si="33"/>
        <v>64.572385076940108</v>
      </c>
      <c r="DY79" s="2">
        <f t="shared" si="33"/>
        <v>59.682358954289285</v>
      </c>
      <c r="DZ79" s="2">
        <f t="shared" si="33"/>
        <v>53.991548025134662</v>
      </c>
      <c r="EB79" s="2">
        <f t="shared" si="34"/>
        <v>2.4244790625049552E-2</v>
      </c>
      <c r="EC79" s="2">
        <f t="shared" si="34"/>
        <v>2.1030334940727848E-2</v>
      </c>
      <c r="ED79" s="2">
        <f t="shared" si="34"/>
        <v>2.3563802562965364E-2</v>
      </c>
      <c r="EE79" s="2">
        <f t="shared" si="34"/>
        <v>2.2954992605012218E-2</v>
      </c>
      <c r="EF79" s="2">
        <f t="shared" si="34"/>
        <v>2.2834178843502233E-2</v>
      </c>
      <c r="EG79" s="2">
        <f t="shared" si="34"/>
        <v>2.2490863230957517E-2</v>
      </c>
      <c r="EH79" s="2">
        <f t="shared" si="34"/>
        <v>2.2589116754245298E-2</v>
      </c>
      <c r="EI79" s="2">
        <f t="shared" si="34"/>
        <v>2.5039704519249827E-2</v>
      </c>
      <c r="EJ79" s="2">
        <f t="shared" si="34"/>
        <v>2.6509651070641228E-2</v>
      </c>
      <c r="EK79" s="2">
        <f t="shared" si="34"/>
        <v>2.5035803330478085E-2</v>
      </c>
      <c r="EL79" s="2">
        <f t="shared" si="34"/>
        <v>2.2567185024290684E-2</v>
      </c>
      <c r="EM79" s="2">
        <f t="shared" si="34"/>
        <v>2.0934507028202005E-2</v>
      </c>
      <c r="EN79" s="2">
        <f t="shared" si="34"/>
        <v>2.3295848397182767E-2</v>
      </c>
      <c r="EO79" s="2">
        <f t="shared" si="34"/>
        <v>2.9695309455402549E-2</v>
      </c>
      <c r="EP79" s="2">
        <f t="shared" si="34"/>
        <v>2.719361998465555E-2</v>
      </c>
    </row>
    <row r="80" spans="2:146" x14ac:dyDescent="0.25">
      <c r="B80" s="2">
        <v>58</v>
      </c>
      <c r="C80" s="49">
        <v>99.561400000000006</v>
      </c>
      <c r="D80" s="49">
        <v>120.66670000000001</v>
      </c>
      <c r="E80" s="49">
        <v>148.036</v>
      </c>
      <c r="F80" s="49">
        <v>160.09299999999999</v>
      </c>
      <c r="G80" s="49">
        <v>170.40700000000001</v>
      </c>
      <c r="H80" s="49">
        <v>182.685</v>
      </c>
      <c r="I80" s="49">
        <v>181.5</v>
      </c>
      <c r="J80" s="49">
        <v>188.37</v>
      </c>
      <c r="K80" s="49">
        <v>188.648</v>
      </c>
      <c r="L80" s="49">
        <v>183.53700000000001</v>
      </c>
      <c r="M80" s="49">
        <v>180.27799999999999</v>
      </c>
      <c r="N80" s="49">
        <v>166.22200000000001</v>
      </c>
      <c r="O80" s="49">
        <v>154.87</v>
      </c>
      <c r="P80" s="49">
        <v>160.37</v>
      </c>
      <c r="Q80" s="49">
        <v>139.345</v>
      </c>
      <c r="T80" s="4">
        <f t="shared" si="27"/>
        <v>102.45033786680668</v>
      </c>
      <c r="U80" s="4">
        <f t="shared" si="27"/>
        <v>127.73109943088582</v>
      </c>
      <c r="V80" s="4">
        <f t="shared" si="27"/>
        <v>155.45854322879242</v>
      </c>
      <c r="W80" s="4">
        <f t="shared" si="27"/>
        <v>169.59411529621721</v>
      </c>
      <c r="X80" s="4">
        <f t="shared" si="27"/>
        <v>180.0446052227816</v>
      </c>
      <c r="Y80" s="4">
        <f t="shared" si="27"/>
        <v>192.53201871361776</v>
      </c>
      <c r="Z80" s="4">
        <f t="shared" si="27"/>
        <v>189.31087301384494</v>
      </c>
      <c r="AA80" s="4">
        <f t="shared" si="27"/>
        <v>195.52921185234553</v>
      </c>
      <c r="AB80" s="4">
        <f t="shared" si="27"/>
        <v>196.08401397391094</v>
      </c>
      <c r="AC80" s="4">
        <f t="shared" si="27"/>
        <v>193.09161368594954</v>
      </c>
      <c r="AD80" s="4">
        <f t="shared" si="27"/>
        <v>190.89721329344309</v>
      </c>
      <c r="AE80" s="4">
        <f t="shared" si="27"/>
        <v>175.05599406405173</v>
      </c>
      <c r="AF80" s="4">
        <f t="shared" si="27"/>
        <v>161.50041931557962</v>
      </c>
      <c r="AG80" s="4">
        <f t="shared" si="27"/>
        <v>170.0578159449291</v>
      </c>
      <c r="AH80" s="4">
        <f t="shared" si="27"/>
        <v>144.15899429234651</v>
      </c>
      <c r="AJ80" s="4">
        <f t="shared" si="28"/>
        <v>-2.8889378668066712</v>
      </c>
      <c r="AK80" s="4">
        <f t="shared" si="28"/>
        <v>-7.064399430885814</v>
      </c>
      <c r="AL80" s="4">
        <f t="shared" si="28"/>
        <v>-7.4225432287924207</v>
      </c>
      <c r="AM80" s="4">
        <f t="shared" si="28"/>
        <v>-9.5011152962172218</v>
      </c>
      <c r="AN80" s="4">
        <f t="shared" si="28"/>
        <v>-9.6376052227815876</v>
      </c>
      <c r="AO80" s="4">
        <f t="shared" si="28"/>
        <v>-9.8470187136177572</v>
      </c>
      <c r="AP80" s="4">
        <f t="shared" si="28"/>
        <v>-7.8108730138449403</v>
      </c>
      <c r="AQ80" s="4">
        <f t="shared" si="28"/>
        <v>-7.1592118523455213</v>
      </c>
      <c r="AR80" s="4">
        <f t="shared" si="28"/>
        <v>-7.4360139739109457</v>
      </c>
      <c r="AS80" s="4">
        <f t="shared" si="28"/>
        <v>-9.5546136859495334</v>
      </c>
      <c r="AT80" s="4">
        <f t="shared" si="28"/>
        <v>-10.619213293443096</v>
      </c>
      <c r="AU80" s="4">
        <f t="shared" si="28"/>
        <v>-8.8339940640517227</v>
      </c>
      <c r="AV80" s="4">
        <f t="shared" si="28"/>
        <v>-6.6304193155796156</v>
      </c>
      <c r="AW80" s="4">
        <f t="shared" si="28"/>
        <v>-9.687815944929099</v>
      </c>
      <c r="AX80" s="4">
        <f t="shared" si="28"/>
        <v>-4.8139942923465071</v>
      </c>
      <c r="AZ80" s="2">
        <f t="shared" si="29"/>
        <v>42.184659679913665</v>
      </c>
      <c r="BA80" s="2">
        <f t="shared" si="29"/>
        <v>48.398229631298086</v>
      </c>
      <c r="BB80" s="2">
        <f t="shared" si="29"/>
        <v>55.094451909678931</v>
      </c>
      <c r="BC80" s="2">
        <f t="shared" si="29"/>
        <v>60.923035356225895</v>
      </c>
      <c r="BD80" s="2">
        <f t="shared" si="29"/>
        <v>63.851071179366983</v>
      </c>
      <c r="BE80" s="2">
        <f t="shared" si="29"/>
        <v>68.430565172535864</v>
      </c>
      <c r="BF80" s="2">
        <f t="shared" si="29"/>
        <v>70.714056868975362</v>
      </c>
      <c r="BG80" s="2">
        <f t="shared" si="29"/>
        <v>72.634423845276842</v>
      </c>
      <c r="BH80" s="2">
        <f t="shared" si="29"/>
        <v>72.867508472612897</v>
      </c>
      <c r="BI80" s="2">
        <f t="shared" si="29"/>
        <v>73.782170492562628</v>
      </c>
      <c r="BJ80" s="2">
        <f t="shared" si="29"/>
        <v>73.133785829074967</v>
      </c>
      <c r="BK80" s="2">
        <f t="shared" si="29"/>
        <v>70.736767881281324</v>
      </c>
      <c r="BL80" s="2">
        <f t="shared" si="29"/>
        <v>66.928480048757848</v>
      </c>
      <c r="BM80" s="2">
        <f t="shared" si="29"/>
        <v>65.090611632215229</v>
      </c>
      <c r="BN80" s="2">
        <f t="shared" si="29"/>
        <v>63.265858345192427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42.296446144816102</v>
      </c>
      <c r="CW80" s="2">
        <f t="shared" si="32"/>
        <v>48.435704398003764</v>
      </c>
      <c r="CX80" s="2">
        <f t="shared" si="32"/>
        <v>55.10753299437706</v>
      </c>
      <c r="CY80" s="2">
        <f t="shared" si="32"/>
        <v>60.920089174291569</v>
      </c>
      <c r="CZ80" s="2">
        <f t="shared" si="32"/>
        <v>63.839156203218565</v>
      </c>
      <c r="DA80" s="2">
        <f t="shared" si="32"/>
        <v>68.415833474330455</v>
      </c>
      <c r="DB80" s="2">
        <f t="shared" si="32"/>
        <v>70.661764998066332</v>
      </c>
      <c r="DC80" s="2">
        <f t="shared" si="32"/>
        <v>72.498565057150657</v>
      </c>
      <c r="DD80" s="2">
        <f t="shared" si="32"/>
        <v>72.829177864765299</v>
      </c>
      <c r="DE80" s="2">
        <f t="shared" si="32"/>
        <v>73.791531692716589</v>
      </c>
      <c r="DF80" s="2">
        <f t="shared" si="32"/>
        <v>73.156931041762618</v>
      </c>
      <c r="DG80" s="2">
        <f t="shared" si="32"/>
        <v>70.790712469261862</v>
      </c>
      <c r="DH80" s="2">
        <f t="shared" si="32"/>
        <v>66.993688459709205</v>
      </c>
      <c r="DI80" s="2">
        <f t="shared" si="32"/>
        <v>65.275360165905568</v>
      </c>
      <c r="DJ80" s="2">
        <f t="shared" si="32"/>
        <v>63.551522686945496</v>
      </c>
      <c r="DL80" s="2">
        <f t="shared" si="33"/>
        <v>38.081563823998508</v>
      </c>
      <c r="DM80" s="2">
        <f t="shared" si="33"/>
        <v>46.80725965859844</v>
      </c>
      <c r="DN80" s="2">
        <f t="shared" si="33"/>
        <v>54.600093128052478</v>
      </c>
      <c r="DO80" s="2">
        <f t="shared" si="33"/>
        <v>61.037401367570411</v>
      </c>
      <c r="DP80" s="2">
        <f t="shared" si="33"/>
        <v>64.316095907023765</v>
      </c>
      <c r="DQ80" s="2">
        <f t="shared" si="33"/>
        <v>69.014504216018892</v>
      </c>
      <c r="DR80" s="2">
        <f t="shared" si="33"/>
        <v>72.77759311065104</v>
      </c>
      <c r="DS80" s="2">
        <f t="shared" si="33"/>
        <v>77.458847813183638</v>
      </c>
      <c r="DT80" s="2">
        <f t="shared" si="33"/>
        <v>74.151237452044185</v>
      </c>
      <c r="DU80" s="2">
        <f t="shared" si="33"/>
        <v>73.449695743174118</v>
      </c>
      <c r="DV80" s="2">
        <f t="shared" si="33"/>
        <v>72.219523760877593</v>
      </c>
      <c r="DW80" s="2">
        <f t="shared" si="33"/>
        <v>68.435872426893226</v>
      </c>
      <c r="DX80" s="2">
        <f t="shared" si="33"/>
        <v>64.435102070187085</v>
      </c>
      <c r="DY80" s="2">
        <f t="shared" si="33"/>
        <v>59.585054477144638</v>
      </c>
      <c r="DZ80" s="2">
        <f t="shared" si="33"/>
        <v>53.945868940754053</v>
      </c>
      <c r="EB80" s="2">
        <f t="shared" si="34"/>
        <v>2.6521847205630826E-2</v>
      </c>
      <c r="EC80" s="2">
        <f t="shared" si="34"/>
        <v>2.3012611849122674E-2</v>
      </c>
      <c r="ED80" s="2">
        <f t="shared" si="34"/>
        <v>2.5778590856244354E-2</v>
      </c>
      <c r="EE80" s="2">
        <f t="shared" si="34"/>
        <v>2.5114029939926209E-2</v>
      </c>
      <c r="EF80" s="2">
        <f t="shared" si="34"/>
        <v>2.4982143556854536E-2</v>
      </c>
      <c r="EG80" s="2">
        <f t="shared" si="34"/>
        <v>2.4607346208118677E-2</v>
      </c>
      <c r="EH80" s="2">
        <f t="shared" si="34"/>
        <v>2.4714612022593639E-2</v>
      </c>
      <c r="EI80" s="2">
        <f t="shared" si="34"/>
        <v>2.7389323312455697E-2</v>
      </c>
      <c r="EJ80" s="2">
        <f t="shared" si="34"/>
        <v>2.8993101533707471E-2</v>
      </c>
      <c r="EK80" s="2">
        <f t="shared" si="34"/>
        <v>2.7385066335154407E-2</v>
      </c>
      <c r="EL80" s="2">
        <f t="shared" si="34"/>
        <v>2.4690668783585147E-2</v>
      </c>
      <c r="EM80" s="2">
        <f t="shared" si="34"/>
        <v>2.2907962753287305E-2</v>
      </c>
      <c r="EN80" s="2">
        <f t="shared" si="34"/>
        <v>2.5486108742853925E-2</v>
      </c>
      <c r="EO80" s="2">
        <f t="shared" si="34"/>
        <v>3.2467242323245327E-2</v>
      </c>
      <c r="EP80" s="2">
        <f t="shared" si="34"/>
        <v>2.9739187909654654E-2</v>
      </c>
    </row>
    <row r="81" spans="2:146" x14ac:dyDescent="0.25">
      <c r="B81" s="2">
        <v>59</v>
      </c>
      <c r="C81" s="49">
        <v>104.47369999999999</v>
      </c>
      <c r="D81" s="49">
        <v>127.45610000000001</v>
      </c>
      <c r="E81" s="49">
        <v>152.12700000000001</v>
      </c>
      <c r="F81" s="49">
        <v>166.61099999999999</v>
      </c>
      <c r="G81" s="49">
        <v>178.11099999999999</v>
      </c>
      <c r="H81" s="49">
        <v>190.88900000000001</v>
      </c>
      <c r="I81" s="49">
        <v>192.148</v>
      </c>
      <c r="J81" s="49">
        <v>196.352</v>
      </c>
      <c r="K81" s="49">
        <v>197.185</v>
      </c>
      <c r="L81" s="49">
        <v>195.63</v>
      </c>
      <c r="M81" s="49">
        <v>193.70400000000001</v>
      </c>
      <c r="N81" s="49">
        <v>179.38900000000001</v>
      </c>
      <c r="O81" s="49">
        <v>164.75899999999999</v>
      </c>
      <c r="P81" s="49">
        <v>169.88900000000001</v>
      </c>
      <c r="Q81" s="49">
        <v>151.23599999999999</v>
      </c>
      <c r="T81" s="4">
        <f t="shared" si="27"/>
        <v>108.5135919006414</v>
      </c>
      <c r="U81" s="4">
        <f t="shared" si="27"/>
        <v>133.10795743152877</v>
      </c>
      <c r="V81" s="4">
        <f t="shared" si="27"/>
        <v>158.71500411288983</v>
      </c>
      <c r="W81" s="4">
        <f t="shared" si="27"/>
        <v>172.0694013522025</v>
      </c>
      <c r="X81" s="4">
        <f t="shared" si="27"/>
        <v>183.66109887718338</v>
      </c>
      <c r="Y81" s="4">
        <f t="shared" si="27"/>
        <v>200.93518400093802</v>
      </c>
      <c r="Z81" s="4">
        <f t="shared" si="27"/>
        <v>200.48931610488927</v>
      </c>
      <c r="AA81" s="4">
        <f t="shared" si="27"/>
        <v>202.53148011640377</v>
      </c>
      <c r="AB81" s="4">
        <f t="shared" si="27"/>
        <v>203.3471603810948</v>
      </c>
      <c r="AC81" s="4">
        <f t="shared" si="27"/>
        <v>204.02157646550341</v>
      </c>
      <c r="AD81" s="4">
        <f t="shared" si="27"/>
        <v>205.71533581321731</v>
      </c>
      <c r="AE81" s="4">
        <f t="shared" si="27"/>
        <v>190.74580065943613</v>
      </c>
      <c r="AF81" s="4">
        <f t="shared" si="27"/>
        <v>175.17033786676163</v>
      </c>
      <c r="AG81" s="4">
        <f t="shared" si="27"/>
        <v>178.87460757605052</v>
      </c>
      <c r="AH81" s="4">
        <f t="shared" si="27"/>
        <v>158.68909465942437</v>
      </c>
      <c r="AJ81" s="4">
        <f t="shared" si="28"/>
        <v>-4.0398919006414076</v>
      </c>
      <c r="AK81" s="4">
        <f t="shared" si="28"/>
        <v>-5.651857431528768</v>
      </c>
      <c r="AL81" s="4">
        <f t="shared" si="28"/>
        <v>-6.5880041128898199</v>
      </c>
      <c r="AM81" s="4">
        <f t="shared" si="28"/>
        <v>-5.4584013522025145</v>
      </c>
      <c r="AN81" s="4">
        <f t="shared" si="28"/>
        <v>-5.5500988771833875</v>
      </c>
      <c r="AO81" s="4">
        <f t="shared" si="28"/>
        <v>-10.046184000938013</v>
      </c>
      <c r="AP81" s="4">
        <f t="shared" si="28"/>
        <v>-8.3413161048892732</v>
      </c>
      <c r="AQ81" s="4">
        <f t="shared" si="28"/>
        <v>-6.1794801164037665</v>
      </c>
      <c r="AR81" s="4">
        <f t="shared" si="28"/>
        <v>-6.1621603810947931</v>
      </c>
      <c r="AS81" s="4">
        <f t="shared" si="28"/>
        <v>-8.3915764655034195</v>
      </c>
      <c r="AT81" s="4">
        <f t="shared" si="28"/>
        <v>-12.0113358132173</v>
      </c>
      <c r="AU81" s="4">
        <f t="shared" si="28"/>
        <v>-11.356800659436118</v>
      </c>
      <c r="AV81" s="4">
        <f t="shared" si="28"/>
        <v>-10.411337866761642</v>
      </c>
      <c r="AW81" s="4">
        <f t="shared" si="28"/>
        <v>-8.9856075760505121</v>
      </c>
      <c r="AX81" s="4">
        <f t="shared" si="28"/>
        <v>-7.4530946594243801</v>
      </c>
      <c r="AZ81" s="2">
        <f t="shared" si="29"/>
        <v>42.171046635819266</v>
      </c>
      <c r="BA81" s="2">
        <f t="shared" si="29"/>
        <v>48.337340445710382</v>
      </c>
      <c r="BB81" s="2">
        <f t="shared" si="29"/>
        <v>55.005519382056328</v>
      </c>
      <c r="BC81" s="2">
        <f t="shared" si="29"/>
        <v>60.841337423468289</v>
      </c>
      <c r="BD81" s="2">
        <f t="shared" si="29"/>
        <v>63.765775609849655</v>
      </c>
      <c r="BE81" s="2">
        <f t="shared" si="29"/>
        <v>68.3385736310845</v>
      </c>
      <c r="BF81" s="2">
        <f t="shared" si="29"/>
        <v>70.640856616757858</v>
      </c>
      <c r="BG81" s="2">
        <f t="shared" si="29"/>
        <v>72.56714182536146</v>
      </c>
      <c r="BH81" s="2">
        <f t="shared" si="29"/>
        <v>72.778339096847375</v>
      </c>
      <c r="BI81" s="2">
        <f t="shared" si="29"/>
        <v>73.657540673292587</v>
      </c>
      <c r="BJ81" s="2">
        <f t="shared" si="29"/>
        <v>73.038017239077533</v>
      </c>
      <c r="BK81" s="2">
        <f t="shared" si="29"/>
        <v>70.599344192863924</v>
      </c>
      <c r="BL81" s="2">
        <f t="shared" si="29"/>
        <v>66.793982456183954</v>
      </c>
      <c r="BM81" s="2">
        <f t="shared" si="29"/>
        <v>64.996967030027079</v>
      </c>
      <c r="BN81" s="2">
        <f t="shared" si="29"/>
        <v>63.200269119785766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42.293766334060031</v>
      </c>
      <c r="CW81" s="2">
        <f t="shared" si="32"/>
        <v>48.378381281296257</v>
      </c>
      <c r="CX81" s="2">
        <f t="shared" si="32"/>
        <v>55.019712443716742</v>
      </c>
      <c r="CY81" s="2">
        <f t="shared" si="32"/>
        <v>60.838585107604352</v>
      </c>
      <c r="CZ81" s="2">
        <f t="shared" si="32"/>
        <v>63.752861059131732</v>
      </c>
      <c r="DA81" s="2">
        <f t="shared" si="32"/>
        <v>68.322654198491733</v>
      </c>
      <c r="DB81" s="2">
        <f t="shared" si="32"/>
        <v>70.585138028134978</v>
      </c>
      <c r="DC81" s="2">
        <f t="shared" si="32"/>
        <v>72.421433124984418</v>
      </c>
      <c r="DD81" s="2">
        <f t="shared" si="32"/>
        <v>72.737976487183971</v>
      </c>
      <c r="DE81" s="2">
        <f t="shared" si="32"/>
        <v>73.668368530007172</v>
      </c>
      <c r="DF81" s="2">
        <f t="shared" si="32"/>
        <v>73.064939620758466</v>
      </c>
      <c r="DG81" s="2">
        <f t="shared" si="32"/>
        <v>70.658299723082166</v>
      </c>
      <c r="DH81" s="2">
        <f t="shared" si="32"/>
        <v>66.86556193096888</v>
      </c>
      <c r="DI81" s="2">
        <f t="shared" si="32"/>
        <v>65.199674431270694</v>
      </c>
      <c r="DJ81" s="2">
        <f t="shared" si="32"/>
        <v>63.512824705079453</v>
      </c>
      <c r="DL81" s="2">
        <f t="shared" si="33"/>
        <v>38.062987191106117</v>
      </c>
      <c r="DM81" s="2">
        <f t="shared" si="33"/>
        <v>46.748284310153622</v>
      </c>
      <c r="DN81" s="2">
        <f t="shared" si="33"/>
        <v>54.516332744964593</v>
      </c>
      <c r="DO81" s="2">
        <f t="shared" si="33"/>
        <v>60.938777066896193</v>
      </c>
      <c r="DP81" s="2">
        <f t="shared" si="33"/>
        <v>64.225462556846907</v>
      </c>
      <c r="DQ81" s="2">
        <f t="shared" si="33"/>
        <v>68.914069599031819</v>
      </c>
      <c r="DR81" s="2">
        <f t="shared" si="33"/>
        <v>72.646150492140322</v>
      </c>
      <c r="DS81" s="2">
        <f t="shared" si="33"/>
        <v>77.28606834331066</v>
      </c>
      <c r="DT81" s="2">
        <f t="shared" si="33"/>
        <v>74.011179551275404</v>
      </c>
      <c r="DU81" s="2">
        <f t="shared" si="33"/>
        <v>73.306813321268379</v>
      </c>
      <c r="DV81" s="2">
        <f t="shared" si="33"/>
        <v>72.068126075271493</v>
      </c>
      <c r="DW81" s="2">
        <f t="shared" si="33"/>
        <v>68.305977212512573</v>
      </c>
      <c r="DX81" s="2">
        <f t="shared" si="33"/>
        <v>64.297819063434076</v>
      </c>
      <c r="DY81" s="2">
        <f t="shared" si="33"/>
        <v>59.487749999999991</v>
      </c>
      <c r="DZ81" s="2">
        <f t="shared" si="33"/>
        <v>53.900189856373444</v>
      </c>
      <c r="EB81" s="2">
        <f t="shared" si="34"/>
        <v>2.9006406171106166E-2</v>
      </c>
      <c r="EC81" s="2">
        <f t="shared" si="34"/>
        <v>2.5176928926569458E-2</v>
      </c>
      <c r="ED81" s="2">
        <f t="shared" si="34"/>
        <v>2.8195538468471063E-2</v>
      </c>
      <c r="EE81" s="2">
        <f t="shared" si="34"/>
        <v>2.7470426603036429E-2</v>
      </c>
      <c r="EF81" s="2">
        <f t="shared" si="34"/>
        <v>2.7326512464226359E-2</v>
      </c>
      <c r="EG81" s="2">
        <f t="shared" si="34"/>
        <v>2.6917514454704347E-2</v>
      </c>
      <c r="EH81" s="2">
        <f t="shared" si="34"/>
        <v>2.7034571404093197E-2</v>
      </c>
      <c r="EI81" s="2">
        <f t="shared" si="34"/>
        <v>2.9952646773619678E-2</v>
      </c>
      <c r="EJ81" s="2">
        <f t="shared" si="34"/>
        <v>3.1701627809235099E-2</v>
      </c>
      <c r="EK81" s="2">
        <f t="shared" si="34"/>
        <v>2.994800365993713E-2</v>
      </c>
      <c r="EL81" s="2">
        <f t="shared" si="34"/>
        <v>2.7008442855556789E-2</v>
      </c>
      <c r="EM81" s="2">
        <f t="shared" si="34"/>
        <v>2.5062690151256305E-2</v>
      </c>
      <c r="EN81" s="2">
        <f t="shared" si="34"/>
        <v>2.7876418503555302E-2</v>
      </c>
      <c r="EO81" s="2">
        <f t="shared" si="34"/>
        <v>3.5488459919718898E-2</v>
      </c>
      <c r="EP81" s="2">
        <f t="shared" si="34"/>
        <v>3.2515079394257303E-2</v>
      </c>
    </row>
    <row r="82" spans="2:146" x14ac:dyDescent="0.25">
      <c r="B82" s="2">
        <v>60</v>
      </c>
      <c r="C82" s="49">
        <v>108.1579</v>
      </c>
      <c r="D82" s="49">
        <v>131.59649999999999</v>
      </c>
      <c r="E82" s="49">
        <v>155.291</v>
      </c>
      <c r="F82" s="49">
        <v>169.59299999999999</v>
      </c>
      <c r="G82" s="49">
        <v>181.96299999999999</v>
      </c>
      <c r="H82" s="49">
        <v>198.333</v>
      </c>
      <c r="I82" s="49">
        <v>199</v>
      </c>
      <c r="J82" s="49">
        <v>202.20400000000001</v>
      </c>
      <c r="K82" s="49">
        <v>202.94399999999999</v>
      </c>
      <c r="L82" s="49">
        <v>203.57400000000001</v>
      </c>
      <c r="M82" s="49">
        <v>204.05600000000001</v>
      </c>
      <c r="N82" s="49">
        <v>190.72200000000001</v>
      </c>
      <c r="O82" s="49">
        <v>175.815</v>
      </c>
      <c r="P82" s="49">
        <v>175.315</v>
      </c>
      <c r="Q82" s="49">
        <v>161.691</v>
      </c>
      <c r="T82" s="4">
        <f t="shared" si="27"/>
        <v>112.26072557336275</v>
      </c>
      <c r="U82" s="4">
        <f t="shared" si="27"/>
        <v>135.54341481866052</v>
      </c>
      <c r="V82" s="4">
        <f t="shared" si="27"/>
        <v>157.10930139716962</v>
      </c>
      <c r="W82" s="4">
        <f t="shared" si="27"/>
        <v>168.41747147002539</v>
      </c>
      <c r="X82" s="4">
        <f t="shared" si="27"/>
        <v>179.90245528807591</v>
      </c>
      <c r="Y82" s="4">
        <f t="shared" si="27"/>
        <v>201.13614015764364</v>
      </c>
      <c r="Z82" s="4">
        <f t="shared" si="27"/>
        <v>204.30109679261432</v>
      </c>
      <c r="AA82" s="4">
        <f t="shared" si="27"/>
        <v>202.23595674991597</v>
      </c>
      <c r="AB82" s="4">
        <f t="shared" si="27"/>
        <v>203.33258429199631</v>
      </c>
      <c r="AC82" s="4">
        <f t="shared" si="27"/>
        <v>207.8441657634267</v>
      </c>
      <c r="AD82" s="4">
        <f t="shared" si="27"/>
        <v>213.03385442060318</v>
      </c>
      <c r="AE82" s="4">
        <f t="shared" si="27"/>
        <v>201.09685119487736</v>
      </c>
      <c r="AF82" s="4">
        <f t="shared" si="27"/>
        <v>184.80503475118948</v>
      </c>
      <c r="AG82" s="4">
        <f t="shared" si="27"/>
        <v>182.49857292891403</v>
      </c>
      <c r="AH82" s="4">
        <f t="shared" si="27"/>
        <v>170.54369396445975</v>
      </c>
      <c r="AJ82" s="4">
        <f t="shared" si="28"/>
        <v>-4.1028255733627503</v>
      </c>
      <c r="AK82" s="4">
        <f t="shared" si="28"/>
        <v>-3.946914818660531</v>
      </c>
      <c r="AL82" s="4">
        <f t="shared" si="28"/>
        <v>-1.8183013971696198</v>
      </c>
      <c r="AM82" s="4">
        <f t="shared" si="28"/>
        <v>1.1755285299745992</v>
      </c>
      <c r="AN82" s="4">
        <f t="shared" si="28"/>
        <v>2.0605447119240807</v>
      </c>
      <c r="AO82" s="4">
        <f t="shared" si="28"/>
        <v>-2.8031401576436394</v>
      </c>
      <c r="AP82" s="4">
        <f t="shared" si="28"/>
        <v>-5.3010967926143167</v>
      </c>
      <c r="AQ82" s="4">
        <f t="shared" si="28"/>
        <v>-3.1956749915963201E-2</v>
      </c>
      <c r="AR82" s="4">
        <f t="shared" si="28"/>
        <v>-0.38858429199632383</v>
      </c>
      <c r="AS82" s="4">
        <f t="shared" si="28"/>
        <v>-4.2701657634266894</v>
      </c>
      <c r="AT82" s="4">
        <f t="shared" si="28"/>
        <v>-8.9778544206031654</v>
      </c>
      <c r="AU82" s="4">
        <f t="shared" si="28"/>
        <v>-10.374851194877351</v>
      </c>
      <c r="AV82" s="4">
        <f t="shared" si="28"/>
        <v>-8.9900347511894836</v>
      </c>
      <c r="AW82" s="4">
        <f t="shared" si="28"/>
        <v>-7.1835729289140318</v>
      </c>
      <c r="AX82" s="4">
        <f t="shared" si="28"/>
        <v>-8.8526939644597462</v>
      </c>
      <c r="AZ82" s="2">
        <f t="shared" si="29"/>
        <v>42.156398376095694</v>
      </c>
      <c r="BA82" s="2">
        <f t="shared" si="29"/>
        <v>48.27612132447863</v>
      </c>
      <c r="BB82" s="2">
        <f t="shared" si="29"/>
        <v>54.916496911979614</v>
      </c>
      <c r="BC82" s="2">
        <f t="shared" si="29"/>
        <v>60.759576607418452</v>
      </c>
      <c r="BD82" s="2">
        <f t="shared" si="29"/>
        <v>63.680559559953814</v>
      </c>
      <c r="BE82" s="2">
        <f t="shared" si="29"/>
        <v>68.246671437309573</v>
      </c>
      <c r="BF82" s="2">
        <f t="shared" si="29"/>
        <v>70.567825678288287</v>
      </c>
      <c r="BG82" s="2">
        <f t="shared" si="29"/>
        <v>72.500475001240886</v>
      </c>
      <c r="BH82" s="2">
        <f t="shared" si="29"/>
        <v>72.689203802442321</v>
      </c>
      <c r="BI82" s="2">
        <f t="shared" si="29"/>
        <v>73.53272140090867</v>
      </c>
      <c r="BJ82" s="2">
        <f t="shared" si="29"/>
        <v>72.941750420969584</v>
      </c>
      <c r="BK82" s="2">
        <f t="shared" si="29"/>
        <v>70.4614684711443</v>
      </c>
      <c r="BL82" s="2">
        <f t="shared" si="29"/>
        <v>66.658881461179462</v>
      </c>
      <c r="BM82" s="2">
        <f t="shared" si="29"/>
        <v>64.901644491501997</v>
      </c>
      <c r="BN82" s="2">
        <f t="shared" si="29"/>
        <v>63.132239945586264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42.29108652330396</v>
      </c>
      <c r="CW82" s="2">
        <f t="shared" si="32"/>
        <v>48.321058164588742</v>
      </c>
      <c r="CX82" s="2">
        <f t="shared" si="32"/>
        <v>54.931891893056424</v>
      </c>
      <c r="CY82" s="2">
        <f t="shared" si="32"/>
        <v>60.757081040917129</v>
      </c>
      <c r="CZ82" s="2">
        <f t="shared" si="32"/>
        <v>63.666565915044906</v>
      </c>
      <c r="DA82" s="2">
        <f t="shared" si="32"/>
        <v>68.229474922652997</v>
      </c>
      <c r="DB82" s="2">
        <f t="shared" si="32"/>
        <v>70.508511058203624</v>
      </c>
      <c r="DC82" s="2">
        <f t="shared" si="32"/>
        <v>72.344301192818165</v>
      </c>
      <c r="DD82" s="2">
        <f t="shared" si="32"/>
        <v>72.646775109602643</v>
      </c>
      <c r="DE82" s="2">
        <f t="shared" si="32"/>
        <v>73.545205367297768</v>
      </c>
      <c r="DF82" s="2">
        <f t="shared" si="32"/>
        <v>72.972948199754327</v>
      </c>
      <c r="DG82" s="2">
        <f t="shared" si="32"/>
        <v>70.525886976902484</v>
      </c>
      <c r="DH82" s="2">
        <f t="shared" si="32"/>
        <v>66.73743540222857</v>
      </c>
      <c r="DI82" s="2">
        <f t="shared" si="32"/>
        <v>65.123988696635806</v>
      </c>
      <c r="DJ82" s="2">
        <f t="shared" si="32"/>
        <v>63.474126723213409</v>
      </c>
      <c r="DL82" s="2">
        <f t="shared" si="33"/>
        <v>38.044410558213727</v>
      </c>
      <c r="DM82" s="2">
        <f t="shared" si="33"/>
        <v>46.689308961708804</v>
      </c>
      <c r="DN82" s="2">
        <f t="shared" si="33"/>
        <v>54.432572361876701</v>
      </c>
      <c r="DO82" s="2">
        <f t="shared" si="33"/>
        <v>60.840152766221969</v>
      </c>
      <c r="DP82" s="2">
        <f t="shared" si="33"/>
        <v>64.134829206670048</v>
      </c>
      <c r="DQ82" s="2">
        <f t="shared" si="33"/>
        <v>68.813634982044732</v>
      </c>
      <c r="DR82" s="2">
        <f t="shared" si="33"/>
        <v>72.514707873629604</v>
      </c>
      <c r="DS82" s="2">
        <f t="shared" si="33"/>
        <v>77.113288873437682</v>
      </c>
      <c r="DT82" s="2">
        <f t="shared" si="33"/>
        <v>73.871121650506637</v>
      </c>
      <c r="DU82" s="2">
        <f t="shared" si="33"/>
        <v>73.16393089936264</v>
      </c>
      <c r="DV82" s="2">
        <f t="shared" si="33"/>
        <v>71.916728389665394</v>
      </c>
      <c r="DW82" s="2">
        <f t="shared" si="33"/>
        <v>68.17608199813192</v>
      </c>
      <c r="DX82" s="2">
        <f t="shared" si="33"/>
        <v>64.160536056681053</v>
      </c>
      <c r="DY82" s="2">
        <f t="shared" si="33"/>
        <v>59.390445522855345</v>
      </c>
      <c r="DZ82" s="2">
        <f t="shared" si="33"/>
        <v>53.854510771992835</v>
      </c>
      <c r="EB82" s="2">
        <f t="shared" si="34"/>
        <v>3.1716134764099402E-2</v>
      </c>
      <c r="EC82" s="2">
        <f t="shared" si="34"/>
        <v>2.7539060555875874E-2</v>
      </c>
      <c r="ED82" s="2">
        <f t="shared" si="34"/>
        <v>3.0831922477451607E-2</v>
      </c>
      <c r="EE82" s="2">
        <f t="shared" si="34"/>
        <v>3.004110594981884E-2</v>
      </c>
      <c r="EF82" s="2">
        <f t="shared" si="34"/>
        <v>2.9884138174356579E-2</v>
      </c>
      <c r="EG82" s="2">
        <f t="shared" si="34"/>
        <v>2.9438018536357278E-2</v>
      </c>
      <c r="EH82" s="2">
        <f t="shared" si="34"/>
        <v>2.9565703438752242E-2</v>
      </c>
      <c r="EI82" s="2">
        <f t="shared" si="34"/>
        <v>3.2747790282073592E-2</v>
      </c>
      <c r="EJ82" s="2">
        <f t="shared" si="34"/>
        <v>3.4654153397090569E-2</v>
      </c>
      <c r="EK82" s="2">
        <f t="shared" si="34"/>
        <v>3.2742728503977594E-2</v>
      </c>
      <c r="EL82" s="2">
        <f t="shared" si="34"/>
        <v>2.9537202849972893E-2</v>
      </c>
      <c r="EM82" s="2">
        <f t="shared" si="34"/>
        <v>2.7414405169864854E-2</v>
      </c>
      <c r="EN82" s="2">
        <f t="shared" si="34"/>
        <v>3.0483899646622278E-2</v>
      </c>
      <c r="EO82" s="2">
        <f t="shared" si="34"/>
        <v>3.8779546677277926E-2</v>
      </c>
      <c r="EP82" s="2">
        <f t="shared" si="34"/>
        <v>3.5540584921559613E-2</v>
      </c>
    </row>
    <row r="83" spans="2:146" x14ac:dyDescent="0.25">
      <c r="B83" s="2">
        <v>61</v>
      </c>
      <c r="C83" s="49">
        <v>111.0175</v>
      </c>
      <c r="D83" s="49">
        <v>134</v>
      </c>
      <c r="E83" s="49">
        <v>156.4</v>
      </c>
      <c r="F83" s="49">
        <v>169.70400000000001</v>
      </c>
      <c r="G83" s="49">
        <v>180.90700000000001</v>
      </c>
      <c r="H83" s="49">
        <v>201.09299999999999</v>
      </c>
      <c r="I83" s="49">
        <v>204.185</v>
      </c>
      <c r="J83" s="49">
        <v>204.74100000000001</v>
      </c>
      <c r="K83" s="49">
        <v>204.24100000000001</v>
      </c>
      <c r="L83" s="49">
        <v>207.833</v>
      </c>
      <c r="M83" s="49">
        <v>209.94399999999999</v>
      </c>
      <c r="N83" s="49">
        <v>196.53700000000001</v>
      </c>
      <c r="O83" s="49">
        <v>183.55600000000001</v>
      </c>
      <c r="P83" s="49">
        <v>179.48099999999999</v>
      </c>
      <c r="Q83" s="49">
        <v>169.52699999999999</v>
      </c>
      <c r="T83" s="4">
        <f t="shared" si="27"/>
        <v>113.25022014782998</v>
      </c>
      <c r="U83" s="4">
        <f t="shared" si="27"/>
        <v>134.76546840486003</v>
      </c>
      <c r="V83" s="4">
        <f t="shared" si="27"/>
        <v>150.8523050241638</v>
      </c>
      <c r="W83" s="4">
        <f t="shared" si="27"/>
        <v>159.2168272181604</v>
      </c>
      <c r="X83" s="4">
        <f t="shared" si="27"/>
        <v>169.43281556068106</v>
      </c>
      <c r="Y83" s="4">
        <f t="shared" si="27"/>
        <v>193.08042300802396</v>
      </c>
      <c r="Z83" s="4">
        <f t="shared" si="27"/>
        <v>200.05797552034616</v>
      </c>
      <c r="AA83" s="4">
        <f t="shared" si="27"/>
        <v>194.68115895803066</v>
      </c>
      <c r="AB83" s="4">
        <f t="shared" si="27"/>
        <v>196.02780354887003</v>
      </c>
      <c r="AC83" s="4">
        <f t="shared" si="27"/>
        <v>203.88665449288118</v>
      </c>
      <c r="AD83" s="4">
        <f t="shared" si="27"/>
        <v>211.47624645968958</v>
      </c>
      <c r="AE83" s="4">
        <f t="shared" si="27"/>
        <v>204.41851599920554</v>
      </c>
      <c r="AF83" s="4">
        <f t="shared" si="27"/>
        <v>189.04606874548887</v>
      </c>
      <c r="AG83" s="4">
        <f t="shared" si="27"/>
        <v>180.39607776450907</v>
      </c>
      <c r="AH83" s="4">
        <f t="shared" si="27"/>
        <v>178.19615345486119</v>
      </c>
      <c r="AJ83" s="4">
        <f t="shared" si="28"/>
        <v>-2.2327201478299799</v>
      </c>
      <c r="AK83" s="4">
        <f t="shared" si="28"/>
        <v>-0.7654684048600302</v>
      </c>
      <c r="AL83" s="4">
        <f t="shared" si="28"/>
        <v>5.5476949758362082</v>
      </c>
      <c r="AM83" s="4">
        <f t="shared" si="28"/>
        <v>10.487172781839604</v>
      </c>
      <c r="AN83" s="4">
        <f t="shared" si="28"/>
        <v>11.474184439318947</v>
      </c>
      <c r="AO83" s="4">
        <f t="shared" si="28"/>
        <v>8.012576991976033</v>
      </c>
      <c r="AP83" s="4">
        <f t="shared" si="28"/>
        <v>4.1270244796538407</v>
      </c>
      <c r="AQ83" s="4">
        <f t="shared" si="28"/>
        <v>10.059841041969349</v>
      </c>
      <c r="AR83" s="4">
        <f t="shared" si="28"/>
        <v>8.2131964511299884</v>
      </c>
      <c r="AS83" s="4">
        <f t="shared" si="28"/>
        <v>3.9463455071188207</v>
      </c>
      <c r="AT83" s="4">
        <f t="shared" si="28"/>
        <v>-1.5322464596895884</v>
      </c>
      <c r="AU83" s="4">
        <f t="shared" si="28"/>
        <v>-7.8815159992055328</v>
      </c>
      <c r="AV83" s="4">
        <f t="shared" si="28"/>
        <v>-5.4900687454888555</v>
      </c>
      <c r="AW83" s="4">
        <f t="shared" si="28"/>
        <v>-0.91507776450907841</v>
      </c>
      <c r="AX83" s="4">
        <f t="shared" si="28"/>
        <v>-8.6691534548612026</v>
      </c>
      <c r="AZ83" s="2">
        <f t="shared" si="29"/>
        <v>42.140623471395827</v>
      </c>
      <c r="BA83" s="2">
        <f t="shared" si="29"/>
        <v>48.214543589456262</v>
      </c>
      <c r="BB83" s="2">
        <f t="shared" si="29"/>
        <v>54.82737799765642</v>
      </c>
      <c r="BC83" s="2">
        <f t="shared" si="29"/>
        <v>60.67774309984064</v>
      </c>
      <c r="BD83" s="2">
        <f t="shared" si="29"/>
        <v>63.595428643470072</v>
      </c>
      <c r="BE83" s="2">
        <f t="shared" si="29"/>
        <v>68.154864323828306</v>
      </c>
      <c r="BF83" s="2">
        <f t="shared" si="29"/>
        <v>70.494964321093775</v>
      </c>
      <c r="BG83" s="2">
        <f t="shared" si="29"/>
        <v>72.4344474906692</v>
      </c>
      <c r="BH83" s="2">
        <f t="shared" si="29"/>
        <v>72.600090605329768</v>
      </c>
      <c r="BI83" s="2">
        <f t="shared" si="29"/>
        <v>73.40769118723324</v>
      </c>
      <c r="BJ83" s="2">
        <f t="shared" si="29"/>
        <v>72.844927781549899</v>
      </c>
      <c r="BK83" s="2">
        <f t="shared" si="29"/>
        <v>70.323102544503399</v>
      </c>
      <c r="BL83" s="2">
        <f t="shared" si="29"/>
        <v>66.523123608849289</v>
      </c>
      <c r="BM83" s="2">
        <f t="shared" si="29"/>
        <v>64.80450029863438</v>
      </c>
      <c r="BN83" s="2">
        <f t="shared" si="29"/>
        <v>63.061567224804442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42.288406712547889</v>
      </c>
      <c r="CW83" s="2">
        <f t="shared" si="32"/>
        <v>48.263735047881227</v>
      </c>
      <c r="CX83" s="2">
        <f t="shared" si="32"/>
        <v>54.844071342396106</v>
      </c>
      <c r="CY83" s="2">
        <f t="shared" si="32"/>
        <v>60.675576974229912</v>
      </c>
      <c r="CZ83" s="2">
        <f t="shared" si="32"/>
        <v>63.58027077095808</v>
      </c>
      <c r="DA83" s="2">
        <f t="shared" si="32"/>
        <v>68.136295646814261</v>
      </c>
      <c r="DB83" s="2">
        <f t="shared" si="32"/>
        <v>70.43188408827227</v>
      </c>
      <c r="DC83" s="2">
        <f t="shared" si="32"/>
        <v>72.267169260651926</v>
      </c>
      <c r="DD83" s="2">
        <f t="shared" si="32"/>
        <v>72.555573732021315</v>
      </c>
      <c r="DE83" s="2">
        <f t="shared" si="32"/>
        <v>73.422042204588365</v>
      </c>
      <c r="DF83" s="2">
        <f t="shared" si="32"/>
        <v>72.880956778750175</v>
      </c>
      <c r="DG83" s="2">
        <f t="shared" si="32"/>
        <v>70.393474230722802</v>
      </c>
      <c r="DH83" s="2">
        <f t="shared" si="32"/>
        <v>66.609308873488246</v>
      </c>
      <c r="DI83" s="2">
        <f t="shared" si="32"/>
        <v>65.048302962000932</v>
      </c>
      <c r="DJ83" s="2">
        <f t="shared" si="32"/>
        <v>63.435428741347366</v>
      </c>
      <c r="DL83" s="2">
        <f t="shared" si="33"/>
        <v>38.025833925321336</v>
      </c>
      <c r="DM83" s="2">
        <f t="shared" si="33"/>
        <v>46.630333613263993</v>
      </c>
      <c r="DN83" s="2">
        <f t="shared" si="33"/>
        <v>54.348811978788817</v>
      </c>
      <c r="DO83" s="2">
        <f t="shared" si="33"/>
        <v>60.741528465547745</v>
      </c>
      <c r="DP83" s="2">
        <f t="shared" si="33"/>
        <v>64.044195856493189</v>
      </c>
      <c r="DQ83" s="2">
        <f t="shared" si="33"/>
        <v>68.713200365057645</v>
      </c>
      <c r="DR83" s="2">
        <f t="shared" si="33"/>
        <v>72.383265255118886</v>
      </c>
      <c r="DS83" s="2">
        <f t="shared" si="33"/>
        <v>76.940509403564704</v>
      </c>
      <c r="DT83" s="2">
        <f t="shared" si="33"/>
        <v>73.731063749737856</v>
      </c>
      <c r="DU83" s="2">
        <f t="shared" si="33"/>
        <v>73.021048477456901</v>
      </c>
      <c r="DV83" s="2">
        <f t="shared" si="33"/>
        <v>71.765330704059295</v>
      </c>
      <c r="DW83" s="2">
        <f t="shared" si="33"/>
        <v>68.046186783751253</v>
      </c>
      <c r="DX83" s="2">
        <f t="shared" si="33"/>
        <v>64.02325304992803</v>
      </c>
      <c r="DY83" s="2">
        <f t="shared" si="33"/>
        <v>59.293141045710698</v>
      </c>
      <c r="DZ83" s="2">
        <f t="shared" si="33"/>
        <v>53.808831687612226</v>
      </c>
      <c r="EB83" s="2">
        <f t="shared" si="34"/>
        <v>3.4669963078382618E-2</v>
      </c>
      <c r="EC83" s="2">
        <f t="shared" si="34"/>
        <v>3.0115963768879827E-2</v>
      </c>
      <c r="ED83" s="2">
        <f t="shared" si="34"/>
        <v>3.3706267798950848E-2</v>
      </c>
      <c r="EE83" s="2">
        <f t="shared" si="34"/>
        <v>3.28442248604131E-2</v>
      </c>
      <c r="EF83" s="2">
        <f t="shared" si="34"/>
        <v>3.2673103879498844E-2</v>
      </c>
      <c r="EG83" s="2">
        <f t="shared" si="34"/>
        <v>3.2186731061214377E-2</v>
      </c>
      <c r="EH83" s="2">
        <f t="shared" si="34"/>
        <v>3.2325941181159994E-2</v>
      </c>
      <c r="EI83" s="2">
        <f t="shared" si="34"/>
        <v>3.5794148275500676E-2</v>
      </c>
      <c r="EJ83" s="2">
        <f t="shared" si="34"/>
        <v>3.7870907142995743E-2</v>
      </c>
      <c r="EK83" s="2">
        <f t="shared" si="34"/>
        <v>3.5788633048678194E-2</v>
      </c>
      <c r="EL83" s="2">
        <f t="shared" si="34"/>
        <v>3.2294868341303538E-2</v>
      </c>
      <c r="EM83" s="2">
        <f t="shared" si="34"/>
        <v>2.9980003646420804E-2</v>
      </c>
      <c r="EN83" s="2">
        <f t="shared" si="34"/>
        <v>3.3326915781849757E-2</v>
      </c>
      <c r="EO83" s="2">
        <f t="shared" si="34"/>
        <v>4.236243339678418E-2</v>
      </c>
      <c r="EP83" s="2">
        <f t="shared" si="34"/>
        <v>3.883631094726956E-2</v>
      </c>
    </row>
    <row r="84" spans="2:146" x14ac:dyDescent="0.25">
      <c r="B84" s="2">
        <v>62</v>
      </c>
      <c r="C84" s="49">
        <v>112.49120000000001</v>
      </c>
      <c r="D84" s="49">
        <v>134.73679999999999</v>
      </c>
      <c r="E84" s="49">
        <v>153.89099999999999</v>
      </c>
      <c r="F84" s="49">
        <v>163.74100000000001</v>
      </c>
      <c r="G84" s="49">
        <v>172.63</v>
      </c>
      <c r="H84" s="49">
        <v>196.55600000000001</v>
      </c>
      <c r="I84" s="49">
        <v>201.70400000000001</v>
      </c>
      <c r="J84" s="49">
        <v>197.70400000000001</v>
      </c>
      <c r="K84" s="49">
        <v>199.148</v>
      </c>
      <c r="L84" s="49">
        <v>206.48099999999999</v>
      </c>
      <c r="M84" s="49">
        <v>213.11099999999999</v>
      </c>
      <c r="N84" s="49">
        <v>201.77799999999999</v>
      </c>
      <c r="O84" s="49">
        <v>186.92599999999999</v>
      </c>
      <c r="P84" s="49">
        <v>179.40700000000001</v>
      </c>
      <c r="Q84" s="49">
        <v>176.4</v>
      </c>
      <c r="T84" s="4">
        <f t="shared" si="27"/>
        <v>111.36131895798002</v>
      </c>
      <c r="U84" s="4">
        <f t="shared" si="27"/>
        <v>130.85271035087285</v>
      </c>
      <c r="V84" s="4">
        <f t="shared" si="27"/>
        <v>140.78005760083974</v>
      </c>
      <c r="W84" s="4">
        <f t="shared" si="27"/>
        <v>145.88667305947385</v>
      </c>
      <c r="X84" s="4">
        <f t="shared" si="27"/>
        <v>154.05357699282118</v>
      </c>
      <c r="Y84" s="4">
        <f t="shared" si="27"/>
        <v>178.22080525155906</v>
      </c>
      <c r="Z84" s="4">
        <f t="shared" si="27"/>
        <v>188.4982436520782</v>
      </c>
      <c r="AA84" s="4">
        <f t="shared" si="27"/>
        <v>181.10162425419071</v>
      </c>
      <c r="AB84" s="4">
        <f t="shared" si="27"/>
        <v>182.61810685931079</v>
      </c>
      <c r="AC84" s="4">
        <f t="shared" si="27"/>
        <v>192.80234813811754</v>
      </c>
      <c r="AD84" s="4">
        <f t="shared" si="27"/>
        <v>201.31752687812764</v>
      </c>
      <c r="AE84" s="4">
        <f t="shared" si="27"/>
        <v>200.13240728661253</v>
      </c>
      <c r="AF84" s="4">
        <f t="shared" si="27"/>
        <v>187.25930932448281</v>
      </c>
      <c r="AG84" s="4">
        <f t="shared" si="27"/>
        <v>172.85603012894603</v>
      </c>
      <c r="AH84" s="4">
        <f t="shared" si="27"/>
        <v>180.59097536542035</v>
      </c>
      <c r="AJ84" s="4">
        <f t="shared" si="28"/>
        <v>1.1298810420199885</v>
      </c>
      <c r="AK84" s="4">
        <f t="shared" si="28"/>
        <v>3.8840896491271337</v>
      </c>
      <c r="AL84" s="4">
        <f t="shared" si="28"/>
        <v>13.110942399160251</v>
      </c>
      <c r="AM84" s="4">
        <f t="shared" si="28"/>
        <v>17.854326940526164</v>
      </c>
      <c r="AN84" s="4">
        <f t="shared" si="28"/>
        <v>18.576423007178818</v>
      </c>
      <c r="AO84" s="4">
        <f t="shared" si="28"/>
        <v>18.335194748440955</v>
      </c>
      <c r="AP84" s="4">
        <f t="shared" si="28"/>
        <v>13.205756347921806</v>
      </c>
      <c r="AQ84" s="4">
        <f t="shared" si="28"/>
        <v>16.602375745809297</v>
      </c>
      <c r="AR84" s="4">
        <f t="shared" si="28"/>
        <v>16.529893140689211</v>
      </c>
      <c r="AS84" s="4">
        <f t="shared" si="28"/>
        <v>13.678651861882457</v>
      </c>
      <c r="AT84" s="4">
        <f t="shared" si="28"/>
        <v>11.793473121872353</v>
      </c>
      <c r="AU84" s="4">
        <f t="shared" si="28"/>
        <v>1.6455927133874582</v>
      </c>
      <c r="AV84" s="4">
        <f t="shared" si="28"/>
        <v>-0.33330932448282624</v>
      </c>
      <c r="AW84" s="4">
        <f t="shared" si="28"/>
        <v>6.5509698710539794</v>
      </c>
      <c r="AX84" s="4">
        <f t="shared" si="28"/>
        <v>-4.1909753654203428</v>
      </c>
      <c r="AZ84" s="2">
        <f t="shared" si="29"/>
        <v>42.123623702927993</v>
      </c>
      <c r="BA84" s="2">
        <f t="shared" si="29"/>
        <v>48.152576431275655</v>
      </c>
      <c r="BB84" s="2">
        <f t="shared" si="29"/>
        <v>54.73815580309725</v>
      </c>
      <c r="BC84" s="2">
        <f t="shared" si="29"/>
        <v>60.595825911627486</v>
      </c>
      <c r="BD84" s="2">
        <f t="shared" si="29"/>
        <v>63.510388747715439</v>
      </c>
      <c r="BE84" s="2">
        <f t="shared" si="29"/>
        <v>68.063158228263461</v>
      </c>
      <c r="BF84" s="2">
        <f t="shared" si="29"/>
        <v>70.422271294224004</v>
      </c>
      <c r="BG84" s="2">
        <f t="shared" si="29"/>
        <v>72.369082028468668</v>
      </c>
      <c r="BH84" s="2">
        <f t="shared" si="29"/>
        <v>72.510985076942646</v>
      </c>
      <c r="BI84" s="2">
        <f t="shared" si="29"/>
        <v>73.282426459668585</v>
      </c>
      <c r="BJ84" s="2">
        <f t="shared" si="29"/>
        <v>72.747485974700353</v>
      </c>
      <c r="BK84" s="2">
        <f t="shared" si="29"/>
        <v>70.184205521809133</v>
      </c>
      <c r="BL84" s="2">
        <f t="shared" si="29"/>
        <v>66.386651430265246</v>
      </c>
      <c r="BM84" s="2">
        <f t="shared" si="29"/>
        <v>64.705380951706658</v>
      </c>
      <c r="BN84" s="2">
        <f t="shared" si="29"/>
        <v>62.988033809871084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42.285726901791811</v>
      </c>
      <c r="CW84" s="2">
        <f t="shared" si="32"/>
        <v>48.206411931173712</v>
      </c>
      <c r="CX84" s="2">
        <f t="shared" si="32"/>
        <v>54.756250791735788</v>
      </c>
      <c r="CY84" s="2">
        <f t="shared" si="32"/>
        <v>60.594072907542689</v>
      </c>
      <c r="CZ84" s="2">
        <f t="shared" si="32"/>
        <v>63.493975626871254</v>
      </c>
      <c r="DA84" s="2">
        <f t="shared" si="32"/>
        <v>68.04311637097554</v>
      </c>
      <c r="DB84" s="2">
        <f t="shared" si="32"/>
        <v>70.355257118340916</v>
      </c>
      <c r="DC84" s="2">
        <f t="shared" si="32"/>
        <v>72.190037328485673</v>
      </c>
      <c r="DD84" s="2">
        <f t="shared" si="32"/>
        <v>72.464372354439988</v>
      </c>
      <c r="DE84" s="2">
        <f t="shared" si="32"/>
        <v>73.298879041878962</v>
      </c>
      <c r="DF84" s="2">
        <f t="shared" si="32"/>
        <v>72.788965357746036</v>
      </c>
      <c r="DG84" s="2">
        <f t="shared" si="32"/>
        <v>70.26106148454312</v>
      </c>
      <c r="DH84" s="2">
        <f t="shared" si="32"/>
        <v>66.481182344747936</v>
      </c>
      <c r="DI84" s="2">
        <f t="shared" si="32"/>
        <v>64.972617227366044</v>
      </c>
      <c r="DJ84" s="2">
        <f t="shared" si="32"/>
        <v>63.396730759481329</v>
      </c>
      <c r="DL84" s="2">
        <f t="shared" si="33"/>
        <v>38.007257292428939</v>
      </c>
      <c r="DM84" s="2">
        <f t="shared" si="33"/>
        <v>46.571358264819175</v>
      </c>
      <c r="DN84" s="2">
        <f t="shared" si="33"/>
        <v>54.265051595700925</v>
      </c>
      <c r="DO84" s="2">
        <f t="shared" si="33"/>
        <v>60.642904164873528</v>
      </c>
      <c r="DP84" s="2">
        <f t="shared" si="33"/>
        <v>63.953562506316331</v>
      </c>
      <c r="DQ84" s="2">
        <f t="shared" si="33"/>
        <v>68.612765748070558</v>
      </c>
      <c r="DR84" s="2">
        <f t="shared" si="33"/>
        <v>72.251822636608182</v>
      </c>
      <c r="DS84" s="2">
        <f t="shared" si="33"/>
        <v>76.767729933691712</v>
      </c>
      <c r="DT84" s="2">
        <f t="shared" si="33"/>
        <v>73.591005848969075</v>
      </c>
      <c r="DU84" s="2">
        <f t="shared" si="33"/>
        <v>72.878166055551176</v>
      </c>
      <c r="DV84" s="2">
        <f t="shared" si="33"/>
        <v>71.613933018453196</v>
      </c>
      <c r="DW84" s="2">
        <f t="shared" si="33"/>
        <v>67.9162915693706</v>
      </c>
      <c r="DX84" s="2">
        <f t="shared" si="33"/>
        <v>63.885970043175021</v>
      </c>
      <c r="DY84" s="2">
        <f t="shared" si="33"/>
        <v>59.195836568566058</v>
      </c>
      <c r="DZ84" s="2">
        <f t="shared" si="33"/>
        <v>53.76315260323161</v>
      </c>
      <c r="EB84" s="2">
        <f t="shared" si="34"/>
        <v>3.7888126751929804E-2</v>
      </c>
      <c r="EC84" s="2">
        <f t="shared" si="34"/>
        <v>3.2925830513006023E-2</v>
      </c>
      <c r="ED84" s="2">
        <f t="shared" si="34"/>
        <v>3.6838392213601329E-2</v>
      </c>
      <c r="EE84" s="2">
        <f t="shared" si="34"/>
        <v>3.5899220716721712E-2</v>
      </c>
      <c r="EF84" s="2">
        <f t="shared" si="34"/>
        <v>3.5712770703989177E-2</v>
      </c>
      <c r="EG84" s="2">
        <f t="shared" si="34"/>
        <v>3.5182795055676092E-2</v>
      </c>
      <c r="EH84" s="2">
        <f t="shared" si="34"/>
        <v>3.5334490286588909E-2</v>
      </c>
      <c r="EI84" s="2">
        <f t="shared" si="34"/>
        <v>3.9112434019568987E-2</v>
      </c>
      <c r="EJ84" s="2">
        <f t="shared" si="34"/>
        <v>4.1373457055033251E-2</v>
      </c>
      <c r="EK84" s="2">
        <f t="shared" si="34"/>
        <v>3.9106428242188504E-2</v>
      </c>
      <c r="EL84" s="2">
        <f t="shared" si="34"/>
        <v>3.5300631019782411E-2</v>
      </c>
      <c r="EM84" s="2">
        <f t="shared" si="34"/>
        <v>3.2777613801958774E-2</v>
      </c>
      <c r="EN84" s="2">
        <f t="shared" si="34"/>
        <v>3.6425118062748521E-2</v>
      </c>
      <c r="EO84" s="2">
        <f t="shared" si="34"/>
        <v>4.6260415868878732E-2</v>
      </c>
      <c r="EP84" s="2">
        <f t="shared" si="34"/>
        <v>4.2424210711895116E-2</v>
      </c>
    </row>
    <row r="85" spans="2:146" x14ac:dyDescent="0.25">
      <c r="B85" s="2">
        <v>63</v>
      </c>
      <c r="C85" s="49">
        <v>110.193</v>
      </c>
      <c r="D85" s="49">
        <v>132.8947</v>
      </c>
      <c r="E85" s="49">
        <v>146.41800000000001</v>
      </c>
      <c r="F85" s="49">
        <v>149.59299999999999</v>
      </c>
      <c r="G85" s="49">
        <v>154.24100000000001</v>
      </c>
      <c r="H85" s="49">
        <v>180.92599999999999</v>
      </c>
      <c r="I85" s="49">
        <v>188.48099999999999</v>
      </c>
      <c r="J85" s="49">
        <v>177.96299999999999</v>
      </c>
      <c r="K85" s="49">
        <v>180.37</v>
      </c>
      <c r="L85" s="49">
        <v>196.92599999999999</v>
      </c>
      <c r="M85" s="49">
        <v>206.20400000000001</v>
      </c>
      <c r="N85" s="49">
        <v>202.37</v>
      </c>
      <c r="O85" s="49">
        <v>188.44399999999999</v>
      </c>
      <c r="P85" s="49">
        <v>176.09299999999999</v>
      </c>
      <c r="Q85" s="49">
        <v>176.964</v>
      </c>
      <c r="T85" s="4">
        <f t="shared" si="27"/>
        <v>106.81793645289432</v>
      </c>
      <c r="U85" s="4">
        <f t="shared" si="27"/>
        <v>124.22022241391417</v>
      </c>
      <c r="V85" s="4">
        <f t="shared" si="27"/>
        <v>128.16803363979139</v>
      </c>
      <c r="W85" s="4">
        <f t="shared" si="27"/>
        <v>130.3255466376857</v>
      </c>
      <c r="X85" s="4">
        <f t="shared" si="27"/>
        <v>136.19312076904905</v>
      </c>
      <c r="Y85" s="4">
        <f t="shared" si="27"/>
        <v>159.08465082476113</v>
      </c>
      <c r="Z85" s="4">
        <f t="shared" si="27"/>
        <v>171.57320282998933</v>
      </c>
      <c r="AA85" s="4">
        <f t="shared" si="27"/>
        <v>163.5950809469592</v>
      </c>
      <c r="AB85" s="4">
        <f t="shared" si="27"/>
        <v>165.16811030195558</v>
      </c>
      <c r="AC85" s="4">
        <f t="shared" si="27"/>
        <v>176.38854778796775</v>
      </c>
      <c r="AD85" s="4">
        <f t="shared" si="27"/>
        <v>184.39973115398243</v>
      </c>
      <c r="AE85" s="4">
        <f t="shared" si="27"/>
        <v>188.93050790770067</v>
      </c>
      <c r="AF85" s="4">
        <f t="shared" si="27"/>
        <v>179.68557214389091</v>
      </c>
      <c r="AG85" s="4">
        <f t="shared" si="27"/>
        <v>160.92157407674708</v>
      </c>
      <c r="AH85" s="4">
        <f t="shared" si="27"/>
        <v>177.38037677986384</v>
      </c>
      <c r="AJ85" s="4">
        <f t="shared" si="28"/>
        <v>3.3750635471056825</v>
      </c>
      <c r="AK85" s="4">
        <f t="shared" si="28"/>
        <v>8.6744775860858283</v>
      </c>
      <c r="AL85" s="4">
        <f t="shared" si="28"/>
        <v>18.249966360208617</v>
      </c>
      <c r="AM85" s="4">
        <f t="shared" si="28"/>
        <v>19.267453362314285</v>
      </c>
      <c r="AN85" s="4">
        <f t="shared" si="28"/>
        <v>18.047879230950969</v>
      </c>
      <c r="AO85" s="4">
        <f t="shared" si="28"/>
        <v>21.841349175238861</v>
      </c>
      <c r="AP85" s="4">
        <f t="shared" si="28"/>
        <v>16.907797170010667</v>
      </c>
      <c r="AQ85" s="4">
        <f t="shared" si="28"/>
        <v>14.367919053040794</v>
      </c>
      <c r="AR85" s="4">
        <f t="shared" si="28"/>
        <v>15.201889698044425</v>
      </c>
      <c r="AS85" s="4">
        <f t="shared" si="28"/>
        <v>20.537452212032235</v>
      </c>
      <c r="AT85" s="4">
        <f t="shared" si="28"/>
        <v>21.804268846017578</v>
      </c>
      <c r="AU85" s="4">
        <f t="shared" si="28"/>
        <v>13.439492092299332</v>
      </c>
      <c r="AV85" s="4">
        <f t="shared" si="28"/>
        <v>8.7584278561090798</v>
      </c>
      <c r="AW85" s="4">
        <f t="shared" si="28"/>
        <v>15.171425923252912</v>
      </c>
      <c r="AX85" s="4">
        <f t="shared" si="28"/>
        <v>-0.41637677986383892</v>
      </c>
      <c r="AZ85" s="2">
        <f t="shared" si="29"/>
        <v>42.105293813690089</v>
      </c>
      <c r="BA85" s="2">
        <f t="shared" si="29"/>
        <v>48.09018682255158</v>
      </c>
      <c r="BB85" s="2">
        <f t="shared" si="29"/>
        <v>54.648823166403567</v>
      </c>
      <c r="BC85" s="2">
        <f t="shared" si="29"/>
        <v>60.513812764439677</v>
      </c>
      <c r="BD85" s="2">
        <f t="shared" si="29"/>
        <v>63.425446024018264</v>
      </c>
      <c r="BE85" s="2">
        <f t="shared" si="29"/>
        <v>67.971559270431911</v>
      </c>
      <c r="BF85" s="2">
        <f t="shared" si="29"/>
        <v>70.34974355495379</v>
      </c>
      <c r="BG85" s="2">
        <f t="shared" si="29"/>
        <v>72.304399469945892</v>
      </c>
      <c r="BH85" s="2">
        <f t="shared" si="29"/>
        <v>72.421870041037963</v>
      </c>
      <c r="BI85" s="2">
        <f t="shared" si="29"/>
        <v>73.156901417982468</v>
      </c>
      <c r="BJ85" s="2">
        <f t="shared" si="29"/>
        <v>72.649355472817376</v>
      </c>
      <c r="BK85" s="2">
        <f t="shared" si="29"/>
        <v>70.04473369755685</v>
      </c>
      <c r="BL85" s="2">
        <f t="shared" si="29"/>
        <v>66.24940328445966</v>
      </c>
      <c r="BM85" s="2">
        <f t="shared" si="29"/>
        <v>64.604123004013417</v>
      </c>
      <c r="BN85" s="2">
        <f t="shared" si="29"/>
        <v>62.911408779124329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42.283047091035741</v>
      </c>
      <c r="CW85" s="2">
        <f t="shared" si="32"/>
        <v>48.149088814466197</v>
      </c>
      <c r="CX85" s="2">
        <f t="shared" si="32"/>
        <v>54.66843024107547</v>
      </c>
      <c r="CY85" s="2">
        <f t="shared" si="32"/>
        <v>60.512568840855465</v>
      </c>
      <c r="CZ85" s="2">
        <f t="shared" si="32"/>
        <v>63.407680482784428</v>
      </c>
      <c r="DA85" s="2">
        <f t="shared" si="32"/>
        <v>67.949937095136804</v>
      </c>
      <c r="DB85" s="2">
        <f t="shared" si="32"/>
        <v>70.278630148409547</v>
      </c>
      <c r="DC85" s="2">
        <f t="shared" si="32"/>
        <v>72.11290539631942</v>
      </c>
      <c r="DD85" s="2">
        <f t="shared" si="32"/>
        <v>72.37317097685866</v>
      </c>
      <c r="DE85" s="2">
        <f t="shared" si="32"/>
        <v>73.175715879169545</v>
      </c>
      <c r="DF85" s="2">
        <f t="shared" si="32"/>
        <v>72.696973936741884</v>
      </c>
      <c r="DG85" s="2">
        <f t="shared" si="32"/>
        <v>70.128648738363424</v>
      </c>
      <c r="DH85" s="2">
        <f t="shared" si="32"/>
        <v>66.353055816007611</v>
      </c>
      <c r="DI85" s="2">
        <f t="shared" si="32"/>
        <v>64.89693149273117</v>
      </c>
      <c r="DJ85" s="2">
        <f t="shared" si="32"/>
        <v>63.358032777615286</v>
      </c>
      <c r="DL85" s="2">
        <f t="shared" si="33"/>
        <v>37.988680659536548</v>
      </c>
      <c r="DM85" s="2">
        <f t="shared" si="33"/>
        <v>46.512382916374364</v>
      </c>
      <c r="DN85" s="2">
        <f t="shared" si="33"/>
        <v>54.181291212613033</v>
      </c>
      <c r="DO85" s="2">
        <f t="shared" si="33"/>
        <v>60.544279864199304</v>
      </c>
      <c r="DP85" s="2">
        <f t="shared" si="33"/>
        <v>63.862929156139472</v>
      </c>
      <c r="DQ85" s="2">
        <f t="shared" si="33"/>
        <v>68.512331131083471</v>
      </c>
      <c r="DR85" s="2">
        <f t="shared" si="33"/>
        <v>72.120380018097464</v>
      </c>
      <c r="DS85" s="2">
        <f t="shared" si="33"/>
        <v>76.594950463818734</v>
      </c>
      <c r="DT85" s="2">
        <f t="shared" si="33"/>
        <v>73.450947948200309</v>
      </c>
      <c r="DU85" s="2">
        <f t="shared" si="33"/>
        <v>72.735283633645437</v>
      </c>
      <c r="DV85" s="2">
        <f t="shared" si="33"/>
        <v>71.462535332847111</v>
      </c>
      <c r="DW85" s="2">
        <f t="shared" si="33"/>
        <v>67.786396354989947</v>
      </c>
      <c r="DX85" s="2">
        <f t="shared" si="33"/>
        <v>63.748687036421998</v>
      </c>
      <c r="DY85" s="2">
        <f t="shared" si="33"/>
        <v>59.098532091421411</v>
      </c>
      <c r="DZ85" s="2">
        <f t="shared" si="33"/>
        <v>53.717473518851001</v>
      </c>
      <c r="EB85" s="2">
        <f t="shared" si="34"/>
        <v>4.1392200731132346E-2</v>
      </c>
      <c r="EC85" s="2">
        <f t="shared" si="34"/>
        <v>3.5988134449379858E-2</v>
      </c>
      <c r="ED85" s="2">
        <f t="shared" si="34"/>
        <v>4.0249443231406154E-2</v>
      </c>
      <c r="EE85" s="2">
        <f t="shared" si="34"/>
        <v>3.9226850887918378E-2</v>
      </c>
      <c r="EF85" s="2">
        <f t="shared" si="34"/>
        <v>3.9023817692662076E-2</v>
      </c>
      <c r="EG85" s="2">
        <f t="shared" si="34"/>
        <v>3.8446665350409893E-2</v>
      </c>
      <c r="EH85" s="2">
        <f t="shared" si="34"/>
        <v>3.8611870001806867E-2</v>
      </c>
      <c r="EI85" s="2">
        <f t="shared" si="34"/>
        <v>4.2724709533834816E-2</v>
      </c>
      <c r="EJ85" s="2">
        <f t="shared" si="34"/>
        <v>4.5184732532072273E-2</v>
      </c>
      <c r="EK85" s="2">
        <f t="shared" si="34"/>
        <v>4.2718173744712221E-2</v>
      </c>
      <c r="EL85" s="2">
        <f t="shared" si="34"/>
        <v>3.8574995770765674E-2</v>
      </c>
      <c r="EM85" s="2">
        <f t="shared" si="34"/>
        <v>3.5826643363558654E-2</v>
      </c>
      <c r="EN85" s="2">
        <f t="shared" si="34"/>
        <v>3.9799483222357511E-2</v>
      </c>
      <c r="EO85" s="2">
        <f t="shared" si="34"/>
        <v>5.0498157931585741E-2</v>
      </c>
      <c r="EP85" s="2">
        <f t="shared" si="34"/>
        <v>4.6327602632069899E-2</v>
      </c>
    </row>
    <row r="86" spans="2:146" x14ac:dyDescent="0.25">
      <c r="B86" s="2">
        <v>64</v>
      </c>
      <c r="C86" s="49">
        <v>107.193</v>
      </c>
      <c r="D86" s="49">
        <v>127.0175</v>
      </c>
      <c r="E86" s="49">
        <v>129.364</v>
      </c>
      <c r="F86" s="49">
        <v>121.01900000000001</v>
      </c>
      <c r="G86" s="49">
        <v>117.111</v>
      </c>
      <c r="H86" s="49">
        <v>143.648</v>
      </c>
      <c r="I86" s="49">
        <v>160.77799999999999</v>
      </c>
      <c r="J86" s="49">
        <v>140.90700000000001</v>
      </c>
      <c r="K86" s="49">
        <v>143.815</v>
      </c>
      <c r="L86" s="49">
        <v>170.22200000000001</v>
      </c>
      <c r="M86" s="49">
        <v>187.20400000000001</v>
      </c>
      <c r="N86" s="49">
        <v>197.13</v>
      </c>
      <c r="O86" s="49">
        <v>183.22200000000001</v>
      </c>
      <c r="P86" s="49">
        <v>166.667</v>
      </c>
      <c r="Q86" s="49">
        <v>177.16399999999999</v>
      </c>
      <c r="T86" s="4">
        <f t="shared" si="27"/>
        <v>100.14485092449516</v>
      </c>
      <c r="U86" s="4">
        <f t="shared" si="27"/>
        <v>115.54621518448663</v>
      </c>
      <c r="V86" s="4">
        <f t="shared" si="27"/>
        <v>114.46502092608137</v>
      </c>
      <c r="W86" s="4">
        <f t="shared" si="27"/>
        <v>114.46869238091379</v>
      </c>
      <c r="X86" s="4">
        <f t="shared" si="27"/>
        <v>118.2808453839346</v>
      </c>
      <c r="Y86" s="4">
        <f t="shared" si="27"/>
        <v>138.56891191474958</v>
      </c>
      <c r="Z86" s="4">
        <f t="shared" si="27"/>
        <v>151.90577958179594</v>
      </c>
      <c r="AA86" s="4">
        <f t="shared" si="27"/>
        <v>144.59094016207027</v>
      </c>
      <c r="AB86" s="4">
        <f t="shared" si="27"/>
        <v>146.09933580021209</v>
      </c>
      <c r="AC86" s="4">
        <f t="shared" si="27"/>
        <v>157.10488786096758</v>
      </c>
      <c r="AD86" s="4">
        <f t="shared" si="27"/>
        <v>163.58146533845618</v>
      </c>
      <c r="AE86" s="4">
        <f t="shared" si="27"/>
        <v>172.58630189211908</v>
      </c>
      <c r="AF86" s="4">
        <f t="shared" si="27"/>
        <v>167.38299826397179</v>
      </c>
      <c r="AG86" s="4">
        <f t="shared" si="27"/>
        <v>146.15027067188169</v>
      </c>
      <c r="AH86" s="4">
        <f t="shared" si="27"/>
        <v>169.00459815352366</v>
      </c>
      <c r="AJ86" s="4">
        <f t="shared" si="28"/>
        <v>7.0481490755048384</v>
      </c>
      <c r="AK86" s="4">
        <f t="shared" si="28"/>
        <v>11.471284815513371</v>
      </c>
      <c r="AL86" s="4">
        <f t="shared" si="28"/>
        <v>14.898979073918639</v>
      </c>
      <c r="AM86" s="4">
        <f t="shared" si="28"/>
        <v>6.5503076190862117</v>
      </c>
      <c r="AN86" s="4">
        <f t="shared" si="28"/>
        <v>-1.1698453839346001</v>
      </c>
      <c r="AO86" s="4">
        <f t="shared" si="28"/>
        <v>5.0790880852504188</v>
      </c>
      <c r="AP86" s="4">
        <f t="shared" si="28"/>
        <v>8.8722204182040514</v>
      </c>
      <c r="AQ86" s="4">
        <f t="shared" si="28"/>
        <v>-3.6839401620702574</v>
      </c>
      <c r="AR86" s="4">
        <f t="shared" si="28"/>
        <v>-2.2843358002120908</v>
      </c>
      <c r="AS86" s="4">
        <f t="shared" si="28"/>
        <v>13.117112139032429</v>
      </c>
      <c r="AT86" s="4">
        <f t="shared" si="28"/>
        <v>23.622534661543824</v>
      </c>
      <c r="AU86" s="4">
        <f t="shared" si="28"/>
        <v>24.543698107880914</v>
      </c>
      <c r="AV86" s="4">
        <f t="shared" si="28"/>
        <v>15.839001736028223</v>
      </c>
      <c r="AW86" s="4">
        <f t="shared" si="28"/>
        <v>20.516729328118316</v>
      </c>
      <c r="AX86" s="4">
        <f t="shared" si="28"/>
        <v>8.159401846476328</v>
      </c>
      <c r="AZ86" s="2">
        <f t="shared" si="29"/>
        <v>42.085521306494336</v>
      </c>
      <c r="BA86" s="2">
        <f t="shared" si="29"/>
        <v>48.027339442997587</v>
      </c>
      <c r="BB86" s="2">
        <f t="shared" si="29"/>
        <v>54.559372614128918</v>
      </c>
      <c r="BC86" s="2">
        <f t="shared" si="29"/>
        <v>60.431689978144718</v>
      </c>
      <c r="BD86" s="2">
        <f t="shared" si="29"/>
        <v>63.340606872753959</v>
      </c>
      <c r="BE86" s="2">
        <f t="shared" si="29"/>
        <v>67.880073722544793</v>
      </c>
      <c r="BF86" s="2">
        <f t="shared" si="29"/>
        <v>70.277375965087188</v>
      </c>
      <c r="BG86" s="2">
        <f t="shared" si="29"/>
        <v>72.240418221595661</v>
      </c>
      <c r="BH86" s="2">
        <f t="shared" si="29"/>
        <v>72.332725248912155</v>
      </c>
      <c r="BI86" s="2">
        <f t="shared" si="29"/>
        <v>73.031087893374604</v>
      </c>
      <c r="BJ86" s="2">
        <f t="shared" si="29"/>
        <v>72.550460135814987</v>
      </c>
      <c r="BK86" s="2">
        <f t="shared" si="29"/>
        <v>69.904640475130023</v>
      </c>
      <c r="BL86" s="2">
        <f t="shared" si="29"/>
        <v>66.111313225423046</v>
      </c>
      <c r="BM86" s="2">
        <f t="shared" si="29"/>
        <v>64.500553007846221</v>
      </c>
      <c r="BN86" s="2">
        <f t="shared" si="29"/>
        <v>62.831447362421919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42.28036728027967</v>
      </c>
      <c r="CW86" s="2">
        <f t="shared" si="32"/>
        <v>48.091765697758682</v>
      </c>
      <c r="CX86" s="2">
        <f t="shared" si="32"/>
        <v>54.580609690415145</v>
      </c>
      <c r="CY86" s="2">
        <f t="shared" si="32"/>
        <v>60.431064774168249</v>
      </c>
      <c r="CZ86" s="2">
        <f t="shared" si="32"/>
        <v>63.321385338697603</v>
      </c>
      <c r="DA86" s="2">
        <f t="shared" si="32"/>
        <v>67.856757819298068</v>
      </c>
      <c r="DB86" s="2">
        <f t="shared" si="32"/>
        <v>70.202003178478193</v>
      </c>
      <c r="DC86" s="2">
        <f t="shared" si="32"/>
        <v>72.035773464153181</v>
      </c>
      <c r="DD86" s="2">
        <f t="shared" si="32"/>
        <v>72.281969599277332</v>
      </c>
      <c r="DE86" s="2">
        <f t="shared" si="32"/>
        <v>73.052552716460141</v>
      </c>
      <c r="DF86" s="2">
        <f t="shared" si="32"/>
        <v>72.604982515737746</v>
      </c>
      <c r="DG86" s="2">
        <f t="shared" si="32"/>
        <v>69.996235992183742</v>
      </c>
      <c r="DH86" s="2">
        <f t="shared" si="32"/>
        <v>66.224929287267301</v>
      </c>
      <c r="DI86" s="2">
        <f t="shared" si="32"/>
        <v>64.821245758096282</v>
      </c>
      <c r="DJ86" s="2">
        <f t="shared" si="32"/>
        <v>63.319334795749242</v>
      </c>
      <c r="DL86" s="2">
        <f t="shared" si="33"/>
        <v>37.970104026644158</v>
      </c>
      <c r="DM86" s="2">
        <f t="shared" si="33"/>
        <v>46.453407567929546</v>
      </c>
      <c r="DN86" s="2">
        <f t="shared" si="33"/>
        <v>54.097530829525148</v>
      </c>
      <c r="DO86" s="2">
        <f t="shared" si="33"/>
        <v>60.445655563525079</v>
      </c>
      <c r="DP86" s="2">
        <f t="shared" si="33"/>
        <v>63.772295805962614</v>
      </c>
      <c r="DQ86" s="2">
        <f t="shared" si="33"/>
        <v>68.411896514096398</v>
      </c>
      <c r="DR86" s="2">
        <f t="shared" si="33"/>
        <v>71.988937399586746</v>
      </c>
      <c r="DS86" s="2">
        <f t="shared" si="33"/>
        <v>76.422170993945755</v>
      </c>
      <c r="DT86" s="2">
        <f t="shared" si="33"/>
        <v>73.310890047431528</v>
      </c>
      <c r="DU86" s="2">
        <f t="shared" si="33"/>
        <v>72.592401211739698</v>
      </c>
      <c r="DV86" s="2">
        <f t="shared" si="33"/>
        <v>71.311137647241011</v>
      </c>
      <c r="DW86" s="2">
        <f t="shared" si="33"/>
        <v>67.656501140609279</v>
      </c>
      <c r="DX86" s="2">
        <f t="shared" si="33"/>
        <v>63.611404029668989</v>
      </c>
      <c r="DY86" s="2">
        <f t="shared" si="33"/>
        <v>59.001227614276765</v>
      </c>
      <c r="DZ86" s="2">
        <f t="shared" si="33"/>
        <v>53.671794434470392</v>
      </c>
      <c r="EB86" s="2">
        <f t="shared" si="34"/>
        <v>4.5205121432197216E-2</v>
      </c>
      <c r="EC86" s="2">
        <f t="shared" si="34"/>
        <v>3.9323670196465023E-2</v>
      </c>
      <c r="ED86" s="2">
        <f t="shared" si="34"/>
        <v>4.3961924243811214E-2</v>
      </c>
      <c r="EE86" s="2">
        <f t="shared" si="34"/>
        <v>4.284922228561857E-2</v>
      </c>
      <c r="EF86" s="2">
        <f t="shared" si="34"/>
        <v>4.2628272022487056E-2</v>
      </c>
      <c r="EG86" s="2">
        <f t="shared" si="34"/>
        <v>4.2000140622860116E-2</v>
      </c>
      <c r="EH86" s="2">
        <f t="shared" si="34"/>
        <v>4.2179944688864893E-2</v>
      </c>
      <c r="EI86" s="2">
        <f t="shared" si="34"/>
        <v>4.6654402856223305E-2</v>
      </c>
      <c r="EJ86" s="2">
        <f t="shared" si="34"/>
        <v>4.9329031924551923E-2</v>
      </c>
      <c r="EK86" s="2">
        <f t="shared" si="34"/>
        <v>4.6647295217634575E-2</v>
      </c>
      <c r="EL86" s="2">
        <f t="shared" si="34"/>
        <v>4.2139812314673161E-2</v>
      </c>
      <c r="EM86" s="2">
        <f t="shared" si="34"/>
        <v>3.9147819246306656E-2</v>
      </c>
      <c r="EN86" s="2">
        <f t="shared" si="34"/>
        <v>4.3472341242520793E-2</v>
      </c>
      <c r="EO86" s="2">
        <f t="shared" si="34"/>
        <v>5.5101675342819671E-2</v>
      </c>
      <c r="EP86" s="2">
        <f t="shared" si="34"/>
        <v>5.0571173071791306E-2</v>
      </c>
    </row>
    <row r="87" spans="2:146" x14ac:dyDescent="0.25">
      <c r="B87" s="2">
        <v>65</v>
      </c>
      <c r="C87" s="49">
        <v>103.2632</v>
      </c>
      <c r="D87" s="49">
        <v>118.386</v>
      </c>
      <c r="E87" s="49">
        <v>97.236000000000004</v>
      </c>
      <c r="F87" s="49">
        <v>77.555999999999997</v>
      </c>
      <c r="G87" s="49">
        <v>79.37</v>
      </c>
      <c r="H87" s="49">
        <v>99.63</v>
      </c>
      <c r="I87" s="49">
        <v>120.20399999999999</v>
      </c>
      <c r="J87" s="49">
        <v>108.685</v>
      </c>
      <c r="K87" s="49">
        <v>110.685</v>
      </c>
      <c r="L87" s="49">
        <v>127.944</v>
      </c>
      <c r="M87" s="49">
        <v>145.44399999999999</v>
      </c>
      <c r="N87" s="49">
        <v>176.96299999999999</v>
      </c>
      <c r="O87" s="49">
        <v>174.5</v>
      </c>
      <c r="P87" s="49">
        <v>145.79599999999999</v>
      </c>
      <c r="Q87" s="49">
        <v>172.273</v>
      </c>
      <c r="T87" s="4">
        <f t="shared" si="27"/>
        <v>92.068357327848119</v>
      </c>
      <c r="U87" s="4">
        <f t="shared" si="27"/>
        <v>105.65777194235878</v>
      </c>
      <c r="V87" s="4">
        <f t="shared" si="27"/>
        <v>101.02415958795993</v>
      </c>
      <c r="W87" s="4">
        <f t="shared" si="27"/>
        <v>99.905873999017572</v>
      </c>
      <c r="X87" s="4">
        <f t="shared" si="27"/>
        <v>102.22601183699949</v>
      </c>
      <c r="Y87" s="4">
        <f t="shared" si="27"/>
        <v>119.2324309719917</v>
      </c>
      <c r="Z87" s="4">
        <f t="shared" si="27"/>
        <v>132.1278630251629</v>
      </c>
      <c r="AA87" s="4">
        <f t="shared" si="27"/>
        <v>126.30581158388088</v>
      </c>
      <c r="AB87" s="4">
        <f t="shared" si="27"/>
        <v>127.64635005910112</v>
      </c>
      <c r="AC87" s="4">
        <f t="shared" si="27"/>
        <v>137.47007315453192</v>
      </c>
      <c r="AD87" s="4">
        <f t="shared" si="27"/>
        <v>141.94725937775789</v>
      </c>
      <c r="AE87" s="4">
        <f t="shared" si="27"/>
        <v>153.48980887047458</v>
      </c>
      <c r="AF87" s="4">
        <f t="shared" si="27"/>
        <v>151.98023299507614</v>
      </c>
      <c r="AG87" s="4">
        <f t="shared" si="27"/>
        <v>130.2789444726296</v>
      </c>
      <c r="AH87" s="4">
        <f t="shared" si="27"/>
        <v>156.59042409163501</v>
      </c>
      <c r="AJ87" s="4">
        <f t="shared" si="28"/>
        <v>11.194842672151879</v>
      </c>
      <c r="AK87" s="4">
        <f t="shared" si="28"/>
        <v>12.728228057641218</v>
      </c>
      <c r="AL87" s="4">
        <f t="shared" si="28"/>
        <v>-3.7881595879599246</v>
      </c>
      <c r="AM87" s="4">
        <f t="shared" si="28"/>
        <v>-22.349873999017575</v>
      </c>
      <c r="AN87" s="4">
        <f t="shared" si="28"/>
        <v>-22.856011836999485</v>
      </c>
      <c r="AO87" s="4">
        <f t="shared" si="28"/>
        <v>-19.602430971991708</v>
      </c>
      <c r="AP87" s="4">
        <f t="shared" si="28"/>
        <v>-11.923863025162902</v>
      </c>
      <c r="AQ87" s="4">
        <f t="shared" si="28"/>
        <v>-17.620811583880879</v>
      </c>
      <c r="AR87" s="4">
        <f t="shared" si="28"/>
        <v>-16.961350059101122</v>
      </c>
      <c r="AS87" s="4">
        <f t="shared" si="28"/>
        <v>-9.5260731545319146</v>
      </c>
      <c r="AT87" s="4">
        <f t="shared" si="28"/>
        <v>3.4967406222421005</v>
      </c>
      <c r="AU87" s="4">
        <f t="shared" si="28"/>
        <v>23.473191129525418</v>
      </c>
      <c r="AV87" s="4">
        <f t="shared" si="28"/>
        <v>22.519767004923864</v>
      </c>
      <c r="AW87" s="4">
        <f t="shared" si="28"/>
        <v>15.517055527370388</v>
      </c>
      <c r="AX87" s="4">
        <f t="shared" si="28"/>
        <v>15.682575908364981</v>
      </c>
      <c r="AZ87" s="2">
        <f t="shared" si="29"/>
        <v>42.064186303405947</v>
      </c>
      <c r="BA87" s="2">
        <f t="shared" si="29"/>
        <v>47.963996620559719</v>
      </c>
      <c r="BB87" s="2">
        <f t="shared" si="29"/>
        <v>54.469796382821698</v>
      </c>
      <c r="BC87" s="2">
        <f t="shared" si="29"/>
        <v>60.349442355252037</v>
      </c>
      <c r="BD87" s="2">
        <f t="shared" si="29"/>
        <v>63.255877921974601</v>
      </c>
      <c r="BE87" s="2">
        <f t="shared" si="29"/>
        <v>67.788707971392554</v>
      </c>
      <c r="BF87" s="2">
        <f t="shared" si="29"/>
        <v>70.205160955716622</v>
      </c>
      <c r="BG87" s="2">
        <f t="shared" si="29"/>
        <v>72.177153593697369</v>
      </c>
      <c r="BH87" s="2">
        <f t="shared" si="29"/>
        <v>72.243527034589135</v>
      </c>
      <c r="BI87" s="2">
        <f t="shared" si="29"/>
        <v>72.904955213121781</v>
      </c>
      <c r="BJ87" s="2">
        <f t="shared" si="29"/>
        <v>72.45071678535146</v>
      </c>
      <c r="BK87" s="2">
        <f t="shared" si="29"/>
        <v>69.763876313729796</v>
      </c>
      <c r="BL87" s="2">
        <f t="shared" si="29"/>
        <v>65.972310902369401</v>
      </c>
      <c r="BM87" s="2">
        <f t="shared" si="29"/>
        <v>64.394487598316289</v>
      </c>
      <c r="BN87" s="2">
        <f t="shared" si="29"/>
        <v>62.747891052472951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42.277687469523599</v>
      </c>
      <c r="CW87" s="2">
        <f t="shared" si="32"/>
        <v>48.034442581051167</v>
      </c>
      <c r="CX87" s="2">
        <f t="shared" si="32"/>
        <v>54.492789139754834</v>
      </c>
      <c r="CY87" s="2">
        <f t="shared" si="32"/>
        <v>60.349560707481025</v>
      </c>
      <c r="CZ87" s="2">
        <f t="shared" si="32"/>
        <v>63.235090194610777</v>
      </c>
      <c r="DA87" s="2">
        <f t="shared" si="32"/>
        <v>67.763578543459346</v>
      </c>
      <c r="DB87" s="2">
        <f t="shared" si="32"/>
        <v>70.12537620854684</v>
      </c>
      <c r="DC87" s="2">
        <f t="shared" si="32"/>
        <v>71.958641531986927</v>
      </c>
      <c r="DD87" s="2">
        <f t="shared" si="32"/>
        <v>72.190768221696004</v>
      </c>
      <c r="DE87" s="2">
        <f t="shared" si="32"/>
        <v>72.929389553750738</v>
      </c>
      <c r="DF87" s="2">
        <f t="shared" si="32"/>
        <v>72.512991094733593</v>
      </c>
      <c r="DG87" s="2">
        <f t="shared" si="32"/>
        <v>69.863823246004046</v>
      </c>
      <c r="DH87" s="2">
        <f t="shared" si="32"/>
        <v>66.096802758526977</v>
      </c>
      <c r="DI87" s="2">
        <f t="shared" si="32"/>
        <v>64.745560023461394</v>
      </c>
      <c r="DJ87" s="2">
        <f t="shared" si="32"/>
        <v>63.280636813883198</v>
      </c>
      <c r="DL87" s="2">
        <f t="shared" si="33"/>
        <v>37.951527393751768</v>
      </c>
      <c r="DM87" s="2">
        <f t="shared" si="33"/>
        <v>46.394432219484727</v>
      </c>
      <c r="DN87" s="2">
        <f t="shared" si="33"/>
        <v>54.013770446437256</v>
      </c>
      <c r="DO87" s="2">
        <f t="shared" si="33"/>
        <v>60.347031262850862</v>
      </c>
      <c r="DP87" s="2">
        <f t="shared" si="33"/>
        <v>63.681662455785762</v>
      </c>
      <c r="DQ87" s="2">
        <f t="shared" si="33"/>
        <v>68.311461897109311</v>
      </c>
      <c r="DR87" s="2">
        <f t="shared" si="33"/>
        <v>71.857494781076042</v>
      </c>
      <c r="DS87" s="2">
        <f t="shared" si="33"/>
        <v>76.249391524072777</v>
      </c>
      <c r="DT87" s="2">
        <f t="shared" si="33"/>
        <v>73.170832146662747</v>
      </c>
      <c r="DU87" s="2">
        <f t="shared" si="33"/>
        <v>72.449518789833959</v>
      </c>
      <c r="DV87" s="2">
        <f t="shared" si="33"/>
        <v>71.159739961634912</v>
      </c>
      <c r="DW87" s="2">
        <f t="shared" si="33"/>
        <v>67.526605926228626</v>
      </c>
      <c r="DX87" s="2">
        <f t="shared" si="33"/>
        <v>63.474121022915966</v>
      </c>
      <c r="DY87" s="2">
        <f t="shared" si="33"/>
        <v>58.903923137132118</v>
      </c>
      <c r="DZ87" s="2">
        <f t="shared" si="33"/>
        <v>53.626115350089783</v>
      </c>
      <c r="EB87" s="2">
        <f t="shared" si="34"/>
        <v>4.9351194218017286E-2</v>
      </c>
      <c r="EC87" s="2">
        <f t="shared" si="34"/>
        <v>4.2954582569931975E-2</v>
      </c>
      <c r="ED87" s="2">
        <f t="shared" si="34"/>
        <v>4.7999707013300384E-2</v>
      </c>
      <c r="EE87" s="2">
        <f t="shared" si="34"/>
        <v>4.6789808157647904E-2</v>
      </c>
      <c r="EF87" s="2">
        <f t="shared" si="34"/>
        <v>4.6549526630097454E-2</v>
      </c>
      <c r="EG87" s="2">
        <f t="shared" si="34"/>
        <v>4.5866383356588783E-2</v>
      </c>
      <c r="EH87" s="2">
        <f t="shared" si="34"/>
        <v>4.6061943122793929E-2</v>
      </c>
      <c r="EI87" s="2">
        <f t="shared" si="34"/>
        <v>5.0926309412920187E-2</v>
      </c>
      <c r="EJ87" s="2">
        <f t="shared" si="34"/>
        <v>5.3832011922005513E-2</v>
      </c>
      <c r="EK87" s="2">
        <f t="shared" si="34"/>
        <v>5.0918585724040857E-2</v>
      </c>
      <c r="EL87" s="2">
        <f t="shared" si="34"/>
        <v>4.6018294652772532E-2</v>
      </c>
      <c r="EM87" s="2">
        <f t="shared" si="34"/>
        <v>4.2763217364761193E-2</v>
      </c>
      <c r="EN87" s="2">
        <f t="shared" si="34"/>
        <v>4.7467389758814031E-2</v>
      </c>
      <c r="EO87" s="2">
        <f t="shared" si="34"/>
        <v>6.0098296415289743E-2</v>
      </c>
      <c r="EP87" s="2">
        <f t="shared" si="34"/>
        <v>5.5180959865091347E-2</v>
      </c>
    </row>
    <row r="88" spans="2:146" x14ac:dyDescent="0.25">
      <c r="B88" s="2">
        <v>66</v>
      </c>
      <c r="C88" s="49">
        <v>95.807000000000002</v>
      </c>
      <c r="D88" s="49">
        <v>99.754400000000004</v>
      </c>
      <c r="E88" s="49">
        <v>64.763999999999996</v>
      </c>
      <c r="F88" s="49">
        <v>63.185000000000002</v>
      </c>
      <c r="G88" s="49">
        <v>66.573999999999998</v>
      </c>
      <c r="H88" s="49">
        <v>79.852000000000004</v>
      </c>
      <c r="I88" s="49">
        <v>98.352000000000004</v>
      </c>
      <c r="J88" s="49">
        <v>96.37</v>
      </c>
      <c r="K88" s="49">
        <v>95.13</v>
      </c>
      <c r="L88" s="49">
        <v>95.778000000000006</v>
      </c>
      <c r="M88" s="49">
        <v>95.13</v>
      </c>
      <c r="N88" s="49">
        <v>137.333</v>
      </c>
      <c r="O88" s="49">
        <v>152.20400000000001</v>
      </c>
      <c r="P88" s="49">
        <v>105.79600000000001</v>
      </c>
      <c r="Q88" s="49">
        <v>162.80000000000001</v>
      </c>
      <c r="T88" s="4">
        <f t="shared" si="27"/>
        <v>83.388131643718609</v>
      </c>
      <c r="U88" s="4">
        <f t="shared" si="27"/>
        <v>95.403306440903307</v>
      </c>
      <c r="V88" s="4">
        <f t="shared" si="27"/>
        <v>88.901451744414814</v>
      </c>
      <c r="W88" s="4">
        <f t="shared" si="27"/>
        <v>87.66037998988395</v>
      </c>
      <c r="X88" s="4">
        <f t="shared" si="27"/>
        <v>89.147682157099766</v>
      </c>
      <c r="Y88" s="4">
        <f t="shared" si="27"/>
        <v>102.81896505241106</v>
      </c>
      <c r="Z88" s="4">
        <f t="shared" si="27"/>
        <v>114.32599838917281</v>
      </c>
      <c r="AA88" s="4">
        <f t="shared" si="27"/>
        <v>110.35355892914434</v>
      </c>
      <c r="AB88" s="4">
        <f t="shared" si="27"/>
        <v>111.45997551766553</v>
      </c>
      <c r="AC88" s="4">
        <f t="shared" si="27"/>
        <v>119.54130566867443</v>
      </c>
      <c r="AD88" s="4">
        <f t="shared" si="27"/>
        <v>122.07629675887135</v>
      </c>
      <c r="AE88" s="4">
        <f t="shared" si="27"/>
        <v>134.07427681218431</v>
      </c>
      <c r="AF88" s="4">
        <f t="shared" si="27"/>
        <v>135.31996045081894</v>
      </c>
      <c r="AG88" s="4">
        <f t="shared" si="27"/>
        <v>114.89295473160776</v>
      </c>
      <c r="AH88" s="4">
        <f t="shared" si="27"/>
        <v>141.70031956814501</v>
      </c>
      <c r="AJ88" s="4">
        <f t="shared" si="28"/>
        <v>12.418868356281394</v>
      </c>
      <c r="AK88" s="4">
        <f t="shared" si="28"/>
        <v>4.3510935590966966</v>
      </c>
      <c r="AL88" s="4">
        <f t="shared" si="28"/>
        <v>-24.137451744414818</v>
      </c>
      <c r="AM88" s="4">
        <f t="shared" si="28"/>
        <v>-24.475379989883947</v>
      </c>
      <c r="AN88" s="4">
        <f t="shared" si="28"/>
        <v>-22.573682157099768</v>
      </c>
      <c r="AO88" s="4">
        <f t="shared" si="28"/>
        <v>-22.966965052411055</v>
      </c>
      <c r="AP88" s="4">
        <f t="shared" si="28"/>
        <v>-15.973998389172806</v>
      </c>
      <c r="AQ88" s="4">
        <f t="shared" si="28"/>
        <v>-13.983558929144337</v>
      </c>
      <c r="AR88" s="4">
        <f t="shared" si="28"/>
        <v>-16.329975517665531</v>
      </c>
      <c r="AS88" s="4">
        <f t="shared" si="28"/>
        <v>-23.76330566867442</v>
      </c>
      <c r="AT88" s="4">
        <f t="shared" si="28"/>
        <v>-26.946296758871355</v>
      </c>
      <c r="AU88" s="4">
        <f t="shared" si="28"/>
        <v>3.2587231878156899</v>
      </c>
      <c r="AV88" s="4">
        <f t="shared" si="28"/>
        <v>16.884039549181068</v>
      </c>
      <c r="AW88" s="4">
        <f t="shared" si="28"/>
        <v>-9.0969547316077524</v>
      </c>
      <c r="AX88" s="4">
        <f t="shared" si="28"/>
        <v>21.099680431855006</v>
      </c>
      <c r="AZ88" s="2">
        <f t="shared" si="29"/>
        <v>42.041161483460868</v>
      </c>
      <c r="BA88" s="2">
        <f t="shared" si="29"/>
        <v>47.900118293349323</v>
      </c>
      <c r="BB88" s="2">
        <f t="shared" si="29"/>
        <v>54.380086448962601</v>
      </c>
      <c r="BC88" s="2">
        <f t="shared" si="29"/>
        <v>60.267053063937574</v>
      </c>
      <c r="BD88" s="2">
        <f t="shared" si="29"/>
        <v>63.171265998589533</v>
      </c>
      <c r="BE88" s="2">
        <f t="shared" si="29"/>
        <v>67.697468471425012</v>
      </c>
      <c r="BF88" s="2">
        <f t="shared" si="29"/>
        <v>70.133088159808437</v>
      </c>
      <c r="BG88" s="2">
        <f t="shared" si="29"/>
        <v>72.114617070078651</v>
      </c>
      <c r="BH88" s="2">
        <f t="shared" si="29"/>
        <v>72.154247952529232</v>
      </c>
      <c r="BI88" s="2">
        <f t="shared" si="29"/>
        <v>72.778470074825009</v>
      </c>
      <c r="BJ88" s="2">
        <f t="shared" si="29"/>
        <v>72.35003479382506</v>
      </c>
      <c r="BK88" s="2">
        <f t="shared" si="29"/>
        <v>69.622388705387863</v>
      </c>
      <c r="BL88" s="2">
        <f t="shared" si="29"/>
        <v>65.832321502850036</v>
      </c>
      <c r="BM88" s="2">
        <f t="shared" si="29"/>
        <v>64.28573374472245</v>
      </c>
      <c r="BN88" s="2">
        <f t="shared" si="29"/>
        <v>62.660467942051369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42.275007658767521</v>
      </c>
      <c r="CW88" s="2">
        <f t="shared" si="32"/>
        <v>47.977119464343652</v>
      </c>
      <c r="CX88" s="2">
        <f t="shared" si="32"/>
        <v>54.404968589094509</v>
      </c>
      <c r="CY88" s="2">
        <f t="shared" si="32"/>
        <v>60.268056640793809</v>
      </c>
      <c r="CZ88" s="2">
        <f t="shared" si="32"/>
        <v>63.148795050523951</v>
      </c>
      <c r="DA88" s="2">
        <f t="shared" si="32"/>
        <v>67.67039926762061</v>
      </c>
      <c r="DB88" s="2">
        <f t="shared" si="32"/>
        <v>70.048749238615486</v>
      </c>
      <c r="DC88" s="2">
        <f t="shared" si="32"/>
        <v>71.881509599820689</v>
      </c>
      <c r="DD88" s="2">
        <f t="shared" si="32"/>
        <v>72.099566844114676</v>
      </c>
      <c r="DE88" s="2">
        <f t="shared" si="32"/>
        <v>72.806226391041335</v>
      </c>
      <c r="DF88" s="2">
        <f t="shared" si="32"/>
        <v>72.420999673729455</v>
      </c>
      <c r="DG88" s="2">
        <f t="shared" si="32"/>
        <v>69.731410499824364</v>
      </c>
      <c r="DH88" s="2">
        <f t="shared" si="32"/>
        <v>65.968676229786666</v>
      </c>
      <c r="DI88" s="2">
        <f t="shared" si="32"/>
        <v>64.66987428882652</v>
      </c>
      <c r="DJ88" s="2">
        <f t="shared" si="32"/>
        <v>63.241938832017155</v>
      </c>
      <c r="DL88" s="2">
        <f t="shared" si="33"/>
        <v>37.932950760859377</v>
      </c>
      <c r="DM88" s="2">
        <f t="shared" si="33"/>
        <v>46.335456871039916</v>
      </c>
      <c r="DN88" s="2">
        <f t="shared" si="33"/>
        <v>53.930010063349371</v>
      </c>
      <c r="DO88" s="2">
        <f t="shared" si="33"/>
        <v>60.248406962176638</v>
      </c>
      <c r="DP88" s="2">
        <f t="shared" si="33"/>
        <v>63.591029105608904</v>
      </c>
      <c r="DQ88" s="2">
        <f t="shared" si="33"/>
        <v>68.211027280122224</v>
      </c>
      <c r="DR88" s="2">
        <f t="shared" si="33"/>
        <v>71.726052162565324</v>
      </c>
      <c r="DS88" s="2">
        <f t="shared" si="33"/>
        <v>76.076612054199799</v>
      </c>
      <c r="DT88" s="2">
        <f t="shared" si="33"/>
        <v>73.03077424589398</v>
      </c>
      <c r="DU88" s="2">
        <f t="shared" si="33"/>
        <v>72.306636367928235</v>
      </c>
      <c r="DV88" s="2">
        <f t="shared" si="33"/>
        <v>71.008342276028813</v>
      </c>
      <c r="DW88" s="2">
        <f t="shared" si="33"/>
        <v>67.396710711847959</v>
      </c>
      <c r="DX88" s="2">
        <f t="shared" si="33"/>
        <v>63.33683801616295</v>
      </c>
      <c r="DY88" s="2">
        <f t="shared" si="33"/>
        <v>58.806618659987471</v>
      </c>
      <c r="DZ88" s="2">
        <f t="shared" si="33"/>
        <v>53.580436265709174</v>
      </c>
      <c r="EB88" s="2">
        <f t="shared" si="34"/>
        <v>5.3856082682683548E-2</v>
      </c>
      <c r="EC88" s="2">
        <f t="shared" si="34"/>
        <v>4.6904382976386633E-2</v>
      </c>
      <c r="ED88" s="2">
        <f t="shared" si="34"/>
        <v>5.2388027129056595E-2</v>
      </c>
      <c r="EE88" s="2">
        <f t="shared" si="34"/>
        <v>5.1073448873216826E-2</v>
      </c>
      <c r="EF88" s="2">
        <f t="shared" si="34"/>
        <v>5.0812342032923265E-2</v>
      </c>
      <c r="EG88" s="2">
        <f t="shared" si="34"/>
        <v>5.0069924566338353E-2</v>
      </c>
      <c r="EH88" s="2">
        <f t="shared" si="34"/>
        <v>5.0282462391670335E-2</v>
      </c>
      <c r="EI88" s="2">
        <f t="shared" si="34"/>
        <v>5.5566573830544717E-2</v>
      </c>
      <c r="EJ88" s="2">
        <f t="shared" si="34"/>
        <v>5.8720654829485318E-2</v>
      </c>
      <c r="EK88" s="2">
        <f t="shared" si="34"/>
        <v>5.5558187578247265E-2</v>
      </c>
      <c r="EL88" s="2">
        <f t="shared" si="34"/>
        <v>5.0235025151821704E-2</v>
      </c>
      <c r="EM88" s="2">
        <f t="shared" si="34"/>
        <v>4.6696279752094436E-2</v>
      </c>
      <c r="EN88" s="2">
        <f t="shared" si="34"/>
        <v>5.1809691884097266E-2</v>
      </c>
      <c r="EO88" s="2">
        <f t="shared" si="34"/>
        <v>6.5516594946778625E-2</v>
      </c>
      <c r="EP88" s="2">
        <f t="shared" si="34"/>
        <v>6.0184312530590839E-2</v>
      </c>
    </row>
    <row r="89" spans="2:146" x14ac:dyDescent="0.25">
      <c r="B89" s="2">
        <v>67</v>
      </c>
      <c r="C89" s="49">
        <v>81.877200000000002</v>
      </c>
      <c r="D89" s="49">
        <v>77.1053</v>
      </c>
      <c r="E89" s="49">
        <v>59.564</v>
      </c>
      <c r="F89" s="49">
        <v>62.351999999999997</v>
      </c>
      <c r="G89" s="49">
        <v>65.203999999999994</v>
      </c>
      <c r="H89" s="49">
        <v>75.759</v>
      </c>
      <c r="I89" s="49">
        <v>86.019000000000005</v>
      </c>
      <c r="J89" s="49">
        <v>87.647999999999996</v>
      </c>
      <c r="K89" s="49">
        <v>88.314999999999998</v>
      </c>
      <c r="L89" s="49">
        <v>86.055999999999997</v>
      </c>
      <c r="M89" s="49">
        <v>79.832999999999998</v>
      </c>
      <c r="N89" s="49">
        <v>87.278000000000006</v>
      </c>
      <c r="O89" s="49">
        <v>108.46299999999999</v>
      </c>
      <c r="P89" s="49">
        <v>73.314999999999998</v>
      </c>
      <c r="Q89" s="49">
        <v>139.23599999999999</v>
      </c>
      <c r="T89" s="4">
        <f t="shared" si="27"/>
        <v>74.852983628368065</v>
      </c>
      <c r="U89" s="4">
        <f t="shared" si="27"/>
        <v>85.540814350348526</v>
      </c>
      <c r="V89" s="4">
        <f t="shared" si="27"/>
        <v>78.763831633442408</v>
      </c>
      <c r="W89" s="4">
        <f t="shared" si="27"/>
        <v>78.159845849526818</v>
      </c>
      <c r="X89" s="4">
        <f t="shared" si="27"/>
        <v>79.382953501713629</v>
      </c>
      <c r="Y89" s="4">
        <f t="shared" si="27"/>
        <v>90.115504393238695</v>
      </c>
      <c r="Z89" s="4">
        <f t="shared" si="27"/>
        <v>99.750380228425769</v>
      </c>
      <c r="AA89" s="4">
        <f t="shared" si="27"/>
        <v>97.598833625802939</v>
      </c>
      <c r="AB89" s="4">
        <f t="shared" si="27"/>
        <v>98.451205646686702</v>
      </c>
      <c r="AC89" s="4">
        <f t="shared" si="27"/>
        <v>104.62283408010192</v>
      </c>
      <c r="AD89" s="4">
        <f t="shared" si="27"/>
        <v>105.60252342917161</v>
      </c>
      <c r="AE89" s="4">
        <f t="shared" si="27"/>
        <v>116.3232184661462</v>
      </c>
      <c r="AF89" s="4">
        <f t="shared" si="27"/>
        <v>119.10078521844208</v>
      </c>
      <c r="AG89" s="4">
        <f t="shared" si="27"/>
        <v>101.18653965926551</v>
      </c>
      <c r="AH89" s="4">
        <f t="shared" si="27"/>
        <v>126.00966498709039</v>
      </c>
      <c r="AJ89" s="4">
        <f t="shared" si="28"/>
        <v>7.0242163716319368</v>
      </c>
      <c r="AK89" s="4">
        <f t="shared" si="28"/>
        <v>-8.4355143503485266</v>
      </c>
      <c r="AL89" s="4">
        <f t="shared" si="28"/>
        <v>-19.199831633442408</v>
      </c>
      <c r="AM89" s="4">
        <f t="shared" si="28"/>
        <v>-15.807845849526821</v>
      </c>
      <c r="AN89" s="4">
        <f t="shared" si="28"/>
        <v>-14.178953501713636</v>
      </c>
      <c r="AO89" s="4">
        <f t="shared" si="28"/>
        <v>-14.356504393238694</v>
      </c>
      <c r="AP89" s="4">
        <f t="shared" si="28"/>
        <v>-13.731380228425763</v>
      </c>
      <c r="AQ89" s="4">
        <f t="shared" si="28"/>
        <v>-9.9508336258029431</v>
      </c>
      <c r="AR89" s="4">
        <f t="shared" si="28"/>
        <v>-10.136205646686705</v>
      </c>
      <c r="AS89" s="4">
        <f t="shared" si="28"/>
        <v>-18.566834080101927</v>
      </c>
      <c r="AT89" s="4">
        <f t="shared" si="28"/>
        <v>-25.769523429171613</v>
      </c>
      <c r="AU89" s="4">
        <f t="shared" si="28"/>
        <v>-29.045218466146196</v>
      </c>
      <c r="AV89" s="4">
        <f t="shared" si="28"/>
        <v>-10.63778521844209</v>
      </c>
      <c r="AW89" s="4">
        <f t="shared" si="28"/>
        <v>-27.871539659265508</v>
      </c>
      <c r="AX89" s="4">
        <f t="shared" si="28"/>
        <v>13.226335012909601</v>
      </c>
      <c r="AZ89" s="2">
        <f t="shared" si="29"/>
        <v>42.016312117857566</v>
      </c>
      <c r="BA89" s="2">
        <f t="shared" si="29"/>
        <v>47.835661997879271</v>
      </c>
      <c r="BB89" s="2">
        <f t="shared" si="29"/>
        <v>54.290234568603623</v>
      </c>
      <c r="BC89" s="2">
        <f t="shared" si="29"/>
        <v>60.184503521711612</v>
      </c>
      <c r="BD89" s="2">
        <f t="shared" si="29"/>
        <v>63.086778090977845</v>
      </c>
      <c r="BE89" s="2">
        <f t="shared" si="29"/>
        <v>67.606361687591274</v>
      </c>
      <c r="BF89" s="2">
        <f t="shared" si="29"/>
        <v>70.061144012682334</v>
      </c>
      <c r="BG89" s="2">
        <f t="shared" si="29"/>
        <v>72.052815491359041</v>
      </c>
      <c r="BH89" s="2">
        <f t="shared" si="29"/>
        <v>72.064856401574673</v>
      </c>
      <c r="BI89" s="2">
        <f t="shared" si="29"/>
        <v>72.651596435082439</v>
      </c>
      <c r="BJ89" s="2">
        <f t="shared" si="29"/>
        <v>72.248315699819045</v>
      </c>
      <c r="BK89" s="2">
        <f t="shared" si="29"/>
        <v>69.48012218938878</v>
      </c>
      <c r="BL89" s="2">
        <f t="shared" si="29"/>
        <v>65.691265749677171</v>
      </c>
      <c r="BM89" s="2">
        <f t="shared" si="29"/>
        <v>64.174089202139896</v>
      </c>
      <c r="BN89" s="2">
        <f t="shared" si="29"/>
        <v>62.56889333148294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42.27232784801145</v>
      </c>
      <c r="CW89" s="2">
        <f t="shared" si="32"/>
        <v>47.919796347636137</v>
      </c>
      <c r="CX89" s="2">
        <f t="shared" si="32"/>
        <v>54.31714803843419</v>
      </c>
      <c r="CY89" s="2">
        <f t="shared" si="32"/>
        <v>60.186552574106585</v>
      </c>
      <c r="CZ89" s="2">
        <f t="shared" si="32"/>
        <v>63.062499906437125</v>
      </c>
      <c r="DA89" s="2">
        <f t="shared" si="32"/>
        <v>67.577219991781874</v>
      </c>
      <c r="DB89" s="2">
        <f t="shared" si="32"/>
        <v>69.972122268684132</v>
      </c>
      <c r="DC89" s="2">
        <f t="shared" si="32"/>
        <v>71.804377667654435</v>
      </c>
      <c r="DD89" s="2">
        <f t="shared" si="32"/>
        <v>72.008365466533348</v>
      </c>
      <c r="DE89" s="2">
        <f t="shared" si="32"/>
        <v>72.683063228331918</v>
      </c>
      <c r="DF89" s="2">
        <f t="shared" si="32"/>
        <v>72.329008252725302</v>
      </c>
      <c r="DG89" s="2">
        <f t="shared" si="32"/>
        <v>69.598997753644682</v>
      </c>
      <c r="DH89" s="2">
        <f t="shared" si="32"/>
        <v>65.840549701046342</v>
      </c>
      <c r="DI89" s="2">
        <f t="shared" si="32"/>
        <v>64.594188554191632</v>
      </c>
      <c r="DJ89" s="2">
        <f t="shared" si="32"/>
        <v>63.203240850151111</v>
      </c>
      <c r="DL89" s="2">
        <f t="shared" si="33"/>
        <v>37.914374127966987</v>
      </c>
      <c r="DM89" s="2">
        <f t="shared" si="33"/>
        <v>46.276481522595098</v>
      </c>
      <c r="DN89" s="2">
        <f t="shared" si="33"/>
        <v>53.846249680261479</v>
      </c>
      <c r="DO89" s="2">
        <f t="shared" si="33"/>
        <v>60.149782661502414</v>
      </c>
      <c r="DP89" s="2">
        <f t="shared" si="33"/>
        <v>63.500395755432045</v>
      </c>
      <c r="DQ89" s="2">
        <f t="shared" si="33"/>
        <v>68.110592663135137</v>
      </c>
      <c r="DR89" s="2">
        <f t="shared" si="33"/>
        <v>71.594609544054606</v>
      </c>
      <c r="DS89" s="2">
        <f t="shared" si="33"/>
        <v>75.903832584326821</v>
      </c>
      <c r="DT89" s="2">
        <f t="shared" si="33"/>
        <v>72.890716345125199</v>
      </c>
      <c r="DU89" s="2">
        <f t="shared" si="33"/>
        <v>72.163753946022496</v>
      </c>
      <c r="DV89" s="2">
        <f t="shared" si="33"/>
        <v>70.856944590422714</v>
      </c>
      <c r="DW89" s="2">
        <f t="shared" si="33"/>
        <v>67.266815497467306</v>
      </c>
      <c r="DX89" s="2">
        <f t="shared" si="33"/>
        <v>63.199555009409934</v>
      </c>
      <c r="DY89" s="2">
        <f t="shared" si="33"/>
        <v>58.709314182842824</v>
      </c>
      <c r="DZ89" s="2">
        <f t="shared" si="33"/>
        <v>53.534757181328558</v>
      </c>
      <c r="EB89" s="2">
        <f t="shared" si="34"/>
        <v>5.8746775803592673E-2</v>
      </c>
      <c r="EC89" s="2">
        <f t="shared" si="34"/>
        <v>5.1197949701917989E-2</v>
      </c>
      <c r="ED89" s="2">
        <f t="shared" si="34"/>
        <v>5.7153458625332554E-2</v>
      </c>
      <c r="EE89" s="2">
        <f t="shared" si="34"/>
        <v>5.5726333022080472E-2</v>
      </c>
      <c r="EF89" s="2">
        <f t="shared" si="34"/>
        <v>5.5442828691894194E-2</v>
      </c>
      <c r="EG89" s="2">
        <f t="shared" si="34"/>
        <v>5.4636649709610324E-2</v>
      </c>
      <c r="EH89" s="2">
        <f t="shared" si="34"/>
        <v>5.486745279889934E-2</v>
      </c>
      <c r="EI89" s="2">
        <f t="shared" si="34"/>
        <v>6.0602648096996163E-2</v>
      </c>
      <c r="EJ89" s="2">
        <f t="shared" si="34"/>
        <v>6.4023209373901935E-2</v>
      </c>
      <c r="EK89" s="2">
        <f t="shared" si="34"/>
        <v>6.0593550551473585E-2</v>
      </c>
      <c r="EL89" s="2">
        <f t="shared" si="34"/>
        <v>5.4815939672087484E-2</v>
      </c>
      <c r="EM89" s="2">
        <f t="shared" si="34"/>
        <v>5.097181574940321E-2</v>
      </c>
      <c r="EN89" s="2">
        <f t="shared" si="34"/>
        <v>5.6525653702346218E-2</v>
      </c>
      <c r="EO89" s="2">
        <f t="shared" si="34"/>
        <v>7.1386290605800526E-2</v>
      </c>
      <c r="EP89" s="2">
        <f t="shared" si="34"/>
        <v>6.5609824704335559E-2</v>
      </c>
    </row>
    <row r="90" spans="2:146" x14ac:dyDescent="0.25">
      <c r="B90" s="2">
        <v>68</v>
      </c>
      <c r="C90" s="49">
        <v>59.456099999999999</v>
      </c>
      <c r="D90" s="49">
        <v>62.8947</v>
      </c>
      <c r="E90" s="49">
        <v>58.963999999999999</v>
      </c>
      <c r="F90" s="49">
        <v>62.332999999999998</v>
      </c>
      <c r="G90" s="49">
        <v>65.055999999999997</v>
      </c>
      <c r="H90" s="49">
        <v>74.426000000000002</v>
      </c>
      <c r="I90" s="49">
        <v>82.593000000000004</v>
      </c>
      <c r="J90" s="49">
        <v>85.37</v>
      </c>
      <c r="K90" s="49">
        <v>86.573999999999998</v>
      </c>
      <c r="L90" s="49">
        <v>84.926000000000002</v>
      </c>
      <c r="M90" s="49">
        <v>76.462999999999994</v>
      </c>
      <c r="N90" s="49">
        <v>73.093000000000004</v>
      </c>
      <c r="O90" s="49">
        <v>75.741</v>
      </c>
      <c r="P90" s="49">
        <v>67.480999999999995</v>
      </c>
      <c r="Q90" s="49">
        <v>100.90900000000001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67.069242437706166</v>
      </c>
      <c r="U90" s="4">
        <f t="shared" si="35"/>
        <v>76.665070709373552</v>
      </c>
      <c r="V90" s="4">
        <f t="shared" si="35"/>
        <v>70.913255221532296</v>
      </c>
      <c r="W90" s="4">
        <f t="shared" si="35"/>
        <v>71.365834566150284</v>
      </c>
      <c r="X90" s="4">
        <f t="shared" si="35"/>
        <v>72.701592629085496</v>
      </c>
      <c r="Y90" s="4">
        <f t="shared" si="35"/>
        <v>81.108842227281741</v>
      </c>
      <c r="Z90" s="4">
        <f t="shared" si="35"/>
        <v>88.821113486895811</v>
      </c>
      <c r="AA90" s="4">
        <f t="shared" si="35"/>
        <v>88.250148286486521</v>
      </c>
      <c r="AB90" s="4">
        <f t="shared" si="35"/>
        <v>88.878000746602467</v>
      </c>
      <c r="AC90" s="4">
        <f t="shared" si="35"/>
        <v>93.24816782120287</v>
      </c>
      <c r="AD90" s="4">
        <f t="shared" si="35"/>
        <v>93.144772173909487</v>
      </c>
      <c r="AE90" s="4">
        <f t="shared" si="35"/>
        <v>101.49084146972734</v>
      </c>
      <c r="AF90" s="4">
        <f t="shared" si="35"/>
        <v>104.61351452273861</v>
      </c>
      <c r="AG90" s="4">
        <f t="shared" si="35"/>
        <v>89.861305432984921</v>
      </c>
      <c r="AH90" s="4">
        <f t="shared" si="35"/>
        <v>111.00494920881694</v>
      </c>
      <c r="AJ90" s="4">
        <f t="shared" ref="AJ90:AX106" si="36">C90-T90</f>
        <v>-7.6131424377061663</v>
      </c>
      <c r="AK90" s="4">
        <f t="shared" si="36"/>
        <v>-13.770370709373552</v>
      </c>
      <c r="AL90" s="4">
        <f t="shared" si="36"/>
        <v>-11.949255221532297</v>
      </c>
      <c r="AM90" s="4">
        <f t="shared" si="36"/>
        <v>-9.0328345661502851</v>
      </c>
      <c r="AN90" s="4">
        <f t="shared" si="36"/>
        <v>-7.645592629085499</v>
      </c>
      <c r="AO90" s="4">
        <f t="shared" si="36"/>
        <v>-6.6828422272817392</v>
      </c>
      <c r="AP90" s="4">
        <f t="shared" si="36"/>
        <v>-6.2281134868958077</v>
      </c>
      <c r="AQ90" s="4">
        <f t="shared" si="36"/>
        <v>-2.8801482864865164</v>
      </c>
      <c r="AR90" s="4">
        <f t="shared" si="36"/>
        <v>-2.304000746602469</v>
      </c>
      <c r="AS90" s="4">
        <f t="shared" si="36"/>
        <v>-8.3221678212028678</v>
      </c>
      <c r="AT90" s="4">
        <f t="shared" si="36"/>
        <v>-16.681772173909494</v>
      </c>
      <c r="AU90" s="4">
        <f t="shared" si="36"/>
        <v>-28.397841469727339</v>
      </c>
      <c r="AV90" s="4">
        <f t="shared" si="36"/>
        <v>-28.872514522738612</v>
      </c>
      <c r="AW90" s="4">
        <f t="shared" si="36"/>
        <v>-22.380305432984926</v>
      </c>
      <c r="AX90" s="4">
        <f t="shared" si="36"/>
        <v>-10.095949208816933</v>
      </c>
      <c r="AZ90" s="2">
        <f t="shared" ref="AZ90:BN106" si="37">((1-EB90)*CV90) + (EB90*DL90)</f>
        <v>41.989496224160462</v>
      </c>
      <c r="BA90" s="2">
        <f t="shared" si="37"/>
        <v>47.770582889858836</v>
      </c>
      <c r="BB90" s="2">
        <f t="shared" si="37"/>
        <v>54.200232328091197</v>
      </c>
      <c r="BC90" s="2">
        <f t="shared" si="37"/>
        <v>60.101773282310283</v>
      </c>
      <c r="BD90" s="2">
        <f t="shared" si="37"/>
        <v>63.002421301853467</v>
      </c>
      <c r="BE90" s="2">
        <f t="shared" si="37"/>
        <v>67.515394026784463</v>
      </c>
      <c r="BF90" s="2">
        <f t="shared" si="37"/>
        <v>69.989311321353654</v>
      </c>
      <c r="BG90" s="2">
        <f t="shared" si="37"/>
        <v>71.991750149471059</v>
      </c>
      <c r="BH90" s="2">
        <f t="shared" si="37"/>
        <v>71.97531624022902</v>
      </c>
      <c r="BI90" s="2">
        <f t="shared" si="37"/>
        <v>72.52429541828036</v>
      </c>
      <c r="BJ90" s="2">
        <f t="shared" si="37"/>
        <v>72.14545286404659</v>
      </c>
      <c r="BK90" s="2">
        <f t="shared" si="37"/>
        <v>69.337018412365993</v>
      </c>
      <c r="BL90" s="2">
        <f t="shared" si="37"/>
        <v>65.549059964030576</v>
      </c>
      <c r="BM90" s="2">
        <f t="shared" si="37"/>
        <v>64.059343198511627</v>
      </c>
      <c r="BN90" s="2">
        <f t="shared" si="37"/>
        <v>62.472870654647203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42.269648037255379</v>
      </c>
      <c r="CW90" s="2">
        <f t="shared" si="40"/>
        <v>47.862473230928622</v>
      </c>
      <c r="CX90" s="2">
        <f t="shared" si="40"/>
        <v>54.229327487773872</v>
      </c>
      <c r="CY90" s="2">
        <f t="shared" si="40"/>
        <v>60.105048507419369</v>
      </c>
      <c r="CZ90" s="2">
        <f t="shared" si="40"/>
        <v>62.976204762350299</v>
      </c>
      <c r="DA90" s="2">
        <f t="shared" si="40"/>
        <v>67.484040715943138</v>
      </c>
      <c r="DB90" s="2">
        <f t="shared" si="40"/>
        <v>69.895495298752778</v>
      </c>
      <c r="DC90" s="2">
        <f t="shared" si="40"/>
        <v>71.727245735488182</v>
      </c>
      <c r="DD90" s="2">
        <f t="shared" si="40"/>
        <v>71.917164088952006</v>
      </c>
      <c r="DE90" s="2">
        <f t="shared" si="40"/>
        <v>72.559900065622514</v>
      </c>
      <c r="DF90" s="2">
        <f t="shared" si="40"/>
        <v>72.237016831721164</v>
      </c>
      <c r="DG90" s="2">
        <f t="shared" si="40"/>
        <v>69.466585007465</v>
      </c>
      <c r="DH90" s="2">
        <f t="shared" si="40"/>
        <v>65.712423172306018</v>
      </c>
      <c r="DI90" s="2">
        <f t="shared" si="40"/>
        <v>64.518502819556758</v>
      </c>
      <c r="DJ90" s="2">
        <f t="shared" si="40"/>
        <v>63.164542868285068</v>
      </c>
      <c r="DL90" s="2">
        <f t="shared" ref="DL90:DZ106" si="41">CF$223*$B90+CF$224</f>
        <v>37.895797495074596</v>
      </c>
      <c r="DM90" s="2">
        <f t="shared" si="41"/>
        <v>46.21750617415028</v>
      </c>
      <c r="DN90" s="2">
        <f t="shared" si="41"/>
        <v>53.762489297173595</v>
      </c>
      <c r="DO90" s="2">
        <f t="shared" si="41"/>
        <v>60.051158360828197</v>
      </c>
      <c r="DP90" s="2">
        <f t="shared" si="41"/>
        <v>63.409762405255186</v>
      </c>
      <c r="DQ90" s="2">
        <f t="shared" si="41"/>
        <v>68.010158046148049</v>
      </c>
      <c r="DR90" s="2">
        <f t="shared" si="41"/>
        <v>71.463166925543902</v>
      </c>
      <c r="DS90" s="2">
        <f t="shared" si="41"/>
        <v>75.731053114453843</v>
      </c>
      <c r="DT90" s="2">
        <f t="shared" si="41"/>
        <v>72.750658444356418</v>
      </c>
      <c r="DU90" s="2">
        <f t="shared" si="41"/>
        <v>72.020871524116757</v>
      </c>
      <c r="DV90" s="2">
        <f t="shared" si="41"/>
        <v>70.705546904816615</v>
      </c>
      <c r="DW90" s="2">
        <f t="shared" si="41"/>
        <v>67.136920283086653</v>
      </c>
      <c r="DX90" s="2">
        <f t="shared" si="41"/>
        <v>63.062272002656918</v>
      </c>
      <c r="DY90" s="2">
        <f t="shared" si="41"/>
        <v>58.612009705698178</v>
      </c>
      <c r="DZ90" s="2">
        <f t="shared" si="41"/>
        <v>53.489078096947949</v>
      </c>
      <c r="EB90" s="2">
        <f t="shared" ref="EB90:EP106" si="42">POWER(10,($B90-C$224)/C$225)/(1+POWER(10,($B90-C$224)/C$225))</f>
        <v>6.4051528600069449E-2</v>
      </c>
      <c r="EC90" s="2">
        <f t="shared" si="42"/>
        <v>5.586150840598092E-2</v>
      </c>
      <c r="ED90" s="2">
        <f t="shared" si="42"/>
        <v>6.2323863532386115E-2</v>
      </c>
      <c r="EE90" s="2">
        <f t="shared" si="42"/>
        <v>6.077595472006448E-2</v>
      </c>
      <c r="EF90" s="2">
        <f t="shared" si="42"/>
        <v>6.0468405832997708E-2</v>
      </c>
      <c r="EG90" s="2">
        <f t="shared" si="42"/>
        <v>5.9593761773847051E-2</v>
      </c>
      <c r="EH90" s="2">
        <f t="shared" si="42"/>
        <v>5.9844179736100761E-2</v>
      </c>
      <c r="EI90" s="2">
        <f t="shared" si="42"/>
        <v>6.6063221565670835E-2</v>
      </c>
      <c r="EJ90" s="2">
        <f t="shared" si="42"/>
        <v>6.9769100294378952E-2</v>
      </c>
      <c r="EK90" s="2">
        <f t="shared" si="42"/>
        <v>6.6053361929039406E-2</v>
      </c>
      <c r="EL90" s="2">
        <f t="shared" si="42"/>
        <v>5.9788289711735436E-2</v>
      </c>
      <c r="EM90" s="2">
        <f t="shared" si="42"/>
        <v>5.5615983597635359E-2</v>
      </c>
      <c r="EN90" s="2">
        <f t="shared" si="42"/>
        <v>6.164297725592506E-2</v>
      </c>
      <c r="EO90" s="2">
        <f t="shared" si="42"/>
        <v>7.7738111633076992E-2</v>
      </c>
      <c r="EP90" s="2">
        <f t="shared" si="42"/>
        <v>7.1487233945276868E-2</v>
      </c>
    </row>
    <row r="91" spans="2:146" x14ac:dyDescent="0.25">
      <c r="B91" s="2">
        <v>69</v>
      </c>
      <c r="C91" s="49">
        <v>45.8947</v>
      </c>
      <c r="D91" s="49">
        <v>54.473700000000001</v>
      </c>
      <c r="E91" s="49">
        <v>60.326999999999998</v>
      </c>
      <c r="F91" s="49">
        <v>64.314999999999998</v>
      </c>
      <c r="G91" s="49">
        <v>66.332999999999998</v>
      </c>
      <c r="H91" s="49">
        <v>73.741</v>
      </c>
      <c r="I91" s="49">
        <v>80.593000000000004</v>
      </c>
      <c r="J91" s="49">
        <v>84.462999999999994</v>
      </c>
      <c r="K91" s="49">
        <v>86.278000000000006</v>
      </c>
      <c r="L91" s="49">
        <v>84.573999999999998</v>
      </c>
      <c r="M91" s="49">
        <v>76.741</v>
      </c>
      <c r="N91" s="49">
        <v>71.852000000000004</v>
      </c>
      <c r="O91" s="49">
        <v>70.426000000000002</v>
      </c>
      <c r="P91" s="49">
        <v>68.111000000000004</v>
      </c>
      <c r="Q91" s="49">
        <v>70.709000000000003</v>
      </c>
      <c r="T91" s="4">
        <f t="shared" si="35"/>
        <v>60.458978556596108</v>
      </c>
      <c r="U91" s="4">
        <f t="shared" si="35"/>
        <v>69.185989858703465</v>
      </c>
      <c r="V91" s="4">
        <f t="shared" si="35"/>
        <v>65.402743025702435</v>
      </c>
      <c r="W91" s="4">
        <f t="shared" si="35"/>
        <v>66.995570764840508</v>
      </c>
      <c r="X91" s="4">
        <f t="shared" si="35"/>
        <v>68.614873044383572</v>
      </c>
      <c r="Y91" s="4">
        <f t="shared" si="35"/>
        <v>75.31815557902415</v>
      </c>
      <c r="Z91" s="4">
        <f t="shared" si="35"/>
        <v>81.363069322511834</v>
      </c>
      <c r="AA91" s="4">
        <f t="shared" si="35"/>
        <v>82.122535241269546</v>
      </c>
      <c r="AB91" s="4">
        <f t="shared" si="35"/>
        <v>82.609076498022759</v>
      </c>
      <c r="AC91" s="4">
        <f t="shared" si="35"/>
        <v>85.387354543144312</v>
      </c>
      <c r="AD91" s="4">
        <f t="shared" si="35"/>
        <v>84.538097369095311</v>
      </c>
      <c r="AE91" s="4">
        <f t="shared" si="35"/>
        <v>90.074010192697429</v>
      </c>
      <c r="AF91" s="4">
        <f t="shared" si="35"/>
        <v>92.625927167979597</v>
      </c>
      <c r="AG91" s="4">
        <f t="shared" si="35"/>
        <v>81.163657485963327</v>
      </c>
      <c r="AH91" s="4">
        <f t="shared" si="35"/>
        <v>97.778631648839223</v>
      </c>
      <c r="AJ91" s="4">
        <f t="shared" si="36"/>
        <v>-14.564278556596108</v>
      </c>
      <c r="AK91" s="4">
        <f t="shared" si="36"/>
        <v>-14.712289858703464</v>
      </c>
      <c r="AL91" s="4">
        <f t="shared" si="36"/>
        <v>-5.0757430257024367</v>
      </c>
      <c r="AM91" s="4">
        <f t="shared" si="36"/>
        <v>-2.6805707648405104</v>
      </c>
      <c r="AN91" s="4">
        <f t="shared" si="36"/>
        <v>-2.2818730443835733</v>
      </c>
      <c r="AO91" s="4">
        <f t="shared" si="36"/>
        <v>-1.5771555790241507</v>
      </c>
      <c r="AP91" s="4">
        <f t="shared" si="36"/>
        <v>-0.77006932251183002</v>
      </c>
      <c r="AQ91" s="4">
        <f t="shared" si="36"/>
        <v>2.3404647587304481</v>
      </c>
      <c r="AR91" s="4">
        <f t="shared" si="36"/>
        <v>3.6689235019772468</v>
      </c>
      <c r="AS91" s="4">
        <f t="shared" si="36"/>
        <v>-0.81335454314431388</v>
      </c>
      <c r="AT91" s="4">
        <f t="shared" si="36"/>
        <v>-7.7970973690953116</v>
      </c>
      <c r="AU91" s="4">
        <f t="shared" si="36"/>
        <v>-18.222010192697425</v>
      </c>
      <c r="AV91" s="4">
        <f t="shared" si="36"/>
        <v>-22.199927167979595</v>
      </c>
      <c r="AW91" s="4">
        <f t="shared" si="36"/>
        <v>-13.052657485963323</v>
      </c>
      <c r="AX91" s="4">
        <f t="shared" si="36"/>
        <v>-27.06963164883922</v>
      </c>
      <c r="AZ91" s="2">
        <f t="shared" si="37"/>
        <v>41.960564863304434</v>
      </c>
      <c r="BA91" s="2">
        <f t="shared" si="37"/>
        <v>47.704833804559428</v>
      </c>
      <c r="BB91" s="2">
        <f t="shared" si="37"/>
        <v>54.110071207303818</v>
      </c>
      <c r="BC91" s="2">
        <f t="shared" si="37"/>
        <v>60.018839928983226</v>
      </c>
      <c r="BD91" s="2">
        <f t="shared" si="37"/>
        <v>62.918202790168422</v>
      </c>
      <c r="BE91" s="2">
        <f t="shared" si="37"/>
        <v>67.424571756753167</v>
      </c>
      <c r="BF91" s="2">
        <f t="shared" si="37"/>
        <v>69.917568804846894</v>
      </c>
      <c r="BG91" s="2">
        <f t="shared" si="37"/>
        <v>71.931415793266751</v>
      </c>
      <c r="BH91" s="2">
        <f t="shared" si="37"/>
        <v>71.885586399968503</v>
      </c>
      <c r="BI91" s="2">
        <f t="shared" si="37"/>
        <v>72.3965252521091</v>
      </c>
      <c r="BJ91" s="2">
        <f t="shared" si="37"/>
        <v>72.041331182421089</v>
      </c>
      <c r="BK91" s="2">
        <f t="shared" si="37"/>
        <v>69.193016243262008</v>
      </c>
      <c r="BL91" s="2">
        <f t="shared" si="37"/>
        <v>65.405616208502224</v>
      </c>
      <c r="BM91" s="2">
        <f t="shared" si="37"/>
        <v>63.941277394519844</v>
      </c>
      <c r="BN91" s="2">
        <f t="shared" si="37"/>
        <v>62.372092774892415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42.266968226499301</v>
      </c>
      <c r="CW91" s="2">
        <f t="shared" si="40"/>
        <v>47.805150114221107</v>
      </c>
      <c r="CX91" s="2">
        <f t="shared" si="40"/>
        <v>54.141506937113554</v>
      </c>
      <c r="CY91" s="2">
        <f t="shared" si="40"/>
        <v>60.023544440732145</v>
      </c>
      <c r="CZ91" s="2">
        <f t="shared" si="40"/>
        <v>62.889909618263474</v>
      </c>
      <c r="DA91" s="2">
        <f t="shared" si="40"/>
        <v>67.390861440104416</v>
      </c>
      <c r="DB91" s="2">
        <f t="shared" si="40"/>
        <v>69.818868328821424</v>
      </c>
      <c r="DC91" s="2">
        <f t="shared" si="40"/>
        <v>71.650113803321943</v>
      </c>
      <c r="DD91" s="2">
        <f t="shared" si="40"/>
        <v>71.825962711370678</v>
      </c>
      <c r="DE91" s="2">
        <f t="shared" si="40"/>
        <v>72.436736902913111</v>
      </c>
      <c r="DF91" s="2">
        <f t="shared" si="40"/>
        <v>72.145025410717011</v>
      </c>
      <c r="DG91" s="2">
        <f t="shared" si="40"/>
        <v>69.334172261285303</v>
      </c>
      <c r="DH91" s="2">
        <f t="shared" si="40"/>
        <v>65.584296643565708</v>
      </c>
      <c r="DI91" s="2">
        <f t="shared" si="40"/>
        <v>64.44281708492187</v>
      </c>
      <c r="DJ91" s="2">
        <f t="shared" si="40"/>
        <v>63.125844886419024</v>
      </c>
      <c r="DL91" s="2">
        <f t="shared" si="41"/>
        <v>37.877220862182199</v>
      </c>
      <c r="DM91" s="2">
        <f t="shared" si="41"/>
        <v>46.158530825705469</v>
      </c>
      <c r="DN91" s="2">
        <f t="shared" si="41"/>
        <v>53.678728914085703</v>
      </c>
      <c r="DO91" s="2">
        <f t="shared" si="41"/>
        <v>59.952534060153972</v>
      </c>
      <c r="DP91" s="2">
        <f t="shared" si="41"/>
        <v>63.319129055078335</v>
      </c>
      <c r="DQ91" s="2">
        <f t="shared" si="41"/>
        <v>67.909723429160977</v>
      </c>
      <c r="DR91" s="2">
        <f t="shared" si="41"/>
        <v>71.331724307033184</v>
      </c>
      <c r="DS91" s="2">
        <f t="shared" si="41"/>
        <v>75.558273644580851</v>
      </c>
      <c r="DT91" s="2">
        <f t="shared" si="41"/>
        <v>72.610600543587651</v>
      </c>
      <c r="DU91" s="2">
        <f t="shared" si="41"/>
        <v>71.877989102211018</v>
      </c>
      <c r="DV91" s="2">
        <f t="shared" si="41"/>
        <v>70.554149219210515</v>
      </c>
      <c r="DW91" s="2">
        <f t="shared" si="41"/>
        <v>67.007025068705985</v>
      </c>
      <c r="DX91" s="2">
        <f t="shared" si="41"/>
        <v>62.924988995903902</v>
      </c>
      <c r="DY91" s="2">
        <f t="shared" si="41"/>
        <v>58.514705228553531</v>
      </c>
      <c r="DZ91" s="2">
        <f t="shared" si="41"/>
        <v>53.44339901256734</v>
      </c>
      <c r="EB91" s="2">
        <f t="shared" si="42"/>
        <v>6.9799771550756756E-2</v>
      </c>
      <c r="EC91" s="2">
        <f t="shared" si="42"/>
        <v>6.0922588701185221E-2</v>
      </c>
      <c r="ED91" s="2">
        <f t="shared" si="42"/>
        <v>6.7928311729373109E-2</v>
      </c>
      <c r="EE91" s="2">
        <f t="shared" si="42"/>
        <v>6.6251042602660695E-2</v>
      </c>
      <c r="EF91" s="2">
        <f t="shared" si="42"/>
        <v>6.5917732232510587E-2</v>
      </c>
      <c r="EG91" s="2">
        <f t="shared" si="42"/>
        <v>6.4969717111176259E-2</v>
      </c>
      <c r="EH91" s="2">
        <f t="shared" si="42"/>
        <v>6.5241158079122868E-2</v>
      </c>
      <c r="EI91" s="2">
        <f t="shared" si="42"/>
        <v>7.1978117930355565E-2</v>
      </c>
      <c r="EJ91" s="2">
        <f t="shared" si="42"/>
        <v>7.5988801647963539E-2</v>
      </c>
      <c r="EK91" s="2">
        <f t="shared" si="42"/>
        <v>7.1967443546970405E-2</v>
      </c>
      <c r="EL91" s="2">
        <f t="shared" si="42"/>
        <v>6.5180577124438963E-2</v>
      </c>
      <c r="EM91" s="2">
        <f t="shared" si="42"/>
        <v>6.0656248334184433E-2</v>
      </c>
      <c r="EN91" s="2">
        <f t="shared" si="42"/>
        <v>6.719058444425903E-2</v>
      </c>
      <c r="EO91" s="2">
        <f t="shared" si="42"/>
        <v>8.4603614532549345E-2</v>
      </c>
      <c r="EP91" s="2">
        <f t="shared" si="42"/>
        <v>7.7847283769711867E-2</v>
      </c>
    </row>
    <row r="92" spans="2:146" x14ac:dyDescent="0.25">
      <c r="B92" s="2">
        <v>70</v>
      </c>
      <c r="C92" s="49">
        <v>44.9298</v>
      </c>
      <c r="D92" s="49">
        <v>54.017499999999998</v>
      </c>
      <c r="E92" s="49">
        <v>61.908999999999999</v>
      </c>
      <c r="F92" s="49">
        <v>66.759</v>
      </c>
      <c r="G92" s="49">
        <v>67.814999999999998</v>
      </c>
      <c r="H92" s="49">
        <v>74.332999999999998</v>
      </c>
      <c r="I92" s="49">
        <v>79.037000000000006</v>
      </c>
      <c r="J92" s="49">
        <v>86.37</v>
      </c>
      <c r="K92" s="49">
        <v>86.926000000000002</v>
      </c>
      <c r="L92" s="49">
        <v>84.778000000000006</v>
      </c>
      <c r="M92" s="49">
        <v>76.926000000000002</v>
      </c>
      <c r="N92" s="49">
        <v>72.703999999999994</v>
      </c>
      <c r="O92" s="49">
        <v>71.073999999999998</v>
      </c>
      <c r="P92" s="49">
        <v>68.055999999999997</v>
      </c>
      <c r="Q92" s="49">
        <v>66.344999999999999</v>
      </c>
      <c r="T92" s="4">
        <f t="shared" si="35"/>
        <v>55.27028325581481</v>
      </c>
      <c r="U92" s="4">
        <f t="shared" si="35"/>
        <v>63.357245451133636</v>
      </c>
      <c r="V92" s="4">
        <f t="shared" si="35"/>
        <v>62.199921127339429</v>
      </c>
      <c r="W92" s="4">
        <f t="shared" si="35"/>
        <v>64.766138930213131</v>
      </c>
      <c r="X92" s="4">
        <f t="shared" si="35"/>
        <v>66.680539868333554</v>
      </c>
      <c r="Y92" s="4">
        <f t="shared" si="35"/>
        <v>72.172514597863241</v>
      </c>
      <c r="Z92" s="4">
        <f t="shared" si="35"/>
        <v>76.953817620891371</v>
      </c>
      <c r="AA92" s="4">
        <f t="shared" si="35"/>
        <v>78.971858767011909</v>
      </c>
      <c r="AB92" s="4">
        <f t="shared" si="35"/>
        <v>79.464484198773192</v>
      </c>
      <c r="AC92" s="4">
        <f t="shared" si="35"/>
        <v>80.77784373203761</v>
      </c>
      <c r="AD92" s="4">
        <f t="shared" si="35"/>
        <v>79.222923348333097</v>
      </c>
      <c r="AE92" s="4">
        <f t="shared" si="35"/>
        <v>81.989178138835697</v>
      </c>
      <c r="AF92" s="4">
        <f t="shared" si="35"/>
        <v>83.419635045827974</v>
      </c>
      <c r="AG92" s="4">
        <f t="shared" si="35"/>
        <v>75.026893941601585</v>
      </c>
      <c r="AH92" s="4">
        <f t="shared" si="35"/>
        <v>86.957807884511894</v>
      </c>
      <c r="AJ92" s="4">
        <f t="shared" si="36"/>
        <v>-10.34048325581481</v>
      </c>
      <c r="AK92" s="4">
        <f t="shared" si="36"/>
        <v>-9.3397454511336377</v>
      </c>
      <c r="AL92" s="4">
        <f t="shared" si="36"/>
        <v>-0.29092112733943054</v>
      </c>
      <c r="AM92" s="4">
        <f t="shared" si="36"/>
        <v>1.9928610697868692</v>
      </c>
      <c r="AN92" s="4">
        <f t="shared" si="36"/>
        <v>1.1344601316664438</v>
      </c>
      <c r="AO92" s="4">
        <f t="shared" si="36"/>
        <v>2.1604854021367572</v>
      </c>
      <c r="AP92" s="4">
        <f t="shared" si="36"/>
        <v>2.083182379108635</v>
      </c>
      <c r="AQ92" s="4">
        <f t="shared" si="36"/>
        <v>7.3981412329880953</v>
      </c>
      <c r="AR92" s="4">
        <f t="shared" si="36"/>
        <v>7.4615158012268097</v>
      </c>
      <c r="AS92" s="4">
        <f t="shared" si="36"/>
        <v>4.0001562679623959</v>
      </c>
      <c r="AT92" s="4">
        <f t="shared" si="36"/>
        <v>-2.2969233483330953</v>
      </c>
      <c r="AU92" s="4">
        <f t="shared" si="36"/>
        <v>-9.285178138835704</v>
      </c>
      <c r="AV92" s="4">
        <f t="shared" si="36"/>
        <v>-12.345635045827976</v>
      </c>
      <c r="AW92" s="4">
        <f t="shared" si="36"/>
        <v>-6.970893941601588</v>
      </c>
      <c r="AX92" s="4">
        <f t="shared" si="36"/>
        <v>-20.612807884511895</v>
      </c>
      <c r="AZ92" s="2">
        <f t="shared" si="37"/>
        <v>41.929362605214067</v>
      </c>
      <c r="BA92" s="2">
        <f t="shared" si="37"/>
        <v>47.638365364493012</v>
      </c>
      <c r="BB92" s="2">
        <f t="shared" si="37"/>
        <v>54.019742656843462</v>
      </c>
      <c r="BC92" s="2">
        <f t="shared" si="37"/>
        <v>59.935678978000659</v>
      </c>
      <c r="BD92" s="2">
        <f t="shared" si="37"/>
        <v>62.834129700838822</v>
      </c>
      <c r="BE92" s="2">
        <f t="shared" si="37"/>
        <v>67.333900911404626</v>
      </c>
      <c r="BF92" s="2">
        <f t="shared" si="37"/>
        <v>69.845890608991283</v>
      </c>
      <c r="BG92" s="2">
        <f t="shared" si="37"/>
        <v>71.871799547639341</v>
      </c>
      <c r="BH92" s="2">
        <f t="shared" si="37"/>
        <v>71.795620505102931</v>
      </c>
      <c r="BI92" s="2">
        <f t="shared" si="37"/>
        <v>72.268241237349557</v>
      </c>
      <c r="BJ92" s="2">
        <f t="shared" si="37"/>
        <v>71.935826875611383</v>
      </c>
      <c r="BK92" s="2">
        <f t="shared" si="37"/>
        <v>69.048051953218305</v>
      </c>
      <c r="BL92" s="2">
        <f t="shared" si="37"/>
        <v>65.260842525118349</v>
      </c>
      <c r="BM92" s="2">
        <f t="shared" si="37"/>
        <v>63.81966715459491</v>
      </c>
      <c r="BN92" s="2">
        <f t="shared" si="37"/>
        <v>62.266243704335771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42.264288415743231</v>
      </c>
      <c r="CW92" s="2">
        <f t="shared" si="40"/>
        <v>47.747826997513592</v>
      </c>
      <c r="CX92" s="2">
        <f t="shared" si="40"/>
        <v>54.053686386453236</v>
      </c>
      <c r="CY92" s="2">
        <f t="shared" si="40"/>
        <v>59.942040374044922</v>
      </c>
      <c r="CZ92" s="2">
        <f t="shared" si="40"/>
        <v>62.803614474176641</v>
      </c>
      <c r="DA92" s="2">
        <f t="shared" si="40"/>
        <v>67.29768216426568</v>
      </c>
      <c r="DB92" s="2">
        <f t="shared" si="40"/>
        <v>69.74224135889007</v>
      </c>
      <c r="DC92" s="2">
        <f t="shared" si="40"/>
        <v>71.57298187115569</v>
      </c>
      <c r="DD92" s="2">
        <f t="shared" si="40"/>
        <v>71.734761333789351</v>
      </c>
      <c r="DE92" s="2">
        <f t="shared" si="40"/>
        <v>72.313573740203708</v>
      </c>
      <c r="DF92" s="2">
        <f t="shared" si="40"/>
        <v>72.053033989712873</v>
      </c>
      <c r="DG92" s="2">
        <f t="shared" si="40"/>
        <v>69.201759515105621</v>
      </c>
      <c r="DH92" s="2">
        <f t="shared" si="40"/>
        <v>65.456170114825397</v>
      </c>
      <c r="DI92" s="2">
        <f t="shared" si="40"/>
        <v>64.367131350286996</v>
      </c>
      <c r="DJ92" s="2">
        <f t="shared" si="40"/>
        <v>63.087146904552988</v>
      </c>
      <c r="DL92" s="2">
        <f t="shared" si="41"/>
        <v>37.858644229289808</v>
      </c>
      <c r="DM92" s="2">
        <f t="shared" si="41"/>
        <v>46.099555477260651</v>
      </c>
      <c r="DN92" s="2">
        <f t="shared" si="41"/>
        <v>53.594968530997818</v>
      </c>
      <c r="DO92" s="2">
        <f t="shared" si="41"/>
        <v>59.853909759479748</v>
      </c>
      <c r="DP92" s="2">
        <f t="shared" si="41"/>
        <v>63.228495704901476</v>
      </c>
      <c r="DQ92" s="2">
        <f t="shared" si="41"/>
        <v>67.809288812173889</v>
      </c>
      <c r="DR92" s="2">
        <f t="shared" si="41"/>
        <v>71.200281688522466</v>
      </c>
      <c r="DS92" s="2">
        <f t="shared" si="41"/>
        <v>75.385494174707873</v>
      </c>
      <c r="DT92" s="2">
        <f t="shared" si="41"/>
        <v>72.47054264281887</v>
      </c>
      <c r="DU92" s="2">
        <f t="shared" si="41"/>
        <v>71.735106680305279</v>
      </c>
      <c r="DV92" s="2">
        <f t="shared" si="41"/>
        <v>70.402751533604416</v>
      </c>
      <c r="DW92" s="2">
        <f t="shared" si="41"/>
        <v>66.877129854325332</v>
      </c>
      <c r="DX92" s="2">
        <f t="shared" si="41"/>
        <v>62.787705989150886</v>
      </c>
      <c r="DY92" s="2">
        <f t="shared" si="41"/>
        <v>58.417400751408884</v>
      </c>
      <c r="DZ92" s="2">
        <f t="shared" si="41"/>
        <v>53.397719928186731</v>
      </c>
      <c r="EB92" s="2">
        <f t="shared" si="42"/>
        <v>7.6021983699683757E-2</v>
      </c>
      <c r="EC92" s="2">
        <f t="shared" si="42"/>
        <v>6.6409952289766344E-2</v>
      </c>
      <c r="ED92" s="2">
        <f t="shared" si="42"/>
        <v>7.3996966122179708E-2</v>
      </c>
      <c r="EE92" s="2">
        <f t="shared" si="42"/>
        <v>7.2181455622982796E-2</v>
      </c>
      <c r="EF92" s="2">
        <f t="shared" si="42"/>
        <v>7.1820604101820035E-2</v>
      </c>
      <c r="EG92" s="2">
        <f t="shared" si="42"/>
        <v>7.0794129214379678E-2</v>
      </c>
      <c r="EH92" s="2">
        <f t="shared" si="42"/>
        <v>7.1088054284023386E-2</v>
      </c>
      <c r="EI92" s="2">
        <f t="shared" si="42"/>
        <v>7.8378154007588782E-2</v>
      </c>
      <c r="EJ92" s="2">
        <f t="shared" si="42"/>
        <v>8.2713668540797217E-2</v>
      </c>
      <c r="EK92" s="2">
        <f t="shared" si="42"/>
        <v>7.8366610645222101E-2</v>
      </c>
      <c r="EL92" s="2">
        <f t="shared" si="42"/>
        <v>7.1022456590782129E-2</v>
      </c>
      <c r="EM92" s="2">
        <f t="shared" si="42"/>
        <v>6.6121311484822101E-2</v>
      </c>
      <c r="EN92" s="2">
        <f t="shared" si="42"/>
        <v>7.3198506896797924E-2</v>
      </c>
      <c r="EO92" s="2">
        <f t="shared" si="42"/>
        <v>9.2014955399041351E-2</v>
      </c>
      <c r="EP92" s="2">
        <f t="shared" si="42"/>
        <v>8.4721542586523119E-2</v>
      </c>
    </row>
    <row r="93" spans="2:146" x14ac:dyDescent="0.25">
      <c r="B93" s="2">
        <v>71</v>
      </c>
      <c r="C93" s="49">
        <v>45.842100000000002</v>
      </c>
      <c r="D93" s="49">
        <v>55.315800000000003</v>
      </c>
      <c r="E93" s="49">
        <v>63.145000000000003</v>
      </c>
      <c r="F93" s="49">
        <v>67.278000000000006</v>
      </c>
      <c r="G93" s="49">
        <v>68.647999999999996</v>
      </c>
      <c r="H93" s="49">
        <v>76.573999999999998</v>
      </c>
      <c r="I93" s="49">
        <v>79.906999999999996</v>
      </c>
      <c r="J93" s="49">
        <v>87.296000000000006</v>
      </c>
      <c r="K93" s="49">
        <v>88.259</v>
      </c>
      <c r="L93" s="49">
        <v>85.888999999999996</v>
      </c>
      <c r="M93" s="49">
        <v>79.778000000000006</v>
      </c>
      <c r="N93" s="49">
        <v>73.296000000000006</v>
      </c>
      <c r="O93" s="49">
        <v>71.721999999999994</v>
      </c>
      <c r="P93" s="49">
        <v>69.573999999999998</v>
      </c>
      <c r="Q93" s="49">
        <v>67.599999999999994</v>
      </c>
      <c r="T93" s="4">
        <f t="shared" si="35"/>
        <v>51.627438760899551</v>
      </c>
      <c r="U93" s="4">
        <f t="shared" si="35"/>
        <v>59.340859371525376</v>
      </c>
      <c r="V93" s="4">
        <f t="shared" si="35"/>
        <v>61.340875032290867</v>
      </c>
      <c r="W93" s="4">
        <f t="shared" si="35"/>
        <v>64.599710930023093</v>
      </c>
      <c r="X93" s="4">
        <f t="shared" si="35"/>
        <v>66.738078325836128</v>
      </c>
      <c r="Y93" s="4">
        <f t="shared" si="35"/>
        <v>71.337799710240702</v>
      </c>
      <c r="Z93" s="4">
        <f t="shared" si="35"/>
        <v>75.270951549157289</v>
      </c>
      <c r="AA93" s="4">
        <f t="shared" si="35"/>
        <v>78.792396046640619</v>
      </c>
      <c r="AB93" s="4">
        <f t="shared" si="35"/>
        <v>79.512363408174934</v>
      </c>
      <c r="AC93" s="4">
        <f t="shared" si="35"/>
        <v>79.260198831329348</v>
      </c>
      <c r="AD93" s="4">
        <f t="shared" si="35"/>
        <v>76.65354293828095</v>
      </c>
      <c r="AE93" s="4">
        <f t="shared" si="35"/>
        <v>76.865245052410074</v>
      </c>
      <c r="AF93" s="4">
        <f t="shared" si="35"/>
        <v>76.943504174748909</v>
      </c>
      <c r="AG93" s="4">
        <f t="shared" si="35"/>
        <v>71.266694541382449</v>
      </c>
      <c r="AH93" s="4">
        <f t="shared" si="35"/>
        <v>78.761423013155465</v>
      </c>
      <c r="AJ93" s="4">
        <f t="shared" si="36"/>
        <v>-5.785338760899549</v>
      </c>
      <c r="AK93" s="4">
        <f t="shared" si="36"/>
        <v>-4.0250593715253729</v>
      </c>
      <c r="AL93" s="4">
        <f t="shared" si="36"/>
        <v>1.8041249677091358</v>
      </c>
      <c r="AM93" s="4">
        <f t="shared" si="36"/>
        <v>2.6782890699769126</v>
      </c>
      <c r="AN93" s="4">
        <f t="shared" si="36"/>
        <v>1.9099216741638685</v>
      </c>
      <c r="AO93" s="4">
        <f t="shared" si="36"/>
        <v>5.2362002897592959</v>
      </c>
      <c r="AP93" s="4">
        <f t="shared" si="36"/>
        <v>4.6360484508427078</v>
      </c>
      <c r="AQ93" s="4">
        <f t="shared" si="36"/>
        <v>8.5036039533593879</v>
      </c>
      <c r="AR93" s="4">
        <f t="shared" si="36"/>
        <v>8.7466365918250659</v>
      </c>
      <c r="AS93" s="4">
        <f t="shared" si="36"/>
        <v>6.6288011686706483</v>
      </c>
      <c r="AT93" s="4">
        <f t="shared" si="36"/>
        <v>3.1244570617190561</v>
      </c>
      <c r="AU93" s="4">
        <f t="shared" si="36"/>
        <v>-3.5692450524100678</v>
      </c>
      <c r="AV93" s="4">
        <f t="shared" si="36"/>
        <v>-5.2215041747489153</v>
      </c>
      <c r="AW93" s="4">
        <f t="shared" si="36"/>
        <v>-1.6926945413824512</v>
      </c>
      <c r="AX93" s="4">
        <f t="shared" si="36"/>
        <v>-11.161423013155471</v>
      </c>
      <c r="AZ93" s="2">
        <f t="shared" si="37"/>
        <v>41.895728190471019</v>
      </c>
      <c r="BA93" s="2">
        <f t="shared" si="37"/>
        <v>47.571126142805255</v>
      </c>
      <c r="BB93" s="2">
        <f t="shared" si="37"/>
        <v>53.929238190574829</v>
      </c>
      <c r="BC93" s="2">
        <f t="shared" si="37"/>
        <v>59.852263796902321</v>
      </c>
      <c r="BD93" s="2">
        <f t="shared" si="37"/>
        <v>62.750209081124162</v>
      </c>
      <c r="BE93" s="2">
        <f t="shared" si="37"/>
        <v>67.2433871815484</v>
      </c>
      <c r="BF93" s="2">
        <f t="shared" si="37"/>
        <v>69.774245800897603</v>
      </c>
      <c r="BG93" s="2">
        <f t="shared" si="37"/>
        <v>71.812879751895551</v>
      </c>
      <c r="BH93" s="2">
        <f t="shared" si="37"/>
        <v>71.705366509719127</v>
      </c>
      <c r="BI93" s="2">
        <f t="shared" si="37"/>
        <v>72.139395760392247</v>
      </c>
      <c r="BJ93" s="2">
        <f t="shared" si="37"/>
        <v>71.828807377251522</v>
      </c>
      <c r="BK93" s="2">
        <f t="shared" si="37"/>
        <v>68.902059471220113</v>
      </c>
      <c r="BL93" s="2">
        <f t="shared" si="37"/>
        <v>65.114643284464833</v>
      </c>
      <c r="BM93" s="2">
        <f t="shared" si="37"/>
        <v>63.694283167220057</v>
      </c>
      <c r="BN93" s="2">
        <f t="shared" si="37"/>
        <v>62.155000800547477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42.26160860498716</v>
      </c>
      <c r="CW93" s="2">
        <f t="shared" si="40"/>
        <v>47.690503880806077</v>
      </c>
      <c r="CX93" s="2">
        <f t="shared" si="40"/>
        <v>53.965865835792918</v>
      </c>
      <c r="CY93" s="2">
        <f t="shared" si="40"/>
        <v>59.860536307357705</v>
      </c>
      <c r="CZ93" s="2">
        <f t="shared" si="40"/>
        <v>62.717319330089822</v>
      </c>
      <c r="DA93" s="2">
        <f t="shared" si="40"/>
        <v>67.204502888426944</v>
      </c>
      <c r="DB93" s="2">
        <f t="shared" si="40"/>
        <v>69.665614388958716</v>
      </c>
      <c r="DC93" s="2">
        <f t="shared" si="40"/>
        <v>71.495849938989451</v>
      </c>
      <c r="DD93" s="2">
        <f t="shared" si="40"/>
        <v>71.643559956208023</v>
      </c>
      <c r="DE93" s="2">
        <f t="shared" si="40"/>
        <v>72.190410577494291</v>
      </c>
      <c r="DF93" s="2">
        <f t="shared" si="40"/>
        <v>71.96104256870872</v>
      </c>
      <c r="DG93" s="2">
        <f t="shared" si="40"/>
        <v>69.069346768925939</v>
      </c>
      <c r="DH93" s="2">
        <f t="shared" si="40"/>
        <v>65.328043586085073</v>
      </c>
      <c r="DI93" s="2">
        <f t="shared" si="40"/>
        <v>64.291445615652108</v>
      </c>
      <c r="DJ93" s="2">
        <f t="shared" si="40"/>
        <v>63.048448922686944</v>
      </c>
      <c r="DL93" s="2">
        <f t="shared" si="41"/>
        <v>37.840067596397418</v>
      </c>
      <c r="DM93" s="2">
        <f t="shared" si="41"/>
        <v>46.040580128815833</v>
      </c>
      <c r="DN93" s="2">
        <f t="shared" si="41"/>
        <v>53.511208147909926</v>
      </c>
      <c r="DO93" s="2">
        <f t="shared" si="41"/>
        <v>59.755285458805531</v>
      </c>
      <c r="DP93" s="2">
        <f t="shared" si="41"/>
        <v>63.137862354724618</v>
      </c>
      <c r="DQ93" s="2">
        <f t="shared" si="41"/>
        <v>67.708854195186802</v>
      </c>
      <c r="DR93" s="2">
        <f t="shared" si="41"/>
        <v>71.068839070011762</v>
      </c>
      <c r="DS93" s="2">
        <f t="shared" si="41"/>
        <v>75.212714704834895</v>
      </c>
      <c r="DT93" s="2">
        <f t="shared" si="41"/>
        <v>72.330484742050089</v>
      </c>
      <c r="DU93" s="2">
        <f t="shared" si="41"/>
        <v>71.59222425839954</v>
      </c>
      <c r="DV93" s="2">
        <f t="shared" si="41"/>
        <v>70.251353847998317</v>
      </c>
      <c r="DW93" s="2">
        <f t="shared" si="41"/>
        <v>66.747234639944679</v>
      </c>
      <c r="DX93" s="2">
        <f t="shared" si="41"/>
        <v>62.65042298239787</v>
      </c>
      <c r="DY93" s="2">
        <f t="shared" si="41"/>
        <v>58.320096274264237</v>
      </c>
      <c r="DZ93" s="2">
        <f t="shared" si="41"/>
        <v>53.352040843806122</v>
      </c>
      <c r="EB93" s="2">
        <f t="shared" si="42"/>
        <v>8.2749524160318999E-2</v>
      </c>
      <c r="EC93" s="2">
        <f t="shared" si="42"/>
        <v>7.2353487763795563E-2</v>
      </c>
      <c r="ED93" s="2">
        <f t="shared" si="42"/>
        <v>8.056092791180916E-2</v>
      </c>
      <c r="EE93" s="2">
        <f t="shared" si="42"/>
        <v>7.8598040483036827E-2</v>
      </c>
      <c r="EF93" s="2">
        <f t="shared" si="42"/>
        <v>7.8207814914797627E-2</v>
      </c>
      <c r="EG93" s="2">
        <f t="shared" si="42"/>
        <v>7.709763531942497E-2</v>
      </c>
      <c r="EH93" s="2">
        <f t="shared" si="42"/>
        <v>7.7415551055842677E-2</v>
      </c>
      <c r="EI93" s="2">
        <f t="shared" si="42"/>
        <v>8.529495498983744E-2</v>
      </c>
      <c r="EJ93" s="2">
        <f t="shared" si="42"/>
        <v>8.9975721920317484E-2</v>
      </c>
      <c r="EK93" s="2">
        <f t="shared" si="42"/>
        <v>8.5282487201041784E-2</v>
      </c>
      <c r="EL93" s="2">
        <f t="shared" si="42"/>
        <v>7.7344600719046877E-2</v>
      </c>
      <c r="EM93" s="2">
        <f t="shared" si="42"/>
        <v>7.2041007674855537E-2</v>
      </c>
      <c r="EN93" s="2">
        <f t="shared" si="42"/>
        <v>7.9697736612264786E-2</v>
      </c>
      <c r="EO93" s="2">
        <f t="shared" si="42"/>
        <v>0.10000460771790197</v>
      </c>
      <c r="EP93" s="2">
        <f t="shared" si="42"/>
        <v>9.2142174181533587E-2</v>
      </c>
    </row>
    <row r="94" spans="2:146" x14ac:dyDescent="0.25">
      <c r="B94" s="2">
        <v>72</v>
      </c>
      <c r="C94" s="49">
        <v>46.807000000000002</v>
      </c>
      <c r="D94" s="49">
        <v>57.368400000000001</v>
      </c>
      <c r="E94" s="49">
        <v>67.382000000000005</v>
      </c>
      <c r="F94" s="49">
        <v>71.611000000000004</v>
      </c>
      <c r="G94" s="49">
        <v>72.814999999999998</v>
      </c>
      <c r="H94" s="49">
        <v>78.593000000000004</v>
      </c>
      <c r="I94" s="49">
        <v>80.926000000000002</v>
      </c>
      <c r="J94" s="49">
        <v>89.388999999999996</v>
      </c>
      <c r="K94" s="49">
        <v>92.667000000000002</v>
      </c>
      <c r="L94" s="49">
        <v>87.906999999999996</v>
      </c>
      <c r="M94" s="49">
        <v>81.832999999999998</v>
      </c>
      <c r="N94" s="49">
        <v>77.259</v>
      </c>
      <c r="O94" s="49">
        <v>72.388999999999996</v>
      </c>
      <c r="P94" s="49">
        <v>71.593000000000004</v>
      </c>
      <c r="Q94" s="49">
        <v>67.344999999999999</v>
      </c>
      <c r="T94" s="4">
        <f t="shared" si="35"/>
        <v>49.597708327397015</v>
      </c>
      <c r="U94" s="4">
        <f t="shared" si="35"/>
        <v>57.280912120581348</v>
      </c>
      <c r="V94" s="4">
        <f t="shared" si="35"/>
        <v>63.009460008949624</v>
      </c>
      <c r="W94" s="4">
        <f t="shared" si="35"/>
        <v>66.727408179951695</v>
      </c>
      <c r="X94" s="4">
        <f t="shared" si="35"/>
        <v>69.021004939814574</v>
      </c>
      <c r="Y94" s="4">
        <f t="shared" si="35"/>
        <v>72.923700836408571</v>
      </c>
      <c r="Z94" s="4">
        <f t="shared" si="35"/>
        <v>76.339151951755767</v>
      </c>
      <c r="AA94" s="4">
        <f t="shared" si="35"/>
        <v>81.952187074888442</v>
      </c>
      <c r="AB94" s="4">
        <f t="shared" si="35"/>
        <v>83.176578704227325</v>
      </c>
      <c r="AC94" s="4">
        <f t="shared" si="35"/>
        <v>80.993532648799118</v>
      </c>
      <c r="AD94" s="4">
        <f t="shared" si="35"/>
        <v>76.626088227072302</v>
      </c>
      <c r="AE94" s="4">
        <f t="shared" si="35"/>
        <v>74.361593187413405</v>
      </c>
      <c r="AF94" s="4">
        <f t="shared" si="35"/>
        <v>73.027909114846864</v>
      </c>
      <c r="AG94" s="4">
        <f t="shared" si="35"/>
        <v>69.774136113334961</v>
      </c>
      <c r="AH94" s="4">
        <f t="shared" si="35"/>
        <v>73.148793478530692</v>
      </c>
      <c r="AJ94" s="4">
        <f t="shared" si="36"/>
        <v>-2.790708327397013</v>
      </c>
      <c r="AK94" s="4">
        <f t="shared" si="36"/>
        <v>8.7487879418652881E-2</v>
      </c>
      <c r="AL94" s="4">
        <f t="shared" si="36"/>
        <v>4.372539991050381</v>
      </c>
      <c r="AM94" s="4">
        <f t="shared" si="36"/>
        <v>4.8835918200483093</v>
      </c>
      <c r="AN94" s="4">
        <f t="shared" si="36"/>
        <v>3.7939950601854235</v>
      </c>
      <c r="AO94" s="4">
        <f t="shared" si="36"/>
        <v>5.6692991635914325</v>
      </c>
      <c r="AP94" s="4">
        <f t="shared" si="36"/>
        <v>4.5868480482442351</v>
      </c>
      <c r="AQ94" s="4">
        <f t="shared" si="36"/>
        <v>7.4368129251115533</v>
      </c>
      <c r="AR94" s="4">
        <f t="shared" si="36"/>
        <v>9.490421295772677</v>
      </c>
      <c r="AS94" s="4">
        <f t="shared" si="36"/>
        <v>6.9134673512008789</v>
      </c>
      <c r="AT94" s="4">
        <f t="shared" si="36"/>
        <v>5.2069117729276968</v>
      </c>
      <c r="AU94" s="4">
        <f t="shared" si="36"/>
        <v>2.8974068125865955</v>
      </c>
      <c r="AV94" s="4">
        <f t="shared" si="36"/>
        <v>-0.63890911484686796</v>
      </c>
      <c r="AW94" s="4">
        <f t="shared" si="36"/>
        <v>1.8188638866650422</v>
      </c>
      <c r="AX94" s="4">
        <f t="shared" si="36"/>
        <v>-5.8037934785306931</v>
      </c>
      <c r="AZ94" s="2">
        <f t="shared" si="37"/>
        <v>41.859495416463169</v>
      </c>
      <c r="BA94" s="2">
        <f t="shared" si="37"/>
        <v>47.50306289132007</v>
      </c>
      <c r="BB94" s="2">
        <f t="shared" si="37"/>
        <v>53.838549494793469</v>
      </c>
      <c r="BC94" s="2">
        <f t="shared" si="37"/>
        <v>59.768565542739744</v>
      </c>
      <c r="BD94" s="2">
        <f t="shared" si="37"/>
        <v>62.666447782595355</v>
      </c>
      <c r="BE94" s="2">
        <f t="shared" si="37"/>
        <v>67.153035790326356</v>
      </c>
      <c r="BF94" s="2">
        <f t="shared" si="37"/>
        <v>69.702597850303249</v>
      </c>
      <c r="BG94" s="2">
        <f t="shared" si="37"/>
        <v>71.754624727167354</v>
      </c>
      <c r="BH94" s="2">
        <f t="shared" si="37"/>
        <v>71.614766364416781</v>
      </c>
      <c r="BI94" s="2">
        <f t="shared" si="37"/>
        <v>72.009938357799314</v>
      </c>
      <c r="BJ94" s="2">
        <f t="shared" si="37"/>
        <v>71.720131345756187</v>
      </c>
      <c r="BK94" s="2">
        <f t="shared" si="37"/>
        <v>68.754970726896005</v>
      </c>
      <c r="BL94" s="2">
        <f t="shared" si="37"/>
        <v>64.966919662812785</v>
      </c>
      <c r="BM94" s="2">
        <f t="shared" si="37"/>
        <v>63.564893450804135</v>
      </c>
      <c r="BN94" s="2">
        <f t="shared" si="37"/>
        <v>62.03803749305014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42.258928794231089</v>
      </c>
      <c r="CW94" s="2">
        <f t="shared" si="40"/>
        <v>47.633180764098569</v>
      </c>
      <c r="CX94" s="2">
        <f t="shared" si="40"/>
        <v>53.8780452851326</v>
      </c>
      <c r="CY94" s="2">
        <f t="shared" si="40"/>
        <v>59.779032240670482</v>
      </c>
      <c r="CZ94" s="2">
        <f t="shared" si="40"/>
        <v>62.631024186002989</v>
      </c>
      <c r="DA94" s="2">
        <f t="shared" si="40"/>
        <v>67.111323612588222</v>
      </c>
      <c r="DB94" s="2">
        <f t="shared" si="40"/>
        <v>69.588987419027362</v>
      </c>
      <c r="DC94" s="2">
        <f t="shared" si="40"/>
        <v>71.418718006823198</v>
      </c>
      <c r="DD94" s="2">
        <f t="shared" si="40"/>
        <v>71.552358578626695</v>
      </c>
      <c r="DE94" s="2">
        <f t="shared" si="40"/>
        <v>72.067247414784887</v>
      </c>
      <c r="DF94" s="2">
        <f t="shared" si="40"/>
        <v>71.869051147704582</v>
      </c>
      <c r="DG94" s="2">
        <f t="shared" si="40"/>
        <v>68.936934022746243</v>
      </c>
      <c r="DH94" s="2">
        <f t="shared" si="40"/>
        <v>65.199917057344749</v>
      </c>
      <c r="DI94" s="2">
        <f t="shared" si="40"/>
        <v>64.21575988101722</v>
      </c>
      <c r="DJ94" s="2">
        <f t="shared" si="40"/>
        <v>63.009750940820901</v>
      </c>
      <c r="DL94" s="2">
        <f t="shared" si="41"/>
        <v>37.821490963505028</v>
      </c>
      <c r="DM94" s="2">
        <f t="shared" si="41"/>
        <v>45.981604780371022</v>
      </c>
      <c r="DN94" s="2">
        <f t="shared" si="41"/>
        <v>53.427447764822034</v>
      </c>
      <c r="DO94" s="2">
        <f t="shared" si="41"/>
        <v>59.656661158131307</v>
      </c>
      <c r="DP94" s="2">
        <f t="shared" si="41"/>
        <v>63.047229004547759</v>
      </c>
      <c r="DQ94" s="2">
        <f t="shared" si="41"/>
        <v>67.608419578199715</v>
      </c>
      <c r="DR94" s="2">
        <f t="shared" si="41"/>
        <v>70.937396451501044</v>
      </c>
      <c r="DS94" s="2">
        <f t="shared" si="41"/>
        <v>75.039935234961916</v>
      </c>
      <c r="DT94" s="2">
        <f t="shared" si="41"/>
        <v>72.190426841281322</v>
      </c>
      <c r="DU94" s="2">
        <f t="shared" si="41"/>
        <v>71.449341836493815</v>
      </c>
      <c r="DV94" s="2">
        <f t="shared" si="41"/>
        <v>70.099956162392218</v>
      </c>
      <c r="DW94" s="2">
        <f t="shared" si="41"/>
        <v>66.617339425564012</v>
      </c>
      <c r="DX94" s="2">
        <f t="shared" si="41"/>
        <v>62.513139975644854</v>
      </c>
      <c r="DY94" s="2">
        <f t="shared" si="41"/>
        <v>58.222791797119591</v>
      </c>
      <c r="DZ94" s="2">
        <f t="shared" si="41"/>
        <v>53.306361759425506</v>
      </c>
      <c r="EB94" s="2">
        <f t="shared" si="42"/>
        <v>9.0014416653261806E-2</v>
      </c>
      <c r="EC94" s="2">
        <f t="shared" si="42"/>
        <v>7.8784066891570845E-2</v>
      </c>
      <c r="ED94" s="2">
        <f t="shared" si="42"/>
        <v>8.7652036593349525E-2</v>
      </c>
      <c r="EE94" s="2">
        <f t="shared" si="42"/>
        <v>8.5532445358458511E-2</v>
      </c>
      <c r="EF94" s="2">
        <f t="shared" si="42"/>
        <v>8.511097184367912E-2</v>
      </c>
      <c r="EG94" s="2">
        <f t="shared" si="42"/>
        <v>8.3911720520242844E-2</v>
      </c>
      <c r="EH94" s="2">
        <f t="shared" si="42"/>
        <v>8.4255169269715824E-2</v>
      </c>
      <c r="EI94" s="2">
        <f t="shared" si="42"/>
        <v>9.2760720824476742E-2</v>
      </c>
      <c r="EJ94" s="2">
        <f t="shared" si="42"/>
        <v>9.7807381189026585E-2</v>
      </c>
      <c r="EK94" s="2">
        <f t="shared" si="42"/>
        <v>9.2747272397296507E-2</v>
      </c>
      <c r="EL94" s="2">
        <f t="shared" si="42"/>
        <v>8.4178522456267738E-2</v>
      </c>
      <c r="EM94" s="2">
        <f t="shared" si="42"/>
        <v>7.8446162993860563E-2</v>
      </c>
      <c r="EN94" s="2">
        <f t="shared" si="42"/>
        <v>8.6720032011196879E-2</v>
      </c>
      <c r="EO94" s="2">
        <f t="shared" si="42"/>
        <v>0.10860502193594024</v>
      </c>
      <c r="EP94" s="2">
        <f t="shared" si="42"/>
        <v>0.10014165459155863</v>
      </c>
    </row>
    <row r="95" spans="2:146" x14ac:dyDescent="0.25">
      <c r="B95" s="2">
        <v>73</v>
      </c>
      <c r="C95" s="49">
        <v>49.087699999999998</v>
      </c>
      <c r="D95" s="49">
        <v>59.491199999999999</v>
      </c>
      <c r="E95" s="49">
        <v>73.090999999999994</v>
      </c>
      <c r="F95" s="49">
        <v>77.37</v>
      </c>
      <c r="G95" s="49">
        <v>79.037000000000006</v>
      </c>
      <c r="H95" s="49">
        <v>83.685000000000002</v>
      </c>
      <c r="I95" s="49">
        <v>85.667000000000002</v>
      </c>
      <c r="J95" s="49">
        <v>96.480999999999995</v>
      </c>
      <c r="K95" s="49">
        <v>97.221999999999994</v>
      </c>
      <c r="L95" s="49">
        <v>92.667000000000002</v>
      </c>
      <c r="M95" s="49">
        <v>86.185000000000002</v>
      </c>
      <c r="N95" s="49">
        <v>79.667000000000002</v>
      </c>
      <c r="O95" s="49">
        <v>76.278000000000006</v>
      </c>
      <c r="P95" s="49">
        <v>74.480999999999995</v>
      </c>
      <c r="Q95" s="49">
        <v>68.655000000000001</v>
      </c>
      <c r="T95" s="4">
        <f t="shared" si="35"/>
        <v>49.245365758782974</v>
      </c>
      <c r="U95" s="4">
        <f t="shared" si="35"/>
        <v>57.350035452170722</v>
      </c>
      <c r="V95" s="4">
        <f t="shared" si="35"/>
        <v>67.481640431729772</v>
      </c>
      <c r="W95" s="4">
        <f t="shared" si="35"/>
        <v>71.620965853496756</v>
      </c>
      <c r="X95" s="4">
        <f t="shared" si="35"/>
        <v>74.080454115397302</v>
      </c>
      <c r="Y95" s="4">
        <f t="shared" si="35"/>
        <v>77.489638987904954</v>
      </c>
      <c r="Z95" s="4">
        <f t="shared" si="35"/>
        <v>80.577253978695325</v>
      </c>
      <c r="AA95" s="4">
        <f t="shared" si="35"/>
        <v>89.032743118429053</v>
      </c>
      <c r="AB95" s="4">
        <f t="shared" si="35"/>
        <v>91.010573513467008</v>
      </c>
      <c r="AC95" s="4">
        <f t="shared" si="35"/>
        <v>86.424087544709579</v>
      </c>
      <c r="AD95" s="4">
        <f t="shared" si="35"/>
        <v>79.44243714528136</v>
      </c>
      <c r="AE95" s="4">
        <f t="shared" si="35"/>
        <v>74.431046304356215</v>
      </c>
      <c r="AF95" s="4">
        <f t="shared" si="35"/>
        <v>71.596295697261141</v>
      </c>
      <c r="AG95" s="4">
        <f t="shared" si="35"/>
        <v>70.647457888923711</v>
      </c>
      <c r="AH95" s="4">
        <f t="shared" si="35"/>
        <v>70.005054408374164</v>
      </c>
      <c r="AJ95" s="4">
        <f t="shared" si="36"/>
        <v>-0.15766575878297573</v>
      </c>
      <c r="AK95" s="4">
        <f t="shared" si="36"/>
        <v>2.1411645478292769</v>
      </c>
      <c r="AL95" s="4">
        <f t="shared" si="36"/>
        <v>5.6093595682702215</v>
      </c>
      <c r="AM95" s="4">
        <f t="shared" si="36"/>
        <v>5.7490341465032486</v>
      </c>
      <c r="AN95" s="4">
        <f t="shared" si="36"/>
        <v>4.9565458846027042</v>
      </c>
      <c r="AO95" s="4">
        <f t="shared" si="36"/>
        <v>6.1953610120950486</v>
      </c>
      <c r="AP95" s="4">
        <f t="shared" si="36"/>
        <v>5.089746021304677</v>
      </c>
      <c r="AQ95" s="4">
        <f t="shared" si="36"/>
        <v>7.4482568815709413</v>
      </c>
      <c r="AR95" s="4">
        <f t="shared" si="36"/>
        <v>6.2114264865329858</v>
      </c>
      <c r="AS95" s="4">
        <f t="shared" si="36"/>
        <v>6.2429124552904227</v>
      </c>
      <c r="AT95" s="4">
        <f t="shared" si="36"/>
        <v>6.742562854718642</v>
      </c>
      <c r="AU95" s="4">
        <f t="shared" si="36"/>
        <v>5.2359536956437864</v>
      </c>
      <c r="AV95" s="4">
        <f t="shared" si="36"/>
        <v>4.681704302738865</v>
      </c>
      <c r="AW95" s="4">
        <f t="shared" si="36"/>
        <v>3.8335421110762837</v>
      </c>
      <c r="AX95" s="4">
        <f t="shared" si="36"/>
        <v>-1.350054408374163</v>
      </c>
      <c r="AZ95" s="2">
        <f t="shared" si="37"/>
        <v>41.820494276569001</v>
      </c>
      <c r="BA95" s="2">
        <f t="shared" si="37"/>
        <v>47.434120842513138</v>
      </c>
      <c r="BB95" s="2">
        <f t="shared" si="37"/>
        <v>53.747668555104333</v>
      </c>
      <c r="BC95" s="2">
        <f t="shared" si="37"/>
        <v>59.684553126294752</v>
      </c>
      <c r="BD95" s="2">
        <f t="shared" si="37"/>
        <v>62.582852347806991</v>
      </c>
      <c r="BE95" s="2">
        <f t="shared" si="37"/>
        <v>67.062851352862353</v>
      </c>
      <c r="BF95" s="2">
        <f t="shared" si="37"/>
        <v>69.630904107259653</v>
      </c>
      <c r="BG95" s="2">
        <f t="shared" si="37"/>
        <v>71.696991487489498</v>
      </c>
      <c r="BH95" s="2">
        <f t="shared" si="37"/>
        <v>71.523755727820642</v>
      </c>
      <c r="BI95" s="2">
        <f t="shared" si="37"/>
        <v>71.879815842927727</v>
      </c>
      <c r="BJ95" s="2">
        <f t="shared" si="37"/>
        <v>71.609648827288382</v>
      </c>
      <c r="BK95" s="2">
        <f t="shared" si="37"/>
        <v>68.606716092165598</v>
      </c>
      <c r="BL95" s="2">
        <f t="shared" si="37"/>
        <v>64.817570264451405</v>
      </c>
      <c r="BM95" s="2">
        <f t="shared" si="37"/>
        <v>63.431265777367329</v>
      </c>
      <c r="BN95" s="2">
        <f t="shared" si="37"/>
        <v>61.91502658779806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42.256248983475011</v>
      </c>
      <c r="CW95" s="2">
        <f t="shared" si="40"/>
        <v>47.575857647391054</v>
      </c>
      <c r="CX95" s="2">
        <f t="shared" si="40"/>
        <v>53.790224734472282</v>
      </c>
      <c r="CY95" s="2">
        <f t="shared" si="40"/>
        <v>59.697528173983265</v>
      </c>
      <c r="CZ95" s="2">
        <f t="shared" si="40"/>
        <v>62.544729041916163</v>
      </c>
      <c r="DA95" s="2">
        <f t="shared" si="40"/>
        <v>67.018144336749486</v>
      </c>
      <c r="DB95" s="2">
        <f t="shared" si="40"/>
        <v>69.512360449096008</v>
      </c>
      <c r="DC95" s="2">
        <f t="shared" si="40"/>
        <v>71.341586074656945</v>
      </c>
      <c r="DD95" s="2">
        <f t="shared" si="40"/>
        <v>71.461157201045367</v>
      </c>
      <c r="DE95" s="2">
        <f t="shared" si="40"/>
        <v>71.944084252075484</v>
      </c>
      <c r="DF95" s="2">
        <f t="shared" si="40"/>
        <v>71.777059726700429</v>
      </c>
      <c r="DG95" s="2">
        <f t="shared" si="40"/>
        <v>68.804521276566561</v>
      </c>
      <c r="DH95" s="2">
        <f t="shared" si="40"/>
        <v>65.071790528604438</v>
      </c>
      <c r="DI95" s="2">
        <f t="shared" si="40"/>
        <v>64.140074146382346</v>
      </c>
      <c r="DJ95" s="2">
        <f t="shared" si="40"/>
        <v>62.971052958954857</v>
      </c>
      <c r="DL95" s="2">
        <f t="shared" si="41"/>
        <v>37.802914330612637</v>
      </c>
      <c r="DM95" s="2">
        <f t="shared" si="41"/>
        <v>45.922629431926204</v>
      </c>
      <c r="DN95" s="2">
        <f t="shared" si="41"/>
        <v>53.343687381734149</v>
      </c>
      <c r="DO95" s="2">
        <f t="shared" si="41"/>
        <v>59.558036857457083</v>
      </c>
      <c r="DP95" s="2">
        <f t="shared" si="41"/>
        <v>62.956595654370901</v>
      </c>
      <c r="DQ95" s="2">
        <f t="shared" si="41"/>
        <v>67.507984961212628</v>
      </c>
      <c r="DR95" s="2">
        <f t="shared" si="41"/>
        <v>70.805953832990326</v>
      </c>
      <c r="DS95" s="2">
        <f t="shared" si="41"/>
        <v>74.867155765088938</v>
      </c>
      <c r="DT95" s="2">
        <f t="shared" si="41"/>
        <v>72.050368940512541</v>
      </c>
      <c r="DU95" s="2">
        <f t="shared" si="41"/>
        <v>71.306459414588076</v>
      </c>
      <c r="DV95" s="2">
        <f t="shared" si="41"/>
        <v>69.948558476786118</v>
      </c>
      <c r="DW95" s="2">
        <f t="shared" si="41"/>
        <v>66.487444211183359</v>
      </c>
      <c r="DX95" s="2">
        <f t="shared" si="41"/>
        <v>62.375856968891839</v>
      </c>
      <c r="DY95" s="2">
        <f t="shared" si="41"/>
        <v>58.125487319974944</v>
      </c>
      <c r="DZ95" s="2">
        <f t="shared" si="41"/>
        <v>53.260682675044897</v>
      </c>
      <c r="EB95" s="2">
        <f t="shared" si="42"/>
        <v>9.7849081839364221E-2</v>
      </c>
      <c r="EC95" s="2">
        <f t="shared" si="42"/>
        <v>8.5733357047784065E-2</v>
      </c>
      <c r="ED95" s="2">
        <f t="shared" si="42"/>
        <v>9.5302619382219497E-2</v>
      </c>
      <c r="EE95" s="2">
        <f t="shared" si="42"/>
        <v>9.30168845748649E-2</v>
      </c>
      <c r="EF95" s="2">
        <f t="shared" si="42"/>
        <v>9.2562263456149971E-2</v>
      </c>
      <c r="EG95" s="2">
        <f t="shared" si="42"/>
        <v>9.1268494036945702E-2</v>
      </c>
      <c r="EH95" s="2">
        <f t="shared" si="42"/>
        <v>9.1639041788211834E-2</v>
      </c>
      <c r="EI95" s="2">
        <f t="shared" si="42"/>
        <v>0.10080793858566517</v>
      </c>
      <c r="EJ95" s="2">
        <f t="shared" si="42"/>
        <v>0.10624113978427965</v>
      </c>
      <c r="EK95" s="2">
        <f t="shared" si="42"/>
        <v>0.10079345309226521</v>
      </c>
      <c r="EL95" s="2">
        <f t="shared" si="42"/>
        <v>9.1556349452798835E-2</v>
      </c>
      <c r="EM95" s="2">
        <f t="shared" si="42"/>
        <v>8.5368409776331561E-2</v>
      </c>
      <c r="EN95" s="2">
        <f t="shared" si="42"/>
        <v>9.429767407922536E-2</v>
      </c>
      <c r="EO95" s="2">
        <f t="shared" si="42"/>
        <v>0.11784822290750717</v>
      </c>
      <c r="EP95" s="2">
        <f t="shared" si="42"/>
        <v>0.10875243067781161</v>
      </c>
    </row>
    <row r="96" spans="2:146" x14ac:dyDescent="0.25">
      <c r="B96" s="2">
        <v>74</v>
      </c>
      <c r="C96" s="49">
        <v>51.684199999999997</v>
      </c>
      <c r="D96" s="49">
        <v>63.912300000000002</v>
      </c>
      <c r="E96" s="49">
        <v>79.873000000000005</v>
      </c>
      <c r="F96" s="49">
        <v>84.685000000000002</v>
      </c>
      <c r="G96" s="49">
        <v>87.573999999999998</v>
      </c>
      <c r="H96" s="49">
        <v>91.537000000000006</v>
      </c>
      <c r="I96" s="49">
        <v>94.721999999999994</v>
      </c>
      <c r="J96" s="49">
        <v>104.907</v>
      </c>
      <c r="K96" s="49">
        <v>106.093</v>
      </c>
      <c r="L96" s="49">
        <v>100.46299999999999</v>
      </c>
      <c r="M96" s="49">
        <v>92.019000000000005</v>
      </c>
      <c r="N96" s="49">
        <v>85.573999999999998</v>
      </c>
      <c r="O96" s="49">
        <v>77.814999999999998</v>
      </c>
      <c r="P96" s="49">
        <v>78.593000000000004</v>
      </c>
      <c r="Q96" s="49">
        <v>72.308999999999997</v>
      </c>
      <c r="T96" s="4">
        <f t="shared" si="35"/>
        <v>50.64455390959786</v>
      </c>
      <c r="U96" s="4">
        <f t="shared" si="35"/>
        <v>59.731559611545649</v>
      </c>
      <c r="V96" s="4">
        <f t="shared" si="35"/>
        <v>74.908893399927308</v>
      </c>
      <c r="W96" s="4">
        <f t="shared" si="35"/>
        <v>79.700766337755311</v>
      </c>
      <c r="X96" s="4">
        <f t="shared" si="35"/>
        <v>82.460742799404102</v>
      </c>
      <c r="Y96" s="4">
        <f t="shared" si="35"/>
        <v>85.75422012617878</v>
      </c>
      <c r="Z96" s="4">
        <f t="shared" si="35"/>
        <v>88.553426703617617</v>
      </c>
      <c r="AA96" s="4">
        <f t="shared" si="35"/>
        <v>100.31196877764845</v>
      </c>
      <c r="AB96" s="4">
        <f t="shared" si="35"/>
        <v>103.1008257063563</v>
      </c>
      <c r="AC96" s="4">
        <f t="shared" si="35"/>
        <v>95.924833499381506</v>
      </c>
      <c r="AD96" s="4">
        <f t="shared" si="35"/>
        <v>85.80947627097737</v>
      </c>
      <c r="AE96" s="4">
        <f t="shared" si="35"/>
        <v>77.441472620257045</v>
      </c>
      <c r="AF96" s="4">
        <f t="shared" si="35"/>
        <v>72.803730858001543</v>
      </c>
      <c r="AG96" s="4">
        <f t="shared" si="35"/>
        <v>74.200412635889094</v>
      </c>
      <c r="AH96" s="4">
        <f t="shared" si="35"/>
        <v>69.302645415397308</v>
      </c>
      <c r="AJ96" s="4">
        <f t="shared" si="36"/>
        <v>1.0396460904021367</v>
      </c>
      <c r="AK96" s="4">
        <f t="shared" si="36"/>
        <v>4.1807403884543533</v>
      </c>
      <c r="AL96" s="4">
        <f t="shared" si="36"/>
        <v>4.9641066000726966</v>
      </c>
      <c r="AM96" s="4">
        <f t="shared" si="36"/>
        <v>4.9842336622446908</v>
      </c>
      <c r="AN96" s="4">
        <f t="shared" si="36"/>
        <v>5.1132572005958963</v>
      </c>
      <c r="AO96" s="4">
        <f t="shared" si="36"/>
        <v>5.7827798738212266</v>
      </c>
      <c r="AP96" s="4">
        <f t="shared" si="36"/>
        <v>6.1685732963823767</v>
      </c>
      <c r="AQ96" s="4">
        <f t="shared" si="36"/>
        <v>4.595031222351551</v>
      </c>
      <c r="AR96" s="4">
        <f t="shared" si="36"/>
        <v>2.9921742936436999</v>
      </c>
      <c r="AS96" s="4">
        <f t="shared" si="36"/>
        <v>4.5381665006184875</v>
      </c>
      <c r="AT96" s="4">
        <f t="shared" si="36"/>
        <v>6.2095237290226351</v>
      </c>
      <c r="AU96" s="4">
        <f t="shared" si="36"/>
        <v>8.1325273797429531</v>
      </c>
      <c r="AV96" s="4">
        <f t="shared" si="36"/>
        <v>5.0112691419984543</v>
      </c>
      <c r="AW96" s="4">
        <f t="shared" si="36"/>
        <v>4.3925873641109092</v>
      </c>
      <c r="AX96" s="4">
        <f t="shared" si="36"/>
        <v>3.0063545846026898</v>
      </c>
      <c r="AZ96" s="2">
        <f t="shared" si="37"/>
        <v>41.778552379875102</v>
      </c>
      <c r="BA96" s="2">
        <f t="shared" si="37"/>
        <v>47.364244094757204</v>
      </c>
      <c r="BB96" s="2">
        <f t="shared" si="37"/>
        <v>53.656587801788774</v>
      </c>
      <c r="BC96" s="2">
        <f t="shared" si="37"/>
        <v>59.600193208954401</v>
      </c>
      <c r="BD96" s="2">
        <f t="shared" si="37"/>
        <v>62.499428881058428</v>
      </c>
      <c r="BE96" s="2">
        <f t="shared" si="37"/>
        <v>66.972837720054684</v>
      </c>
      <c r="BF96" s="2">
        <f t="shared" si="37"/>
        <v>69.55911528820333</v>
      </c>
      <c r="BG96" s="2">
        <f t="shared" si="37"/>
        <v>71.639924414791295</v>
      </c>
      <c r="BH96" s="2">
        <f t="shared" si="37"/>
        <v>71.432263740132584</v>
      </c>
      <c r="BI96" s="2">
        <f t="shared" si="37"/>
        <v>71.748972505117649</v>
      </c>
      <c r="BJ96" s="2">
        <f t="shared" si="37"/>
        <v>71.497201599644569</v>
      </c>
      <c r="BK96" s="2">
        <f t="shared" si="37"/>
        <v>68.457224933336533</v>
      </c>
      <c r="BL96" s="2">
        <f t="shared" si="37"/>
        <v>64.666491906114857</v>
      </c>
      <c r="BM96" s="2">
        <f t="shared" si="37"/>
        <v>63.293170539655961</v>
      </c>
      <c r="BN96" s="2">
        <f t="shared" si="37"/>
        <v>61.78564419018538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42.25356917271894</v>
      </c>
      <c r="CW96" s="2">
        <f t="shared" si="40"/>
        <v>47.518534530683539</v>
      </c>
      <c r="CX96" s="2">
        <f t="shared" si="40"/>
        <v>53.702404183811964</v>
      </c>
      <c r="CY96" s="2">
        <f t="shared" si="40"/>
        <v>59.616024107296042</v>
      </c>
      <c r="CZ96" s="2">
        <f t="shared" si="40"/>
        <v>62.458433897829337</v>
      </c>
      <c r="DA96" s="2">
        <f t="shared" si="40"/>
        <v>66.92496506091075</v>
      </c>
      <c r="DB96" s="2">
        <f t="shared" si="40"/>
        <v>69.435733479164654</v>
      </c>
      <c r="DC96" s="2">
        <f t="shared" si="40"/>
        <v>71.264454142490706</v>
      </c>
      <c r="DD96" s="2">
        <f t="shared" si="40"/>
        <v>71.369955823464039</v>
      </c>
      <c r="DE96" s="2">
        <f t="shared" si="40"/>
        <v>71.820921089366067</v>
      </c>
      <c r="DF96" s="2">
        <f t="shared" si="40"/>
        <v>71.685068305696291</v>
      </c>
      <c r="DG96" s="2">
        <f t="shared" si="40"/>
        <v>68.672108530386879</v>
      </c>
      <c r="DH96" s="2">
        <f t="shared" si="40"/>
        <v>64.943663999864114</v>
      </c>
      <c r="DI96" s="2">
        <f t="shared" si="40"/>
        <v>64.064388411747458</v>
      </c>
      <c r="DJ96" s="2">
        <f t="shared" si="40"/>
        <v>62.932354977088814</v>
      </c>
      <c r="DL96" s="2">
        <f t="shared" si="41"/>
        <v>37.784337697720247</v>
      </c>
      <c r="DM96" s="2">
        <f t="shared" si="41"/>
        <v>45.863654083481393</v>
      </c>
      <c r="DN96" s="2">
        <f t="shared" si="41"/>
        <v>53.259926998646257</v>
      </c>
      <c r="DO96" s="2">
        <f t="shared" si="41"/>
        <v>59.459412556782866</v>
      </c>
      <c r="DP96" s="2">
        <f t="shared" si="41"/>
        <v>62.865962304194049</v>
      </c>
      <c r="DQ96" s="2">
        <f t="shared" si="41"/>
        <v>67.407550344225555</v>
      </c>
      <c r="DR96" s="2">
        <f t="shared" si="41"/>
        <v>70.674511214479608</v>
      </c>
      <c r="DS96" s="2">
        <f t="shared" si="41"/>
        <v>74.69437629521596</v>
      </c>
      <c r="DT96" s="2">
        <f t="shared" si="41"/>
        <v>71.91031103974376</v>
      </c>
      <c r="DU96" s="2">
        <f t="shared" si="41"/>
        <v>71.163576992682337</v>
      </c>
      <c r="DV96" s="2">
        <f t="shared" si="41"/>
        <v>69.797160791180019</v>
      </c>
      <c r="DW96" s="2">
        <f t="shared" si="41"/>
        <v>66.357548996802706</v>
      </c>
      <c r="DX96" s="2">
        <f t="shared" si="41"/>
        <v>62.238573962138815</v>
      </c>
      <c r="DY96" s="2">
        <f t="shared" si="41"/>
        <v>58.028182842830304</v>
      </c>
      <c r="DZ96" s="2">
        <f t="shared" si="41"/>
        <v>53.215003590664288</v>
      </c>
      <c r="EB96" s="2">
        <f t="shared" si="42"/>
        <v>0.10628601259548187</v>
      </c>
      <c r="EC96" s="2">
        <f t="shared" si="42"/>
        <v>9.3233584448465495E-2</v>
      </c>
      <c r="ED96" s="2">
        <f t="shared" si="42"/>
        <v>0.10354518506086335</v>
      </c>
      <c r="EE96" s="2">
        <f t="shared" si="42"/>
        <v>0.10108384911436709</v>
      </c>
      <c r="EF96" s="2">
        <f t="shared" si="42"/>
        <v>0.10059417353204447</v>
      </c>
      <c r="EG96" s="2">
        <f t="shared" si="42"/>
        <v>9.9200412443394601E-2</v>
      </c>
      <c r="EH96" s="2">
        <f t="shared" si="42"/>
        <v>9.9599633995117204E-2</v>
      </c>
      <c r="EI96" s="2">
        <f t="shared" si="42"/>
        <v>0.10946903620021195</v>
      </c>
      <c r="EJ96" s="2">
        <f t="shared" si="42"/>
        <v>0.11530917957548703</v>
      </c>
      <c r="EK96" s="2">
        <f t="shared" si="42"/>
        <v>0.10945345765085487</v>
      </c>
      <c r="EL96" s="2">
        <f t="shared" si="42"/>
        <v>9.9510545197367073E-2</v>
      </c>
      <c r="EM96" s="2">
        <f t="shared" si="42"/>
        <v>9.283995245418647E-2</v>
      </c>
      <c r="EN96" s="2">
        <f t="shared" si="42"/>
        <v>0.10246316754111925</v>
      </c>
      <c r="EO96" s="2">
        <f t="shared" si="42"/>
        <v>0.12776534252955421</v>
      </c>
      <c r="EP96" s="2">
        <f t="shared" si="42"/>
        <v>0.11800651651904087</v>
      </c>
    </row>
    <row r="97" spans="2:146" x14ac:dyDescent="0.25">
      <c r="B97" s="2">
        <v>75</v>
      </c>
      <c r="C97" s="49">
        <v>56.666699999999999</v>
      </c>
      <c r="D97" s="49">
        <v>68.157899999999998</v>
      </c>
      <c r="E97" s="49">
        <v>88.8</v>
      </c>
      <c r="F97" s="49">
        <v>93.444000000000003</v>
      </c>
      <c r="G97" s="49">
        <v>95.926000000000002</v>
      </c>
      <c r="H97" s="49">
        <v>101.148</v>
      </c>
      <c r="I97" s="49">
        <v>103.667</v>
      </c>
      <c r="J97" s="49">
        <v>114.29600000000001</v>
      </c>
      <c r="K97" s="49">
        <v>115.63</v>
      </c>
      <c r="L97" s="49">
        <v>111.03700000000001</v>
      </c>
      <c r="M97" s="49">
        <v>100.79600000000001</v>
      </c>
      <c r="N97" s="49">
        <v>90.980999999999995</v>
      </c>
      <c r="O97" s="49">
        <v>85.278000000000006</v>
      </c>
      <c r="P97" s="49">
        <v>85.037000000000006</v>
      </c>
      <c r="Q97" s="49">
        <v>76.472999999999999</v>
      </c>
      <c r="T97" s="4">
        <f t="shared" si="35"/>
        <v>53.833561686078099</v>
      </c>
      <c r="U97" s="4">
        <f t="shared" si="35"/>
        <v>64.516417083701583</v>
      </c>
      <c r="V97" s="4">
        <f t="shared" si="35"/>
        <v>84.99154590283635</v>
      </c>
      <c r="W97" s="4">
        <f t="shared" si="35"/>
        <v>90.860805561318216</v>
      </c>
      <c r="X97" s="4">
        <f t="shared" si="35"/>
        <v>94.15796883632953</v>
      </c>
      <c r="Y97" s="4">
        <f t="shared" si="35"/>
        <v>97.98710478163639</v>
      </c>
      <c r="Z97" s="4">
        <f t="shared" si="35"/>
        <v>100.43911611019153</v>
      </c>
      <c r="AA97" s="4">
        <f t="shared" si="35"/>
        <v>115.0419539941347</v>
      </c>
      <c r="AB97" s="4">
        <f t="shared" si="35"/>
        <v>118.32348288278565</v>
      </c>
      <c r="AC97" s="4">
        <f t="shared" si="35"/>
        <v>109.17298414580046</v>
      </c>
      <c r="AD97" s="4">
        <f t="shared" si="35"/>
        <v>96.387034954603038</v>
      </c>
      <c r="AE97" s="4">
        <f t="shared" si="35"/>
        <v>84.054088084344372</v>
      </c>
      <c r="AF97" s="4">
        <f t="shared" si="35"/>
        <v>77.026616884351895</v>
      </c>
      <c r="AG97" s="4">
        <f t="shared" si="35"/>
        <v>80.797145669239328</v>
      </c>
      <c r="AH97" s="4">
        <f t="shared" si="35"/>
        <v>71.177510943805771</v>
      </c>
      <c r="AJ97" s="4">
        <f t="shared" si="36"/>
        <v>2.8331383139219</v>
      </c>
      <c r="AK97" s="4">
        <f t="shared" si="36"/>
        <v>3.6414829162984148</v>
      </c>
      <c r="AL97" s="4">
        <f t="shared" si="36"/>
        <v>3.8084540971636471</v>
      </c>
      <c r="AM97" s="4">
        <f t="shared" si="36"/>
        <v>2.5831944386817867</v>
      </c>
      <c r="AN97" s="4">
        <f t="shared" si="36"/>
        <v>1.7680311636704715</v>
      </c>
      <c r="AO97" s="4">
        <f t="shared" si="36"/>
        <v>3.1608952183636063</v>
      </c>
      <c r="AP97" s="4">
        <f t="shared" si="36"/>
        <v>3.2278838898084672</v>
      </c>
      <c r="AQ97" s="4">
        <f t="shared" si="36"/>
        <v>-0.74595399413469465</v>
      </c>
      <c r="AR97" s="4">
        <f t="shared" si="36"/>
        <v>-2.6934828827856592</v>
      </c>
      <c r="AS97" s="4">
        <f t="shared" si="36"/>
        <v>1.8640158541995504</v>
      </c>
      <c r="AT97" s="4">
        <f t="shared" si="36"/>
        <v>4.4089650453969682</v>
      </c>
      <c r="AU97" s="4">
        <f t="shared" si="36"/>
        <v>6.9269119156556229</v>
      </c>
      <c r="AV97" s="4">
        <f t="shared" si="36"/>
        <v>8.2513831156481103</v>
      </c>
      <c r="AW97" s="4">
        <f t="shared" si="36"/>
        <v>4.2398543307606786</v>
      </c>
      <c r="AX97" s="4">
        <f t="shared" si="36"/>
        <v>5.2954890561942278</v>
      </c>
      <c r="AZ97" s="2">
        <f t="shared" si="37"/>
        <v>41.733496676362108</v>
      </c>
      <c r="BA97" s="2">
        <f t="shared" si="37"/>
        <v>47.293376089875331</v>
      </c>
      <c r="BB97" s="2">
        <f t="shared" si="37"/>
        <v>53.565300274012678</v>
      </c>
      <c r="BC97" s="2">
        <f t="shared" si="37"/>
        <v>59.515450239536236</v>
      </c>
      <c r="BD97" s="2">
        <f t="shared" si="37"/>
        <v>62.416182903002898</v>
      </c>
      <c r="BE97" s="2">
        <f t="shared" si="37"/>
        <v>66.88299780694274</v>
      </c>
      <c r="BF97" s="2">
        <f t="shared" si="37"/>
        <v>69.487174985254811</v>
      </c>
      <c r="BG97" s="2">
        <f t="shared" si="37"/>
        <v>71.583353924404634</v>
      </c>
      <c r="BH97" s="2">
        <f t="shared" si="37"/>
        <v>71.340212878147142</v>
      </c>
      <c r="BI97" s="2">
        <f t="shared" si="37"/>
        <v>71.617350392112584</v>
      </c>
      <c r="BJ97" s="2">
        <f t="shared" si="37"/>
        <v>71.382623728417187</v>
      </c>
      <c r="BK97" s="2">
        <f t="shared" si="37"/>
        <v>68.30642628464814</v>
      </c>
      <c r="BL97" s="2">
        <f t="shared" si="37"/>
        <v>64.513580579248213</v>
      </c>
      <c r="BM97" s="2">
        <f t="shared" si="37"/>
        <v>63.150384077620338</v>
      </c>
      <c r="BN97" s="2">
        <f t="shared" si="37"/>
        <v>61.649574275511824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42.250889361962869</v>
      </c>
      <c r="CW97" s="2">
        <f t="shared" si="40"/>
        <v>47.461211413976024</v>
      </c>
      <c r="CX97" s="2">
        <f t="shared" si="40"/>
        <v>53.614583633151646</v>
      </c>
      <c r="CY97" s="2">
        <f t="shared" si="40"/>
        <v>59.534520040608825</v>
      </c>
      <c r="CZ97" s="2">
        <f t="shared" si="40"/>
        <v>62.372138753742512</v>
      </c>
      <c r="DA97" s="2">
        <f t="shared" si="40"/>
        <v>66.831785785072029</v>
      </c>
      <c r="DB97" s="2">
        <f t="shared" si="40"/>
        <v>69.3591065092333</v>
      </c>
      <c r="DC97" s="2">
        <f t="shared" si="40"/>
        <v>71.187322210324453</v>
      </c>
      <c r="DD97" s="2">
        <f t="shared" si="40"/>
        <v>71.278754445882711</v>
      </c>
      <c r="DE97" s="2">
        <f t="shared" si="40"/>
        <v>71.697757926656664</v>
      </c>
      <c r="DF97" s="2">
        <f t="shared" si="40"/>
        <v>71.593076884692138</v>
      </c>
      <c r="DG97" s="2">
        <f t="shared" si="40"/>
        <v>68.539695784207183</v>
      </c>
      <c r="DH97" s="2">
        <f t="shared" si="40"/>
        <v>64.815537471123804</v>
      </c>
      <c r="DI97" s="2">
        <f t="shared" si="40"/>
        <v>63.988702677112578</v>
      </c>
      <c r="DJ97" s="2">
        <f t="shared" si="40"/>
        <v>62.89365699522277</v>
      </c>
      <c r="DL97" s="2">
        <f t="shared" si="41"/>
        <v>37.765761064827856</v>
      </c>
      <c r="DM97" s="2">
        <f t="shared" si="41"/>
        <v>45.804678735036575</v>
      </c>
      <c r="DN97" s="2">
        <f t="shared" si="41"/>
        <v>53.176166615558373</v>
      </c>
      <c r="DO97" s="2">
        <f t="shared" si="41"/>
        <v>59.360788256108641</v>
      </c>
      <c r="DP97" s="2">
        <f t="shared" si="41"/>
        <v>62.775328954017191</v>
      </c>
      <c r="DQ97" s="2">
        <f t="shared" si="41"/>
        <v>67.307115727238468</v>
      </c>
      <c r="DR97" s="2">
        <f t="shared" si="41"/>
        <v>70.543068595968904</v>
      </c>
      <c r="DS97" s="2">
        <f t="shared" si="41"/>
        <v>74.521596825342982</v>
      </c>
      <c r="DT97" s="2">
        <f t="shared" si="41"/>
        <v>71.770253138974994</v>
      </c>
      <c r="DU97" s="2">
        <f t="shared" si="41"/>
        <v>71.020694570776598</v>
      </c>
      <c r="DV97" s="2">
        <f t="shared" si="41"/>
        <v>69.64576310557392</v>
      </c>
      <c r="DW97" s="2">
        <f t="shared" si="41"/>
        <v>66.227653782422038</v>
      </c>
      <c r="DX97" s="2">
        <f t="shared" si="41"/>
        <v>62.101290955385807</v>
      </c>
      <c r="DY97" s="2">
        <f t="shared" si="41"/>
        <v>57.930878365685658</v>
      </c>
      <c r="DZ97" s="2">
        <f t="shared" si="41"/>
        <v>53.169324506283679</v>
      </c>
      <c r="EB97" s="2">
        <f t="shared" si="42"/>
        <v>0.1153573880888209</v>
      </c>
      <c r="EC97" s="2">
        <f t="shared" si="42"/>
        <v>0.10131724307916397</v>
      </c>
      <c r="ED97" s="2">
        <f t="shared" si="42"/>
        <v>0.11241205783826405</v>
      </c>
      <c r="EE97" s="2">
        <f t="shared" si="42"/>
        <v>0.10976575833520252</v>
      </c>
      <c r="EF97" s="2">
        <f t="shared" si="42"/>
        <v>0.10923913634404665</v>
      </c>
      <c r="EG97" s="2">
        <f t="shared" si="42"/>
        <v>0.10773994509434488</v>
      </c>
      <c r="EH97" s="2">
        <f t="shared" si="42"/>
        <v>0.10816940631487638</v>
      </c>
      <c r="EI97" s="2">
        <f t="shared" si="42"/>
        <v>0.11877597372943802</v>
      </c>
      <c r="EJ97" s="2">
        <f t="shared" si="42"/>
        <v>0.12504292102540396</v>
      </c>
      <c r="EK97" s="2">
        <f t="shared" si="42"/>
        <v>0.11875924733744272</v>
      </c>
      <c r="EL97" s="2">
        <f t="shared" si="42"/>
        <v>0.10807357218529683</v>
      </c>
      <c r="EM97" s="2">
        <f t="shared" si="42"/>
        <v>0.10089327935173281</v>
      </c>
      <c r="EN97" s="2">
        <f t="shared" si="42"/>
        <v>0.11124888256271413</v>
      </c>
      <c r="EO97" s="2">
        <f t="shared" si="42"/>
        <v>0.1383860865543618</v>
      </c>
      <c r="EP97" s="2">
        <f t="shared" si="42"/>
        <v>0.12793502496197254</v>
      </c>
    </row>
    <row r="98" spans="2:146" x14ac:dyDescent="0.25">
      <c r="B98" s="2">
        <v>76</v>
      </c>
      <c r="C98" s="49">
        <v>61.771900000000002</v>
      </c>
      <c r="D98" s="49">
        <v>74.771900000000002</v>
      </c>
      <c r="E98" s="49">
        <v>94.981999999999999</v>
      </c>
      <c r="F98" s="49">
        <v>104.074</v>
      </c>
      <c r="G98" s="49">
        <v>107.46299999999999</v>
      </c>
      <c r="H98" s="49">
        <v>113.611</v>
      </c>
      <c r="I98" s="49">
        <v>115.63</v>
      </c>
      <c r="J98" s="49">
        <v>125.70399999999999</v>
      </c>
      <c r="K98" s="49">
        <v>128.57400000000001</v>
      </c>
      <c r="L98" s="49">
        <v>122.22199999999999</v>
      </c>
      <c r="M98" s="49">
        <v>113.29600000000001</v>
      </c>
      <c r="N98" s="49">
        <v>101.29600000000001</v>
      </c>
      <c r="O98" s="49">
        <v>92.055999999999997</v>
      </c>
      <c r="P98" s="49">
        <v>94.944000000000003</v>
      </c>
      <c r="Q98" s="49">
        <v>81.963999999999999</v>
      </c>
      <c r="T98" s="4">
        <f t="shared" si="35"/>
        <v>58.715776654493936</v>
      </c>
      <c r="U98" s="4">
        <f t="shared" si="35"/>
        <v>71.531706642352404</v>
      </c>
      <c r="V98" s="4">
        <f t="shared" si="35"/>
        <v>96.691044008692245</v>
      </c>
      <c r="W98" s="4">
        <f t="shared" si="35"/>
        <v>104.00913517968075</v>
      </c>
      <c r="X98" s="4">
        <f t="shared" si="35"/>
        <v>108.07520737954366</v>
      </c>
      <c r="Y98" s="4">
        <f t="shared" si="35"/>
        <v>113.280023505546</v>
      </c>
      <c r="Z98" s="4">
        <f t="shared" si="35"/>
        <v>115.34755383802786</v>
      </c>
      <c r="AA98" s="4">
        <f t="shared" si="35"/>
        <v>130.94962005387833</v>
      </c>
      <c r="AB98" s="4">
        <f t="shared" si="35"/>
        <v>133.96004147337362</v>
      </c>
      <c r="AC98" s="4">
        <f t="shared" si="35"/>
        <v>124.56794290232531</v>
      </c>
      <c r="AD98" s="4">
        <f t="shared" si="35"/>
        <v>111.04031095652448</v>
      </c>
      <c r="AE98" s="4">
        <f t="shared" si="35"/>
        <v>94.788967007499494</v>
      </c>
      <c r="AF98" s="4">
        <f t="shared" si="35"/>
        <v>84.646234108898156</v>
      </c>
      <c r="AG98" s="4">
        <f t="shared" si="35"/>
        <v>90.5175164291811</v>
      </c>
      <c r="AH98" s="4">
        <f t="shared" si="35"/>
        <v>75.86877634580766</v>
      </c>
      <c r="AJ98" s="4">
        <f t="shared" si="36"/>
        <v>3.0561233455060659</v>
      </c>
      <c r="AK98" s="4">
        <f t="shared" si="36"/>
        <v>3.2401933576475983</v>
      </c>
      <c r="AL98" s="4">
        <f t="shared" si="36"/>
        <v>-1.7090440086922456</v>
      </c>
      <c r="AM98" s="4">
        <f t="shared" si="36"/>
        <v>6.4864820319243677E-2</v>
      </c>
      <c r="AN98" s="4">
        <f t="shared" si="36"/>
        <v>-0.612207379543662</v>
      </c>
      <c r="AO98" s="4">
        <f t="shared" si="36"/>
        <v>0.33097649445400634</v>
      </c>
      <c r="AP98" s="4">
        <f t="shared" si="36"/>
        <v>0.2824461619721319</v>
      </c>
      <c r="AQ98" s="4">
        <f t="shared" si="36"/>
        <v>-5.2456200538783406</v>
      </c>
      <c r="AR98" s="4">
        <f t="shared" si="36"/>
        <v>-5.3860414733736093</v>
      </c>
      <c r="AS98" s="4">
        <f t="shared" si="36"/>
        <v>-2.3459429023253193</v>
      </c>
      <c r="AT98" s="4">
        <f t="shared" si="36"/>
        <v>2.2556890434755275</v>
      </c>
      <c r="AU98" s="4">
        <f t="shared" si="36"/>
        <v>6.5070329925005126</v>
      </c>
      <c r="AV98" s="4">
        <f t="shared" si="36"/>
        <v>7.4097658911018414</v>
      </c>
      <c r="AW98" s="4">
        <f t="shared" si="36"/>
        <v>4.4264835708189025</v>
      </c>
      <c r="AX98" s="4">
        <f t="shared" si="36"/>
        <v>6.0952236541923384</v>
      </c>
      <c r="AZ98" s="2">
        <f t="shared" si="37"/>
        <v>41.685155508082623</v>
      </c>
      <c r="BA98" s="2">
        <f t="shared" si="37"/>
        <v>47.22146019125524</v>
      </c>
      <c r="BB98" s="2">
        <f t="shared" si="37"/>
        <v>53.473799802665305</v>
      </c>
      <c r="BC98" s="2">
        <f t="shared" si="37"/>
        <v>59.430286538827239</v>
      </c>
      <c r="BD98" s="2">
        <f t="shared" si="37"/>
        <v>62.333119189356829</v>
      </c>
      <c r="BE98" s="2">
        <f t="shared" si="37"/>
        <v>66.793333406715092</v>
      </c>
      <c r="BF98" s="2">
        <f t="shared" si="37"/>
        <v>69.415019216552466</v>
      </c>
      <c r="BG98" s="2">
        <f t="shared" si="37"/>
        <v>71.52719515465219</v>
      </c>
      <c r="BH98" s="2">
        <f t="shared" si="37"/>
        <v>71.247518913031143</v>
      </c>
      <c r="BI98" s="2">
        <f t="shared" si="37"/>
        <v>71.484889686105532</v>
      </c>
      <c r="BJ98" s="2">
        <f t="shared" si="37"/>
        <v>71.265742367476633</v>
      </c>
      <c r="BK98" s="2">
        <f t="shared" si="37"/>
        <v>68.15424965300673</v>
      </c>
      <c r="BL98" s="2">
        <f t="shared" si="37"/>
        <v>64.358732603690555</v>
      </c>
      <c r="BM98" s="2">
        <f t="shared" si="37"/>
        <v>63.00269246707213</v>
      </c>
      <c r="BN98" s="2">
        <f t="shared" si="37"/>
        <v>61.506513919606022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42.248209551206799</v>
      </c>
      <c r="CW98" s="2">
        <f t="shared" si="40"/>
        <v>47.403888297268509</v>
      </c>
      <c r="CX98" s="2">
        <f t="shared" si="40"/>
        <v>53.526763082491328</v>
      </c>
      <c r="CY98" s="2">
        <f t="shared" si="40"/>
        <v>59.453015973921602</v>
      </c>
      <c r="CZ98" s="2">
        <f t="shared" si="40"/>
        <v>62.285843609655686</v>
      </c>
      <c r="DA98" s="2">
        <f t="shared" si="40"/>
        <v>66.738606509233293</v>
      </c>
      <c r="DB98" s="2">
        <f t="shared" si="40"/>
        <v>69.282479539301946</v>
      </c>
      <c r="DC98" s="2">
        <f t="shared" si="40"/>
        <v>71.110190278158214</v>
      </c>
      <c r="DD98" s="2">
        <f t="shared" si="40"/>
        <v>71.187553068301384</v>
      </c>
      <c r="DE98" s="2">
        <f t="shared" si="40"/>
        <v>71.57459476394726</v>
      </c>
      <c r="DF98" s="2">
        <f t="shared" si="40"/>
        <v>71.501085463688</v>
      </c>
      <c r="DG98" s="2">
        <f t="shared" si="40"/>
        <v>68.407283038027501</v>
      </c>
      <c r="DH98" s="2">
        <f t="shared" si="40"/>
        <v>64.68741094238348</v>
      </c>
      <c r="DI98" s="2">
        <f t="shared" si="40"/>
        <v>63.913016942477697</v>
      </c>
      <c r="DJ98" s="2">
        <f t="shared" si="40"/>
        <v>62.854959013356726</v>
      </c>
      <c r="DL98" s="2">
        <f t="shared" si="41"/>
        <v>37.747184431935466</v>
      </c>
      <c r="DM98" s="2">
        <f t="shared" si="41"/>
        <v>45.745703386591757</v>
      </c>
      <c r="DN98" s="2">
        <f t="shared" si="41"/>
        <v>53.092406232470481</v>
      </c>
      <c r="DO98" s="2">
        <f t="shared" si="41"/>
        <v>59.262163955434417</v>
      </c>
      <c r="DP98" s="2">
        <f t="shared" si="41"/>
        <v>62.684695603840332</v>
      </c>
      <c r="DQ98" s="2">
        <f t="shared" si="41"/>
        <v>67.206681110251381</v>
      </c>
      <c r="DR98" s="2">
        <f t="shared" si="41"/>
        <v>70.411625977458186</v>
      </c>
      <c r="DS98" s="2">
        <f t="shared" si="41"/>
        <v>74.348817355470004</v>
      </c>
      <c r="DT98" s="2">
        <f t="shared" si="41"/>
        <v>71.630195238206213</v>
      </c>
      <c r="DU98" s="2">
        <f t="shared" si="41"/>
        <v>70.877812148870873</v>
      </c>
      <c r="DV98" s="2">
        <f t="shared" si="41"/>
        <v>69.494365419967821</v>
      </c>
      <c r="DW98" s="2">
        <f t="shared" si="41"/>
        <v>66.097758568041385</v>
      </c>
      <c r="DX98" s="2">
        <f t="shared" si="41"/>
        <v>61.964007948632783</v>
      </c>
      <c r="DY98" s="2">
        <f t="shared" si="41"/>
        <v>57.833573888541011</v>
      </c>
      <c r="DZ98" s="2">
        <f t="shared" si="41"/>
        <v>53.12364542190307</v>
      </c>
      <c r="EB98" s="2">
        <f t="shared" si="42"/>
        <v>0.12509462360328391</v>
      </c>
      <c r="EC98" s="2">
        <f t="shared" si="42"/>
        <v>0.11001674471806386</v>
      </c>
      <c r="ED98" s="2">
        <f t="shared" si="42"/>
        <v>0.12193494778195348</v>
      </c>
      <c r="EE98" s="2">
        <f t="shared" si="42"/>
        <v>0.11909454914091216</v>
      </c>
      <c r="EF98" s="2">
        <f t="shared" si="42"/>
        <v>0.11852912957797088</v>
      </c>
      <c r="EG98" s="2">
        <f t="shared" si="42"/>
        <v>0.11691917776090113</v>
      </c>
      <c r="EH98" s="2">
        <f t="shared" si="42"/>
        <v>0.11738041477325085</v>
      </c>
      <c r="EI98" s="2">
        <f t="shared" si="42"/>
        <v>0.12875976966144384</v>
      </c>
      <c r="EJ98" s="2">
        <f t="shared" si="42"/>
        <v>0.13547250760734425</v>
      </c>
      <c r="EK98" s="2">
        <f t="shared" si="42"/>
        <v>0.12874184272219466</v>
      </c>
      <c r="EL98" s="2">
        <f t="shared" si="42"/>
        <v>0.11727749316495048</v>
      </c>
      <c r="EM98" s="2">
        <f t="shared" si="42"/>
        <v>0.10956081579091925</v>
      </c>
      <c r="EN98" s="2">
        <f t="shared" si="42"/>
        <v>0.12068663339473702</v>
      </c>
      <c r="EO98" s="2">
        <f t="shared" si="42"/>
        <v>0.14973813675515896</v>
      </c>
      <c r="EP98" s="2">
        <f t="shared" si="42"/>
        <v>0.13856763334961822</v>
      </c>
    </row>
    <row r="99" spans="2:146" x14ac:dyDescent="0.25">
      <c r="B99" s="2">
        <v>77</v>
      </c>
      <c r="C99" s="49">
        <v>66.666700000000006</v>
      </c>
      <c r="D99" s="49">
        <v>82.666700000000006</v>
      </c>
      <c r="E99" s="49">
        <v>105.10899999999999</v>
      </c>
      <c r="F99" s="49">
        <v>112.889</v>
      </c>
      <c r="G99" s="49">
        <v>116.556</v>
      </c>
      <c r="H99" s="49">
        <v>125.056</v>
      </c>
      <c r="I99" s="49">
        <v>127.20399999999999</v>
      </c>
      <c r="J99" s="49">
        <v>137.815</v>
      </c>
      <c r="K99" s="49">
        <v>139.77799999999999</v>
      </c>
      <c r="L99" s="49">
        <v>134.22200000000001</v>
      </c>
      <c r="M99" s="49">
        <v>125.852</v>
      </c>
      <c r="N99" s="49">
        <v>112.611</v>
      </c>
      <c r="O99" s="49">
        <v>99.944000000000003</v>
      </c>
      <c r="P99" s="49">
        <v>103.056</v>
      </c>
      <c r="Q99" s="49">
        <v>87.655000000000001</v>
      </c>
      <c r="T99" s="4">
        <f t="shared" si="35"/>
        <v>64.942776903894924</v>
      </c>
      <c r="U99" s="4">
        <f t="shared" si="35"/>
        <v>80.16809379180394</v>
      </c>
      <c r="V99" s="4">
        <f t="shared" si="35"/>
        <v>108.18427263987594</v>
      </c>
      <c r="W99" s="4">
        <f t="shared" si="35"/>
        <v>116.94212211831865</v>
      </c>
      <c r="X99" s="4">
        <f t="shared" si="35"/>
        <v>121.84470380791134</v>
      </c>
      <c r="Y99" s="4">
        <f t="shared" si="35"/>
        <v>129.14838928181769</v>
      </c>
      <c r="Z99" s="4">
        <f t="shared" si="35"/>
        <v>130.95895986032997</v>
      </c>
      <c r="AA99" s="4">
        <f t="shared" si="35"/>
        <v>144.47369737708101</v>
      </c>
      <c r="AB99" s="4">
        <f t="shared" si="35"/>
        <v>146.18045813350071</v>
      </c>
      <c r="AC99" s="4">
        <f t="shared" si="35"/>
        <v>139.14816575335513</v>
      </c>
      <c r="AD99" s="4">
        <f t="shared" si="35"/>
        <v>128.12782704162069</v>
      </c>
      <c r="AE99" s="4">
        <f t="shared" si="35"/>
        <v>109.35500470520877</v>
      </c>
      <c r="AF99" s="4">
        <f t="shared" si="35"/>
        <v>95.643379466743482</v>
      </c>
      <c r="AG99" s="4">
        <f t="shared" si="35"/>
        <v>102.75921958713275</v>
      </c>
      <c r="AH99" s="4">
        <f t="shared" si="35"/>
        <v>83.505504753698006</v>
      </c>
      <c r="AJ99" s="4">
        <f t="shared" si="36"/>
        <v>1.7239230961050822</v>
      </c>
      <c r="AK99" s="4">
        <f t="shared" si="36"/>
        <v>2.4986062081960654</v>
      </c>
      <c r="AL99" s="4">
        <f t="shared" si="36"/>
        <v>-3.0752726398759478</v>
      </c>
      <c r="AM99" s="4">
        <f t="shared" si="36"/>
        <v>-4.0531221183186545</v>
      </c>
      <c r="AN99" s="4">
        <f t="shared" si="36"/>
        <v>-5.2887038079113466</v>
      </c>
      <c r="AO99" s="4">
        <f t="shared" si="36"/>
        <v>-4.0923892818176881</v>
      </c>
      <c r="AP99" s="4">
        <f t="shared" si="36"/>
        <v>-3.7549598603299756</v>
      </c>
      <c r="AQ99" s="4">
        <f t="shared" si="36"/>
        <v>-6.6586973770810118</v>
      </c>
      <c r="AR99" s="4">
        <f t="shared" si="36"/>
        <v>-6.4024581335007156</v>
      </c>
      <c r="AS99" s="4">
        <f t="shared" si="36"/>
        <v>-4.9261657533551215</v>
      </c>
      <c r="AT99" s="4">
        <f t="shared" si="36"/>
        <v>-2.2758270416206869</v>
      </c>
      <c r="AU99" s="4">
        <f t="shared" si="36"/>
        <v>3.2559952947912336</v>
      </c>
      <c r="AV99" s="4">
        <f t="shared" si="36"/>
        <v>4.3006205332565202</v>
      </c>
      <c r="AW99" s="4">
        <f t="shared" si="36"/>
        <v>0.29678041286724977</v>
      </c>
      <c r="AX99" s="4">
        <f t="shared" si="36"/>
        <v>4.1494952463019956</v>
      </c>
      <c r="AZ99" s="2">
        <f t="shared" si="37"/>
        <v>41.633361000251021</v>
      </c>
      <c r="BA99" s="2">
        <f t="shared" si="37"/>
        <v>47.148440369403914</v>
      </c>
      <c r="BB99" s="2">
        <f t="shared" si="37"/>
        <v>53.382081210904502</v>
      </c>
      <c r="BC99" s="2">
        <f t="shared" si="37"/>
        <v>59.34466243985193</v>
      </c>
      <c r="BD99" s="2">
        <f t="shared" si="37"/>
        <v>62.250241594583883</v>
      </c>
      <c r="BE99" s="2">
        <f t="shared" si="37"/>
        <v>66.703844992196423</v>
      </c>
      <c r="BF99" s="2">
        <f t="shared" si="37"/>
        <v>69.342576038434501</v>
      </c>
      <c r="BG99" s="2">
        <f t="shared" si="37"/>
        <v>71.471346721441662</v>
      </c>
      <c r="BH99" s="2">
        <f t="shared" si="37"/>
        <v>71.154090993563784</v>
      </c>
      <c r="BI99" s="2">
        <f t="shared" si="37"/>
        <v>71.351529182973977</v>
      </c>
      <c r="BJ99" s="2">
        <f t="shared" si="37"/>
        <v>71.146378835247148</v>
      </c>
      <c r="BK99" s="2">
        <f t="shared" si="37"/>
        <v>68.00062596161635</v>
      </c>
      <c r="BL99" s="2">
        <f t="shared" si="37"/>
        <v>64.201845982952605</v>
      </c>
      <c r="BM99" s="2">
        <f t="shared" si="37"/>
        <v>62.849895756519771</v>
      </c>
      <c r="BN99" s="2">
        <f t="shared" si="37"/>
        <v>61.356179180982991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42.245529740450721</v>
      </c>
      <c r="CW99" s="2">
        <f t="shared" si="40"/>
        <v>47.346565180560994</v>
      </c>
      <c r="CX99" s="2">
        <f t="shared" si="40"/>
        <v>53.43894253183101</v>
      </c>
      <c r="CY99" s="2">
        <f t="shared" si="40"/>
        <v>59.371511907234378</v>
      </c>
      <c r="CZ99" s="2">
        <f t="shared" si="40"/>
        <v>62.19954846556886</v>
      </c>
      <c r="DA99" s="2">
        <f t="shared" si="40"/>
        <v>66.645427233394557</v>
      </c>
      <c r="DB99" s="2">
        <f t="shared" si="40"/>
        <v>69.205852569370592</v>
      </c>
      <c r="DC99" s="2">
        <f t="shared" si="40"/>
        <v>71.033058345991961</v>
      </c>
      <c r="DD99" s="2">
        <f t="shared" si="40"/>
        <v>71.096351690720056</v>
      </c>
      <c r="DE99" s="2">
        <f t="shared" si="40"/>
        <v>71.451431601237857</v>
      </c>
      <c r="DF99" s="2">
        <f t="shared" si="40"/>
        <v>71.409094042683847</v>
      </c>
      <c r="DG99" s="2">
        <f t="shared" si="40"/>
        <v>68.274870291847819</v>
      </c>
      <c r="DH99" s="2">
        <f t="shared" si="40"/>
        <v>64.559284413643169</v>
      </c>
      <c r="DI99" s="2">
        <f t="shared" si="40"/>
        <v>63.837331207842816</v>
      </c>
      <c r="DJ99" s="2">
        <f t="shared" si="40"/>
        <v>62.816261031490683</v>
      </c>
      <c r="DL99" s="2">
        <f t="shared" si="41"/>
        <v>37.728607799043068</v>
      </c>
      <c r="DM99" s="2">
        <f t="shared" si="41"/>
        <v>45.686728038146946</v>
      </c>
      <c r="DN99" s="2">
        <f t="shared" si="41"/>
        <v>53.008645849382589</v>
      </c>
      <c r="DO99" s="2">
        <f t="shared" si="41"/>
        <v>59.1635396547602</v>
      </c>
      <c r="DP99" s="2">
        <f t="shared" si="41"/>
        <v>62.594062253663473</v>
      </c>
      <c r="DQ99" s="2">
        <f t="shared" si="41"/>
        <v>67.106246493264294</v>
      </c>
      <c r="DR99" s="2">
        <f t="shared" si="41"/>
        <v>70.280183358947468</v>
      </c>
      <c r="DS99" s="2">
        <f t="shared" si="41"/>
        <v>74.176037885597026</v>
      </c>
      <c r="DT99" s="2">
        <f t="shared" si="41"/>
        <v>71.490137337437432</v>
      </c>
      <c r="DU99" s="2">
        <f t="shared" si="41"/>
        <v>70.734929726965134</v>
      </c>
      <c r="DV99" s="2">
        <f t="shared" si="41"/>
        <v>69.342967734361721</v>
      </c>
      <c r="DW99" s="2">
        <f t="shared" si="41"/>
        <v>65.967863353660732</v>
      </c>
      <c r="DX99" s="2">
        <f t="shared" si="41"/>
        <v>61.826724941879768</v>
      </c>
      <c r="DY99" s="2">
        <f t="shared" si="41"/>
        <v>57.736269411396364</v>
      </c>
      <c r="DZ99" s="2">
        <f t="shared" si="41"/>
        <v>53.077966337522454</v>
      </c>
      <c r="EB99" s="2">
        <f t="shared" si="42"/>
        <v>0.13552785461883132</v>
      </c>
      <c r="EC99" s="2">
        <f t="shared" si="42"/>
        <v>0.11936400631987439</v>
      </c>
      <c r="ED99" s="2">
        <f t="shared" si="42"/>
        <v>0.13214445578098102</v>
      </c>
      <c r="EE99" s="2">
        <f t="shared" si="42"/>
        <v>0.12910120010253867</v>
      </c>
      <c r="EF99" s="2">
        <f t="shared" si="42"/>
        <v>0.1284952023092997</v>
      </c>
      <c r="EG99" s="2">
        <f t="shared" si="42"/>
        <v>0.12676935165076436</v>
      </c>
      <c r="EH99" s="2">
        <f t="shared" si="42"/>
        <v>0.12726384684343556</v>
      </c>
      <c r="EI99" s="2">
        <f t="shared" si="42"/>
        <v>0.13944996139070362</v>
      </c>
      <c r="EJ99" s="2">
        <f t="shared" si="42"/>
        <v>0.14662622501618347</v>
      </c>
      <c r="EK99" s="2">
        <f t="shared" si="42"/>
        <v>0.13943078427435346</v>
      </c>
      <c r="EL99" s="2">
        <f t="shared" si="42"/>
        <v>0.12715350769143033</v>
      </c>
      <c r="EM99" s="2">
        <f t="shared" si="42"/>
        <v>0.11887451471948143</v>
      </c>
      <c r="EN99" s="2">
        <f t="shared" si="42"/>
        <v>0.1308071917131593</v>
      </c>
      <c r="EO99" s="2">
        <f t="shared" si="42"/>
        <v>0.16184649234304935</v>
      </c>
      <c r="EP99" s="2">
        <f t="shared" si="42"/>
        <v>0.14993198464327082</v>
      </c>
    </row>
    <row r="100" spans="2:146" x14ac:dyDescent="0.25">
      <c r="B100" s="2">
        <v>78</v>
      </c>
      <c r="C100" s="49">
        <v>70.947400000000002</v>
      </c>
      <c r="D100" s="49">
        <v>87.736800000000002</v>
      </c>
      <c r="E100" s="49">
        <v>112.545</v>
      </c>
      <c r="F100" s="49">
        <v>120.148</v>
      </c>
      <c r="G100" s="49">
        <v>127.01900000000001</v>
      </c>
      <c r="H100" s="49">
        <v>135.74100000000001</v>
      </c>
      <c r="I100" s="49">
        <v>135.94399999999999</v>
      </c>
      <c r="J100" s="49">
        <v>145.96299999999999</v>
      </c>
      <c r="K100" s="49">
        <v>147.61099999999999</v>
      </c>
      <c r="L100" s="49">
        <v>142.13</v>
      </c>
      <c r="M100" s="49">
        <v>139.98099999999999</v>
      </c>
      <c r="N100" s="49">
        <v>123.87</v>
      </c>
      <c r="O100" s="49">
        <v>110.852</v>
      </c>
      <c r="P100" s="49">
        <v>112.667</v>
      </c>
      <c r="Q100" s="49">
        <v>96.308999999999997</v>
      </c>
      <c r="T100" s="4">
        <f t="shared" si="35"/>
        <v>71.839904371572885</v>
      </c>
      <c r="U100" s="4">
        <f t="shared" si="35"/>
        <v>89.308887307342602</v>
      </c>
      <c r="V100" s="4">
        <f t="shared" si="35"/>
        <v>117.199453406656</v>
      </c>
      <c r="W100" s="4">
        <f t="shared" si="35"/>
        <v>126.79952059151434</v>
      </c>
      <c r="X100" s="4">
        <f t="shared" si="35"/>
        <v>132.32315494146366</v>
      </c>
      <c r="Y100" s="4">
        <f t="shared" si="35"/>
        <v>141.93658860764998</v>
      </c>
      <c r="Z100" s="4">
        <f t="shared" si="35"/>
        <v>143.85184659370094</v>
      </c>
      <c r="AA100" s="4">
        <f t="shared" si="35"/>
        <v>151.91235795064378</v>
      </c>
      <c r="AB100" s="4">
        <f t="shared" si="35"/>
        <v>151.42734160382082</v>
      </c>
      <c r="AC100" s="4">
        <f t="shared" si="35"/>
        <v>149.31584883300337</v>
      </c>
      <c r="AD100" s="4">
        <f t="shared" si="35"/>
        <v>144.36733661996891</v>
      </c>
      <c r="AE100" s="4">
        <f t="shared" si="35"/>
        <v>126.05855121753615</v>
      </c>
      <c r="AF100" s="4">
        <f t="shared" si="35"/>
        <v>109.15253225274722</v>
      </c>
      <c r="AG100" s="4">
        <f t="shared" si="35"/>
        <v>115.98800805636374</v>
      </c>
      <c r="AH100" s="4">
        <f t="shared" si="35"/>
        <v>93.79318147481375</v>
      </c>
      <c r="AJ100" s="4">
        <f t="shared" si="36"/>
        <v>-0.89250437157288331</v>
      </c>
      <c r="AK100" s="4">
        <f t="shared" si="36"/>
        <v>-1.5720873073425992</v>
      </c>
      <c r="AL100" s="4">
        <f t="shared" si="36"/>
        <v>-4.6544534066560033</v>
      </c>
      <c r="AM100" s="4">
        <f t="shared" si="36"/>
        <v>-6.6515205915143412</v>
      </c>
      <c r="AN100" s="4">
        <f t="shared" si="36"/>
        <v>-5.3041549414636506</v>
      </c>
      <c r="AO100" s="4">
        <f t="shared" si="36"/>
        <v>-6.1955886076499667</v>
      </c>
      <c r="AP100" s="4">
        <f t="shared" si="36"/>
        <v>-7.9078465937009526</v>
      </c>
      <c r="AQ100" s="4">
        <f t="shared" si="36"/>
        <v>-5.9493579506437868</v>
      </c>
      <c r="AR100" s="4">
        <f t="shared" si="36"/>
        <v>-3.8163416038208311</v>
      </c>
      <c r="AS100" s="4">
        <f t="shared" si="36"/>
        <v>-7.1858488330033765</v>
      </c>
      <c r="AT100" s="4">
        <f t="shared" si="36"/>
        <v>-4.3863366199689153</v>
      </c>
      <c r="AU100" s="4">
        <f t="shared" si="36"/>
        <v>-2.1885512175361441</v>
      </c>
      <c r="AV100" s="4">
        <f t="shared" si="36"/>
        <v>1.6994677472527826</v>
      </c>
      <c r="AW100" s="4">
        <f t="shared" si="36"/>
        <v>-3.3210080563637376</v>
      </c>
      <c r="AX100" s="4">
        <f t="shared" si="36"/>
        <v>2.5158185251862477</v>
      </c>
      <c r="AZ100" s="2">
        <f t="shared" si="37"/>
        <v>41.577951797069673</v>
      </c>
      <c r="BA100" s="2">
        <f t="shared" si="37"/>
        <v>47.074261999745701</v>
      </c>
      <c r="BB100" s="2">
        <f t="shared" si="37"/>
        <v>53.290140530614153</v>
      </c>
      <c r="BC100" s="2">
        <f t="shared" si="37"/>
        <v>59.258536491835393</v>
      </c>
      <c r="BD100" s="2">
        <f t="shared" si="37"/>
        <v>62.167552862185204</v>
      </c>
      <c r="BE100" s="2">
        <f t="shared" si="37"/>
        <v>66.614531507551987</v>
      </c>
      <c r="BF100" s="2">
        <f t="shared" si="37"/>
        <v>69.269765243174533</v>
      </c>
      <c r="BG100" s="2">
        <f t="shared" si="37"/>
        <v>71.415689586240404</v>
      </c>
      <c r="BH100" s="2">
        <f t="shared" si="37"/>
        <v>71.059831878211924</v>
      </c>
      <c r="BI100" s="2">
        <f t="shared" si="37"/>
        <v>71.217206882749537</v>
      </c>
      <c r="BJ100" s="2">
        <f t="shared" si="37"/>
        <v>71.02434999607091</v>
      </c>
      <c r="BK100" s="2">
        <f t="shared" si="37"/>
        <v>67.845488637234965</v>
      </c>
      <c r="BL100" s="2">
        <f t="shared" si="37"/>
        <v>64.042821966437941</v>
      </c>
      <c r="BM100" s="2">
        <f t="shared" si="37"/>
        <v>62.69181261759195</v>
      </c>
      <c r="BN100" s="2">
        <f t="shared" si="37"/>
        <v>61.198311599219309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42.24284992969465</v>
      </c>
      <c r="CW100" s="2">
        <f t="shared" si="40"/>
        <v>47.289242063853479</v>
      </c>
      <c r="CX100" s="2">
        <f t="shared" si="40"/>
        <v>53.351121981170692</v>
      </c>
      <c r="CY100" s="2">
        <f t="shared" si="40"/>
        <v>59.290007840547162</v>
      </c>
      <c r="CZ100" s="2">
        <f t="shared" si="40"/>
        <v>62.113253321482034</v>
      </c>
      <c r="DA100" s="2">
        <f t="shared" si="40"/>
        <v>66.552247957555835</v>
      </c>
      <c r="DB100" s="2">
        <f t="shared" si="40"/>
        <v>69.129225599439238</v>
      </c>
      <c r="DC100" s="2">
        <f t="shared" si="40"/>
        <v>70.955926413825708</v>
      </c>
      <c r="DD100" s="2">
        <f t="shared" si="40"/>
        <v>71.005150313138728</v>
      </c>
      <c r="DE100" s="2">
        <f t="shared" si="40"/>
        <v>71.328268438528454</v>
      </c>
      <c r="DF100" s="2">
        <f t="shared" si="40"/>
        <v>71.317102621679709</v>
      </c>
      <c r="DG100" s="2">
        <f t="shared" si="40"/>
        <v>68.142457545668123</v>
      </c>
      <c r="DH100" s="2">
        <f t="shared" si="40"/>
        <v>64.431157884902845</v>
      </c>
      <c r="DI100" s="2">
        <f t="shared" si="40"/>
        <v>63.761645473207935</v>
      </c>
      <c r="DJ100" s="2">
        <f t="shared" si="40"/>
        <v>62.777563049624646</v>
      </c>
      <c r="DL100" s="2">
        <f t="shared" si="41"/>
        <v>37.710031166150678</v>
      </c>
      <c r="DM100" s="2">
        <f t="shared" si="41"/>
        <v>45.627752689702127</v>
      </c>
      <c r="DN100" s="2">
        <f t="shared" si="41"/>
        <v>52.924885466294704</v>
      </c>
      <c r="DO100" s="2">
        <f t="shared" si="41"/>
        <v>59.064915354085976</v>
      </c>
      <c r="DP100" s="2">
        <f t="shared" si="41"/>
        <v>62.503428903486622</v>
      </c>
      <c r="DQ100" s="2">
        <f t="shared" si="41"/>
        <v>67.005811876277221</v>
      </c>
      <c r="DR100" s="2">
        <f t="shared" si="41"/>
        <v>70.148740740436764</v>
      </c>
      <c r="DS100" s="2">
        <f t="shared" si="41"/>
        <v>74.003258415724034</v>
      </c>
      <c r="DT100" s="2">
        <f t="shared" si="41"/>
        <v>71.350079436668665</v>
      </c>
      <c r="DU100" s="2">
        <f t="shared" si="41"/>
        <v>70.592047305059396</v>
      </c>
      <c r="DV100" s="2">
        <f t="shared" si="41"/>
        <v>69.191570048755622</v>
      </c>
      <c r="DW100" s="2">
        <f t="shared" si="41"/>
        <v>65.837968139280065</v>
      </c>
      <c r="DX100" s="2">
        <f t="shared" si="41"/>
        <v>61.689441935126752</v>
      </c>
      <c r="DY100" s="2">
        <f t="shared" si="41"/>
        <v>57.638964934251717</v>
      </c>
      <c r="DZ100" s="2">
        <f t="shared" si="41"/>
        <v>53.032287253141845</v>
      </c>
      <c r="EB100" s="2">
        <f t="shared" si="42"/>
        <v>0.1466853556935783</v>
      </c>
      <c r="EC100" s="2">
        <f t="shared" si="42"/>
        <v>0.12938997230577418</v>
      </c>
      <c r="ED100" s="2">
        <f t="shared" si="42"/>
        <v>0.14306951288367464</v>
      </c>
      <c r="EE100" s="2">
        <f t="shared" si="42"/>
        <v>0.13981518977620749</v>
      </c>
      <c r="EF100" s="2">
        <f t="shared" si="42"/>
        <v>0.13916693716247225</v>
      </c>
      <c r="EG100" s="2">
        <f t="shared" si="42"/>
        <v>0.13732033661703388</v>
      </c>
      <c r="EH100" s="2">
        <f t="shared" si="42"/>
        <v>0.13784949147275949</v>
      </c>
      <c r="EI100" s="2">
        <f t="shared" si="42"/>
        <v>0.15087400129959358</v>
      </c>
      <c r="EJ100" s="2">
        <f t="shared" si="42"/>
        <v>0.15852985828973515</v>
      </c>
      <c r="EK100" s="2">
        <f t="shared" si="42"/>
        <v>0.15085352855275966</v>
      </c>
      <c r="EL100" s="2">
        <f t="shared" si="42"/>
        <v>0.13773142286220455</v>
      </c>
      <c r="EM100" s="2">
        <f t="shared" si="42"/>
        <v>0.12886538233152944</v>
      </c>
      <c r="EN100" s="2">
        <f t="shared" si="42"/>
        <v>0.14163973423162848</v>
      </c>
      <c r="EO100" s="2">
        <f t="shared" si="42"/>
        <v>0.17473275778624367</v>
      </c>
      <c r="EP100" s="2">
        <f t="shared" si="42"/>
        <v>0.16205302788611736</v>
      </c>
    </row>
    <row r="101" spans="2:146" x14ac:dyDescent="0.25">
      <c r="B101" s="2">
        <v>79</v>
      </c>
      <c r="C101" s="49">
        <v>75.947400000000002</v>
      </c>
      <c r="D101" s="49">
        <v>93.666700000000006</v>
      </c>
      <c r="E101" s="49">
        <v>116.05500000000001</v>
      </c>
      <c r="F101" s="49">
        <v>125.944</v>
      </c>
      <c r="G101" s="49">
        <v>132.59299999999999</v>
      </c>
      <c r="H101" s="49">
        <v>142.79599999999999</v>
      </c>
      <c r="I101" s="49">
        <v>145.75899999999999</v>
      </c>
      <c r="J101" s="49">
        <v>151.57400000000001</v>
      </c>
      <c r="K101" s="49">
        <v>150.05600000000001</v>
      </c>
      <c r="L101" s="49">
        <v>149.37</v>
      </c>
      <c r="M101" s="49">
        <v>148.61099999999999</v>
      </c>
      <c r="N101" s="49">
        <v>135.57400000000001</v>
      </c>
      <c r="O101" s="49">
        <v>119.556</v>
      </c>
      <c r="P101" s="49">
        <v>121.79600000000001</v>
      </c>
      <c r="Q101" s="49">
        <v>105.58199999999999</v>
      </c>
      <c r="T101" s="4">
        <f t="shared" si="35"/>
        <v>78.436222682621008</v>
      </c>
      <c r="U101" s="4">
        <f t="shared" si="35"/>
        <v>97.450961378706623</v>
      </c>
      <c r="V101" s="4">
        <f t="shared" si="35"/>
        <v>121.682171179866</v>
      </c>
      <c r="W101" s="4">
        <f t="shared" si="35"/>
        <v>131.03514300117789</v>
      </c>
      <c r="X101" s="4">
        <f t="shared" si="35"/>
        <v>136.70045145616774</v>
      </c>
      <c r="Y101" s="4">
        <f t="shared" si="35"/>
        <v>148.09357427066999</v>
      </c>
      <c r="Z101" s="4">
        <f t="shared" si="35"/>
        <v>150.61824055857474</v>
      </c>
      <c r="AA101" s="4">
        <f t="shared" si="35"/>
        <v>151.00328968294343</v>
      </c>
      <c r="AB101" s="4">
        <f t="shared" si="35"/>
        <v>148.02487709247674</v>
      </c>
      <c r="AC101" s="4">
        <f t="shared" si="35"/>
        <v>152.18711338159133</v>
      </c>
      <c r="AD101" s="4">
        <f t="shared" si="35"/>
        <v>155.67006718063902</v>
      </c>
      <c r="AE101" s="4">
        <f t="shared" si="35"/>
        <v>141.75490408790284</v>
      </c>
      <c r="AF101" s="4">
        <f t="shared" si="35"/>
        <v>123.24203502477528</v>
      </c>
      <c r="AG101" s="4">
        <f t="shared" si="35"/>
        <v>127.86247795831207</v>
      </c>
      <c r="AH101" s="4">
        <f t="shared" si="35"/>
        <v>105.7373534291588</v>
      </c>
      <c r="AJ101" s="4">
        <f t="shared" si="36"/>
        <v>-2.4888226826210058</v>
      </c>
      <c r="AK101" s="4">
        <f t="shared" si="36"/>
        <v>-3.7842613787066171</v>
      </c>
      <c r="AL101" s="4">
        <f t="shared" si="36"/>
        <v>-5.6271711798659965</v>
      </c>
      <c r="AM101" s="4">
        <f t="shared" si="36"/>
        <v>-5.0911430011778833</v>
      </c>
      <c r="AN101" s="4">
        <f t="shared" si="36"/>
        <v>-4.1074514561677518</v>
      </c>
      <c r="AO101" s="4">
        <f t="shared" si="36"/>
        <v>-5.2975742706699975</v>
      </c>
      <c r="AP101" s="4">
        <f t="shared" si="36"/>
        <v>-4.8592405585747542</v>
      </c>
      <c r="AQ101" s="4">
        <f t="shared" si="36"/>
        <v>0.57071031705658015</v>
      </c>
      <c r="AR101" s="4">
        <f t="shared" si="36"/>
        <v>2.0311229075232689</v>
      </c>
      <c r="AS101" s="4">
        <f t="shared" si="36"/>
        <v>-2.8171133815913265</v>
      </c>
      <c r="AT101" s="4">
        <f t="shared" si="36"/>
        <v>-7.0590671806390333</v>
      </c>
      <c r="AU101" s="4">
        <f t="shared" si="36"/>
        <v>-6.1809040879028316</v>
      </c>
      <c r="AV101" s="4">
        <f t="shared" si="36"/>
        <v>-3.6860350247752791</v>
      </c>
      <c r="AW101" s="4">
        <f t="shared" si="36"/>
        <v>-6.0664779583120634</v>
      </c>
      <c r="AX101" s="4">
        <f t="shared" si="36"/>
        <v>-0.1553534291588079</v>
      </c>
      <c r="AZ101" s="2">
        <f t="shared" si="37"/>
        <v>41.518776135303618</v>
      </c>
      <c r="BA101" s="2">
        <f t="shared" si="37"/>
        <v>46.998872774583823</v>
      </c>
      <c r="BB101" s="2">
        <f t="shared" si="37"/>
        <v>53.197975231956889</v>
      </c>
      <c r="BC101" s="2">
        <f t="shared" si="37"/>
        <v>59.1718657353846</v>
      </c>
      <c r="BD101" s="2">
        <f t="shared" si="37"/>
        <v>62.085054424115491</v>
      </c>
      <c r="BE101" s="2">
        <f t="shared" si="37"/>
        <v>66.525390153971188</v>
      </c>
      <c r="BF101" s="2">
        <f t="shared" si="37"/>
        <v>69.196498168544736</v>
      </c>
      <c r="BG101" s="2">
        <f t="shared" si="37"/>
        <v>71.360086092914486</v>
      </c>
      <c r="BH101" s="2">
        <f t="shared" si="37"/>
        <v>70.964638339120128</v>
      </c>
      <c r="BI101" s="2">
        <f t="shared" si="37"/>
        <v>71.081860697049265</v>
      </c>
      <c r="BJ101" s="2">
        <f t="shared" si="37"/>
        <v>70.899469971780604</v>
      </c>
      <c r="BK101" s="2">
        <f t="shared" si="37"/>
        <v>67.688774841758971</v>
      </c>
      <c r="BL101" s="2">
        <f t="shared" si="37"/>
        <v>63.881566817544552</v>
      </c>
      <c r="BM101" s="2">
        <f t="shared" si="37"/>
        <v>62.528285350296954</v>
      </c>
      <c r="BN101" s="2">
        <f t="shared" si="37"/>
        <v>61.032685242206355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42.240170118938579</v>
      </c>
      <c r="CW101" s="2">
        <f t="shared" si="40"/>
        <v>47.231918947145964</v>
      </c>
      <c r="CX101" s="2">
        <f t="shared" si="40"/>
        <v>53.263301430510374</v>
      </c>
      <c r="CY101" s="2">
        <f t="shared" si="40"/>
        <v>59.208503773859938</v>
      </c>
      <c r="CZ101" s="2">
        <f t="shared" si="40"/>
        <v>62.026958177395208</v>
      </c>
      <c r="DA101" s="2">
        <f t="shared" si="40"/>
        <v>66.459068681717099</v>
      </c>
      <c r="DB101" s="2">
        <f t="shared" si="40"/>
        <v>69.052598629507884</v>
      </c>
      <c r="DC101" s="2">
        <f t="shared" si="40"/>
        <v>70.878794481659469</v>
      </c>
      <c r="DD101" s="2">
        <f t="shared" si="40"/>
        <v>70.9139489355574</v>
      </c>
      <c r="DE101" s="2">
        <f t="shared" si="40"/>
        <v>71.205105275819037</v>
      </c>
      <c r="DF101" s="2">
        <f t="shared" si="40"/>
        <v>71.225111200675556</v>
      </c>
      <c r="DG101" s="2">
        <f t="shared" si="40"/>
        <v>68.010044799488441</v>
      </c>
      <c r="DH101" s="2">
        <f t="shared" si="40"/>
        <v>64.303031356162535</v>
      </c>
      <c r="DI101" s="2">
        <f t="shared" si="40"/>
        <v>63.685959738573054</v>
      </c>
      <c r="DJ101" s="2">
        <f t="shared" si="40"/>
        <v>62.738865067758603</v>
      </c>
      <c r="DL101" s="2">
        <f t="shared" si="41"/>
        <v>37.691454533258288</v>
      </c>
      <c r="DM101" s="2">
        <f t="shared" si="41"/>
        <v>45.568777341257316</v>
      </c>
      <c r="DN101" s="2">
        <f t="shared" si="41"/>
        <v>52.841125083206812</v>
      </c>
      <c r="DO101" s="2">
        <f t="shared" si="41"/>
        <v>58.966291053411751</v>
      </c>
      <c r="DP101" s="2">
        <f t="shared" si="41"/>
        <v>62.412795553309763</v>
      </c>
      <c r="DQ101" s="2">
        <f t="shared" si="41"/>
        <v>66.905377259290134</v>
      </c>
      <c r="DR101" s="2">
        <f t="shared" si="41"/>
        <v>70.017298121926046</v>
      </c>
      <c r="DS101" s="2">
        <f t="shared" si="41"/>
        <v>73.830478945851056</v>
      </c>
      <c r="DT101" s="2">
        <f t="shared" si="41"/>
        <v>71.210021535899884</v>
      </c>
      <c r="DU101" s="2">
        <f t="shared" si="41"/>
        <v>70.449164883153657</v>
      </c>
      <c r="DV101" s="2">
        <f t="shared" si="41"/>
        <v>69.040172363149537</v>
      </c>
      <c r="DW101" s="2">
        <f t="shared" si="41"/>
        <v>65.708072924899412</v>
      </c>
      <c r="DX101" s="2">
        <f t="shared" si="41"/>
        <v>61.552158928373736</v>
      </c>
      <c r="DY101" s="2">
        <f t="shared" si="41"/>
        <v>57.541660457107071</v>
      </c>
      <c r="DZ101" s="2">
        <f t="shared" si="41"/>
        <v>52.986608168761236</v>
      </c>
      <c r="EB101" s="2">
        <f t="shared" si="42"/>
        <v>0.15859289727983036</v>
      </c>
      <c r="EC101" s="2">
        <f t="shared" si="42"/>
        <v>0.14012407105744903</v>
      </c>
      <c r="ED101" s="2">
        <f t="shared" si="42"/>
        <v>0.15473675626481084</v>
      </c>
      <c r="EE101" s="2">
        <f t="shared" si="42"/>
        <v>0.15126389071368412</v>
      </c>
      <c r="EF101" s="2">
        <f t="shared" si="42"/>
        <v>0.15057184800350637</v>
      </c>
      <c r="EG101" s="2">
        <f t="shared" si="42"/>
        <v>0.14860003949451137</v>
      </c>
      <c r="EH101" s="2">
        <f t="shared" si="42"/>
        <v>0.14916514434578307</v>
      </c>
      <c r="EI101" s="2">
        <f t="shared" si="42"/>
        <v>0.16305659263170466</v>
      </c>
      <c r="EJ101" s="2">
        <f t="shared" si="42"/>
        <v>0.17120599307093076</v>
      </c>
      <c r="EK101" s="2">
        <f t="shared" si="42"/>
        <v>0.16303478417817402</v>
      </c>
      <c r="EL101" s="2">
        <f t="shared" si="42"/>
        <v>0.14903905926431835</v>
      </c>
      <c r="EM101" s="2">
        <f t="shared" si="42"/>
        <v>0.13956293787769403</v>
      </c>
      <c r="EN101" s="2">
        <f t="shared" si="42"/>
        <v>0.1532112265041522</v>
      </c>
      <c r="EO101" s="2">
        <f t="shared" si="42"/>
        <v>0.18841438791371606</v>
      </c>
      <c r="EP101" s="2">
        <f t="shared" si="42"/>
        <v>0.17495230521743763</v>
      </c>
    </row>
    <row r="102" spans="2:146" x14ac:dyDescent="0.25">
      <c r="B102" s="2">
        <v>80</v>
      </c>
      <c r="C102" s="49">
        <v>80.596500000000006</v>
      </c>
      <c r="D102" s="49">
        <v>97.912300000000002</v>
      </c>
      <c r="E102" s="49">
        <v>119.164</v>
      </c>
      <c r="F102" s="49">
        <v>128.96299999999999</v>
      </c>
      <c r="G102" s="49">
        <v>135.53700000000001</v>
      </c>
      <c r="H102" s="49">
        <v>145.61099999999999</v>
      </c>
      <c r="I102" s="49">
        <v>150.03700000000001</v>
      </c>
      <c r="J102" s="49">
        <v>151.72200000000001</v>
      </c>
      <c r="K102" s="49">
        <v>147.11099999999999</v>
      </c>
      <c r="L102" s="49">
        <v>150.77799999999999</v>
      </c>
      <c r="M102" s="49">
        <v>155.27799999999999</v>
      </c>
      <c r="N102" s="49">
        <v>145.44399999999999</v>
      </c>
      <c r="O102" s="49">
        <v>128.5</v>
      </c>
      <c r="P102" s="49">
        <v>128.25899999999999</v>
      </c>
      <c r="Q102" s="49">
        <v>113.509</v>
      </c>
      <c r="T102" s="4">
        <f t="shared" si="35"/>
        <v>83.627397008988169</v>
      </c>
      <c r="U102" s="4">
        <f t="shared" si="35"/>
        <v>103.03242036945045</v>
      </c>
      <c r="V102" s="4">
        <f t="shared" si="35"/>
        <v>120.52065973909487</v>
      </c>
      <c r="W102" s="4">
        <f t="shared" si="35"/>
        <v>128.45765903820546</v>
      </c>
      <c r="X102" s="4">
        <f t="shared" si="35"/>
        <v>133.69795646799275</v>
      </c>
      <c r="Y102" s="4">
        <f t="shared" si="35"/>
        <v>145.73556207074847</v>
      </c>
      <c r="Z102" s="4">
        <f t="shared" si="35"/>
        <v>149.28372460659244</v>
      </c>
      <c r="AA102" s="4">
        <f t="shared" si="35"/>
        <v>142.00343866656709</v>
      </c>
      <c r="AB102" s="4">
        <f t="shared" si="35"/>
        <v>137.00275587307272</v>
      </c>
      <c r="AC102" s="4">
        <f t="shared" si="35"/>
        <v>146.86694003886709</v>
      </c>
      <c r="AD102" s="4">
        <f t="shared" si="35"/>
        <v>158.74226941922839</v>
      </c>
      <c r="AE102" s="4">
        <f t="shared" si="35"/>
        <v>152.64152971735717</v>
      </c>
      <c r="AF102" s="4">
        <f t="shared" si="35"/>
        <v>135.17255951459043</v>
      </c>
      <c r="AG102" s="4">
        <f t="shared" si="35"/>
        <v>135.81538530667433</v>
      </c>
      <c r="AH102" s="4">
        <f t="shared" si="35"/>
        <v>117.58774912433216</v>
      </c>
      <c r="AJ102" s="4">
        <f t="shared" si="36"/>
        <v>-3.0308970089881626</v>
      </c>
      <c r="AK102" s="4">
        <f t="shared" si="36"/>
        <v>-5.1201203694504471</v>
      </c>
      <c r="AL102" s="4">
        <f t="shared" si="36"/>
        <v>-1.3566597390948658</v>
      </c>
      <c r="AM102" s="4">
        <f t="shared" si="36"/>
        <v>0.50534096179453059</v>
      </c>
      <c r="AN102" s="4">
        <f t="shared" si="36"/>
        <v>1.8390435320072527</v>
      </c>
      <c r="AO102" s="4">
        <f t="shared" si="36"/>
        <v>-0.1245620707484818</v>
      </c>
      <c r="AP102" s="4">
        <f t="shared" si="36"/>
        <v>0.75327539340756289</v>
      </c>
      <c r="AQ102" s="4">
        <f t="shared" si="36"/>
        <v>9.7185613334329162</v>
      </c>
      <c r="AR102" s="4">
        <f t="shared" si="36"/>
        <v>10.108244126927275</v>
      </c>
      <c r="AS102" s="4">
        <f t="shared" si="36"/>
        <v>3.9110599611329064</v>
      </c>
      <c r="AT102" s="4">
        <f t="shared" si="36"/>
        <v>-3.4642694192284011</v>
      </c>
      <c r="AU102" s="4">
        <f t="shared" si="36"/>
        <v>-7.1975297173571846</v>
      </c>
      <c r="AV102" s="4">
        <f t="shared" si="36"/>
        <v>-6.6725595145904322</v>
      </c>
      <c r="AW102" s="4">
        <f t="shared" si="36"/>
        <v>-7.5563853066743434</v>
      </c>
      <c r="AX102" s="4">
        <f t="shared" si="36"/>
        <v>-4.0787491243321625</v>
      </c>
      <c r="AZ102" s="2">
        <f t="shared" si="37"/>
        <v>41.455695233991634</v>
      </c>
      <c r="BA102" s="2">
        <f t="shared" si="37"/>
        <v>46.922223727376178</v>
      </c>
      <c r="BB102" s="2">
        <f t="shared" si="37"/>
        <v>53.1055844620454</v>
      </c>
      <c r="BC102" s="2">
        <f t="shared" si="37"/>
        <v>59.084606055482205</v>
      </c>
      <c r="BD102" s="2">
        <f t="shared" si="37"/>
        <v>62.002746192851554</v>
      </c>
      <c r="BE102" s="2">
        <f t="shared" si="37"/>
        <v>66.436416174209967</v>
      </c>
      <c r="BF102" s="2">
        <f t="shared" si="37"/>
        <v>69.122677647471406</v>
      </c>
      <c r="BG102" s="2">
        <f t="shared" si="37"/>
        <v>71.304379235139521</v>
      </c>
      <c r="BH102" s="2">
        <f t="shared" si="37"/>
        <v>70.868401759551531</v>
      </c>
      <c r="BI102" s="2">
        <f t="shared" si="37"/>
        <v>70.945429275974263</v>
      </c>
      <c r="BJ102" s="2">
        <f t="shared" si="37"/>
        <v>70.771552202071888</v>
      </c>
      <c r="BK102" s="2">
        <f t="shared" si="37"/>
        <v>67.53042684366423</v>
      </c>
      <c r="BL102" s="2">
        <f t="shared" si="37"/>
        <v>63.717993778490197</v>
      </c>
      <c r="BM102" s="2">
        <f t="shared" si="37"/>
        <v>62.359185157177315</v>
      </c>
      <c r="BN102" s="2">
        <f t="shared" si="37"/>
        <v>60.859114198056709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42.237490308182508</v>
      </c>
      <c r="CW102" s="2">
        <f t="shared" si="40"/>
        <v>47.174595830438449</v>
      </c>
      <c r="CX102" s="2">
        <f t="shared" si="40"/>
        <v>53.175480879850056</v>
      </c>
      <c r="CY102" s="2">
        <f t="shared" si="40"/>
        <v>59.126999707172722</v>
      </c>
      <c r="CZ102" s="2">
        <f t="shared" si="40"/>
        <v>61.940663033308383</v>
      </c>
      <c r="DA102" s="2">
        <f t="shared" si="40"/>
        <v>66.365889405878363</v>
      </c>
      <c r="DB102" s="2">
        <f t="shared" si="40"/>
        <v>68.97597165957653</v>
      </c>
      <c r="DC102" s="2">
        <f t="shared" si="40"/>
        <v>70.801662549493216</v>
      </c>
      <c r="DD102" s="2">
        <f t="shared" si="40"/>
        <v>70.822747557976072</v>
      </c>
      <c r="DE102" s="2">
        <f t="shared" si="40"/>
        <v>71.081942113109633</v>
      </c>
      <c r="DF102" s="2">
        <f t="shared" si="40"/>
        <v>71.133119779671418</v>
      </c>
      <c r="DG102" s="2">
        <f t="shared" si="40"/>
        <v>67.877632053308758</v>
      </c>
      <c r="DH102" s="2">
        <f t="shared" si="40"/>
        <v>64.17490482742221</v>
      </c>
      <c r="DI102" s="2">
        <f t="shared" si="40"/>
        <v>63.610274003938173</v>
      </c>
      <c r="DJ102" s="2">
        <f t="shared" si="40"/>
        <v>62.700167085892559</v>
      </c>
      <c r="DL102" s="2">
        <f t="shared" si="41"/>
        <v>37.672877900365897</v>
      </c>
      <c r="DM102" s="2">
        <f t="shared" si="41"/>
        <v>45.509801992812498</v>
      </c>
      <c r="DN102" s="2">
        <f t="shared" si="41"/>
        <v>52.757364700118927</v>
      </c>
      <c r="DO102" s="2">
        <f t="shared" si="41"/>
        <v>58.867666752737534</v>
      </c>
      <c r="DP102" s="2">
        <f t="shared" si="41"/>
        <v>62.322162203132905</v>
      </c>
      <c r="DQ102" s="2">
        <f t="shared" si="41"/>
        <v>66.804942642303047</v>
      </c>
      <c r="DR102" s="2">
        <f t="shared" si="41"/>
        <v>69.885855503415328</v>
      </c>
      <c r="DS102" s="2">
        <f t="shared" si="41"/>
        <v>73.657699475978077</v>
      </c>
      <c r="DT102" s="2">
        <f t="shared" si="41"/>
        <v>71.069963635131103</v>
      </c>
      <c r="DU102" s="2">
        <f t="shared" si="41"/>
        <v>70.306282461247918</v>
      </c>
      <c r="DV102" s="2">
        <f t="shared" si="41"/>
        <v>68.888774677543438</v>
      </c>
      <c r="DW102" s="2">
        <f t="shared" si="41"/>
        <v>65.578177710518759</v>
      </c>
      <c r="DX102" s="2">
        <f t="shared" si="41"/>
        <v>61.41487592162072</v>
      </c>
      <c r="DY102" s="2">
        <f t="shared" si="41"/>
        <v>57.444355979962424</v>
      </c>
      <c r="DZ102" s="2">
        <f t="shared" si="41"/>
        <v>52.940929084380628</v>
      </c>
      <c r="EB102" s="2">
        <f t="shared" si="42"/>
        <v>0.17127304672179916</v>
      </c>
      <c r="EC102" s="2">
        <f t="shared" si="42"/>
        <v>0.15159360718331497</v>
      </c>
      <c r="ED102" s="2">
        <f t="shared" si="42"/>
        <v>0.16716984702577997</v>
      </c>
      <c r="EE102" s="2">
        <f t="shared" si="42"/>
        <v>0.16347190345651189</v>
      </c>
      <c r="EF102" s="2">
        <f t="shared" si="42"/>
        <v>0.16273471727797292</v>
      </c>
      <c r="EG102" s="2">
        <f t="shared" si="42"/>
        <v>0.16063375117311532</v>
      </c>
      <c r="EH102" s="2">
        <f t="shared" si="42"/>
        <v>0.16123595213639824</v>
      </c>
      <c r="EI102" s="2">
        <f t="shared" si="42"/>
        <v>0.17601897264858971</v>
      </c>
      <c r="EJ102" s="2">
        <f t="shared" si="42"/>
        <v>0.18467327085214516</v>
      </c>
      <c r="EK102" s="2">
        <f t="shared" si="42"/>
        <v>0.1759957950728914</v>
      </c>
      <c r="EL102" s="2">
        <f t="shared" si="42"/>
        <v>0.16110159585381995</v>
      </c>
      <c r="EM102" s="2">
        <f t="shared" si="42"/>
        <v>0.15099460910506687</v>
      </c>
      <c r="EN102" s="2">
        <f t="shared" si="42"/>
        <v>0.16554574771720765</v>
      </c>
      <c r="EO102" s="2">
        <f t="shared" si="42"/>
        <v>0.20290390528970487</v>
      </c>
      <c r="EP102" s="2">
        <f t="shared" si="42"/>
        <v>0.18864719638465899</v>
      </c>
    </row>
    <row r="103" spans="2:146" x14ac:dyDescent="0.25">
      <c r="B103" s="2">
        <v>81</v>
      </c>
      <c r="C103" s="49">
        <v>83.368399999999994</v>
      </c>
      <c r="D103" s="49">
        <v>102.9474</v>
      </c>
      <c r="E103" s="49">
        <v>118.527</v>
      </c>
      <c r="F103" s="49">
        <v>127.315</v>
      </c>
      <c r="G103" s="49">
        <v>133.79599999999999</v>
      </c>
      <c r="H103" s="49">
        <v>144.22200000000001</v>
      </c>
      <c r="I103" s="49">
        <v>148.833</v>
      </c>
      <c r="J103" s="49">
        <v>139.07400000000001</v>
      </c>
      <c r="K103" s="49">
        <v>131.98099999999999</v>
      </c>
      <c r="L103" s="49">
        <v>144.38900000000001</v>
      </c>
      <c r="M103" s="49">
        <v>157.40700000000001</v>
      </c>
      <c r="N103" s="49">
        <v>151.44399999999999</v>
      </c>
      <c r="O103" s="49">
        <v>137</v>
      </c>
      <c r="P103" s="49">
        <v>133.352</v>
      </c>
      <c r="Q103" s="49">
        <v>120.964</v>
      </c>
      <c r="T103" s="4">
        <f t="shared" si="35"/>
        <v>86.43933700341438</v>
      </c>
      <c r="U103" s="4">
        <f t="shared" si="35"/>
        <v>104.87165274210798</v>
      </c>
      <c r="V103" s="4">
        <f t="shared" si="35"/>
        <v>113.96998809250312</v>
      </c>
      <c r="W103" s="4">
        <f t="shared" si="35"/>
        <v>119.75559100703838</v>
      </c>
      <c r="X103" s="4">
        <f t="shared" si="35"/>
        <v>124.15693390011688</v>
      </c>
      <c r="Y103" s="4">
        <f t="shared" si="35"/>
        <v>135.55616702590112</v>
      </c>
      <c r="Z103" s="4">
        <f t="shared" si="35"/>
        <v>140.21703333909704</v>
      </c>
      <c r="AA103" s="4">
        <f t="shared" si="35"/>
        <v>127.55534066421369</v>
      </c>
      <c r="AB103" s="4">
        <f t="shared" si="35"/>
        <v>121.57053095496431</v>
      </c>
      <c r="AC103" s="4">
        <f t="shared" si="35"/>
        <v>134.86588035188871</v>
      </c>
      <c r="AD103" s="4">
        <f t="shared" si="35"/>
        <v>152.60452558992418</v>
      </c>
      <c r="AE103" s="4">
        <f t="shared" si="35"/>
        <v>155.68515934983418</v>
      </c>
      <c r="AF103" s="4">
        <f t="shared" si="35"/>
        <v>142.17124727791628</v>
      </c>
      <c r="AG103" s="4">
        <f t="shared" si="35"/>
        <v>137.91049124789345</v>
      </c>
      <c r="AH103" s="4">
        <f t="shared" si="35"/>
        <v>127.13178745873788</v>
      </c>
      <c r="AJ103" s="4">
        <f t="shared" si="36"/>
        <v>-3.0709370034143859</v>
      </c>
      <c r="AK103" s="4">
        <f t="shared" si="36"/>
        <v>-1.9242527421079814</v>
      </c>
      <c r="AL103" s="4">
        <f t="shared" si="36"/>
        <v>4.5570119074968858</v>
      </c>
      <c r="AM103" s="4">
        <f t="shared" si="36"/>
        <v>7.5594089929616217</v>
      </c>
      <c r="AN103" s="4">
        <f t="shared" si="36"/>
        <v>9.6390660998831095</v>
      </c>
      <c r="AO103" s="4">
        <f t="shared" si="36"/>
        <v>8.6658329740988904</v>
      </c>
      <c r="AP103" s="4">
        <f t="shared" si="36"/>
        <v>8.6159666609029557</v>
      </c>
      <c r="AQ103" s="4">
        <f t="shared" si="36"/>
        <v>11.518659335786325</v>
      </c>
      <c r="AR103" s="4">
        <f t="shared" si="36"/>
        <v>10.410469045035683</v>
      </c>
      <c r="AS103" s="4">
        <f t="shared" si="36"/>
        <v>9.5231196481113045</v>
      </c>
      <c r="AT103" s="4">
        <f t="shared" si="36"/>
        <v>4.8024744100758312</v>
      </c>
      <c r="AU103" s="4">
        <f t="shared" si="36"/>
        <v>-4.2411593498341915</v>
      </c>
      <c r="AV103" s="4">
        <f t="shared" si="36"/>
        <v>-5.1712472779162795</v>
      </c>
      <c r="AW103" s="4">
        <f t="shared" si="36"/>
        <v>-4.5584912478934427</v>
      </c>
      <c r="AX103" s="4">
        <f t="shared" si="36"/>
        <v>-6.1677874587378767</v>
      </c>
      <c r="AZ103" s="2">
        <f t="shared" si="37"/>
        <v>41.388586961336713</v>
      </c>
      <c r="BA103" s="2">
        <f t="shared" si="37"/>
        <v>46.844270362775333</v>
      </c>
      <c r="BB103" s="2">
        <f t="shared" si="37"/>
        <v>53.012969287490463</v>
      </c>
      <c r="BC103" s="2">
        <f t="shared" si="37"/>
        <v>58.996712617381377</v>
      </c>
      <c r="BD103" s="2">
        <f t="shared" si="37"/>
        <v>61.920626350737251</v>
      </c>
      <c r="BE103" s="2">
        <f t="shared" si="37"/>
        <v>66.347602642044549</v>
      </c>
      <c r="BF103" s="2">
        <f t="shared" si="37"/>
        <v>69.04819812716174</v>
      </c>
      <c r="BG103" s="2">
        <f t="shared" si="37"/>
        <v>71.248392220773269</v>
      </c>
      <c r="BH103" s="2">
        <f t="shared" si="37"/>
        <v>70.77100894326702</v>
      </c>
      <c r="BI103" s="2">
        <f t="shared" si="37"/>
        <v>70.807852952800673</v>
      </c>
      <c r="BJ103" s="2">
        <f t="shared" si="37"/>
        <v>70.640411863076579</v>
      </c>
      <c r="BK103" s="2">
        <f t="shared" si="37"/>
        <v>67.370393518474231</v>
      </c>
      <c r="BL103" s="2">
        <f t="shared" si="37"/>
        <v>63.552025212937899</v>
      </c>
      <c r="BM103" s="2">
        <f t="shared" si="37"/>
        <v>62.184417571166129</v>
      </c>
      <c r="BN103" s="2">
        <f t="shared" si="37"/>
        <v>60.677460366695492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42.23481049742643</v>
      </c>
      <c r="CW103" s="2">
        <f t="shared" si="40"/>
        <v>47.117272713730934</v>
      </c>
      <c r="CX103" s="2">
        <f t="shared" si="40"/>
        <v>53.087660329189738</v>
      </c>
      <c r="CY103" s="2">
        <f t="shared" si="40"/>
        <v>59.045495640485498</v>
      </c>
      <c r="CZ103" s="2">
        <f t="shared" si="40"/>
        <v>61.854367889221557</v>
      </c>
      <c r="DA103" s="2">
        <f t="shared" si="40"/>
        <v>66.272710130039641</v>
      </c>
      <c r="DB103" s="2">
        <f t="shared" si="40"/>
        <v>68.899344689645176</v>
      </c>
      <c r="DC103" s="2">
        <f t="shared" si="40"/>
        <v>70.724530617326977</v>
      </c>
      <c r="DD103" s="2">
        <f t="shared" si="40"/>
        <v>70.731546180394744</v>
      </c>
      <c r="DE103" s="2">
        <f t="shared" si="40"/>
        <v>70.95877895040023</v>
      </c>
      <c r="DF103" s="2">
        <f t="shared" si="40"/>
        <v>71.041128358667265</v>
      </c>
      <c r="DG103" s="2">
        <f t="shared" si="40"/>
        <v>67.745219307129076</v>
      </c>
      <c r="DH103" s="2">
        <f t="shared" si="40"/>
        <v>64.046778298681886</v>
      </c>
      <c r="DI103" s="2">
        <f t="shared" si="40"/>
        <v>63.534588269303285</v>
      </c>
      <c r="DJ103" s="2">
        <f t="shared" si="40"/>
        <v>62.661469104026516</v>
      </c>
      <c r="DL103" s="2">
        <f t="shared" si="41"/>
        <v>37.654301267473507</v>
      </c>
      <c r="DM103" s="2">
        <f t="shared" si="41"/>
        <v>45.45082664436768</v>
      </c>
      <c r="DN103" s="2">
        <f t="shared" si="41"/>
        <v>52.673604317031035</v>
      </c>
      <c r="DO103" s="2">
        <f t="shared" si="41"/>
        <v>58.76904245206331</v>
      </c>
      <c r="DP103" s="2">
        <f t="shared" si="41"/>
        <v>62.231528852956046</v>
      </c>
      <c r="DQ103" s="2">
        <f t="shared" si="41"/>
        <v>66.70450802531596</v>
      </c>
      <c r="DR103" s="2">
        <f t="shared" si="41"/>
        <v>69.75441288490461</v>
      </c>
      <c r="DS103" s="2">
        <f t="shared" si="41"/>
        <v>73.484920006105099</v>
      </c>
      <c r="DT103" s="2">
        <f t="shared" si="41"/>
        <v>70.929905734362336</v>
      </c>
      <c r="DU103" s="2">
        <f t="shared" si="41"/>
        <v>70.163400039342193</v>
      </c>
      <c r="DV103" s="2">
        <f t="shared" si="41"/>
        <v>68.737376991937339</v>
      </c>
      <c r="DW103" s="2">
        <f t="shared" si="41"/>
        <v>65.448282496138091</v>
      </c>
      <c r="DX103" s="2">
        <f t="shared" si="41"/>
        <v>61.277592914867704</v>
      </c>
      <c r="DY103" s="2">
        <f t="shared" si="41"/>
        <v>57.347051502817777</v>
      </c>
      <c r="DZ103" s="2">
        <f t="shared" si="41"/>
        <v>52.895250000000019</v>
      </c>
      <c r="EB103" s="2">
        <f t="shared" si="42"/>
        <v>0.18474442329601212</v>
      </c>
      <c r="EC103" s="2">
        <f t="shared" si="42"/>
        <v>0.16382309393301633</v>
      </c>
      <c r="ED103" s="2">
        <f t="shared" si="42"/>
        <v>0.1803887384942657</v>
      </c>
      <c r="EE103" s="2">
        <f t="shared" si="42"/>
        <v>0.17646033812284354</v>
      </c>
      <c r="EF103" s="2">
        <f t="shared" si="42"/>
        <v>0.17567688039512722</v>
      </c>
      <c r="EG103" s="2">
        <f t="shared" si="42"/>
        <v>0.1734434392205052</v>
      </c>
      <c r="EH103" s="2">
        <f t="shared" si="42"/>
        <v>0.17408370272899545</v>
      </c>
      <c r="EI103" s="2">
        <f t="shared" si="42"/>
        <v>0.18977815433429585</v>
      </c>
      <c r="EJ103" s="2">
        <f t="shared" si="42"/>
        <v>0.19894561206119682</v>
      </c>
      <c r="EK103" s="2">
        <f t="shared" si="42"/>
        <v>0.18975358222509842</v>
      </c>
      <c r="EL103" s="2">
        <f t="shared" si="42"/>
        <v>0.17394086070993667</v>
      </c>
      <c r="EM103" s="2">
        <f t="shared" si="42"/>
        <v>0.16318506754791237</v>
      </c>
      <c r="EN103" s="2">
        <f t="shared" si="42"/>
        <v>0.17866376467094097</v>
      </c>
      <c r="EO103" s="2">
        <f t="shared" si="42"/>
        <v>0.21820810915424321</v>
      </c>
      <c r="EP103" s="2">
        <f t="shared" si="42"/>
        <v>0.20315013580977737</v>
      </c>
    </row>
    <row r="104" spans="2:146" x14ac:dyDescent="0.25">
      <c r="B104" s="2">
        <v>82</v>
      </c>
      <c r="C104" s="49">
        <v>84.263199999999998</v>
      </c>
      <c r="D104" s="49">
        <v>102.7193</v>
      </c>
      <c r="E104" s="49">
        <v>113.10899999999999</v>
      </c>
      <c r="F104" s="49">
        <v>118.926</v>
      </c>
      <c r="G104" s="49">
        <v>121.611</v>
      </c>
      <c r="H104" s="49">
        <v>132.352</v>
      </c>
      <c r="I104" s="49">
        <v>137.648</v>
      </c>
      <c r="J104" s="49">
        <v>115.056</v>
      </c>
      <c r="K104" s="49">
        <v>105</v>
      </c>
      <c r="L104" s="49">
        <v>129.72200000000001</v>
      </c>
      <c r="M104" s="49">
        <v>150.667</v>
      </c>
      <c r="N104" s="49">
        <v>152.74100000000001</v>
      </c>
      <c r="O104" s="49">
        <v>140.01900000000001</v>
      </c>
      <c r="P104" s="49">
        <v>133.61099999999999</v>
      </c>
      <c r="Q104" s="49">
        <v>127.145</v>
      </c>
      <c r="T104" s="4">
        <f t="shared" si="35"/>
        <v>86.301658195452561</v>
      </c>
      <c r="U104" s="4">
        <f t="shared" si="35"/>
        <v>102.54083365004385</v>
      </c>
      <c r="V104" s="4">
        <f t="shared" si="35"/>
        <v>103.54644766509828</v>
      </c>
      <c r="W104" s="4">
        <f t="shared" si="35"/>
        <v>107.18746235512197</v>
      </c>
      <c r="X104" s="4">
        <f t="shared" si="35"/>
        <v>110.64641130837475</v>
      </c>
      <c r="Y104" s="4">
        <f t="shared" si="35"/>
        <v>120.48316554680747</v>
      </c>
      <c r="Z104" s="4">
        <f t="shared" si="35"/>
        <v>125.95210178778053</v>
      </c>
      <c r="AA104" s="4">
        <f t="shared" si="35"/>
        <v>111.42567261104946</v>
      </c>
      <c r="AB104" s="4">
        <f t="shared" si="35"/>
        <v>105.5963662282353</v>
      </c>
      <c r="AC104" s="4">
        <f t="shared" si="35"/>
        <v>119.38487083928851</v>
      </c>
      <c r="AD104" s="4">
        <f t="shared" si="35"/>
        <v>139.07026368287768</v>
      </c>
      <c r="AE104" s="4">
        <f t="shared" si="35"/>
        <v>149.95279565309991</v>
      </c>
      <c r="AF104" s="4">
        <f t="shared" si="35"/>
        <v>142.43154298317191</v>
      </c>
      <c r="AG104" s="4">
        <f t="shared" si="35"/>
        <v>133.57798824898614</v>
      </c>
      <c r="AH104" s="4">
        <f t="shared" si="35"/>
        <v>132.30184473957252</v>
      </c>
      <c r="AJ104" s="4">
        <f t="shared" si="36"/>
        <v>-2.0384581954525629</v>
      </c>
      <c r="AK104" s="4">
        <f t="shared" si="36"/>
        <v>0.17846634995615318</v>
      </c>
      <c r="AL104" s="4">
        <f t="shared" si="36"/>
        <v>9.5625523349017101</v>
      </c>
      <c r="AM104" s="4">
        <f t="shared" si="36"/>
        <v>11.738537644878036</v>
      </c>
      <c r="AN104" s="4">
        <f t="shared" si="36"/>
        <v>10.964588691625252</v>
      </c>
      <c r="AO104" s="4">
        <f t="shared" si="36"/>
        <v>11.868834453192534</v>
      </c>
      <c r="AP104" s="4">
        <f t="shared" si="36"/>
        <v>11.695898212219461</v>
      </c>
      <c r="AQ104" s="4">
        <f t="shared" si="36"/>
        <v>3.6303273889505334</v>
      </c>
      <c r="AR104" s="4">
        <f t="shared" si="36"/>
        <v>-0.59636622823529706</v>
      </c>
      <c r="AS104" s="4">
        <f t="shared" si="36"/>
        <v>10.337129160711498</v>
      </c>
      <c r="AT104" s="4">
        <f t="shared" si="36"/>
        <v>11.596736317122321</v>
      </c>
      <c r="AU104" s="4">
        <f t="shared" si="36"/>
        <v>2.7882043469001019</v>
      </c>
      <c r="AV104" s="4">
        <f t="shared" si="36"/>
        <v>-2.4125429831719032</v>
      </c>
      <c r="AW104" s="4">
        <f t="shared" si="36"/>
        <v>3.3011751013845014E-2</v>
      </c>
      <c r="AX104" s="4">
        <f t="shared" si="36"/>
        <v>-5.1568447395725201</v>
      </c>
      <c r="AZ104" s="2">
        <f t="shared" si="37"/>
        <v>41.317349720087464</v>
      </c>
      <c r="BA104" s="2">
        <f t="shared" si="37"/>
        <v>46.76497388026641</v>
      </c>
      <c r="BB104" s="2">
        <f t="shared" si="37"/>
        <v>52.920132934265183</v>
      </c>
      <c r="BC104" s="2">
        <f t="shared" si="37"/>
        <v>58.908140388337145</v>
      </c>
      <c r="BD104" s="2">
        <f t="shared" si="37"/>
        <v>61.8386911423746</v>
      </c>
      <c r="BE104" s="2">
        <f t="shared" si="37"/>
        <v>66.258940263859998</v>
      </c>
      <c r="BF104" s="2">
        <f t="shared" si="37"/>
        <v>68.972945986988847</v>
      </c>
      <c r="BG104" s="2">
        <f t="shared" si="37"/>
        <v>71.191928401971708</v>
      </c>
      <c r="BH104" s="2">
        <f t="shared" si="37"/>
        <v>70.672343149551494</v>
      </c>
      <c r="BI104" s="2">
        <f t="shared" si="37"/>
        <v>70.669074799644363</v>
      </c>
      <c r="BJ104" s="2">
        <f t="shared" si="37"/>
        <v>70.505868641482593</v>
      </c>
      <c r="BK104" s="2">
        <f t="shared" si="37"/>
        <v>67.208631959922826</v>
      </c>
      <c r="BL104" s="2">
        <f t="shared" si="37"/>
        <v>63.383594896188349</v>
      </c>
      <c r="BM104" s="2">
        <f t="shared" si="37"/>
        <v>62.003927892062578</v>
      </c>
      <c r="BN104" s="2">
        <f t="shared" si="37"/>
        <v>60.487641363201625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42.232130686670359</v>
      </c>
      <c r="CW104" s="2">
        <f t="shared" si="40"/>
        <v>47.059949597023419</v>
      </c>
      <c r="CX104" s="2">
        <f t="shared" si="40"/>
        <v>52.99983977852942</v>
      </c>
      <c r="CY104" s="2">
        <f t="shared" si="40"/>
        <v>58.963991573798282</v>
      </c>
      <c r="CZ104" s="2">
        <f t="shared" si="40"/>
        <v>61.768072745134731</v>
      </c>
      <c r="DA104" s="2">
        <f t="shared" si="40"/>
        <v>66.179530854200905</v>
      </c>
      <c r="DB104" s="2">
        <f t="shared" si="40"/>
        <v>68.822717719713822</v>
      </c>
      <c r="DC104" s="2">
        <f t="shared" si="40"/>
        <v>70.647398685160724</v>
      </c>
      <c r="DD104" s="2">
        <f t="shared" si="40"/>
        <v>70.640344802813416</v>
      </c>
      <c r="DE104" s="2">
        <f t="shared" si="40"/>
        <v>70.835615787690813</v>
      </c>
      <c r="DF104" s="2">
        <f t="shared" si="40"/>
        <v>70.949136937663127</v>
      </c>
      <c r="DG104" s="2">
        <f t="shared" si="40"/>
        <v>67.61280656094938</v>
      </c>
      <c r="DH104" s="2">
        <f t="shared" si="40"/>
        <v>63.918651769941576</v>
      </c>
      <c r="DI104" s="2">
        <f t="shared" si="40"/>
        <v>63.458902534668404</v>
      </c>
      <c r="DJ104" s="2">
        <f t="shared" si="40"/>
        <v>62.622771122160472</v>
      </c>
      <c r="DL104" s="2">
        <f t="shared" si="41"/>
        <v>37.635724634581116</v>
      </c>
      <c r="DM104" s="2">
        <f t="shared" si="41"/>
        <v>45.391851295922869</v>
      </c>
      <c r="DN104" s="2">
        <f t="shared" si="41"/>
        <v>52.58984393394315</v>
      </c>
      <c r="DO104" s="2">
        <f t="shared" si="41"/>
        <v>58.670418151389086</v>
      </c>
      <c r="DP104" s="2">
        <f t="shared" si="41"/>
        <v>62.140895502779188</v>
      </c>
      <c r="DQ104" s="2">
        <f t="shared" si="41"/>
        <v>66.604073408328873</v>
      </c>
      <c r="DR104" s="2">
        <f t="shared" si="41"/>
        <v>69.622970266393907</v>
      </c>
      <c r="DS104" s="2">
        <f t="shared" si="41"/>
        <v>73.312140536232121</v>
      </c>
      <c r="DT104" s="2">
        <f t="shared" si="41"/>
        <v>70.789847833593555</v>
      </c>
      <c r="DU104" s="2">
        <f t="shared" si="41"/>
        <v>70.020517617436454</v>
      </c>
      <c r="DV104" s="2">
        <f t="shared" si="41"/>
        <v>68.58597930633124</v>
      </c>
      <c r="DW104" s="2">
        <f t="shared" si="41"/>
        <v>65.318387281757438</v>
      </c>
      <c r="DX104" s="2">
        <f t="shared" si="41"/>
        <v>61.140309908114688</v>
      </c>
      <c r="DY104" s="2">
        <f t="shared" si="41"/>
        <v>57.24974702567313</v>
      </c>
      <c r="DZ104" s="2">
        <f t="shared" si="41"/>
        <v>52.849570915619402</v>
      </c>
      <c r="EB104" s="2">
        <f t="shared" si="42"/>
        <v>0.19902092117538112</v>
      </c>
      <c r="EC104" s="2">
        <f t="shared" si="42"/>
        <v>0.17683353346885644</v>
      </c>
      <c r="ED104" s="2">
        <f t="shared" si="42"/>
        <v>0.1944089075943404</v>
      </c>
      <c r="EE104" s="2">
        <f t="shared" si="42"/>
        <v>0.19024605498276345</v>
      </c>
      <c r="EF104" s="2">
        <f t="shared" si="42"/>
        <v>0.18941546832076384</v>
      </c>
      <c r="EG104" s="2">
        <f t="shared" si="42"/>
        <v>0.18704699655421511</v>
      </c>
      <c r="EH104" s="2">
        <f t="shared" si="42"/>
        <v>0.18772607209842779</v>
      </c>
      <c r="EI104" s="2">
        <f t="shared" si="42"/>
        <v>0.20434614204450968</v>
      </c>
      <c r="EJ104" s="2">
        <f t="shared" si="42"/>
        <v>0.21403142512295734</v>
      </c>
      <c r="EK104" s="2">
        <f t="shared" si="42"/>
        <v>0.20432015936741083</v>
      </c>
      <c r="EL104" s="2">
        <f t="shared" si="42"/>
        <v>0.18757457831143892</v>
      </c>
      <c r="EM104" s="2">
        <f t="shared" si="42"/>
        <v>0.17615551119710862</v>
      </c>
      <c r="EN104" s="2">
        <f t="shared" si="42"/>
        <v>0.19258136700333961</v>
      </c>
      <c r="EO104" s="2">
        <f t="shared" si="42"/>
        <v>0.2343272995011946</v>
      </c>
      <c r="EP104" s="2">
        <f t="shared" si="42"/>
        <v>0.21846782157699299</v>
      </c>
    </row>
    <row r="105" spans="2:146" x14ac:dyDescent="0.25">
      <c r="B105" s="2">
        <v>83</v>
      </c>
      <c r="C105" s="49">
        <v>82.982500000000002</v>
      </c>
      <c r="D105" s="49">
        <v>100.4211</v>
      </c>
      <c r="E105" s="49">
        <v>101.273</v>
      </c>
      <c r="F105" s="49">
        <v>100</v>
      </c>
      <c r="G105" s="49">
        <v>97.462999999999994</v>
      </c>
      <c r="H105" s="49">
        <v>107.593</v>
      </c>
      <c r="I105" s="49">
        <v>114.167</v>
      </c>
      <c r="J105" s="49">
        <v>84.519000000000005</v>
      </c>
      <c r="K105" s="49">
        <v>79.221999999999994</v>
      </c>
      <c r="L105" s="49">
        <v>101.944</v>
      </c>
      <c r="M105" s="49">
        <v>130.79599999999999</v>
      </c>
      <c r="N105" s="49">
        <v>149.90700000000001</v>
      </c>
      <c r="O105" s="49">
        <v>140.74100000000001</v>
      </c>
      <c r="P105" s="49">
        <v>132.40700000000001</v>
      </c>
      <c r="Q105" s="49">
        <v>129.78200000000001</v>
      </c>
      <c r="T105" s="4">
        <f t="shared" si="35"/>
        <v>83.219315681200584</v>
      </c>
      <c r="U105" s="4">
        <f t="shared" si="35"/>
        <v>96.503629852908091</v>
      </c>
      <c r="V105" s="4">
        <f t="shared" si="35"/>
        <v>91.446852533514544</v>
      </c>
      <c r="W105" s="4">
        <f t="shared" si="35"/>
        <v>93.624051772166069</v>
      </c>
      <c r="X105" s="4">
        <f t="shared" si="35"/>
        <v>96.336855105872274</v>
      </c>
      <c r="Y105" s="4">
        <f t="shared" si="35"/>
        <v>104.30936137212893</v>
      </c>
      <c r="Z105" s="4">
        <f t="shared" si="35"/>
        <v>110.03456831616047</v>
      </c>
      <c r="AA105" s="4">
        <f t="shared" si="35"/>
        <v>96.927537799262723</v>
      </c>
      <c r="AB105" s="4">
        <f t="shared" si="35"/>
        <v>92.061463973228228</v>
      </c>
      <c r="AC105" s="4">
        <f t="shared" si="35"/>
        <v>103.92176780958337</v>
      </c>
      <c r="AD105" s="4">
        <f t="shared" si="35"/>
        <v>121.86237795686807</v>
      </c>
      <c r="AE105" s="4">
        <f t="shared" si="35"/>
        <v>137.04408552030446</v>
      </c>
      <c r="AF105" s="4">
        <f t="shared" si="35"/>
        <v>135.83715065846411</v>
      </c>
      <c r="AG105" s="4">
        <f t="shared" si="35"/>
        <v>123.83995663675535</v>
      </c>
      <c r="AH105" s="4">
        <f t="shared" si="35"/>
        <v>131.8652878049856</v>
      </c>
      <c r="AJ105" s="4">
        <f t="shared" si="36"/>
        <v>-0.23681568120058216</v>
      </c>
      <c r="AK105" s="4">
        <f t="shared" si="36"/>
        <v>3.9174701470919047</v>
      </c>
      <c r="AL105" s="4">
        <f t="shared" si="36"/>
        <v>9.8261474664854518</v>
      </c>
      <c r="AM105" s="4">
        <f t="shared" si="36"/>
        <v>6.3759482278339306</v>
      </c>
      <c r="AN105" s="4">
        <f t="shared" si="36"/>
        <v>1.1261448941277195</v>
      </c>
      <c r="AO105" s="4">
        <f t="shared" si="36"/>
        <v>3.2836386278710705</v>
      </c>
      <c r="AP105" s="4">
        <f t="shared" si="36"/>
        <v>4.1324316838395276</v>
      </c>
      <c r="AQ105" s="4">
        <f t="shared" si="36"/>
        <v>-12.408537799262717</v>
      </c>
      <c r="AR105" s="4">
        <f t="shared" si="36"/>
        <v>-12.839463973228234</v>
      </c>
      <c r="AS105" s="4">
        <f t="shared" si="36"/>
        <v>-1.9777678095833693</v>
      </c>
      <c r="AT105" s="4">
        <f t="shared" si="36"/>
        <v>8.9336220431319191</v>
      </c>
      <c r="AU105" s="4">
        <f t="shared" si="36"/>
        <v>12.862914479695547</v>
      </c>
      <c r="AV105" s="4">
        <f t="shared" si="36"/>
        <v>4.9038493415359028</v>
      </c>
      <c r="AW105" s="4">
        <f t="shared" si="36"/>
        <v>8.5670433632446645</v>
      </c>
      <c r="AX105" s="4">
        <f t="shared" si="36"/>
        <v>-2.0832878049855879</v>
      </c>
      <c r="AZ105" s="2">
        <f t="shared" si="37"/>
        <v>41.241906471237733</v>
      </c>
      <c r="BA105" s="2">
        <f t="shared" si="37"/>
        <v>46.684302472791927</v>
      </c>
      <c r="BB105" s="2">
        <f t="shared" si="37"/>
        <v>52.827081017021655</v>
      </c>
      <c r="BC105" s="2">
        <f t="shared" si="37"/>
        <v>58.818844745261266</v>
      </c>
      <c r="BD105" s="2">
        <f t="shared" si="37"/>
        <v>61.756934676963517</v>
      </c>
      <c r="BE105" s="2">
        <f t="shared" si="37"/>
        <v>66.170417200687439</v>
      </c>
      <c r="BF105" s="2">
        <f t="shared" si="37"/>
        <v>68.896800082781937</v>
      </c>
      <c r="BG105" s="2">
        <f t="shared" si="37"/>
        <v>71.134771639140737</v>
      </c>
      <c r="BH105" s="2">
        <f t="shared" si="37"/>
        <v>70.572285360942828</v>
      </c>
      <c r="BI105" s="2">
        <f t="shared" si="37"/>
        <v>70.52904178124875</v>
      </c>
      <c r="BJ105" s="2">
        <f t="shared" si="37"/>
        <v>70.367749846587856</v>
      </c>
      <c r="BK105" s="2">
        <f t="shared" si="37"/>
        <v>67.045109174974542</v>
      </c>
      <c r="BL105" s="2">
        <f t="shared" si="37"/>
        <v>63.21265041015802</v>
      </c>
      <c r="BM105" s="2">
        <f t="shared" si="37"/>
        <v>61.817706457916529</v>
      </c>
      <c r="BN105" s="2">
        <f t="shared" si="37"/>
        <v>60.289638302088278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42.229450875914289</v>
      </c>
      <c r="CW105" s="2">
        <f t="shared" si="40"/>
        <v>47.002626480315904</v>
      </c>
      <c r="CX105" s="2">
        <f t="shared" si="40"/>
        <v>52.912019227869095</v>
      </c>
      <c r="CY105" s="2">
        <f t="shared" si="40"/>
        <v>58.882487507111058</v>
      </c>
      <c r="CZ105" s="2">
        <f t="shared" si="40"/>
        <v>61.681777601047898</v>
      </c>
      <c r="DA105" s="2">
        <f t="shared" si="40"/>
        <v>66.086351578362169</v>
      </c>
      <c r="DB105" s="2">
        <f t="shared" si="40"/>
        <v>68.746090749782468</v>
      </c>
      <c r="DC105" s="2">
        <f t="shared" si="40"/>
        <v>70.57026675299447</v>
      </c>
      <c r="DD105" s="2">
        <f t="shared" si="40"/>
        <v>70.549143425232089</v>
      </c>
      <c r="DE105" s="2">
        <f t="shared" si="40"/>
        <v>70.71245262498141</v>
      </c>
      <c r="DF105" s="2">
        <f t="shared" si="40"/>
        <v>70.857145516658974</v>
      </c>
      <c r="DG105" s="2">
        <f t="shared" si="40"/>
        <v>67.480393814769698</v>
      </c>
      <c r="DH105" s="2">
        <f t="shared" si="40"/>
        <v>63.790525241201252</v>
      </c>
      <c r="DI105" s="2">
        <f t="shared" si="40"/>
        <v>63.383216800033523</v>
      </c>
      <c r="DJ105" s="2">
        <f t="shared" si="40"/>
        <v>62.584073140294429</v>
      </c>
      <c r="DL105" s="2">
        <f t="shared" si="41"/>
        <v>37.617148001688726</v>
      </c>
      <c r="DM105" s="2">
        <f t="shared" si="41"/>
        <v>45.332875947478051</v>
      </c>
      <c r="DN105" s="2">
        <f t="shared" si="41"/>
        <v>52.506083550855259</v>
      </c>
      <c r="DO105" s="2">
        <f t="shared" si="41"/>
        <v>58.571793850714869</v>
      </c>
      <c r="DP105" s="2">
        <f t="shared" si="41"/>
        <v>62.050262152602336</v>
      </c>
      <c r="DQ105" s="2">
        <f t="shared" si="41"/>
        <v>66.5036387913418</v>
      </c>
      <c r="DR105" s="2">
        <f t="shared" si="41"/>
        <v>69.491527647883188</v>
      </c>
      <c r="DS105" s="2">
        <f t="shared" si="41"/>
        <v>73.139361066359143</v>
      </c>
      <c r="DT105" s="2">
        <f t="shared" si="41"/>
        <v>70.649789932824774</v>
      </c>
      <c r="DU105" s="2">
        <f t="shared" si="41"/>
        <v>69.877635195530715</v>
      </c>
      <c r="DV105" s="2">
        <f t="shared" si="41"/>
        <v>68.43458162072514</v>
      </c>
      <c r="DW105" s="2">
        <f t="shared" si="41"/>
        <v>65.188492067376785</v>
      </c>
      <c r="DX105" s="2">
        <f t="shared" si="41"/>
        <v>61.003026901361665</v>
      </c>
      <c r="DY105" s="2">
        <f t="shared" si="41"/>
        <v>57.152442548528484</v>
      </c>
      <c r="DZ105" s="2">
        <f t="shared" si="41"/>
        <v>52.803891831238793</v>
      </c>
      <c r="EB105" s="2">
        <f t="shared" si="42"/>
        <v>0.21411091847310063</v>
      </c>
      <c r="EC105" s="2">
        <f t="shared" si="42"/>
        <v>0.19064165650120313</v>
      </c>
      <c r="ED105" s="2">
        <f t="shared" si="42"/>
        <v>0.20924056607261046</v>
      </c>
      <c r="EE105" s="2">
        <f t="shared" si="42"/>
        <v>0.20484087955962979</v>
      </c>
      <c r="EF105" s="2">
        <f t="shared" si="42"/>
        <v>0.20396262366651838</v>
      </c>
      <c r="EG105" s="2">
        <f t="shared" si="42"/>
        <v>0.20145746073791065</v>
      </c>
      <c r="EH105" s="2">
        <f t="shared" si="42"/>
        <v>0.20217584262792535</v>
      </c>
      <c r="EI105" s="2">
        <f t="shared" si="42"/>
        <v>0.21972914081420233</v>
      </c>
      <c r="EJ105" s="2">
        <f t="shared" si="42"/>
        <v>0.22993282394258086</v>
      </c>
      <c r="EK105" s="2">
        <f t="shared" si="42"/>
        <v>0.21970174227595887</v>
      </c>
      <c r="EL105" s="2">
        <f t="shared" si="42"/>
        <v>0.20201558806871847</v>
      </c>
      <c r="EM105" s="2">
        <f t="shared" si="42"/>
        <v>0.18992290585331806</v>
      </c>
      <c r="EN105" s="2">
        <f t="shared" si="42"/>
        <v>0.20730947989604367</v>
      </c>
      <c r="EO105" s="2">
        <f t="shared" si="42"/>
        <v>0.2512545438055051</v>
      </c>
      <c r="EP105" s="2">
        <f t="shared" si="42"/>
        <v>0.23460043998179123</v>
      </c>
    </row>
    <row r="106" spans="2:146" x14ac:dyDescent="0.25">
      <c r="B106" s="2">
        <v>84</v>
      </c>
      <c r="C106" s="49">
        <v>81.350899999999996</v>
      </c>
      <c r="D106" s="49">
        <v>94.385999999999996</v>
      </c>
      <c r="E106" s="49">
        <v>76.2</v>
      </c>
      <c r="F106" s="49">
        <v>70.888999999999996</v>
      </c>
      <c r="G106" s="49">
        <v>70.593000000000004</v>
      </c>
      <c r="H106" s="49">
        <v>78.888999999999996</v>
      </c>
      <c r="I106" s="49">
        <v>84.13</v>
      </c>
      <c r="J106" s="49">
        <v>73.611000000000004</v>
      </c>
      <c r="K106" s="49">
        <v>71.796000000000006</v>
      </c>
      <c r="L106" s="49">
        <v>77.167000000000002</v>
      </c>
      <c r="M106" s="49">
        <v>98.406999999999996</v>
      </c>
      <c r="N106" s="49">
        <v>134.13</v>
      </c>
      <c r="O106" s="49">
        <v>136.11099999999999</v>
      </c>
      <c r="P106" s="49">
        <v>122.944</v>
      </c>
      <c r="Q106" s="49">
        <v>130.291</v>
      </c>
      <c r="T106" s="4">
        <f t="shared" si="35"/>
        <v>77.766588612496207</v>
      </c>
      <c r="U106" s="4">
        <f t="shared" si="35"/>
        <v>87.950056765422772</v>
      </c>
      <c r="V106" s="4">
        <f t="shared" si="35"/>
        <v>79.793458593043326</v>
      </c>
      <c r="W106" s="4">
        <f t="shared" si="35"/>
        <v>81.493310658909664</v>
      </c>
      <c r="X106" s="4">
        <f t="shared" si="35"/>
        <v>83.808851316754343</v>
      </c>
      <c r="Y106" s="4">
        <f t="shared" si="35"/>
        <v>90.16363678991641</v>
      </c>
      <c r="Z106" s="4">
        <f t="shared" si="35"/>
        <v>95.6029069632838</v>
      </c>
      <c r="AA106" s="4">
        <f t="shared" si="35"/>
        <v>85.911566831894348</v>
      </c>
      <c r="AB106" s="4">
        <f t="shared" si="35"/>
        <v>82.305104753156073</v>
      </c>
      <c r="AC106" s="4">
        <f t="shared" si="35"/>
        <v>91.018655312864112</v>
      </c>
      <c r="AD106" s="4">
        <f t="shared" si="35"/>
        <v>104.94858110351495</v>
      </c>
      <c r="AE106" s="4">
        <f t="shared" si="35"/>
        <v>120.34784912666626</v>
      </c>
      <c r="AF106" s="4">
        <f t="shared" si="35"/>
        <v>124.00629740955296</v>
      </c>
      <c r="AG106" s="4">
        <f t="shared" si="35"/>
        <v>110.89971766347475</v>
      </c>
      <c r="AH106" s="4">
        <f t="shared" si="35"/>
        <v>125.87284470649587</v>
      </c>
      <c r="AJ106" s="4">
        <f t="shared" si="36"/>
        <v>3.5843113875037886</v>
      </c>
      <c r="AK106" s="4">
        <f t="shared" si="36"/>
        <v>6.4359432345772234</v>
      </c>
      <c r="AL106" s="4">
        <f t="shared" si="36"/>
        <v>-3.5934585930433229</v>
      </c>
      <c r="AM106" s="4">
        <f t="shared" si="36"/>
        <v>-10.604310658909668</v>
      </c>
      <c r="AN106" s="4">
        <f t="shared" si="36"/>
        <v>-13.215851316754339</v>
      </c>
      <c r="AO106" s="4">
        <f t="shared" si="36"/>
        <v>-11.274636789916414</v>
      </c>
      <c r="AP106" s="4">
        <f t="shared" si="36"/>
        <v>-11.472906963283805</v>
      </c>
      <c r="AQ106" s="4">
        <f t="shared" si="36"/>
        <v>-12.300566831894344</v>
      </c>
      <c r="AR106" s="4">
        <f t="shared" si="36"/>
        <v>-10.509104753156066</v>
      </c>
      <c r="AS106" s="4">
        <f t="shared" si="36"/>
        <v>-13.851655312864111</v>
      </c>
      <c r="AT106" s="4">
        <f t="shared" si="36"/>
        <v>-6.5415811035149574</v>
      </c>
      <c r="AU106" s="4">
        <f t="shared" si="36"/>
        <v>13.782150873333734</v>
      </c>
      <c r="AV106" s="4">
        <f t="shared" si="36"/>
        <v>12.104702590447033</v>
      </c>
      <c r="AW106" s="4">
        <f t="shared" si="36"/>
        <v>12.044282336525256</v>
      </c>
      <c r="AX106" s="4">
        <f t="shared" si="36"/>
        <v>4.4181552935041282</v>
      </c>
      <c r="AZ106" s="2">
        <f t="shared" si="37"/>
        <v>41.162208793608606</v>
      </c>
      <c r="BA106" s="2">
        <f t="shared" si="37"/>
        <v>46.602232674665352</v>
      </c>
      <c r="BB106" s="2">
        <f t="shared" si="37"/>
        <v>52.733821748802683</v>
      </c>
      <c r="BC106" s="2">
        <f t="shared" si="37"/>
        <v>58.728782164844574</v>
      </c>
      <c r="BD106" s="2">
        <f t="shared" si="37"/>
        <v>61.675348748533345</v>
      </c>
      <c r="BE106" s="2">
        <f t="shared" si="37"/>
        <v>66.082018919920245</v>
      </c>
      <c r="BF106" s="2">
        <f t="shared" si="37"/>
        <v>68.819632541660582</v>
      </c>
      <c r="BG106" s="2">
        <f t="shared" si="37"/>
        <v>71.076687162262459</v>
      </c>
      <c r="BH106" s="2">
        <f t="shared" si="37"/>
        <v>70.470715782156162</v>
      </c>
      <c r="BI106" s="2">
        <f t="shared" si="37"/>
        <v>70.387705987297394</v>
      </c>
      <c r="BJ106" s="2">
        <f t="shared" si="37"/>
        <v>70.22589382499423</v>
      </c>
      <c r="BK106" s="2">
        <f t="shared" si="37"/>
        <v>66.879803826625079</v>
      </c>
      <c r="BL106" s="2">
        <f t="shared" si="37"/>
        <v>63.039155587071882</v>
      </c>
      <c r="BM106" s="2">
        <f t="shared" si="37"/>
        <v>61.625793552569952</v>
      </c>
      <c r="BN106" s="2">
        <f t="shared" si="37"/>
        <v>60.083503191910005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42.226771065158211</v>
      </c>
      <c r="CW106" s="2">
        <f t="shared" si="40"/>
        <v>46.945303363608389</v>
      </c>
      <c r="CX106" s="2">
        <f t="shared" si="40"/>
        <v>52.824198677208777</v>
      </c>
      <c r="CY106" s="2">
        <f t="shared" si="40"/>
        <v>58.800983440423842</v>
      </c>
      <c r="CZ106" s="2">
        <f t="shared" si="40"/>
        <v>61.595482456961079</v>
      </c>
      <c r="DA106" s="2">
        <f t="shared" si="40"/>
        <v>65.993172302523448</v>
      </c>
      <c r="DB106" s="2">
        <f t="shared" si="40"/>
        <v>68.669463779851114</v>
      </c>
      <c r="DC106" s="2">
        <f t="shared" si="40"/>
        <v>70.493134820828232</v>
      </c>
      <c r="DD106" s="2">
        <f t="shared" si="40"/>
        <v>70.457942047650761</v>
      </c>
      <c r="DE106" s="2">
        <f t="shared" si="40"/>
        <v>70.589289462272006</v>
      </c>
      <c r="DF106" s="2">
        <f t="shared" si="40"/>
        <v>70.765154095654836</v>
      </c>
      <c r="DG106" s="2">
        <f t="shared" si="40"/>
        <v>67.347981068590016</v>
      </c>
      <c r="DH106" s="2">
        <f t="shared" si="40"/>
        <v>63.662398712460941</v>
      </c>
      <c r="DI106" s="2">
        <f t="shared" si="40"/>
        <v>63.307531065398642</v>
      </c>
      <c r="DJ106" s="2">
        <f t="shared" si="40"/>
        <v>62.545375158428385</v>
      </c>
      <c r="DL106" s="2">
        <f t="shared" si="41"/>
        <v>37.598571368796328</v>
      </c>
      <c r="DM106" s="2">
        <f t="shared" si="41"/>
        <v>45.273900599033233</v>
      </c>
      <c r="DN106" s="2">
        <f t="shared" si="41"/>
        <v>52.422323167767374</v>
      </c>
      <c r="DO106" s="2">
        <f t="shared" si="41"/>
        <v>58.473169550040645</v>
      </c>
      <c r="DP106" s="2">
        <f t="shared" si="41"/>
        <v>61.959628802425478</v>
      </c>
      <c r="DQ106" s="2">
        <f t="shared" si="41"/>
        <v>66.403204174354713</v>
      </c>
      <c r="DR106" s="2">
        <f t="shared" si="41"/>
        <v>69.36008502937247</v>
      </c>
      <c r="DS106" s="2">
        <f t="shared" si="41"/>
        <v>72.966581596486165</v>
      </c>
      <c r="DT106" s="2">
        <f t="shared" si="41"/>
        <v>70.509732032056007</v>
      </c>
      <c r="DU106" s="2">
        <f t="shared" si="41"/>
        <v>69.734752773624976</v>
      </c>
      <c r="DV106" s="2">
        <f t="shared" si="41"/>
        <v>68.283183935119041</v>
      </c>
      <c r="DW106" s="2">
        <f t="shared" si="41"/>
        <v>65.058596852996118</v>
      </c>
      <c r="DX106" s="2">
        <f t="shared" si="41"/>
        <v>60.865743894608656</v>
      </c>
      <c r="DY106" s="2">
        <f t="shared" si="41"/>
        <v>57.055138071383837</v>
      </c>
      <c r="DZ106" s="2">
        <f t="shared" si="41"/>
        <v>52.758212746858185</v>
      </c>
      <c r="EB106" s="2">
        <f t="shared" si="42"/>
        <v>0.23001649483414224</v>
      </c>
      <c r="EC106" s="2">
        <f t="shared" si="42"/>
        <v>0.20525913694431139</v>
      </c>
      <c r="ED106" s="2">
        <f t="shared" si="42"/>
        <v>0.22488787269398725</v>
      </c>
      <c r="EE106" s="2">
        <f t="shared" si="42"/>
        <v>0.22025081211434719</v>
      </c>
      <c r="EF106" s="2">
        <f t="shared" si="42"/>
        <v>0.21932470987841546</v>
      </c>
      <c r="EG106" s="2">
        <f t="shared" si="42"/>
        <v>0.21668222277454249</v>
      </c>
      <c r="EH106" s="2">
        <f t="shared" si="42"/>
        <v>0.21744011194782462</v>
      </c>
      <c r="EI106" s="2">
        <f t="shared" si="42"/>
        <v>0.23592678329575123</v>
      </c>
      <c r="EJ106" s="2">
        <f t="shared" si="42"/>
        <v>0.24664488031978934</v>
      </c>
      <c r="EK106" s="2">
        <f t="shared" si="42"/>
        <v>0.23589797565482834</v>
      </c>
      <c r="EL106" s="2">
        <f t="shared" si="42"/>
        <v>0.21727105314762865</v>
      </c>
      <c r="EM106" s="2">
        <f t="shared" si="42"/>
        <v>0.20449920060424817</v>
      </c>
      <c r="EN106" s="2">
        <f t="shared" si="42"/>
        <v>0.22285307482733477</v>
      </c>
      <c r="EO106" s="2">
        <f t="shared" si="42"/>
        <v>0.26897501715559929</v>
      </c>
      <c r="EP106" s="2">
        <f t="shared" si="42"/>
        <v>0.25154093321349247</v>
      </c>
    </row>
    <row r="107" spans="2:146" x14ac:dyDescent="0.25">
      <c r="B107" s="2">
        <v>85</v>
      </c>
      <c r="C107" s="49">
        <v>76.245599999999996</v>
      </c>
      <c r="D107" s="49">
        <v>84</v>
      </c>
      <c r="E107" s="49">
        <v>58.363999999999997</v>
      </c>
      <c r="F107" s="49">
        <v>57.759</v>
      </c>
      <c r="G107" s="49">
        <v>62.055999999999997</v>
      </c>
      <c r="H107" s="49">
        <v>66.332999999999998</v>
      </c>
      <c r="I107" s="49">
        <v>71.019000000000005</v>
      </c>
      <c r="J107" s="49">
        <v>71</v>
      </c>
      <c r="K107" s="49">
        <v>69.037000000000006</v>
      </c>
      <c r="L107" s="49">
        <v>72.332999999999998</v>
      </c>
      <c r="M107" s="49">
        <v>76.241</v>
      </c>
      <c r="N107" s="49">
        <v>102.77800000000001</v>
      </c>
      <c r="O107" s="49">
        <v>122.29600000000001</v>
      </c>
      <c r="P107" s="49">
        <v>101.741</v>
      </c>
      <c r="Q107" s="49">
        <v>126.127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70.904585538338452</v>
      </c>
      <c r="U107" s="4">
        <f t="shared" si="43"/>
        <v>78.404419747949021</v>
      </c>
      <c r="V107" s="4">
        <f t="shared" si="43"/>
        <v>70.054920549197249</v>
      </c>
      <c r="W107" s="4">
        <f t="shared" si="43"/>
        <v>72.146325788716567</v>
      </c>
      <c r="X107" s="4">
        <f t="shared" si="43"/>
        <v>74.392655316374217</v>
      </c>
      <c r="Y107" s="4">
        <f t="shared" si="43"/>
        <v>79.644094442004672</v>
      </c>
      <c r="Z107" s="4">
        <f t="shared" si="43"/>
        <v>84.466095564637897</v>
      </c>
      <c r="AA107" s="4">
        <f t="shared" si="43"/>
        <v>78.672483670975382</v>
      </c>
      <c r="AB107" s="4">
        <f t="shared" si="43"/>
        <v>76.200652565424832</v>
      </c>
      <c r="AC107" s="4">
        <f t="shared" si="43"/>
        <v>81.733745369881348</v>
      </c>
      <c r="AD107" s="4">
        <f t="shared" si="43"/>
        <v>91.101125212460005</v>
      </c>
      <c r="AE107" s="4">
        <f t="shared" si="43"/>
        <v>103.58877715590847</v>
      </c>
      <c r="AF107" s="4">
        <f t="shared" si="43"/>
        <v>109.62853650965035</v>
      </c>
      <c r="AG107" s="4">
        <f t="shared" si="43"/>
        <v>97.317436561468128</v>
      </c>
      <c r="AH107" s="4">
        <f t="shared" si="43"/>
        <v>115.63542384030779</v>
      </c>
      <c r="AJ107" s="4">
        <f t="shared" ref="AJ107:AX123" si="44">C107-T107</f>
        <v>5.341014461661544</v>
      </c>
      <c r="AK107" s="4">
        <f t="shared" si="44"/>
        <v>5.5955802520509792</v>
      </c>
      <c r="AL107" s="4">
        <f t="shared" si="44"/>
        <v>-11.690920549197251</v>
      </c>
      <c r="AM107" s="4">
        <f t="shared" si="44"/>
        <v>-14.387325788716566</v>
      </c>
      <c r="AN107" s="4">
        <f t="shared" si="44"/>
        <v>-12.33665531637422</v>
      </c>
      <c r="AO107" s="4">
        <f t="shared" si="44"/>
        <v>-13.311094442004674</v>
      </c>
      <c r="AP107" s="4">
        <f t="shared" si="44"/>
        <v>-13.447095564637891</v>
      </c>
      <c r="AQ107" s="4">
        <f t="shared" si="44"/>
        <v>-7.6724836709753816</v>
      </c>
      <c r="AR107" s="4">
        <f t="shared" si="44"/>
        <v>-7.163652565424826</v>
      </c>
      <c r="AS107" s="4">
        <f t="shared" si="44"/>
        <v>-9.4007453698813492</v>
      </c>
      <c r="AT107" s="4">
        <f t="shared" si="44"/>
        <v>-14.860125212460005</v>
      </c>
      <c r="AU107" s="4">
        <f t="shared" si="44"/>
        <v>-0.81077715590846822</v>
      </c>
      <c r="AV107" s="4">
        <f t="shared" si="44"/>
        <v>12.667463490349661</v>
      </c>
      <c r="AW107" s="4">
        <f t="shared" si="44"/>
        <v>4.4235634385318718</v>
      </c>
      <c r="AX107" s="4">
        <f t="shared" si="44"/>
        <v>10.491576159692201</v>
      </c>
      <c r="AZ107" s="2">
        <f t="shared" ref="AZ107:BN123" si="45">((1-EB107)*CV107) + (EB107*DL107)</f>
        <v>41.078240855157787</v>
      </c>
      <c r="BA107" s="2">
        <f t="shared" si="45"/>
        <v>46.518750725638775</v>
      </c>
      <c r="BB107" s="2">
        <f t="shared" si="45"/>
        <v>52.640366121115683</v>
      </c>
      <c r="BC107" s="2">
        <f t="shared" si="45"/>
        <v>58.637910988503876</v>
      </c>
      <c r="BD107" s="2">
        <f t="shared" si="45"/>
        <v>61.593922682862583</v>
      </c>
      <c r="BE107" s="2">
        <f t="shared" si="45"/>
        <v>65.993728086572816</v>
      </c>
      <c r="BF107" s="2">
        <f t="shared" si="45"/>
        <v>68.74130982590718</v>
      </c>
      <c r="BG107" s="2">
        <f t="shared" si="45"/>
        <v>71.017422984040934</v>
      </c>
      <c r="BH107" s="2">
        <f t="shared" si="45"/>
        <v>70.367515558345147</v>
      </c>
      <c r="BI107" s="2">
        <f t="shared" si="45"/>
        <v>70.245025916471491</v>
      </c>
      <c r="BJ107" s="2">
        <f t="shared" si="45"/>
        <v>70.08015362270821</v>
      </c>
      <c r="BK107" s="2">
        <f t="shared" si="45"/>
        <v>66.712707978842076</v>
      </c>
      <c r="BL107" s="2">
        <f t="shared" si="45"/>
        <v>62.863092932474473</v>
      </c>
      <c r="BM107" s="2">
        <f t="shared" si="45"/>
        <v>61.428283731778919</v>
      </c>
      <c r="BN107" s="2">
        <f t="shared" si="45"/>
        <v>59.86936563641467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42.22409125440214</v>
      </c>
      <c r="CW107" s="2">
        <f t="shared" si="48"/>
        <v>46.887980246900881</v>
      </c>
      <c r="CX107" s="2">
        <f t="shared" si="48"/>
        <v>52.736378126548459</v>
      </c>
      <c r="CY107" s="2">
        <f t="shared" si="48"/>
        <v>58.719479373736618</v>
      </c>
      <c r="CZ107" s="2">
        <f t="shared" si="48"/>
        <v>61.509187312874246</v>
      </c>
      <c r="DA107" s="2">
        <f t="shared" si="48"/>
        <v>65.899993026684712</v>
      </c>
      <c r="DB107" s="2">
        <f t="shared" si="48"/>
        <v>68.59283680991976</v>
      </c>
      <c r="DC107" s="2">
        <f t="shared" si="48"/>
        <v>70.416002888661978</v>
      </c>
      <c r="DD107" s="2">
        <f t="shared" si="48"/>
        <v>70.366740670069433</v>
      </c>
      <c r="DE107" s="2">
        <f t="shared" si="48"/>
        <v>70.466126299562603</v>
      </c>
      <c r="DF107" s="2">
        <f t="shared" si="48"/>
        <v>70.673162674650683</v>
      </c>
      <c r="DG107" s="2">
        <f t="shared" si="48"/>
        <v>67.21556832241032</v>
      </c>
      <c r="DH107" s="2">
        <f t="shared" si="48"/>
        <v>63.534272183720617</v>
      </c>
      <c r="DI107" s="2">
        <f t="shared" si="48"/>
        <v>63.231845330763761</v>
      </c>
      <c r="DJ107" s="2">
        <f t="shared" si="48"/>
        <v>62.506677176562341</v>
      </c>
      <c r="DL107" s="2">
        <f t="shared" ref="DL107:DZ123" si="49">CF$223*$B107+CF$224</f>
        <v>37.579994735903938</v>
      </c>
      <c r="DM107" s="2">
        <f t="shared" si="49"/>
        <v>45.214925250588422</v>
      </c>
      <c r="DN107" s="2">
        <f t="shared" si="49"/>
        <v>52.338562784679482</v>
      </c>
      <c r="DO107" s="2">
        <f t="shared" si="49"/>
        <v>58.37454524936642</v>
      </c>
      <c r="DP107" s="2">
        <f t="shared" si="49"/>
        <v>61.868995452248619</v>
      </c>
      <c r="DQ107" s="2">
        <f t="shared" si="49"/>
        <v>66.302769557367625</v>
      </c>
      <c r="DR107" s="2">
        <f t="shared" si="49"/>
        <v>69.228642410861767</v>
      </c>
      <c r="DS107" s="2">
        <f t="shared" si="49"/>
        <v>72.793802126613173</v>
      </c>
      <c r="DT107" s="2">
        <f t="shared" si="49"/>
        <v>70.369674131287226</v>
      </c>
      <c r="DU107" s="2">
        <f t="shared" si="49"/>
        <v>69.591870351719237</v>
      </c>
      <c r="DV107" s="2">
        <f t="shared" si="49"/>
        <v>68.131786249512942</v>
      </c>
      <c r="DW107" s="2">
        <f t="shared" si="49"/>
        <v>64.928701638615465</v>
      </c>
      <c r="DX107" s="2">
        <f t="shared" si="49"/>
        <v>60.728460887855633</v>
      </c>
      <c r="DY107" s="2">
        <f t="shared" si="49"/>
        <v>56.95783359423919</v>
      </c>
      <c r="DZ107" s="2">
        <f t="shared" si="49"/>
        <v>52.712533662477576</v>
      </c>
      <c r="EB107" s="2">
        <f t="shared" ref="EB107:EP123" si="50">POWER(10,($B107-C$224)/C$225)/(1+POWER(10,($B107-C$224)/C$225))</f>
        <v>0.2467326841034089</v>
      </c>
      <c r="EC107" s="2">
        <f t="shared" si="50"/>
        <v>0.22069180157013188</v>
      </c>
      <c r="ED107" s="2">
        <f t="shared" si="50"/>
        <v>0.24134817169620695</v>
      </c>
      <c r="EE107" s="2">
        <f t="shared" si="50"/>
        <v>0.23647525562068503</v>
      </c>
      <c r="EF107" s="2">
        <f t="shared" si="50"/>
        <v>0.23550153739066232</v>
      </c>
      <c r="EG107" s="2">
        <f t="shared" si="50"/>
        <v>0.23272224856093657</v>
      </c>
      <c r="EH107" s="2">
        <f t="shared" si="50"/>
        <v>0.23351951566240173</v>
      </c>
      <c r="EI107" s="2">
        <f t="shared" si="50"/>
        <v>0.25293140218900795</v>
      </c>
      <c r="EJ107" s="2">
        <f t="shared" si="50"/>
        <v>0.2641549412719631</v>
      </c>
      <c r="EK107" s="2">
        <f t="shared" si="50"/>
        <v>0.25290120546110223</v>
      </c>
      <c r="EL107" s="2">
        <f t="shared" si="50"/>
        <v>0.23334168290725751</v>
      </c>
      <c r="EM107" s="2">
        <f t="shared" si="50"/>
        <v>0.2198905371841732</v>
      </c>
      <c r="EN107" s="2">
        <f t="shared" si="50"/>
        <v>0.23921040314980296</v>
      </c>
      <c r="EO107" s="2">
        <f t="shared" si="50"/>
        <v>0.28746544869931995</v>
      </c>
      <c r="EP107" s="2">
        <f t="shared" si="50"/>
        <v>0.26927434097274616</v>
      </c>
    </row>
    <row r="108" spans="2:146" x14ac:dyDescent="0.25">
      <c r="B108" s="2">
        <v>86</v>
      </c>
      <c r="C108" s="49">
        <v>69.596500000000006</v>
      </c>
      <c r="D108" s="49">
        <v>66.298199999999994</v>
      </c>
      <c r="E108" s="49">
        <v>53.908999999999999</v>
      </c>
      <c r="F108" s="49">
        <v>57.926000000000002</v>
      </c>
      <c r="G108" s="49">
        <v>60.573999999999998</v>
      </c>
      <c r="H108" s="49">
        <v>64.888999999999996</v>
      </c>
      <c r="I108" s="49">
        <v>68.926000000000002</v>
      </c>
      <c r="J108" s="49">
        <v>70</v>
      </c>
      <c r="K108" s="49">
        <v>68.778000000000006</v>
      </c>
      <c r="L108" s="49">
        <v>70.962999999999994</v>
      </c>
      <c r="M108" s="49">
        <v>73.593000000000004</v>
      </c>
      <c r="N108" s="49">
        <v>72.019000000000005</v>
      </c>
      <c r="O108" s="49">
        <v>94.759</v>
      </c>
      <c r="P108" s="49">
        <v>74.647999999999996</v>
      </c>
      <c r="Q108" s="49">
        <v>115.4</v>
      </c>
      <c r="T108" s="4">
        <f t="shared" si="43"/>
        <v>63.699704742592232</v>
      </c>
      <c r="U108" s="4">
        <f t="shared" si="43"/>
        <v>69.280357375190434</v>
      </c>
      <c r="V108" s="4">
        <f t="shared" si="43"/>
        <v>62.84064390835097</v>
      </c>
      <c r="W108" s="4">
        <f t="shared" si="43"/>
        <v>65.818652833053491</v>
      </c>
      <c r="X108" s="4">
        <f t="shared" si="43"/>
        <v>68.198767531001053</v>
      </c>
      <c r="Y108" s="4">
        <f t="shared" si="43"/>
        <v>72.851681516863138</v>
      </c>
      <c r="Z108" s="4">
        <f t="shared" si="43"/>
        <v>76.987070691070372</v>
      </c>
      <c r="AA108" s="4">
        <f t="shared" si="43"/>
        <v>74.500695482827766</v>
      </c>
      <c r="AB108" s="4">
        <f t="shared" si="43"/>
        <v>72.835858888561503</v>
      </c>
      <c r="AC108" s="4">
        <f t="shared" si="43"/>
        <v>75.867424556931368</v>
      </c>
      <c r="AD108" s="4">
        <f t="shared" si="43"/>
        <v>81.356033905405511</v>
      </c>
      <c r="AE108" s="4">
        <f t="shared" si="43"/>
        <v>89.507559033849873</v>
      </c>
      <c r="AF108" s="4">
        <f t="shared" si="43"/>
        <v>95.461493669043847</v>
      </c>
      <c r="AG108" s="4">
        <f t="shared" si="43"/>
        <v>85.190758281150494</v>
      </c>
      <c r="AH108" s="4">
        <f t="shared" si="43"/>
        <v>103.23921888620006</v>
      </c>
      <c r="AJ108" s="4">
        <f t="shared" si="44"/>
        <v>5.8967952574077742</v>
      </c>
      <c r="AK108" s="4">
        <f t="shared" si="44"/>
        <v>-2.9821573751904396</v>
      </c>
      <c r="AL108" s="4">
        <f t="shared" si="44"/>
        <v>-8.9316439083509707</v>
      </c>
      <c r="AM108" s="4">
        <f t="shared" si="44"/>
        <v>-7.8926528330534893</v>
      </c>
      <c r="AN108" s="4">
        <f t="shared" si="44"/>
        <v>-7.624767531001055</v>
      </c>
      <c r="AO108" s="4">
        <f t="shared" si="44"/>
        <v>-7.9626815168631424</v>
      </c>
      <c r="AP108" s="4">
        <f t="shared" si="44"/>
        <v>-8.0610706910703698</v>
      </c>
      <c r="AQ108" s="4">
        <f t="shared" si="44"/>
        <v>-4.5006954828277657</v>
      </c>
      <c r="AR108" s="4">
        <f t="shared" si="44"/>
        <v>-4.0578588885614977</v>
      </c>
      <c r="AS108" s="4">
        <f t="shared" si="44"/>
        <v>-4.9044245569313745</v>
      </c>
      <c r="AT108" s="4">
        <f t="shared" si="44"/>
        <v>-7.7630339054055071</v>
      </c>
      <c r="AU108" s="4">
        <f t="shared" si="44"/>
        <v>-17.488559033849867</v>
      </c>
      <c r="AV108" s="4">
        <f t="shared" si="44"/>
        <v>-0.70249366904384658</v>
      </c>
      <c r="AW108" s="4">
        <f t="shared" si="44"/>
        <v>-10.542758281150498</v>
      </c>
      <c r="AX108" s="4">
        <f t="shared" si="44"/>
        <v>12.160781113799942</v>
      </c>
      <c r="AZ108" s="2">
        <f t="shared" si="45"/>
        <v>40.990023152344264</v>
      </c>
      <c r="BA108" s="2">
        <f t="shared" si="45"/>
        <v>46.433853910616463</v>
      </c>
      <c r="BB108" s="2">
        <f t="shared" si="45"/>
        <v>52.546728043702679</v>
      </c>
      <c r="BC108" s="2">
        <f t="shared" si="45"/>
        <v>58.546192249807497</v>
      </c>
      <c r="BD108" s="2">
        <f t="shared" si="45"/>
        <v>61.512643220443358</v>
      </c>
      <c r="BE108" s="2">
        <f t="shared" si="45"/>
        <v>65.905524504178345</v>
      </c>
      <c r="BF108" s="2">
        <f t="shared" si="45"/>
        <v>68.661694076428162</v>
      </c>
      <c r="BG108" s="2">
        <f t="shared" si="45"/>
        <v>70.956711905196769</v>
      </c>
      <c r="BH108" s="2">
        <f t="shared" si="45"/>
        <v>70.262568689011147</v>
      </c>
      <c r="BI108" s="2">
        <f t="shared" si="45"/>
        <v>70.100967778254841</v>
      </c>
      <c r="BJ108" s="2">
        <f t="shared" si="45"/>
        <v>69.930400818006405</v>
      </c>
      <c r="BK108" s="2">
        <f t="shared" si="45"/>
        <v>66.543828788681367</v>
      </c>
      <c r="BL108" s="2">
        <f t="shared" si="45"/>
        <v>62.684465945721357</v>
      </c>
      <c r="BM108" s="2">
        <f t="shared" si="45"/>
        <v>61.225329340486589</v>
      </c>
      <c r="BN108" s="2">
        <f t="shared" si="45"/>
        <v>59.64743851585169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42.221411443646069</v>
      </c>
      <c r="CW108" s="2">
        <f t="shared" si="48"/>
        <v>46.830657130193366</v>
      </c>
      <c r="CX108" s="2">
        <f t="shared" si="48"/>
        <v>52.648557575888141</v>
      </c>
      <c r="CY108" s="2">
        <f t="shared" si="48"/>
        <v>58.637975307049402</v>
      </c>
      <c r="CZ108" s="2">
        <f t="shared" si="48"/>
        <v>61.422892168787421</v>
      </c>
      <c r="DA108" s="2">
        <f t="shared" si="48"/>
        <v>65.806813750845976</v>
      </c>
      <c r="DB108" s="2">
        <f t="shared" si="48"/>
        <v>68.516209839988406</v>
      </c>
      <c r="DC108" s="2">
        <f t="shared" si="48"/>
        <v>70.33887095649574</v>
      </c>
      <c r="DD108" s="2">
        <f t="shared" si="48"/>
        <v>70.275539292488105</v>
      </c>
      <c r="DE108" s="2">
        <f t="shared" si="48"/>
        <v>70.342963136853186</v>
      </c>
      <c r="DF108" s="2">
        <f t="shared" si="48"/>
        <v>70.581171253646545</v>
      </c>
      <c r="DG108" s="2">
        <f t="shared" si="48"/>
        <v>67.083155576230638</v>
      </c>
      <c r="DH108" s="2">
        <f t="shared" si="48"/>
        <v>63.4061456549803</v>
      </c>
      <c r="DI108" s="2">
        <f t="shared" si="48"/>
        <v>63.156159596128873</v>
      </c>
      <c r="DJ108" s="2">
        <f t="shared" si="48"/>
        <v>62.467979194696298</v>
      </c>
      <c r="DL108" s="2">
        <f t="shared" si="49"/>
        <v>37.561418103011547</v>
      </c>
      <c r="DM108" s="2">
        <f t="shared" si="49"/>
        <v>45.155949902143604</v>
      </c>
      <c r="DN108" s="2">
        <f t="shared" si="49"/>
        <v>52.25480240159159</v>
      </c>
      <c r="DO108" s="2">
        <f t="shared" si="49"/>
        <v>58.275920948692203</v>
      </c>
      <c r="DP108" s="2">
        <f t="shared" si="49"/>
        <v>61.77836210207176</v>
      </c>
      <c r="DQ108" s="2">
        <f t="shared" si="49"/>
        <v>66.202334940380538</v>
      </c>
      <c r="DR108" s="2">
        <f t="shared" si="49"/>
        <v>69.097199792351049</v>
      </c>
      <c r="DS108" s="2">
        <f t="shared" si="49"/>
        <v>72.621022656740195</v>
      </c>
      <c r="DT108" s="2">
        <f t="shared" si="49"/>
        <v>70.229616230518445</v>
      </c>
      <c r="DU108" s="2">
        <f t="shared" si="49"/>
        <v>69.448987929813512</v>
      </c>
      <c r="DV108" s="2">
        <f t="shared" si="49"/>
        <v>67.980388563906843</v>
      </c>
      <c r="DW108" s="2">
        <f t="shared" si="49"/>
        <v>64.798806424234797</v>
      </c>
      <c r="DX108" s="2">
        <f t="shared" si="49"/>
        <v>60.591177881102617</v>
      </c>
      <c r="DY108" s="2">
        <f t="shared" si="49"/>
        <v>56.860529117094543</v>
      </c>
      <c r="DZ108" s="2">
        <f t="shared" si="49"/>
        <v>52.666854578096959</v>
      </c>
      <c r="EB108" s="2">
        <f t="shared" si="50"/>
        <v>0.26424679206389851</v>
      </c>
      <c r="EC108" s="2">
        <f t="shared" si="50"/>
        <v>0.23693885888280872</v>
      </c>
      <c r="ED108" s="2">
        <f t="shared" si="50"/>
        <v>0.25861128648627141</v>
      </c>
      <c r="EE108" s="2">
        <f t="shared" si="50"/>
        <v>0.25350629021112198</v>
      </c>
      <c r="EF108" s="2">
        <f t="shared" si="50"/>
        <v>0.25248563451398037</v>
      </c>
      <c r="EG108" s="2">
        <f t="shared" si="50"/>
        <v>0.24957134015635019</v>
      </c>
      <c r="EH108" s="2">
        <f t="shared" si="50"/>
        <v>0.25040749129676926</v>
      </c>
      <c r="EI108" s="2">
        <f t="shared" si="50"/>
        <v>0.27072737918117024</v>
      </c>
      <c r="EJ108" s="2">
        <f t="shared" si="50"/>
        <v>0.28244204372818521</v>
      </c>
      <c r="EK108" s="2">
        <f t="shared" si="50"/>
        <v>0.27069582768374573</v>
      </c>
      <c r="EL108" s="2">
        <f t="shared" si="50"/>
        <v>0.25022099624374222</v>
      </c>
      <c r="EM108" s="2">
        <f t="shared" si="50"/>
        <v>0.23609647722987839</v>
      </c>
      <c r="EN108" s="2">
        <f t="shared" si="50"/>
        <v>0.25637228104562371</v>
      </c>
      <c r="EO108" s="2">
        <f t="shared" si="50"/>
        <v>0.30669370797290663</v>
      </c>
      <c r="EP108" s="2">
        <f t="shared" si="50"/>
        <v>0.28777724895648205</v>
      </c>
    </row>
    <row r="109" spans="2:146" x14ac:dyDescent="0.25">
      <c r="B109" s="2">
        <v>87</v>
      </c>
      <c r="C109" s="49">
        <v>55.947400000000002</v>
      </c>
      <c r="D109" s="49">
        <v>56.666699999999999</v>
      </c>
      <c r="E109" s="49">
        <v>52.326999999999998</v>
      </c>
      <c r="F109" s="49">
        <v>56.610999999999997</v>
      </c>
      <c r="G109" s="49">
        <v>59.685000000000002</v>
      </c>
      <c r="H109" s="49">
        <v>64.741</v>
      </c>
      <c r="I109" s="49">
        <v>68.480999999999995</v>
      </c>
      <c r="J109" s="49">
        <v>70.555999999999997</v>
      </c>
      <c r="K109" s="49">
        <v>69.019000000000005</v>
      </c>
      <c r="L109" s="49">
        <v>69.647999999999996</v>
      </c>
      <c r="M109" s="49">
        <v>72.055999999999997</v>
      </c>
      <c r="N109" s="49">
        <v>65.87</v>
      </c>
      <c r="O109" s="49">
        <v>69.332999999999998</v>
      </c>
      <c r="P109" s="49">
        <v>61.610999999999997</v>
      </c>
      <c r="Q109" s="49">
        <v>92.018000000000001</v>
      </c>
      <c r="T109" s="4">
        <f t="shared" si="43"/>
        <v>57.054727942601303</v>
      </c>
      <c r="U109" s="4">
        <f t="shared" si="43"/>
        <v>61.557306067479061</v>
      </c>
      <c r="V109" s="4">
        <f t="shared" si="43"/>
        <v>58.041827583457085</v>
      </c>
      <c r="W109" s="4">
        <f t="shared" si="43"/>
        <v>62.005726772274912</v>
      </c>
      <c r="X109" s="4">
        <f t="shared" si="43"/>
        <v>64.587026407976225</v>
      </c>
      <c r="Y109" s="4">
        <f t="shared" si="43"/>
        <v>68.990505312247009</v>
      </c>
      <c r="Z109" s="4">
        <f t="shared" si="43"/>
        <v>72.555498137866635</v>
      </c>
      <c r="AA109" s="4">
        <f t="shared" si="43"/>
        <v>72.36629239058486</v>
      </c>
      <c r="AB109" s="4">
        <f t="shared" si="43"/>
        <v>71.171791876860937</v>
      </c>
      <c r="AC109" s="4">
        <f t="shared" si="43"/>
        <v>72.564250613837061</v>
      </c>
      <c r="AD109" s="4">
        <f t="shared" si="43"/>
        <v>75.35218305667523</v>
      </c>
      <c r="AE109" s="4">
        <f t="shared" si="43"/>
        <v>79.28501681687446</v>
      </c>
      <c r="AF109" s="4">
        <f t="shared" si="43"/>
        <v>83.49409733092368</v>
      </c>
      <c r="AG109" s="4">
        <f t="shared" si="43"/>
        <v>75.688928556723852</v>
      </c>
      <c r="AH109" s="4">
        <f t="shared" si="43"/>
        <v>90.841778548515734</v>
      </c>
      <c r="AJ109" s="4">
        <f t="shared" si="44"/>
        <v>-1.1073279426013016</v>
      </c>
      <c r="AK109" s="4">
        <f t="shared" si="44"/>
        <v>-4.8906060674790623</v>
      </c>
      <c r="AL109" s="4">
        <f t="shared" si="44"/>
        <v>-5.7148275834570867</v>
      </c>
      <c r="AM109" s="4">
        <f t="shared" si="44"/>
        <v>-5.3947267722749146</v>
      </c>
      <c r="AN109" s="4">
        <f t="shared" si="44"/>
        <v>-4.9020264079762228</v>
      </c>
      <c r="AO109" s="4">
        <f t="shared" si="44"/>
        <v>-4.2495053122470097</v>
      </c>
      <c r="AP109" s="4">
        <f t="shared" si="44"/>
        <v>-4.0744981378666409</v>
      </c>
      <c r="AQ109" s="4">
        <f t="shared" si="44"/>
        <v>-1.8102923905848627</v>
      </c>
      <c r="AR109" s="4">
        <f t="shared" si="44"/>
        <v>-2.1527918768609311</v>
      </c>
      <c r="AS109" s="4">
        <f t="shared" si="44"/>
        <v>-2.9162506138370645</v>
      </c>
      <c r="AT109" s="4">
        <f t="shared" si="44"/>
        <v>-3.2961830566752326</v>
      </c>
      <c r="AU109" s="4">
        <f t="shared" si="44"/>
        <v>-13.415016816874456</v>
      </c>
      <c r="AV109" s="4">
        <f t="shared" si="44"/>
        <v>-14.161097330923681</v>
      </c>
      <c r="AW109" s="4">
        <f t="shared" si="44"/>
        <v>-14.077928556723855</v>
      </c>
      <c r="AX109" s="4">
        <f t="shared" si="44"/>
        <v>1.1762214514842668</v>
      </c>
      <c r="AZ109" s="2">
        <f t="shared" si="45"/>
        <v>40.897615858473841</v>
      </c>
      <c r="BA109" s="2">
        <f t="shared" si="45"/>
        <v>46.347551827722675</v>
      </c>
      <c r="BB109" s="2">
        <f t="shared" si="45"/>
        <v>52.452924433177586</v>
      </c>
      <c r="BC109" s="2">
        <f t="shared" si="45"/>
        <v>58.453590547016091</v>
      </c>
      <c r="BD109" s="2">
        <f t="shared" si="45"/>
        <v>61.431494444998847</v>
      </c>
      <c r="BE109" s="2">
        <f t="shared" si="45"/>
        <v>65.81738511513845</v>
      </c>
      <c r="BF109" s="2">
        <f t="shared" si="45"/>
        <v>68.580644736098762</v>
      </c>
      <c r="BG109" s="2">
        <f t="shared" si="45"/>
        <v>70.894274132933987</v>
      </c>
      <c r="BH109" s="2">
        <f t="shared" si="45"/>
        <v>70.155764101078688</v>
      </c>
      <c r="BI109" s="2">
        <f t="shared" si="45"/>
        <v>69.955506771743458</v>
      </c>
      <c r="BJ109" s="2">
        <f t="shared" si="45"/>
        <v>69.776529426683055</v>
      </c>
      <c r="BK109" s="2">
        <f t="shared" si="45"/>
        <v>66.373190082235311</v>
      </c>
      <c r="BL109" s="2">
        <f t="shared" si="45"/>
        <v>62.503301245644359</v>
      </c>
      <c r="BM109" s="2">
        <f t="shared" si="45"/>
        <v>61.017142995540929</v>
      </c>
      <c r="BN109" s="2">
        <f t="shared" si="45"/>
        <v>59.418022313997355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42.218731632889998</v>
      </c>
      <c r="CW109" s="2">
        <f t="shared" si="48"/>
        <v>46.773334013485851</v>
      </c>
      <c r="CX109" s="2">
        <f t="shared" si="48"/>
        <v>52.560737025227823</v>
      </c>
      <c r="CY109" s="2">
        <f t="shared" si="48"/>
        <v>58.556471240362178</v>
      </c>
      <c r="CZ109" s="2">
        <f t="shared" si="48"/>
        <v>61.336597024700595</v>
      </c>
      <c r="DA109" s="2">
        <f t="shared" si="48"/>
        <v>65.71363447500724</v>
      </c>
      <c r="DB109" s="2">
        <f t="shared" si="48"/>
        <v>68.439582870057052</v>
      </c>
      <c r="DC109" s="2">
        <f t="shared" si="48"/>
        <v>70.261739024329486</v>
      </c>
      <c r="DD109" s="2">
        <f t="shared" si="48"/>
        <v>70.184337914906763</v>
      </c>
      <c r="DE109" s="2">
        <f t="shared" si="48"/>
        <v>70.219799974143783</v>
      </c>
      <c r="DF109" s="2">
        <f t="shared" si="48"/>
        <v>70.489179832642392</v>
      </c>
      <c r="DG109" s="2">
        <f t="shared" si="48"/>
        <v>66.950742830050956</v>
      </c>
      <c r="DH109" s="2">
        <f t="shared" si="48"/>
        <v>63.278019126239982</v>
      </c>
      <c r="DI109" s="2">
        <f t="shared" si="48"/>
        <v>63.080473861493992</v>
      </c>
      <c r="DJ109" s="2">
        <f t="shared" si="48"/>
        <v>62.429281212830261</v>
      </c>
      <c r="DL109" s="2">
        <f t="shared" si="49"/>
        <v>37.542841470119157</v>
      </c>
      <c r="DM109" s="2">
        <f t="shared" si="49"/>
        <v>45.096974553698786</v>
      </c>
      <c r="DN109" s="2">
        <f t="shared" si="49"/>
        <v>52.171042018503705</v>
      </c>
      <c r="DO109" s="2">
        <f t="shared" si="49"/>
        <v>58.177296648017979</v>
      </c>
      <c r="DP109" s="2">
        <f t="shared" si="49"/>
        <v>61.687728751894909</v>
      </c>
      <c r="DQ109" s="2">
        <f t="shared" si="49"/>
        <v>66.101900323393451</v>
      </c>
      <c r="DR109" s="2">
        <f t="shared" si="49"/>
        <v>68.965757173840331</v>
      </c>
      <c r="DS109" s="2">
        <f t="shared" si="49"/>
        <v>72.448243186867217</v>
      </c>
      <c r="DT109" s="2">
        <f t="shared" si="49"/>
        <v>70.089558329749678</v>
      </c>
      <c r="DU109" s="2">
        <f t="shared" si="49"/>
        <v>69.306105507907773</v>
      </c>
      <c r="DV109" s="2">
        <f t="shared" si="49"/>
        <v>67.828990878300743</v>
      </c>
      <c r="DW109" s="2">
        <f t="shared" si="49"/>
        <v>64.668911209854144</v>
      </c>
      <c r="DX109" s="2">
        <f t="shared" si="49"/>
        <v>60.453894874349601</v>
      </c>
      <c r="DY109" s="2">
        <f t="shared" si="49"/>
        <v>56.763224639949897</v>
      </c>
      <c r="DZ109" s="2">
        <f t="shared" si="49"/>
        <v>52.621175493716351</v>
      </c>
      <c r="EB109" s="2">
        <f t="shared" si="50"/>
        <v>0.28253781171653691</v>
      </c>
      <c r="EC109" s="2">
        <f t="shared" si="50"/>
        <v>0.25399217529231877</v>
      </c>
      <c r="ED109" s="2">
        <f t="shared" si="50"/>
        <v>0.27665890039635271</v>
      </c>
      <c r="EE109" s="2">
        <f t="shared" si="50"/>
        <v>0.27132802519821164</v>
      </c>
      <c r="EF109" s="2">
        <f t="shared" si="50"/>
        <v>0.27026159400782668</v>
      </c>
      <c r="EG109" s="2">
        <f t="shared" si="50"/>
        <v>0.26721546734652535</v>
      </c>
      <c r="EH109" s="2">
        <f t="shared" si="50"/>
        <v>0.26808961408309778</v>
      </c>
      <c r="EI109" s="2">
        <f t="shared" si="50"/>
        <v>0.28929060343995211</v>
      </c>
      <c r="EJ109" s="2">
        <f t="shared" si="50"/>
        <v>0.30147646015455959</v>
      </c>
      <c r="EK109" s="2">
        <f t="shared" si="50"/>
        <v>0.28925774661752623</v>
      </c>
      <c r="EL109" s="2">
        <f t="shared" si="50"/>
        <v>0.26789465642890936</v>
      </c>
      <c r="EM109" s="2">
        <f t="shared" si="50"/>
        <v>0.25310927533111527</v>
      </c>
      <c r="EN109" s="2">
        <f t="shared" si="50"/>
        <v>0.27432145737817715</v>
      </c>
      <c r="EO109" s="2">
        <f t="shared" si="50"/>
        <v>0.32661856349063467</v>
      </c>
      <c r="EP109" s="2">
        <f t="shared" si="50"/>
        <v>0.30701737777607857</v>
      </c>
    </row>
    <row r="110" spans="2:146" x14ac:dyDescent="0.25">
      <c r="B110" s="2">
        <v>88</v>
      </c>
      <c r="C110" s="49">
        <v>43.701799999999999</v>
      </c>
      <c r="D110" s="49">
        <v>48.666699999999999</v>
      </c>
      <c r="E110" s="49">
        <v>51.744999999999997</v>
      </c>
      <c r="F110" s="49">
        <v>56.63</v>
      </c>
      <c r="G110" s="49">
        <v>59.314999999999998</v>
      </c>
      <c r="H110" s="49">
        <v>65.093000000000004</v>
      </c>
      <c r="I110" s="49">
        <v>68.221999999999994</v>
      </c>
      <c r="J110" s="49">
        <v>67.87</v>
      </c>
      <c r="K110" s="49">
        <v>68.555999999999997</v>
      </c>
      <c r="L110" s="49">
        <v>69.796000000000006</v>
      </c>
      <c r="M110" s="49">
        <v>72.685000000000002</v>
      </c>
      <c r="N110" s="49">
        <v>65.019000000000005</v>
      </c>
      <c r="O110" s="49">
        <v>62.610999999999997</v>
      </c>
      <c r="P110" s="49">
        <v>59.167000000000002</v>
      </c>
      <c r="Q110" s="49">
        <v>65.727000000000004</v>
      </c>
      <c r="T110" s="4">
        <f t="shared" si="43"/>
        <v>51.542427476509872</v>
      </c>
      <c r="U110" s="4">
        <f t="shared" si="43"/>
        <v>55.66795689210646</v>
      </c>
      <c r="V110" s="4">
        <f t="shared" si="43"/>
        <v>55.146060301817265</v>
      </c>
      <c r="W110" s="4">
        <f t="shared" si="43"/>
        <v>59.934163249214691</v>
      </c>
      <c r="X110" s="4">
        <f t="shared" si="43"/>
        <v>62.695888599752337</v>
      </c>
      <c r="Y110" s="4">
        <f t="shared" si="43"/>
        <v>67.030562072530728</v>
      </c>
      <c r="Z110" s="4">
        <f t="shared" si="43"/>
        <v>70.209360883467681</v>
      </c>
      <c r="AA110" s="4">
        <f t="shared" si="43"/>
        <v>71.37836659168812</v>
      </c>
      <c r="AB110" s="4">
        <f t="shared" si="43"/>
        <v>70.406045913712902</v>
      </c>
      <c r="AC110" s="4">
        <f t="shared" si="43"/>
        <v>70.872376405216585</v>
      </c>
      <c r="AD110" s="4">
        <f t="shared" si="43"/>
        <v>72.061323950141372</v>
      </c>
      <c r="AE110" s="4">
        <f t="shared" si="43"/>
        <v>72.755949386076963</v>
      </c>
      <c r="AF110" s="4">
        <f t="shared" si="43"/>
        <v>74.602606779053076</v>
      </c>
      <c r="AG110" s="4">
        <f t="shared" si="43"/>
        <v>69.038862828025387</v>
      </c>
      <c r="AH110" s="4">
        <f t="shared" si="43"/>
        <v>80.07109643027276</v>
      </c>
      <c r="AJ110" s="4">
        <f t="shared" si="44"/>
        <v>-7.8406274765098729</v>
      </c>
      <c r="AK110" s="4">
        <f t="shared" si="44"/>
        <v>-7.0012568921064613</v>
      </c>
      <c r="AL110" s="4">
        <f t="shared" si="44"/>
        <v>-3.4010603018172674</v>
      </c>
      <c r="AM110" s="4">
        <f t="shared" si="44"/>
        <v>-3.3041632492146888</v>
      </c>
      <c r="AN110" s="4">
        <f t="shared" si="44"/>
        <v>-3.380888599752339</v>
      </c>
      <c r="AO110" s="4">
        <f t="shared" si="44"/>
        <v>-1.9375620725307243</v>
      </c>
      <c r="AP110" s="4">
        <f t="shared" si="44"/>
        <v>-1.9873608834676872</v>
      </c>
      <c r="AQ110" s="4">
        <f t="shared" si="44"/>
        <v>-3.5083665916881159</v>
      </c>
      <c r="AR110" s="4">
        <f t="shared" si="44"/>
        <v>-1.8500459137129042</v>
      </c>
      <c r="AS110" s="4">
        <f t="shared" si="44"/>
        <v>-1.0763764052165783</v>
      </c>
      <c r="AT110" s="4">
        <f t="shared" si="44"/>
        <v>0.62367604985863068</v>
      </c>
      <c r="AU110" s="4">
        <f t="shared" si="44"/>
        <v>-7.736949386076958</v>
      </c>
      <c r="AV110" s="4">
        <f t="shared" si="44"/>
        <v>-11.991606779053079</v>
      </c>
      <c r="AW110" s="4">
        <f t="shared" si="44"/>
        <v>-9.8718628280253853</v>
      </c>
      <c r="AX110" s="4">
        <f t="shared" si="44"/>
        <v>-14.344096430272756</v>
      </c>
      <c r="AZ110" s="2">
        <f t="shared" si="45"/>
        <v>40.801121612706481</v>
      </c>
      <c r="BA110" s="2">
        <f t="shared" si="45"/>
        <v>46.259867531860081</v>
      </c>
      <c r="BB110" s="2">
        <f t="shared" si="45"/>
        <v>52.35897524012816</v>
      </c>
      <c r="BC110" s="2">
        <f t="shared" si="45"/>
        <v>58.360074938329987</v>
      </c>
      <c r="BD110" s="2">
        <f t="shared" si="45"/>
        <v>61.350457766703094</v>
      </c>
      <c r="BE110" s="2">
        <f t="shared" si="45"/>
        <v>65.729284069435579</v>
      </c>
      <c r="BF110" s="2">
        <f t="shared" si="45"/>
        <v>68.498020440902394</v>
      </c>
      <c r="BG110" s="2">
        <f t="shared" si="45"/>
        <v>70.829820509358299</v>
      </c>
      <c r="BH110" s="2">
        <f t="shared" si="45"/>
        <v>70.046997831634627</v>
      </c>
      <c r="BI110" s="2">
        <f t="shared" si="45"/>
        <v>69.808628295037707</v>
      </c>
      <c r="BJ110" s="2">
        <f t="shared" si="45"/>
        <v>69.618459760698116</v>
      </c>
      <c r="BK110" s="2">
        <f t="shared" si="45"/>
        <v>66.200833744459359</v>
      </c>
      <c r="BL110" s="2">
        <f t="shared" si="45"/>
        <v>62.319650401802775</v>
      </c>
      <c r="BM110" s="2">
        <f t="shared" si="45"/>
        <v>60.803998823591478</v>
      </c>
      <c r="BN110" s="2">
        <f t="shared" si="45"/>
        <v>59.18150776660849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>
        <f t="shared" si="46"/>
        <v>67.87</v>
      </c>
      <c r="BX110" s="2">
        <f t="shared" si="46"/>
        <v>68.555999999999997</v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42.21605182213392</v>
      </c>
      <c r="CW110" s="2">
        <f t="shared" si="48"/>
        <v>46.716010896778336</v>
      </c>
      <c r="CX110" s="2">
        <f t="shared" si="48"/>
        <v>52.472916474567505</v>
      </c>
      <c r="CY110" s="2">
        <f t="shared" si="48"/>
        <v>58.474967173674955</v>
      </c>
      <c r="CZ110" s="2">
        <f t="shared" si="48"/>
        <v>61.250301880613769</v>
      </c>
      <c r="DA110" s="2">
        <f t="shared" si="48"/>
        <v>65.620455199168518</v>
      </c>
      <c r="DB110" s="2">
        <f t="shared" si="48"/>
        <v>68.362955900125684</v>
      </c>
      <c r="DC110" s="2">
        <f t="shared" si="48"/>
        <v>70.184607092163233</v>
      </c>
      <c r="DD110" s="2">
        <f t="shared" si="48"/>
        <v>70.093136537325449</v>
      </c>
      <c r="DE110" s="2">
        <f t="shared" si="48"/>
        <v>70.096636811434379</v>
      </c>
      <c r="DF110" s="2">
        <f t="shared" si="48"/>
        <v>70.397188411638254</v>
      </c>
      <c r="DG110" s="2">
        <f t="shared" si="48"/>
        <v>66.81833008387126</v>
      </c>
      <c r="DH110" s="2">
        <f t="shared" si="48"/>
        <v>63.149892597499665</v>
      </c>
      <c r="DI110" s="2">
        <f t="shared" si="48"/>
        <v>63.004788126859111</v>
      </c>
      <c r="DJ110" s="2">
        <f t="shared" si="48"/>
        <v>62.390583230964218</v>
      </c>
      <c r="DL110" s="2">
        <f t="shared" si="49"/>
        <v>37.524264837226767</v>
      </c>
      <c r="DM110" s="2">
        <f t="shared" si="49"/>
        <v>45.037999205253975</v>
      </c>
      <c r="DN110" s="2">
        <f t="shared" si="49"/>
        <v>52.087281635415813</v>
      </c>
      <c r="DO110" s="2">
        <f t="shared" si="49"/>
        <v>58.078672347343755</v>
      </c>
      <c r="DP110" s="2">
        <f t="shared" si="49"/>
        <v>61.59709540171805</v>
      </c>
      <c r="DQ110" s="2">
        <f t="shared" si="49"/>
        <v>66.001465706406378</v>
      </c>
      <c r="DR110" s="2">
        <f t="shared" si="49"/>
        <v>68.834314555329627</v>
      </c>
      <c r="DS110" s="2">
        <f t="shared" si="49"/>
        <v>72.275463716994238</v>
      </c>
      <c r="DT110" s="2">
        <f t="shared" si="49"/>
        <v>69.949500428980897</v>
      </c>
      <c r="DU110" s="2">
        <f t="shared" si="49"/>
        <v>69.163223086002034</v>
      </c>
      <c r="DV110" s="2">
        <f t="shared" si="49"/>
        <v>67.677593192694644</v>
      </c>
      <c r="DW110" s="2">
        <f t="shared" si="49"/>
        <v>64.539015995473491</v>
      </c>
      <c r="DX110" s="2">
        <f t="shared" si="49"/>
        <v>60.316611867596585</v>
      </c>
      <c r="DY110" s="2">
        <f t="shared" si="49"/>
        <v>56.66592016280525</v>
      </c>
      <c r="DZ110" s="2">
        <f t="shared" si="49"/>
        <v>52.575496409335742</v>
      </c>
      <c r="EB110" s="2">
        <f t="shared" si="50"/>
        <v>0.30157596966338807</v>
      </c>
      <c r="EC110" s="2">
        <f t="shared" si="50"/>
        <v>0.27183562976482378</v>
      </c>
      <c r="ED110" s="2">
        <f t="shared" si="50"/>
        <v>0.29546405788954605</v>
      </c>
      <c r="EE110" s="2">
        <f t="shared" si="50"/>
        <v>0.28991606175788276</v>
      </c>
      <c r="EF110" s="2">
        <f t="shared" si="50"/>
        <v>0.28880552834552309</v>
      </c>
      <c r="EG110" s="2">
        <f t="shared" si="50"/>
        <v>0.28563220226132369</v>
      </c>
      <c r="EH110" s="2">
        <f t="shared" si="50"/>
        <v>0.2865430374207521</v>
      </c>
      <c r="EI110" s="2">
        <f t="shared" si="50"/>
        <v>0.30858807320048137</v>
      </c>
      <c r="EJ110" s="2">
        <f t="shared" si="50"/>
        <v>0.32121940800668775</v>
      </c>
      <c r="EK110" s="2">
        <f t="shared" si="50"/>
        <v>0.30855397617307379</v>
      </c>
      <c r="EL110" s="2">
        <f t="shared" si="50"/>
        <v>0.2863399102615799</v>
      </c>
      <c r="EM110" s="2">
        <f t="shared" si="50"/>
        <v>0.27091322892053227</v>
      </c>
      <c r="EN110" s="2">
        <f t="shared" si="50"/>
        <v>0.2930320977142577</v>
      </c>
      <c r="EO110" s="2">
        <f t="shared" si="50"/>
        <v>0.34718964265350838</v>
      </c>
      <c r="EP110" s="2">
        <f t="shared" si="50"/>
        <v>0.32695334464940473</v>
      </c>
    </row>
    <row r="111" spans="2:146" x14ac:dyDescent="0.25">
      <c r="B111" s="2">
        <v>89</v>
      </c>
      <c r="C111" s="49">
        <v>39.701799999999999</v>
      </c>
      <c r="D111" s="49">
        <v>47.350900000000003</v>
      </c>
      <c r="E111" s="49">
        <v>52.344999999999999</v>
      </c>
      <c r="F111" s="49">
        <v>57.851999999999997</v>
      </c>
      <c r="G111" s="49">
        <v>60.277999999999999</v>
      </c>
      <c r="H111" s="49">
        <v>65.647999999999996</v>
      </c>
      <c r="I111" s="49">
        <v>67.167000000000002</v>
      </c>
      <c r="J111" s="49">
        <v>69.519000000000005</v>
      </c>
      <c r="K111" s="49">
        <v>69.314999999999998</v>
      </c>
      <c r="L111" s="49">
        <v>69.093000000000004</v>
      </c>
      <c r="M111" s="49">
        <v>72.332999999999998</v>
      </c>
      <c r="N111" s="49">
        <v>65.388999999999996</v>
      </c>
      <c r="O111" s="49">
        <v>61.536999999999999</v>
      </c>
      <c r="P111" s="49">
        <v>58.148000000000003</v>
      </c>
      <c r="Q111" s="49">
        <v>58.109000000000002</v>
      </c>
      <c r="T111" s="4">
        <f t="shared" si="43"/>
        <v>47.373218937180134</v>
      </c>
      <c r="U111" s="4">
        <f t="shared" si="43"/>
        <v>51.57784314460185</v>
      </c>
      <c r="V111" s="4">
        <f t="shared" si="43"/>
        <v>53.541493618559215</v>
      </c>
      <c r="W111" s="4">
        <f t="shared" si="43"/>
        <v>58.898468424501665</v>
      </c>
      <c r="X111" s="4">
        <f t="shared" si="43"/>
        <v>61.787763774531037</v>
      </c>
      <c r="Y111" s="4">
        <f t="shared" si="43"/>
        <v>66.120258804507856</v>
      </c>
      <c r="Z111" s="4">
        <f t="shared" si="43"/>
        <v>69.078111990613777</v>
      </c>
      <c r="AA111" s="4">
        <f t="shared" si="43"/>
        <v>70.946452994446801</v>
      </c>
      <c r="AB111" s="4">
        <f t="shared" si="43"/>
        <v>70.049736430763389</v>
      </c>
      <c r="AC111" s="4">
        <f t="shared" si="43"/>
        <v>70.051287959213369</v>
      </c>
      <c r="AD111" s="4">
        <f t="shared" si="43"/>
        <v>70.41707017781539</v>
      </c>
      <c r="AE111" s="4">
        <f t="shared" si="43"/>
        <v>69.031654490056098</v>
      </c>
      <c r="AF111" s="4">
        <f t="shared" si="43"/>
        <v>68.700961605318852</v>
      </c>
      <c r="AG111" s="4">
        <f t="shared" si="43"/>
        <v>64.823691779996906</v>
      </c>
      <c r="AH111" s="4">
        <f t="shared" si="43"/>
        <v>71.744561686018756</v>
      </c>
      <c r="AJ111" s="4">
        <f t="shared" si="44"/>
        <v>-7.6714189371801353</v>
      </c>
      <c r="AK111" s="4">
        <f t="shared" si="44"/>
        <v>-4.2269431446018473</v>
      </c>
      <c r="AL111" s="4">
        <f t="shared" si="44"/>
        <v>-1.1964936185592165</v>
      </c>
      <c r="AM111" s="4">
        <f t="shared" si="44"/>
        <v>-1.0464684245016684</v>
      </c>
      <c r="AN111" s="4">
        <f t="shared" si="44"/>
        <v>-1.5097637745310379</v>
      </c>
      <c r="AO111" s="4">
        <f t="shared" si="44"/>
        <v>-0.47225880450785951</v>
      </c>
      <c r="AP111" s="4">
        <f t="shared" si="44"/>
        <v>-1.9111119906137759</v>
      </c>
      <c r="AQ111" s="4">
        <f t="shared" si="44"/>
        <v>-1.4274529944467957</v>
      </c>
      <c r="AR111" s="4">
        <f t="shared" si="44"/>
        <v>-0.73473643076339101</v>
      </c>
      <c r="AS111" s="4">
        <f t="shared" si="44"/>
        <v>-0.95828795921336507</v>
      </c>
      <c r="AT111" s="4">
        <f t="shared" si="44"/>
        <v>1.9159298221846086</v>
      </c>
      <c r="AU111" s="4">
        <f t="shared" si="44"/>
        <v>-3.6426544900561026</v>
      </c>
      <c r="AV111" s="4">
        <f t="shared" si="44"/>
        <v>-7.1639616053188533</v>
      </c>
      <c r="AW111" s="4">
        <f t="shared" si="44"/>
        <v>-6.6756917799969031</v>
      </c>
      <c r="AX111" s="4">
        <f t="shared" si="44"/>
        <v>-13.635561686018754</v>
      </c>
      <c r="AZ111" s="2">
        <f t="shared" si="45"/>
        <v>40.700687580313627</v>
      </c>
      <c r="BA111" s="2">
        <f t="shared" si="45"/>
        <v>46.170838497218575</v>
      </c>
      <c r="BB111" s="2">
        <f t="shared" si="45"/>
        <v>52.264903405395359</v>
      </c>
      <c r="BC111" s="2">
        <f t="shared" si="45"/>
        <v>58.26561983272083</v>
      </c>
      <c r="BD111" s="2">
        <f t="shared" si="45"/>
        <v>61.269511968291567</v>
      </c>
      <c r="BE111" s="2">
        <f t="shared" si="45"/>
        <v>65.641192869025616</v>
      </c>
      <c r="BF111" s="2">
        <f t="shared" si="45"/>
        <v>68.413681152687147</v>
      </c>
      <c r="BG111" s="2">
        <f t="shared" si="45"/>
        <v>70.763056318193065</v>
      </c>
      <c r="BH111" s="2">
        <f t="shared" si="45"/>
        <v>69.936175258495638</v>
      </c>
      <c r="BI111" s="2">
        <f t="shared" si="45"/>
        <v>69.66032903482305</v>
      </c>
      <c r="BJ111" s="2">
        <f t="shared" si="45"/>
        <v>69.456142103532059</v>
      </c>
      <c r="BK111" s="2">
        <f t="shared" si="45"/>
        <v>66.026820848966508</v>
      </c>
      <c r="BL111" s="2">
        <f t="shared" si="45"/>
        <v>62.133591368862007</v>
      </c>
      <c r="BM111" s="2">
        <f t="shared" si="45"/>
        <v>60.586232274383313</v>
      </c>
      <c r="BN111" s="2">
        <f t="shared" si="45"/>
        <v>58.938376538171809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>
        <f t="shared" si="46"/>
        <v>57.851999999999997</v>
      </c>
      <c r="BT111" s="2">
        <f t="shared" si="46"/>
        <v>60.277999999999999</v>
      </c>
      <c r="BU111" s="2">
        <f t="shared" si="46"/>
        <v>65.647999999999996</v>
      </c>
      <c r="BV111" s="2">
        <f t="shared" si="46"/>
        <v>67.167000000000002</v>
      </c>
      <c r="BW111" s="2">
        <f t="shared" si="46"/>
        <v>69.519000000000005</v>
      </c>
      <c r="BX111" s="2">
        <f t="shared" si="46"/>
        <v>69.314999999999998</v>
      </c>
      <c r="BY111" s="2">
        <f t="shared" si="46"/>
        <v>69.093000000000004</v>
      </c>
      <c r="BZ111" s="2">
        <f t="shared" si="46"/>
        <v>72.332999999999998</v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42.213372011377849</v>
      </c>
      <c r="CW111" s="2">
        <f t="shared" si="48"/>
        <v>46.658687780070821</v>
      </c>
      <c r="CX111" s="2">
        <f t="shared" si="48"/>
        <v>52.385095923907187</v>
      </c>
      <c r="CY111" s="2">
        <f t="shared" si="48"/>
        <v>58.393463106987738</v>
      </c>
      <c r="CZ111" s="2">
        <f t="shared" si="48"/>
        <v>61.164006736526943</v>
      </c>
      <c r="DA111" s="2">
        <f t="shared" si="48"/>
        <v>65.527275923329782</v>
      </c>
      <c r="DB111" s="2">
        <f t="shared" si="48"/>
        <v>68.28632893019433</v>
      </c>
      <c r="DC111" s="2">
        <f t="shared" si="48"/>
        <v>70.107475159996994</v>
      </c>
      <c r="DD111" s="2">
        <f t="shared" si="48"/>
        <v>70.001935159744107</v>
      </c>
      <c r="DE111" s="2">
        <f t="shared" si="48"/>
        <v>69.973473648724976</v>
      </c>
      <c r="DF111" s="2">
        <f t="shared" si="48"/>
        <v>70.305196990634101</v>
      </c>
      <c r="DG111" s="2">
        <f t="shared" si="48"/>
        <v>66.685917337691578</v>
      </c>
      <c r="DH111" s="2">
        <f t="shared" si="48"/>
        <v>63.021766068759348</v>
      </c>
      <c r="DI111" s="2">
        <f t="shared" si="48"/>
        <v>62.92910239222423</v>
      </c>
      <c r="DJ111" s="2">
        <f t="shared" si="48"/>
        <v>62.351885249098174</v>
      </c>
      <c r="DL111" s="2">
        <f t="shared" si="49"/>
        <v>37.505688204334376</v>
      </c>
      <c r="DM111" s="2">
        <f t="shared" si="49"/>
        <v>44.979023856809157</v>
      </c>
      <c r="DN111" s="2">
        <f t="shared" si="49"/>
        <v>52.003521252327928</v>
      </c>
      <c r="DO111" s="2">
        <f t="shared" si="49"/>
        <v>57.980048046669538</v>
      </c>
      <c r="DP111" s="2">
        <f t="shared" si="49"/>
        <v>61.506462051541192</v>
      </c>
      <c r="DQ111" s="2">
        <f t="shared" si="49"/>
        <v>65.901031089419291</v>
      </c>
      <c r="DR111" s="2">
        <f t="shared" si="49"/>
        <v>68.702871936818909</v>
      </c>
      <c r="DS111" s="2">
        <f t="shared" si="49"/>
        <v>72.10268424712126</v>
      </c>
      <c r="DT111" s="2">
        <f t="shared" si="49"/>
        <v>69.809442528212116</v>
      </c>
      <c r="DU111" s="2">
        <f t="shared" si="49"/>
        <v>69.020340664096295</v>
      </c>
      <c r="DV111" s="2">
        <f t="shared" si="49"/>
        <v>67.526195507088545</v>
      </c>
      <c r="DW111" s="2">
        <f t="shared" si="49"/>
        <v>64.409120781092824</v>
      </c>
      <c r="DX111" s="2">
        <f t="shared" si="49"/>
        <v>60.179328860843569</v>
      </c>
      <c r="DY111" s="2">
        <f t="shared" si="49"/>
        <v>56.568615685660603</v>
      </c>
      <c r="DZ111" s="2">
        <f t="shared" si="49"/>
        <v>52.529817324955133</v>
      </c>
      <c r="EB111" s="2">
        <f t="shared" si="50"/>
        <v>0.32132243648160735</v>
      </c>
      <c r="EC111" s="2">
        <f t="shared" si="50"/>
        <v>0.29044458007106294</v>
      </c>
      <c r="ED111" s="2">
        <f t="shared" si="50"/>
        <v>0.31499081952788444</v>
      </c>
      <c r="EE111" s="2">
        <f t="shared" si="50"/>
        <v>0.30923709980113584</v>
      </c>
      <c r="EF111" s="2">
        <f t="shared" si="50"/>
        <v>0.308084667222144</v>
      </c>
      <c r="EG111" s="2">
        <f t="shared" si="50"/>
        <v>0.30479029062718394</v>
      </c>
      <c r="EH111" s="2">
        <f t="shared" si="50"/>
        <v>0.30573607158792382</v>
      </c>
      <c r="EI111" s="2">
        <f t="shared" si="50"/>
        <v>0.32857767259920223</v>
      </c>
      <c r="EJ111" s="2">
        <f t="shared" si="50"/>
        <v>0.34162295317538488</v>
      </c>
      <c r="EK111" s="2">
        <f t="shared" si="50"/>
        <v>0.32854241638057041</v>
      </c>
      <c r="EL111" s="2">
        <f t="shared" si="50"/>
        <v>0.30552516511030975</v>
      </c>
      <c r="EM111" s="2">
        <f t="shared" si="50"/>
        <v>0.28948413806004053</v>
      </c>
      <c r="EN111" s="2">
        <f t="shared" si="50"/>
        <v>0.31246941794312816</v>
      </c>
      <c r="EO111" s="2">
        <f t="shared" si="50"/>
        <v>0.36834761645256198</v>
      </c>
      <c r="EP111" s="2">
        <f t="shared" si="50"/>
        <v>0.34753462685142072</v>
      </c>
    </row>
    <row r="112" spans="2:146" x14ac:dyDescent="0.25">
      <c r="B112" s="2">
        <v>90</v>
      </c>
      <c r="C112" s="49">
        <v>39.368400000000001</v>
      </c>
      <c r="D112" s="49">
        <v>45.508800000000001</v>
      </c>
      <c r="E112" s="49">
        <v>51.691000000000003</v>
      </c>
      <c r="F112" s="49">
        <v>56.241</v>
      </c>
      <c r="G112" s="49">
        <v>60.167000000000002</v>
      </c>
      <c r="H112" s="49">
        <v>63.981000000000002</v>
      </c>
      <c r="I112" s="49">
        <v>68.241</v>
      </c>
      <c r="J112" s="49">
        <v>70.480999999999995</v>
      </c>
      <c r="K112" s="49">
        <v>67.37</v>
      </c>
      <c r="L112" s="49">
        <v>68.685000000000002</v>
      </c>
      <c r="M112" s="49">
        <v>71.667000000000002</v>
      </c>
      <c r="N112" s="49">
        <v>65.5</v>
      </c>
      <c r="O112" s="49">
        <v>61.463000000000001</v>
      </c>
      <c r="P112" s="49">
        <v>58.63</v>
      </c>
      <c r="Q112" s="49">
        <v>56.454999999999998</v>
      </c>
      <c r="T112" s="4">
        <f t="shared" si="43"/>
        <v>44.469655113216348</v>
      </c>
      <c r="U112" s="4">
        <f t="shared" si="43"/>
        <v>48.967789795477628</v>
      </c>
      <c r="V112" s="4">
        <f t="shared" si="43"/>
        <v>52.707804170140157</v>
      </c>
      <c r="W112" s="4">
        <f t="shared" si="43"/>
        <v>58.401040913225842</v>
      </c>
      <c r="X112" s="4">
        <f t="shared" si="43"/>
        <v>61.368981154686914</v>
      </c>
      <c r="Y112" s="4">
        <f t="shared" si="43"/>
        <v>65.711410198946567</v>
      </c>
      <c r="Z112" s="4">
        <f t="shared" si="43"/>
        <v>68.560118080761612</v>
      </c>
      <c r="AA112" s="4">
        <f t="shared" si="43"/>
        <v>70.748696440240337</v>
      </c>
      <c r="AB112" s="4">
        <f t="shared" si="43"/>
        <v>69.855360097945223</v>
      </c>
      <c r="AC112" s="4">
        <f t="shared" si="43"/>
        <v>69.640129412331049</v>
      </c>
      <c r="AD112" s="4">
        <f t="shared" si="43"/>
        <v>69.628927719428404</v>
      </c>
      <c r="AE112" s="4">
        <f t="shared" si="43"/>
        <v>67.094910339073863</v>
      </c>
      <c r="AF112" s="4">
        <f t="shared" si="43"/>
        <v>65.153674840719063</v>
      </c>
      <c r="AG112" s="4">
        <f t="shared" si="43"/>
        <v>62.363319178096553</v>
      </c>
      <c r="AH112" s="4">
        <f t="shared" si="43"/>
        <v>65.929018215710471</v>
      </c>
      <c r="AJ112" s="4">
        <f t="shared" si="44"/>
        <v>-5.1012551132163466</v>
      </c>
      <c r="AK112" s="4">
        <f t="shared" si="44"/>
        <v>-3.4589897954776276</v>
      </c>
      <c r="AL112" s="4">
        <f t="shared" si="44"/>
        <v>-1.0168041701401549</v>
      </c>
      <c r="AM112" s="4">
        <f t="shared" si="44"/>
        <v>-2.160040913225842</v>
      </c>
      <c r="AN112" s="4">
        <f t="shared" si="44"/>
        <v>-1.2019811546869121</v>
      </c>
      <c r="AO112" s="4">
        <f t="shared" si="44"/>
        <v>-1.730410198946565</v>
      </c>
      <c r="AP112" s="4">
        <f t="shared" si="44"/>
        <v>-0.31911808076161208</v>
      </c>
      <c r="AQ112" s="4">
        <f t="shared" si="44"/>
        <v>-0.26769644024034278</v>
      </c>
      <c r="AR112" s="4">
        <f t="shared" si="44"/>
        <v>-2.4853600979452182</v>
      </c>
      <c r="AS112" s="4">
        <f t="shared" si="44"/>
        <v>-0.95512941233104698</v>
      </c>
      <c r="AT112" s="4">
        <f t="shared" si="44"/>
        <v>2.0380722805715976</v>
      </c>
      <c r="AU112" s="4">
        <f t="shared" si="44"/>
        <v>-1.5949103390738628</v>
      </c>
      <c r="AV112" s="4">
        <f t="shared" si="44"/>
        <v>-3.6906748407190619</v>
      </c>
      <c r="AW112" s="4">
        <f t="shared" si="44"/>
        <v>-3.7333191780965507</v>
      </c>
      <c r="AX112" s="4">
        <f t="shared" si="44"/>
        <v>-9.4740182157104726</v>
      </c>
      <c r="AZ112" s="2">
        <f t="shared" si="45"/>
        <v>40.596506623537906</v>
      </c>
      <c r="BA112" s="2">
        <f t="shared" si="45"/>
        <v>46.080517341097874</v>
      </c>
      <c r="BB112" s="2">
        <f t="shared" si="45"/>
        <v>52.17073473810126</v>
      </c>
      <c r="BC112" s="2">
        <f t="shared" si="45"/>
        <v>58.170205845259474</v>
      </c>
      <c r="BD112" s="2">
        <f t="shared" si="45"/>
        <v>61.188633320635375</v>
      </c>
      <c r="BE112" s="2">
        <f t="shared" si="45"/>
        <v>65.553080592913545</v>
      </c>
      <c r="BF112" s="2">
        <f t="shared" si="45"/>
        <v>68.327490492240969</v>
      </c>
      <c r="BG112" s="2">
        <f t="shared" si="45"/>
        <v>70.69368560682274</v>
      </c>
      <c r="BH112" s="2">
        <f t="shared" si="45"/>
        <v>69.823213306179525</v>
      </c>
      <c r="BI112" s="2">
        <f t="shared" si="45"/>
        <v>69.510617884106452</v>
      </c>
      <c r="BJ112" s="2">
        <f t="shared" si="45"/>
        <v>69.289560052640226</v>
      </c>
      <c r="BK112" s="2">
        <f t="shared" si="45"/>
        <v>65.851232453455793</v>
      </c>
      <c r="BL112" s="2">
        <f t="shared" si="45"/>
        <v>61.94522942430558</v>
      </c>
      <c r="BM112" s="2">
        <f t="shared" si="45"/>
        <v>60.364238375380864</v>
      </c>
      <c r="BN112" s="2">
        <f t="shared" si="45"/>
        <v>58.68919968744062</v>
      </c>
      <c r="BP112" s="2" t="str">
        <f t="shared" si="46"/>
        <v/>
      </c>
      <c r="BQ112" s="2" t="str">
        <f t="shared" si="46"/>
        <v/>
      </c>
      <c r="BR112" s="2">
        <f t="shared" si="46"/>
        <v>51.691000000000003</v>
      </c>
      <c r="BS112" s="2">
        <f t="shared" si="46"/>
        <v>56.241</v>
      </c>
      <c r="BT112" s="2">
        <f t="shared" si="46"/>
        <v>60.167000000000002</v>
      </c>
      <c r="BU112" s="2">
        <f t="shared" si="46"/>
        <v>63.981000000000002</v>
      </c>
      <c r="BV112" s="2">
        <f t="shared" si="46"/>
        <v>68.241</v>
      </c>
      <c r="BW112" s="2">
        <f t="shared" si="46"/>
        <v>70.480999999999995</v>
      </c>
      <c r="BX112" s="2">
        <f t="shared" si="46"/>
        <v>67.37</v>
      </c>
      <c r="BY112" s="2">
        <f t="shared" si="46"/>
        <v>68.685000000000002</v>
      </c>
      <c r="BZ112" s="2">
        <f t="shared" si="46"/>
        <v>71.667000000000002</v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42.210692200621779</v>
      </c>
      <c r="CW112" s="2">
        <f t="shared" si="48"/>
        <v>46.601364663363306</v>
      </c>
      <c r="CX112" s="2">
        <f t="shared" si="48"/>
        <v>52.297275373246869</v>
      </c>
      <c r="CY112" s="2">
        <f t="shared" si="48"/>
        <v>58.311959040300515</v>
      </c>
      <c r="CZ112" s="2">
        <f t="shared" si="48"/>
        <v>61.077711592440117</v>
      </c>
      <c r="DA112" s="2">
        <f t="shared" si="48"/>
        <v>65.43409664749106</v>
      </c>
      <c r="DB112" s="2">
        <f t="shared" si="48"/>
        <v>68.209701960262976</v>
      </c>
      <c r="DC112" s="2">
        <f t="shared" si="48"/>
        <v>70.030343227830741</v>
      </c>
      <c r="DD112" s="2">
        <f t="shared" si="48"/>
        <v>69.910733782162779</v>
      </c>
      <c r="DE112" s="2">
        <f t="shared" si="48"/>
        <v>69.850310486015559</v>
      </c>
      <c r="DF112" s="2">
        <f t="shared" si="48"/>
        <v>70.213205569629963</v>
      </c>
      <c r="DG112" s="2">
        <f t="shared" si="48"/>
        <v>66.553504591511896</v>
      </c>
      <c r="DH112" s="2">
        <f t="shared" si="48"/>
        <v>62.893639540019031</v>
      </c>
      <c r="DI112" s="2">
        <f t="shared" si="48"/>
        <v>62.853416657589349</v>
      </c>
      <c r="DJ112" s="2">
        <f t="shared" si="48"/>
        <v>62.313187267232131</v>
      </c>
      <c r="DL112" s="2">
        <f t="shared" si="49"/>
        <v>37.487111571441986</v>
      </c>
      <c r="DM112" s="2">
        <f t="shared" si="49"/>
        <v>44.920048508364346</v>
      </c>
      <c r="DN112" s="2">
        <f t="shared" si="49"/>
        <v>51.919760869240037</v>
      </c>
      <c r="DO112" s="2">
        <f t="shared" si="49"/>
        <v>57.881423745995313</v>
      </c>
      <c r="DP112" s="2">
        <f t="shared" si="49"/>
        <v>61.415828701364333</v>
      </c>
      <c r="DQ112" s="2">
        <f t="shared" si="49"/>
        <v>65.800596472432204</v>
      </c>
      <c r="DR112" s="2">
        <f t="shared" si="49"/>
        <v>68.571429318308191</v>
      </c>
      <c r="DS112" s="2">
        <f t="shared" si="49"/>
        <v>71.929904777248282</v>
      </c>
      <c r="DT112" s="2">
        <f t="shared" si="49"/>
        <v>69.66938462744335</v>
      </c>
      <c r="DU112" s="2">
        <f t="shared" si="49"/>
        <v>68.877458242190556</v>
      </c>
      <c r="DV112" s="2">
        <f t="shared" si="49"/>
        <v>67.374797821482446</v>
      </c>
      <c r="DW112" s="2">
        <f t="shared" si="49"/>
        <v>64.279225566712171</v>
      </c>
      <c r="DX112" s="2">
        <f t="shared" si="49"/>
        <v>60.042045854090553</v>
      </c>
      <c r="DY112" s="2">
        <f t="shared" si="49"/>
        <v>56.471311208515964</v>
      </c>
      <c r="DZ112" s="2">
        <f t="shared" si="49"/>
        <v>52.484138240574524</v>
      </c>
      <c r="EB112" s="2">
        <f t="shared" si="50"/>
        <v>0.34172923123451737</v>
      </c>
      <c r="EC112" s="2">
        <f t="shared" si="50"/>
        <v>0.30978547414584917</v>
      </c>
      <c r="ED112" s="2">
        <f t="shared" si="50"/>
        <v>0.33519410195511651</v>
      </c>
      <c r="EE112" s="2">
        <f t="shared" si="50"/>
        <v>0.3292487211061218</v>
      </c>
      <c r="EF112" s="2">
        <f t="shared" si="50"/>
        <v>0.32805712951993893</v>
      </c>
      <c r="EG112" s="2">
        <f t="shared" si="50"/>
        <v>0.3246493922380303</v>
      </c>
      <c r="EH112" s="2">
        <f t="shared" si="50"/>
        <v>0.32562793318846089</v>
      </c>
      <c r="EI112" s="2">
        <f t="shared" si="50"/>
        <v>0.34920815237358133</v>
      </c>
      <c r="EJ112" s="2">
        <f t="shared" si="50"/>
        <v>0.3626301326184847</v>
      </c>
      <c r="EK112" s="2">
        <f t="shared" si="50"/>
        <v>0.34917183371395</v>
      </c>
      <c r="EL112" s="2">
        <f t="shared" si="50"/>
        <v>0.3254097363539652</v>
      </c>
      <c r="EM112" s="2">
        <f t="shared" si="50"/>
        <v>0.3087889086599403</v>
      </c>
      <c r="EN112" s="2">
        <f t="shared" si="50"/>
        <v>0.33258949912587182</v>
      </c>
      <c r="EO112" s="2">
        <f t="shared" si="50"/>
        <v>0.39002462464324877</v>
      </c>
      <c r="EP112" s="2">
        <f t="shared" si="50"/>
        <v>0.36870175028762187</v>
      </c>
    </row>
    <row r="113" spans="2:146" x14ac:dyDescent="0.25">
      <c r="B113" s="2">
        <v>91</v>
      </c>
      <c r="C113" s="49">
        <v>40.368400000000001</v>
      </c>
      <c r="D113" s="49">
        <v>46.947400000000002</v>
      </c>
      <c r="E113" s="49">
        <v>50</v>
      </c>
      <c r="F113" s="49">
        <v>56.167000000000002</v>
      </c>
      <c r="G113" s="49">
        <v>59.593000000000004</v>
      </c>
      <c r="H113" s="49">
        <v>64.167000000000002</v>
      </c>
      <c r="I113" s="49">
        <v>66.888999999999996</v>
      </c>
      <c r="J113" s="49">
        <v>68.426000000000002</v>
      </c>
      <c r="K113" s="49">
        <v>66.888999999999996</v>
      </c>
      <c r="L113" s="49">
        <v>67.721999999999994</v>
      </c>
      <c r="M113" s="49">
        <v>72.352000000000004</v>
      </c>
      <c r="N113" s="49">
        <v>65.980999999999995</v>
      </c>
      <c r="O113" s="49">
        <v>60.963000000000001</v>
      </c>
      <c r="P113" s="49">
        <v>58.463000000000001</v>
      </c>
      <c r="Q113" s="49">
        <v>56.582000000000001</v>
      </c>
      <c r="T113" s="4">
        <f t="shared" si="43"/>
        <v>42.589582848180719</v>
      </c>
      <c r="U113" s="4">
        <f t="shared" si="43"/>
        <v>47.421471242469416</v>
      </c>
      <c r="V113" s="4">
        <f t="shared" si="43"/>
        <v>52.284030628053507</v>
      </c>
      <c r="W113" s="4">
        <f t="shared" si="43"/>
        <v>58.150210323452058</v>
      </c>
      <c r="X113" s="4">
        <f t="shared" si="43"/>
        <v>61.164494294771806</v>
      </c>
      <c r="Y113" s="4">
        <f t="shared" si="43"/>
        <v>65.511889619277895</v>
      </c>
      <c r="Z113" s="4">
        <f t="shared" si="43"/>
        <v>68.312764657930316</v>
      </c>
      <c r="AA113" s="4">
        <f t="shared" si="43"/>
        <v>70.636220076856929</v>
      </c>
      <c r="AB113" s="4">
        <f t="shared" si="43"/>
        <v>69.716187378812577</v>
      </c>
      <c r="AC113" s="4">
        <f t="shared" si="43"/>
        <v>69.398186334779325</v>
      </c>
      <c r="AD113" s="4">
        <f t="shared" si="43"/>
        <v>69.22633976406641</v>
      </c>
      <c r="AE113" s="4">
        <f t="shared" si="43"/>
        <v>66.138945027262878</v>
      </c>
      <c r="AF113" s="4">
        <f t="shared" si="43"/>
        <v>63.186926187457082</v>
      </c>
      <c r="AG113" s="4">
        <f t="shared" si="43"/>
        <v>61.003099327833866</v>
      </c>
      <c r="AH113" s="4">
        <f t="shared" si="43"/>
        <v>62.209082807664203</v>
      </c>
      <c r="AJ113" s="4">
        <f t="shared" si="44"/>
        <v>-2.2211828481807174</v>
      </c>
      <c r="AK113" s="4">
        <f t="shared" si="44"/>
        <v>-0.47407124246941379</v>
      </c>
      <c r="AL113" s="4">
        <f t="shared" si="44"/>
        <v>-2.2840306280535074</v>
      </c>
      <c r="AM113" s="4">
        <f t="shared" si="44"/>
        <v>-1.9832103234520559</v>
      </c>
      <c r="AN113" s="4">
        <f t="shared" si="44"/>
        <v>-1.5714942947718029</v>
      </c>
      <c r="AO113" s="4">
        <f t="shared" si="44"/>
        <v>-1.3448896192778932</v>
      </c>
      <c r="AP113" s="4">
        <f t="shared" si="44"/>
        <v>-1.4237646579303203</v>
      </c>
      <c r="AQ113" s="4">
        <f t="shared" si="44"/>
        <v>-2.2102200768569276</v>
      </c>
      <c r="AR113" s="4">
        <f t="shared" si="44"/>
        <v>-2.8271873788125816</v>
      </c>
      <c r="AS113" s="4">
        <f t="shared" si="44"/>
        <v>-1.6761863347793309</v>
      </c>
      <c r="AT113" s="4">
        <f t="shared" si="44"/>
        <v>3.1256602359335943</v>
      </c>
      <c r="AU113" s="4">
        <f t="shared" si="44"/>
        <v>-0.15794502726288329</v>
      </c>
      <c r="AV113" s="4">
        <f t="shared" si="44"/>
        <v>-2.2239261874570815</v>
      </c>
      <c r="AW113" s="4">
        <f t="shared" si="44"/>
        <v>-2.5400993278338646</v>
      </c>
      <c r="AX113" s="4">
        <f t="shared" si="44"/>
        <v>-5.6270828076642019</v>
      </c>
      <c r="AZ113" s="2">
        <f t="shared" si="45"/>
        <v>40.488817442199988</v>
      </c>
      <c r="BA113" s="2">
        <f t="shared" si="45"/>
        <v>45.98897225350774</v>
      </c>
      <c r="BB113" s="2">
        <f t="shared" si="45"/>
        <v>52.076497710605736</v>
      </c>
      <c r="BC113" s="2">
        <f t="shared" si="45"/>
        <v>58.073820583075239</v>
      </c>
      <c r="BD113" s="2">
        <f t="shared" si="45"/>
        <v>61.107795772073324</v>
      </c>
      <c r="BE113" s="2">
        <f t="shared" si="45"/>
        <v>65.464914204907956</v>
      </c>
      <c r="BF113" s="2">
        <f t="shared" si="45"/>
        <v>68.239318216157017</v>
      </c>
      <c r="BG113" s="2">
        <f t="shared" si="45"/>
        <v>70.621415928328034</v>
      </c>
      <c r="BH113" s="2">
        <f t="shared" si="45"/>
        <v>69.708042547103659</v>
      </c>
      <c r="BI113" s="2">
        <f t="shared" si="45"/>
        <v>69.359516637315465</v>
      </c>
      <c r="BJ113" s="2">
        <f t="shared" si="45"/>
        <v>69.118733373184654</v>
      </c>
      <c r="BK113" s="2">
        <f t="shared" si="45"/>
        <v>65.674169990314141</v>
      </c>
      <c r="BL113" s="2">
        <f t="shared" si="45"/>
        <v>61.754697518745388</v>
      </c>
      <c r="BM113" s="2">
        <f t="shared" si="45"/>
        <v>60.138468353397052</v>
      </c>
      <c r="BN113" s="2">
        <f t="shared" si="45"/>
        <v>58.434633758002519</v>
      </c>
      <c r="BP113" s="2" t="str">
        <f t="shared" si="46"/>
        <v/>
      </c>
      <c r="BQ113" s="2" t="str">
        <f t="shared" si="46"/>
        <v/>
      </c>
      <c r="BR113" s="2">
        <f t="shared" si="46"/>
        <v>50</v>
      </c>
      <c r="BS113" s="2">
        <f t="shared" si="46"/>
        <v>56.167000000000002</v>
      </c>
      <c r="BT113" s="2">
        <f t="shared" si="46"/>
        <v>59.593000000000004</v>
      </c>
      <c r="BU113" s="2">
        <f t="shared" si="46"/>
        <v>64.167000000000002</v>
      </c>
      <c r="BV113" s="2">
        <f t="shared" si="46"/>
        <v>66.888999999999996</v>
      </c>
      <c r="BW113" s="2">
        <f t="shared" si="46"/>
        <v>68.426000000000002</v>
      </c>
      <c r="BX113" s="2">
        <f t="shared" si="46"/>
        <v>66.888999999999996</v>
      </c>
      <c r="BY113" s="2">
        <f t="shared" si="46"/>
        <v>67.721999999999994</v>
      </c>
      <c r="BZ113" s="2">
        <f t="shared" si="46"/>
        <v>72.352000000000004</v>
      </c>
      <c r="CA113" s="2">
        <f t="shared" si="46"/>
        <v>65.980999999999995</v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42.208012389865708</v>
      </c>
      <c r="CW113" s="2">
        <f t="shared" si="48"/>
        <v>46.544041546655791</v>
      </c>
      <c r="CX113" s="2">
        <f t="shared" si="48"/>
        <v>52.209454822586551</v>
      </c>
      <c r="CY113" s="2">
        <f t="shared" si="48"/>
        <v>58.230454973613298</v>
      </c>
      <c r="CZ113" s="2">
        <f t="shared" si="48"/>
        <v>60.991416448353291</v>
      </c>
      <c r="DA113" s="2">
        <f t="shared" si="48"/>
        <v>65.340917371652324</v>
      </c>
      <c r="DB113" s="2">
        <f t="shared" si="48"/>
        <v>68.133074990331622</v>
      </c>
      <c r="DC113" s="2">
        <f t="shared" si="48"/>
        <v>69.953211295664502</v>
      </c>
      <c r="DD113" s="2">
        <f t="shared" si="48"/>
        <v>69.819532404581452</v>
      </c>
      <c r="DE113" s="2">
        <f t="shared" si="48"/>
        <v>69.727147323306156</v>
      </c>
      <c r="DF113" s="2">
        <f t="shared" si="48"/>
        <v>70.12121414862581</v>
      </c>
      <c r="DG113" s="2">
        <f t="shared" si="48"/>
        <v>66.421091845332199</v>
      </c>
      <c r="DH113" s="2">
        <f t="shared" si="48"/>
        <v>62.765513011278713</v>
      </c>
      <c r="DI113" s="2">
        <f t="shared" si="48"/>
        <v>62.777730922954468</v>
      </c>
      <c r="DJ113" s="2">
        <f t="shared" si="48"/>
        <v>62.274489285366087</v>
      </c>
      <c r="DL113" s="2">
        <f t="shared" si="49"/>
        <v>37.468534938549588</v>
      </c>
      <c r="DM113" s="2">
        <f t="shared" si="49"/>
        <v>44.861073159919528</v>
      </c>
      <c r="DN113" s="2">
        <f t="shared" si="49"/>
        <v>51.836000486152152</v>
      </c>
      <c r="DO113" s="2">
        <f t="shared" si="49"/>
        <v>57.782799445321096</v>
      </c>
      <c r="DP113" s="2">
        <f t="shared" si="49"/>
        <v>61.325195351187475</v>
      </c>
      <c r="DQ113" s="2">
        <f t="shared" si="49"/>
        <v>65.700161855445117</v>
      </c>
      <c r="DR113" s="2">
        <f t="shared" si="49"/>
        <v>68.439986699797487</v>
      </c>
      <c r="DS113" s="2">
        <f t="shared" si="49"/>
        <v>71.757125307375304</v>
      </c>
      <c r="DT113" s="2">
        <f t="shared" si="49"/>
        <v>69.529326726674569</v>
      </c>
      <c r="DU113" s="2">
        <f t="shared" si="49"/>
        <v>68.734575820284832</v>
      </c>
      <c r="DV113" s="2">
        <f t="shared" si="49"/>
        <v>67.223400135876346</v>
      </c>
      <c r="DW113" s="2">
        <f t="shared" si="49"/>
        <v>64.149330352331518</v>
      </c>
      <c r="DX113" s="2">
        <f t="shared" si="49"/>
        <v>59.904762847337537</v>
      </c>
      <c r="DY113" s="2">
        <f t="shared" si="49"/>
        <v>56.374006731371317</v>
      </c>
      <c r="DZ113" s="2">
        <f t="shared" si="49"/>
        <v>52.438459156193915</v>
      </c>
      <c r="EB113" s="2">
        <f t="shared" si="50"/>
        <v>0.36273934528126356</v>
      </c>
      <c r="EC113" s="2">
        <f t="shared" si="50"/>
        <v>0.32981563856020296</v>
      </c>
      <c r="ED113" s="2">
        <f t="shared" si="50"/>
        <v>0.35601972988249442</v>
      </c>
      <c r="EE113" s="2">
        <f t="shared" si="50"/>
        <v>0.34989937717425218</v>
      </c>
      <c r="EF113" s="2">
        <f t="shared" si="50"/>
        <v>0.34867189846883057</v>
      </c>
      <c r="EG113" s="2">
        <f t="shared" si="50"/>
        <v>0.34516002012473274</v>
      </c>
      <c r="EH113" s="2">
        <f t="shared" si="50"/>
        <v>0.34616869460696731</v>
      </c>
      <c r="EI113" s="2">
        <f t="shared" si="50"/>
        <v>0.37041933724425041</v>
      </c>
      <c r="EJ113" s="2">
        <f t="shared" si="50"/>
        <v>0.38417531414931438</v>
      </c>
      <c r="EK113" s="2">
        <f t="shared" si="50"/>
        <v>0.37038206806426865</v>
      </c>
      <c r="EL113" s="2">
        <f t="shared" si="50"/>
        <v>0.34594379453980384</v>
      </c>
      <c r="EM113" s="2">
        <f t="shared" si="50"/>
        <v>0.3287853312591737</v>
      </c>
      <c r="EN113" s="2">
        <f t="shared" si="50"/>
        <v>0.35333931123183032</v>
      </c>
      <c r="EO113" s="2">
        <f t="shared" si="50"/>
        <v>0.41214494731462376</v>
      </c>
      <c r="EP113" s="2">
        <f t="shared" si="50"/>
        <v>0.39038671872050679</v>
      </c>
    </row>
    <row r="114" spans="2:146" x14ac:dyDescent="0.25">
      <c r="B114" s="2">
        <v>92</v>
      </c>
      <c r="C114" s="49">
        <v>38.684199999999997</v>
      </c>
      <c r="D114" s="49">
        <v>45.263199999999998</v>
      </c>
      <c r="E114" s="49">
        <v>50.564</v>
      </c>
      <c r="F114" s="49">
        <v>57.093000000000004</v>
      </c>
      <c r="G114" s="49">
        <v>59.926000000000002</v>
      </c>
      <c r="H114" s="49">
        <v>64.573999999999998</v>
      </c>
      <c r="I114" s="49">
        <v>66.37</v>
      </c>
      <c r="J114" s="49">
        <v>68.667000000000002</v>
      </c>
      <c r="K114" s="49">
        <v>69.055999999999997</v>
      </c>
      <c r="L114" s="49">
        <v>67.778000000000006</v>
      </c>
      <c r="M114" s="49">
        <v>67.926000000000002</v>
      </c>
      <c r="N114" s="49">
        <v>64.519000000000005</v>
      </c>
      <c r="O114" s="49">
        <v>60.314999999999998</v>
      </c>
      <c r="P114" s="49">
        <v>56.814999999999998</v>
      </c>
      <c r="Q114" s="49">
        <v>55.454999999999998</v>
      </c>
      <c r="T114" s="4">
        <f t="shared" si="43"/>
        <v>41.442612280826395</v>
      </c>
      <c r="U114" s="4">
        <f t="shared" si="43"/>
        <v>46.556640326054364</v>
      </c>
      <c r="V114" s="4">
        <f t="shared" si="43"/>
        <v>52.055881383522028</v>
      </c>
      <c r="W114" s="4">
        <f t="shared" si="43"/>
        <v>57.999394403012118</v>
      </c>
      <c r="X114" s="4">
        <f t="shared" si="43"/>
        <v>61.043074857541718</v>
      </c>
      <c r="Y114" s="4">
        <f t="shared" si="43"/>
        <v>65.389170777399258</v>
      </c>
      <c r="Z114" s="4">
        <f t="shared" si="43"/>
        <v>68.169953972122073</v>
      </c>
      <c r="AA114" s="4">
        <f t="shared" si="43"/>
        <v>70.549537733151396</v>
      </c>
      <c r="AB114" s="4">
        <f t="shared" si="43"/>
        <v>69.592456681884627</v>
      </c>
      <c r="AC114" s="4">
        <f t="shared" si="43"/>
        <v>69.217467283356328</v>
      </c>
      <c r="AD114" s="4">
        <f t="shared" si="43"/>
        <v>68.974353502891461</v>
      </c>
      <c r="AE114" s="4">
        <f t="shared" si="43"/>
        <v>65.652583723128203</v>
      </c>
      <c r="AF114" s="4">
        <f t="shared" si="43"/>
        <v>62.146333184337649</v>
      </c>
      <c r="AG114" s="4">
        <f t="shared" si="43"/>
        <v>60.252276773589145</v>
      </c>
      <c r="AH114" s="4">
        <f t="shared" si="43"/>
        <v>59.990083438606497</v>
      </c>
      <c r="AJ114" s="4">
        <f t="shared" si="44"/>
        <v>-2.7584122808263984</v>
      </c>
      <c r="AK114" s="4">
        <f t="shared" si="44"/>
        <v>-1.2934403260543661</v>
      </c>
      <c r="AL114" s="4">
        <f t="shared" si="44"/>
        <v>-1.4918813835220277</v>
      </c>
      <c r="AM114" s="4">
        <f t="shared" si="44"/>
        <v>-0.90639440301211494</v>
      </c>
      <c r="AN114" s="4">
        <f t="shared" si="44"/>
        <v>-1.1170748575417164</v>
      </c>
      <c r="AO114" s="4">
        <f t="shared" si="44"/>
        <v>-0.8151707773992598</v>
      </c>
      <c r="AP114" s="4">
        <f t="shared" si="44"/>
        <v>-1.7999539721220685</v>
      </c>
      <c r="AQ114" s="4">
        <f t="shared" si="44"/>
        <v>-1.8825377331513948</v>
      </c>
      <c r="AR114" s="4">
        <f t="shared" si="44"/>
        <v>-0.53645668188462992</v>
      </c>
      <c r="AS114" s="4">
        <f t="shared" si="44"/>
        <v>-1.439467283356322</v>
      </c>
      <c r="AT114" s="4">
        <f t="shared" si="44"/>
        <v>-1.0483535028914588</v>
      </c>
      <c r="AU114" s="4">
        <f t="shared" si="44"/>
        <v>-1.1335837231281971</v>
      </c>
      <c r="AV114" s="4">
        <f t="shared" si="44"/>
        <v>-1.8313331843376517</v>
      </c>
      <c r="AW114" s="4">
        <f t="shared" si="44"/>
        <v>-3.4372767735891472</v>
      </c>
      <c r="AX114" s="4">
        <f t="shared" si="44"/>
        <v>-4.5350834386064989</v>
      </c>
      <c r="AZ114" s="2">
        <f t="shared" si="45"/>
        <v>40.377903574395248</v>
      </c>
      <c r="BA114" s="2">
        <f t="shared" si="45"/>
        <v>45.896287082770996</v>
      </c>
      <c r="BB114" s="2">
        <f t="shared" si="45"/>
        <v>51.982223168860259</v>
      </c>
      <c r="BC114" s="2">
        <f t="shared" si="45"/>
        <v>57.976459326913854</v>
      </c>
      <c r="BD114" s="2">
        <f t="shared" si="45"/>
        <v>61.026971212906197</v>
      </c>
      <c r="BE114" s="2">
        <f t="shared" si="45"/>
        <v>65.376658942453105</v>
      </c>
      <c r="BF114" s="2">
        <f t="shared" si="45"/>
        <v>68.149042766744728</v>
      </c>
      <c r="BG114" s="2">
        <f t="shared" si="45"/>
        <v>70.545963377047528</v>
      </c>
      <c r="BH114" s="2">
        <f t="shared" si="45"/>
        <v>69.590609113954429</v>
      </c>
      <c r="BI114" s="2">
        <f t="shared" si="45"/>
        <v>69.207060416462184</v>
      </c>
      <c r="BJ114" s="2">
        <f t="shared" si="45"/>
        <v>68.943720209395053</v>
      </c>
      <c r="BK114" s="2">
        <f t="shared" si="45"/>
        <v>65.495755190651181</v>
      </c>
      <c r="BL114" s="2">
        <f t="shared" si="45"/>
        <v>61.56215596399786</v>
      </c>
      <c r="BM114" s="2">
        <f t="shared" si="45"/>
        <v>59.909424619966472</v>
      </c>
      <c r="BN114" s="2">
        <f t="shared" si="45"/>
        <v>58.1754144255342</v>
      </c>
      <c r="BP114" s="2" t="str">
        <f t="shared" si="46"/>
        <v/>
      </c>
      <c r="BQ114" s="2" t="str">
        <f t="shared" si="46"/>
        <v/>
      </c>
      <c r="BR114" s="2">
        <f t="shared" si="46"/>
        <v>50.564</v>
      </c>
      <c r="BS114" s="2">
        <f t="shared" si="46"/>
        <v>57.093000000000004</v>
      </c>
      <c r="BT114" s="2">
        <f t="shared" si="46"/>
        <v>59.926000000000002</v>
      </c>
      <c r="BU114" s="2">
        <f t="shared" si="46"/>
        <v>64.573999999999998</v>
      </c>
      <c r="BV114" s="2">
        <f t="shared" si="46"/>
        <v>66.37</v>
      </c>
      <c r="BW114" s="2">
        <f t="shared" si="46"/>
        <v>68.667000000000002</v>
      </c>
      <c r="BX114" s="2">
        <f t="shared" si="46"/>
        <v>69.055999999999997</v>
      </c>
      <c r="BY114" s="2">
        <f t="shared" si="46"/>
        <v>67.778000000000006</v>
      </c>
      <c r="BZ114" s="2">
        <f t="shared" si="46"/>
        <v>67.926000000000002</v>
      </c>
      <c r="CA114" s="2">
        <f t="shared" si="46"/>
        <v>64.519000000000005</v>
      </c>
      <c r="CB114" s="2">
        <f t="shared" si="46"/>
        <v>60.314999999999998</v>
      </c>
      <c r="CC114" s="2">
        <f t="shared" si="46"/>
        <v>56.814999999999998</v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42.20533257910963</v>
      </c>
      <c r="CW114" s="2">
        <f t="shared" si="48"/>
        <v>46.486718429948276</v>
      </c>
      <c r="CX114" s="2">
        <f t="shared" si="48"/>
        <v>52.121634271926233</v>
      </c>
      <c r="CY114" s="2">
        <f t="shared" si="48"/>
        <v>58.148950906926075</v>
      </c>
      <c r="CZ114" s="2">
        <f t="shared" si="48"/>
        <v>60.905121304266466</v>
      </c>
      <c r="DA114" s="2">
        <f t="shared" si="48"/>
        <v>65.247738095813588</v>
      </c>
      <c r="DB114" s="2">
        <f t="shared" si="48"/>
        <v>68.056448020400268</v>
      </c>
      <c r="DC114" s="2">
        <f t="shared" si="48"/>
        <v>69.876079363498249</v>
      </c>
      <c r="DD114" s="2">
        <f t="shared" si="48"/>
        <v>69.728331027000124</v>
      </c>
      <c r="DE114" s="2">
        <f t="shared" si="48"/>
        <v>69.603984160596752</v>
      </c>
      <c r="DF114" s="2">
        <f t="shared" si="48"/>
        <v>70.029222727621672</v>
      </c>
      <c r="DG114" s="2">
        <f t="shared" si="48"/>
        <v>66.288679099152517</v>
      </c>
      <c r="DH114" s="2">
        <f t="shared" si="48"/>
        <v>62.637386482538396</v>
      </c>
      <c r="DI114" s="2">
        <f t="shared" si="48"/>
        <v>62.702045188319588</v>
      </c>
      <c r="DJ114" s="2">
        <f t="shared" si="48"/>
        <v>62.235791303500044</v>
      </c>
      <c r="DL114" s="2">
        <f t="shared" si="49"/>
        <v>37.449958305657198</v>
      </c>
      <c r="DM114" s="2">
        <f t="shared" si="49"/>
        <v>44.802097811474709</v>
      </c>
      <c r="DN114" s="2">
        <f t="shared" si="49"/>
        <v>51.75224010306426</v>
      </c>
      <c r="DO114" s="2">
        <f t="shared" si="49"/>
        <v>57.684175144646872</v>
      </c>
      <c r="DP114" s="2">
        <f t="shared" si="49"/>
        <v>61.234562001010623</v>
      </c>
      <c r="DQ114" s="2">
        <f t="shared" si="49"/>
        <v>65.59972723845803</v>
      </c>
      <c r="DR114" s="2">
        <f t="shared" si="49"/>
        <v>68.308544081286769</v>
      </c>
      <c r="DS114" s="2">
        <f t="shared" si="49"/>
        <v>71.584345837502326</v>
      </c>
      <c r="DT114" s="2">
        <f t="shared" si="49"/>
        <v>69.389268825905788</v>
      </c>
      <c r="DU114" s="2">
        <f t="shared" si="49"/>
        <v>68.591693398379093</v>
      </c>
      <c r="DV114" s="2">
        <f t="shared" si="49"/>
        <v>67.072002450270247</v>
      </c>
      <c r="DW114" s="2">
        <f t="shared" si="49"/>
        <v>64.01943513795085</v>
      </c>
      <c r="DX114" s="2">
        <f t="shared" si="49"/>
        <v>59.767479840584521</v>
      </c>
      <c r="DY114" s="2">
        <f t="shared" si="49"/>
        <v>56.27670225422667</v>
      </c>
      <c r="DZ114" s="2">
        <f t="shared" si="49"/>
        <v>52.392780071813299</v>
      </c>
      <c r="EB114" s="2">
        <f t="shared" si="50"/>
        <v>0.38428710331303861</v>
      </c>
      <c r="EC114" s="2">
        <f t="shared" si="50"/>
        <v>0.35048327243689154</v>
      </c>
      <c r="ED114" s="2">
        <f t="shared" si="50"/>
        <v>0.37740472053328622</v>
      </c>
      <c r="EE114" s="2">
        <f t="shared" si="50"/>
        <v>0.37112860439698681</v>
      </c>
      <c r="EF114" s="2">
        <f t="shared" si="50"/>
        <v>0.36986902299552799</v>
      </c>
      <c r="EG114" s="2">
        <f t="shared" si="50"/>
        <v>0.36626370254194224</v>
      </c>
      <c r="EH114" s="2">
        <f t="shared" si="50"/>
        <v>0.36729945727373925</v>
      </c>
      <c r="EI114" s="2">
        <f t="shared" si="50"/>
        <v>0.3921425747934465</v>
      </c>
      <c r="EJ114" s="2">
        <f t="shared" si="50"/>
        <v>0.40618480208408353</v>
      </c>
      <c r="EK114" s="2">
        <f t="shared" si="50"/>
        <v>0.39210448119176383</v>
      </c>
      <c r="EL114" s="2">
        <f t="shared" si="50"/>
        <v>0.36706853613178331</v>
      </c>
      <c r="EM114" s="2">
        <f t="shared" si="50"/>
        <v>0.34942206393773734</v>
      </c>
      <c r="EN114" s="2">
        <f t="shared" si="50"/>
        <v>0.37465696717176167</v>
      </c>
      <c r="EO114" s="2">
        <f t="shared" si="50"/>
        <v>0.43462591755771551</v>
      </c>
      <c r="EP114" s="2">
        <f t="shared" si="50"/>
        <v>0.41251368939767447</v>
      </c>
    </row>
    <row r="115" spans="2:146" x14ac:dyDescent="0.25">
      <c r="B115" s="2">
        <v>93</v>
      </c>
      <c r="C115" s="49">
        <v>37.561399999999999</v>
      </c>
      <c r="D115" s="49">
        <v>46.1053</v>
      </c>
      <c r="E115" s="49">
        <v>49.927</v>
      </c>
      <c r="F115" s="49">
        <v>56.295999999999999</v>
      </c>
      <c r="G115" s="49">
        <v>59.87</v>
      </c>
      <c r="H115" s="49">
        <v>64.593000000000004</v>
      </c>
      <c r="I115" s="49">
        <v>66.185000000000002</v>
      </c>
      <c r="J115" s="49">
        <v>68.796000000000006</v>
      </c>
      <c r="K115" s="49">
        <v>67.685000000000002</v>
      </c>
      <c r="L115" s="49">
        <v>67.147999999999996</v>
      </c>
      <c r="M115" s="49">
        <v>67.593000000000004</v>
      </c>
      <c r="N115" s="49">
        <v>64.480999999999995</v>
      </c>
      <c r="O115" s="49">
        <v>60.704000000000001</v>
      </c>
      <c r="P115" s="49">
        <v>57.444000000000003</v>
      </c>
      <c r="Q115" s="49">
        <v>55.963999999999999</v>
      </c>
      <c r="T115" s="4">
        <f t="shared" si="43"/>
        <v>40.768315602727874</v>
      </c>
      <c r="U115" s="4">
        <f t="shared" si="43"/>
        <v>46.085396386494018</v>
      </c>
      <c r="V115" s="4">
        <f t="shared" si="43"/>
        <v>51.911956230571306</v>
      </c>
      <c r="W115" s="4">
        <f t="shared" si="43"/>
        <v>57.884373110705042</v>
      </c>
      <c r="X115" s="4">
        <f t="shared" si="43"/>
        <v>60.950262061427487</v>
      </c>
      <c r="Y115" s="4">
        <f t="shared" si="43"/>
        <v>65.291270489656398</v>
      </c>
      <c r="Z115" s="4">
        <f t="shared" si="43"/>
        <v>68.061922887784917</v>
      </c>
      <c r="AA115" s="4">
        <f t="shared" si="43"/>
        <v>70.467832071606381</v>
      </c>
      <c r="AB115" s="4">
        <f t="shared" si="43"/>
        <v>69.471254291793983</v>
      </c>
      <c r="AC115" s="4">
        <f t="shared" si="43"/>
        <v>69.055822419029894</v>
      </c>
      <c r="AD115" s="4">
        <f t="shared" si="43"/>
        <v>68.772448072386538</v>
      </c>
      <c r="AE115" s="4">
        <f t="shared" si="43"/>
        <v>65.363910442345102</v>
      </c>
      <c r="AF115" s="4">
        <f t="shared" si="43"/>
        <v>61.585507946242693</v>
      </c>
      <c r="AG115" s="4">
        <f t="shared" si="43"/>
        <v>59.802294535261638</v>
      </c>
      <c r="AH115" s="4">
        <f t="shared" si="43"/>
        <v>58.716909236583355</v>
      </c>
      <c r="AJ115" s="4">
        <f t="shared" si="44"/>
        <v>-3.2069156027278751</v>
      </c>
      <c r="AK115" s="4">
        <f t="shared" si="44"/>
        <v>1.9903613505981355E-2</v>
      </c>
      <c r="AL115" s="4">
        <f t="shared" si="44"/>
        <v>-1.9849562305713064</v>
      </c>
      <c r="AM115" s="4">
        <f t="shared" si="44"/>
        <v>-1.5883731107050423</v>
      </c>
      <c r="AN115" s="4">
        <f t="shared" si="44"/>
        <v>-1.08026206142749</v>
      </c>
      <c r="AO115" s="4">
        <f t="shared" si="44"/>
        <v>-0.69827048965639449</v>
      </c>
      <c r="AP115" s="4">
        <f t="shared" si="44"/>
        <v>-1.8769228877849145</v>
      </c>
      <c r="AQ115" s="4">
        <f t="shared" si="44"/>
        <v>-1.6718320716063744</v>
      </c>
      <c r="AR115" s="4">
        <f t="shared" si="44"/>
        <v>-1.7862542917939805</v>
      </c>
      <c r="AS115" s="4">
        <f t="shared" si="44"/>
        <v>-1.9078224190298982</v>
      </c>
      <c r="AT115" s="4">
        <f t="shared" si="44"/>
        <v>-1.1794480723865348</v>
      </c>
      <c r="AU115" s="4">
        <f t="shared" si="44"/>
        <v>-0.88291044234510707</v>
      </c>
      <c r="AV115" s="4">
        <f t="shared" si="44"/>
        <v>-0.88150794624269224</v>
      </c>
      <c r="AW115" s="4">
        <f t="shared" si="44"/>
        <v>-2.3582945352616349</v>
      </c>
      <c r="AX115" s="4">
        <f t="shared" si="44"/>
        <v>-2.7529092365833563</v>
      </c>
      <c r="AZ115" s="2">
        <f t="shared" si="45"/>
        <v>40.264091189610433</v>
      </c>
      <c r="BA115" s="2">
        <f t="shared" si="45"/>
        <v>45.802561036996586</v>
      </c>
      <c r="BB115" s="2">
        <f t="shared" si="45"/>
        <v>51.887943960459069</v>
      </c>
      <c r="BC115" s="2">
        <f t="shared" si="45"/>
        <v>57.878125574058572</v>
      </c>
      <c r="BD115" s="2">
        <f t="shared" si="45"/>
        <v>60.946129813075558</v>
      </c>
      <c r="BE115" s="2">
        <f t="shared" si="45"/>
        <v>65.28827878091974</v>
      </c>
      <c r="BF115" s="2">
        <f t="shared" si="45"/>
        <v>68.05655381228577</v>
      </c>
      <c r="BG115" s="2">
        <f t="shared" si="45"/>
        <v>70.467057763869462</v>
      </c>
      <c r="BH115" s="2">
        <f t="shared" si="45"/>
        <v>69.470876339991392</v>
      </c>
      <c r="BI115" s="2">
        <f t="shared" si="45"/>
        <v>69.053297789969662</v>
      </c>
      <c r="BJ115" s="2">
        <f t="shared" si="45"/>
        <v>68.764618511708633</v>
      </c>
      <c r="BK115" s="2">
        <f t="shared" si="45"/>
        <v>65.316129493805818</v>
      </c>
      <c r="BL115" s="2">
        <f t="shared" si="45"/>
        <v>61.367791406736941</v>
      </c>
      <c r="BM115" s="2">
        <f t="shared" si="45"/>
        <v>59.677654195435196</v>
      </c>
      <c r="BN115" s="2">
        <f t="shared" si="45"/>
        <v>57.912347743775143</v>
      </c>
      <c r="BP115" s="2" t="str">
        <f t="shared" si="46"/>
        <v/>
      </c>
      <c r="BQ115" s="2">
        <f t="shared" si="46"/>
        <v>46.1053</v>
      </c>
      <c r="BR115" s="2">
        <f t="shared" si="46"/>
        <v>49.927</v>
      </c>
      <c r="BS115" s="2">
        <f t="shared" si="46"/>
        <v>56.295999999999999</v>
      </c>
      <c r="BT115" s="2">
        <f t="shared" si="46"/>
        <v>59.87</v>
      </c>
      <c r="BU115" s="2">
        <f t="shared" si="46"/>
        <v>64.593000000000004</v>
      </c>
      <c r="BV115" s="2">
        <f t="shared" si="46"/>
        <v>66.185000000000002</v>
      </c>
      <c r="BW115" s="2">
        <f t="shared" si="46"/>
        <v>68.796000000000006</v>
      </c>
      <c r="BX115" s="2">
        <f t="shared" si="46"/>
        <v>67.685000000000002</v>
      </c>
      <c r="BY115" s="2">
        <f t="shared" si="46"/>
        <v>67.147999999999996</v>
      </c>
      <c r="BZ115" s="2">
        <f t="shared" si="46"/>
        <v>67.593000000000004</v>
      </c>
      <c r="CA115" s="2">
        <f t="shared" si="46"/>
        <v>64.480999999999995</v>
      </c>
      <c r="CB115" s="2">
        <f t="shared" si="46"/>
        <v>60.704000000000001</v>
      </c>
      <c r="CC115" s="2">
        <f t="shared" si="46"/>
        <v>57.444000000000003</v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42.202652768353559</v>
      </c>
      <c r="CW115" s="2">
        <f t="shared" si="48"/>
        <v>46.429395313240761</v>
      </c>
      <c r="CX115" s="2">
        <f t="shared" si="48"/>
        <v>52.033813721265915</v>
      </c>
      <c r="CY115" s="2">
        <f t="shared" si="48"/>
        <v>58.067446840238858</v>
      </c>
      <c r="CZ115" s="2">
        <f t="shared" si="48"/>
        <v>60.81882616017964</v>
      </c>
      <c r="DA115" s="2">
        <f t="shared" si="48"/>
        <v>65.154558819974852</v>
      </c>
      <c r="DB115" s="2">
        <f t="shared" si="48"/>
        <v>67.979821050468914</v>
      </c>
      <c r="DC115" s="2">
        <f t="shared" si="48"/>
        <v>69.798947431331996</v>
      </c>
      <c r="DD115" s="2">
        <f t="shared" si="48"/>
        <v>69.637129649418796</v>
      </c>
      <c r="DE115" s="2">
        <f t="shared" si="48"/>
        <v>69.480820997887349</v>
      </c>
      <c r="DF115" s="2">
        <f t="shared" si="48"/>
        <v>69.93723130661752</v>
      </c>
      <c r="DG115" s="2">
        <f t="shared" si="48"/>
        <v>66.156266352972835</v>
      </c>
      <c r="DH115" s="2">
        <f t="shared" si="48"/>
        <v>62.509259953798079</v>
      </c>
      <c r="DI115" s="2">
        <f t="shared" si="48"/>
        <v>62.626359453684699</v>
      </c>
      <c r="DJ115" s="2">
        <f t="shared" si="48"/>
        <v>62.197093321634</v>
      </c>
      <c r="DL115" s="2">
        <f t="shared" si="49"/>
        <v>37.431381672764807</v>
      </c>
      <c r="DM115" s="2">
        <f t="shared" si="49"/>
        <v>44.743122463029898</v>
      </c>
      <c r="DN115" s="2">
        <f t="shared" si="49"/>
        <v>51.668479719976375</v>
      </c>
      <c r="DO115" s="2">
        <f t="shared" si="49"/>
        <v>57.585550843972648</v>
      </c>
      <c r="DP115" s="2">
        <f t="shared" si="49"/>
        <v>61.143928650833764</v>
      </c>
      <c r="DQ115" s="2">
        <f t="shared" si="49"/>
        <v>65.499292621470957</v>
      </c>
      <c r="DR115" s="2">
        <f t="shared" si="49"/>
        <v>68.177101462776051</v>
      </c>
      <c r="DS115" s="2">
        <f t="shared" si="49"/>
        <v>71.411566367629348</v>
      </c>
      <c r="DT115" s="2">
        <f t="shared" si="49"/>
        <v>69.249210925137021</v>
      </c>
      <c r="DU115" s="2">
        <f t="shared" si="49"/>
        <v>68.448810976473354</v>
      </c>
      <c r="DV115" s="2">
        <f t="shared" si="49"/>
        <v>66.920604764664148</v>
      </c>
      <c r="DW115" s="2">
        <f t="shared" si="49"/>
        <v>63.889539923570197</v>
      </c>
      <c r="DX115" s="2">
        <f t="shared" si="49"/>
        <v>59.630196833831505</v>
      </c>
      <c r="DY115" s="2">
        <f t="shared" si="49"/>
        <v>56.179397777082023</v>
      </c>
      <c r="DZ115" s="2">
        <f t="shared" si="49"/>
        <v>52.34710098743269</v>
      </c>
      <c r="EB115" s="2">
        <f t="shared" si="50"/>
        <v>0.40629877026593847</v>
      </c>
      <c r="EC115" s="2">
        <f t="shared" si="50"/>
        <v>0.37172766920003047</v>
      </c>
      <c r="ED115" s="2">
        <f t="shared" si="50"/>
        <v>0.39927781233600917</v>
      </c>
      <c r="EE115" s="2">
        <f t="shared" si="50"/>
        <v>0.39286748104813796</v>
      </c>
      <c r="EF115" s="2">
        <f t="shared" si="50"/>
        <v>0.3915800603058322</v>
      </c>
      <c r="EG115" s="2">
        <f t="shared" si="50"/>
        <v>0.38789338429989662</v>
      </c>
      <c r="EH115" s="2">
        <f t="shared" si="50"/>
        <v>0.38895276484621538</v>
      </c>
      <c r="EI115" s="2">
        <f t="shared" si="50"/>
        <v>0.41430143073444931</v>
      </c>
      <c r="EJ115" s="2">
        <f t="shared" si="50"/>
        <v>0.42857768656365597</v>
      </c>
      <c r="EK115" s="2">
        <f t="shared" si="50"/>
        <v>0.41426265156991426</v>
      </c>
      <c r="EL115" s="2">
        <f t="shared" si="50"/>
        <v>0.38871659404998066</v>
      </c>
      <c r="EM115" s="2">
        <f t="shared" si="50"/>
        <v>0.37063884210695225</v>
      </c>
      <c r="EN115" s="2">
        <f t="shared" si="50"/>
        <v>0.39647222012777028</v>
      </c>
      <c r="EO115" s="2">
        <f t="shared" si="50"/>
        <v>0.45737905794460587</v>
      </c>
      <c r="EP115" s="2">
        <f t="shared" si="50"/>
        <v>0.43499988959192243</v>
      </c>
    </row>
    <row r="116" spans="2:146" x14ac:dyDescent="0.25">
      <c r="B116" s="2">
        <v>94</v>
      </c>
      <c r="C116" s="49">
        <v>38.438600000000001</v>
      </c>
      <c r="D116" s="49">
        <v>44.421100000000003</v>
      </c>
      <c r="E116" s="49">
        <v>51.235999999999997</v>
      </c>
      <c r="F116" s="49">
        <v>56.110999999999997</v>
      </c>
      <c r="G116" s="49">
        <v>58.832999999999998</v>
      </c>
      <c r="H116" s="49">
        <v>63.944000000000003</v>
      </c>
      <c r="I116" s="49">
        <v>66.147999999999996</v>
      </c>
      <c r="J116" s="49">
        <v>68.537000000000006</v>
      </c>
      <c r="K116" s="49">
        <v>69.221999999999994</v>
      </c>
      <c r="L116" s="49">
        <v>67.63</v>
      </c>
      <c r="M116" s="49">
        <v>66.278000000000006</v>
      </c>
      <c r="N116" s="49">
        <v>62.889000000000003</v>
      </c>
      <c r="O116" s="49">
        <v>60</v>
      </c>
      <c r="P116" s="49">
        <v>56.889000000000003</v>
      </c>
      <c r="Q116" s="49">
        <v>55.255000000000003</v>
      </c>
      <c r="T116" s="4">
        <f t="shared" si="43"/>
        <v>40.37087502633824</v>
      </c>
      <c r="U116" s="4">
        <f t="shared" si="43"/>
        <v>45.820463394704127</v>
      </c>
      <c r="V116" s="4">
        <f t="shared" si="43"/>
        <v>51.800884455049172</v>
      </c>
      <c r="W116" s="4">
        <f t="shared" si="43"/>
        <v>57.780376243890686</v>
      </c>
      <c r="X116" s="4">
        <f t="shared" si="43"/>
        <v>60.866199234394905</v>
      </c>
      <c r="Y116" s="4">
        <f t="shared" si="43"/>
        <v>65.200379378456915</v>
      </c>
      <c r="Z116" s="4">
        <f t="shared" si="43"/>
        <v>67.962998662625694</v>
      </c>
      <c r="AA116" s="4">
        <f t="shared" si="43"/>
        <v>70.384598494763608</v>
      </c>
      <c r="AB116" s="4">
        <f t="shared" si="43"/>
        <v>69.348907630160042</v>
      </c>
      <c r="AC116" s="4">
        <f t="shared" si="43"/>
        <v>68.898843865957915</v>
      </c>
      <c r="AD116" s="4">
        <f t="shared" si="43"/>
        <v>68.58336324015707</v>
      </c>
      <c r="AE116" s="4">
        <f t="shared" si="43"/>
        <v>65.148597044841694</v>
      </c>
      <c r="AF116" s="4">
        <f t="shared" si="43"/>
        <v>61.245955112245426</v>
      </c>
      <c r="AG116" s="4">
        <f t="shared" si="43"/>
        <v>59.48528259438644</v>
      </c>
      <c r="AH116" s="4">
        <f t="shared" si="43"/>
        <v>57.975256069181398</v>
      </c>
      <c r="AJ116" s="4">
        <f t="shared" si="44"/>
        <v>-1.9322750263382389</v>
      </c>
      <c r="AK116" s="4">
        <f t="shared" si="44"/>
        <v>-1.3993633947041246</v>
      </c>
      <c r="AL116" s="4">
        <f t="shared" si="44"/>
        <v>-0.56488445504917451</v>
      </c>
      <c r="AM116" s="4">
        <f t="shared" si="44"/>
        <v>-1.6693762438906887</v>
      </c>
      <c r="AN116" s="4">
        <f t="shared" si="44"/>
        <v>-2.0331992343949068</v>
      </c>
      <c r="AO116" s="4">
        <f t="shared" si="44"/>
        <v>-1.2563793784569128</v>
      </c>
      <c r="AP116" s="4">
        <f t="shared" si="44"/>
        <v>-1.8149986626256975</v>
      </c>
      <c r="AQ116" s="4">
        <f t="shared" si="44"/>
        <v>-1.8475984947636022</v>
      </c>
      <c r="AR116" s="4">
        <f t="shared" si="44"/>
        <v>-0.1269076301600478</v>
      </c>
      <c r="AS116" s="4">
        <f t="shared" si="44"/>
        <v>-1.2688438659579191</v>
      </c>
      <c r="AT116" s="4">
        <f t="shared" si="44"/>
        <v>-2.3053632401570638</v>
      </c>
      <c r="AU116" s="4">
        <f t="shared" si="44"/>
        <v>-2.2595970448416907</v>
      </c>
      <c r="AV116" s="4">
        <f t="shared" si="44"/>
        <v>-1.2459551122454258</v>
      </c>
      <c r="AW116" s="4">
        <f t="shared" si="44"/>
        <v>-2.5962825943864374</v>
      </c>
      <c r="AX116" s="4">
        <f t="shared" si="44"/>
        <v>-2.7202560691813957</v>
      </c>
      <c r="AZ116" s="2">
        <f t="shared" si="45"/>
        <v>40.14774565763976</v>
      </c>
      <c r="BA116" s="2">
        <f t="shared" si="45"/>
        <v>45.707907974716093</v>
      </c>
      <c r="BB116" s="2">
        <f t="shared" si="45"/>
        <v>51.793694486841744</v>
      </c>
      <c r="BC116" s="2">
        <f t="shared" si="45"/>
        <v>57.77883141136806</v>
      </c>
      <c r="BD116" s="2">
        <f t="shared" si="45"/>
        <v>60.865240427359687</v>
      </c>
      <c r="BE116" s="2">
        <f t="shared" si="45"/>
        <v>65.199736963543216</v>
      </c>
      <c r="BF116" s="2">
        <f t="shared" si="45"/>
        <v>67.961754686494331</v>
      </c>
      <c r="BG116" s="2">
        <f t="shared" si="45"/>
        <v>70.384447756528715</v>
      </c>
      <c r="BH116" s="2">
        <f t="shared" si="45"/>
        <v>69.34882605008724</v>
      </c>
      <c r="BI116" s="2">
        <f t="shared" si="45"/>
        <v>68.898290556893244</v>
      </c>
      <c r="BJ116" s="2">
        <f t="shared" si="45"/>
        <v>68.581566559814505</v>
      </c>
      <c r="BK116" s="2">
        <f t="shared" si="45"/>
        <v>65.135452912990175</v>
      </c>
      <c r="BL116" s="2">
        <f t="shared" si="45"/>
        <v>61.17181506416803</v>
      </c>
      <c r="BM116" s="2">
        <f t="shared" si="45"/>
        <v>59.443740726816372</v>
      </c>
      <c r="BN116" s="2">
        <f t="shared" si="45"/>
        <v>57.64629914983098</v>
      </c>
      <c r="BP116" s="2">
        <f t="shared" si="46"/>
        <v>38.438600000000001</v>
      </c>
      <c r="BQ116" s="2">
        <f t="shared" si="46"/>
        <v>44.421100000000003</v>
      </c>
      <c r="BR116" s="2">
        <f t="shared" si="46"/>
        <v>51.235999999999997</v>
      </c>
      <c r="BS116" s="2">
        <f t="shared" si="46"/>
        <v>56.110999999999997</v>
      </c>
      <c r="BT116" s="2">
        <f t="shared" si="46"/>
        <v>58.832999999999998</v>
      </c>
      <c r="BU116" s="2">
        <f t="shared" si="46"/>
        <v>63.944000000000003</v>
      </c>
      <c r="BV116" s="2">
        <f t="shared" si="46"/>
        <v>66.147999999999996</v>
      </c>
      <c r="BW116" s="2">
        <f t="shared" si="46"/>
        <v>68.537000000000006</v>
      </c>
      <c r="BX116" s="2">
        <f t="shared" si="46"/>
        <v>69.221999999999994</v>
      </c>
      <c r="BY116" s="2">
        <f t="shared" si="46"/>
        <v>67.63</v>
      </c>
      <c r="BZ116" s="2">
        <f t="shared" si="46"/>
        <v>66.278000000000006</v>
      </c>
      <c r="CA116" s="2">
        <f t="shared" si="46"/>
        <v>62.889000000000003</v>
      </c>
      <c r="CB116" s="2">
        <f t="shared" si="46"/>
        <v>60</v>
      </c>
      <c r="CC116" s="2" t="str">
        <f t="shared" si="46"/>
        <v/>
      </c>
      <c r="CD116" s="2">
        <f t="shared" si="46"/>
        <v>55.255000000000003</v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>
        <f t="shared" si="47"/>
        <v>56.889000000000003</v>
      </c>
      <c r="CT116" s="2" t="str">
        <f t="shared" si="47"/>
        <v/>
      </c>
      <c r="CV116" s="2">
        <f t="shared" si="48"/>
        <v>42.199972957597488</v>
      </c>
      <c r="CW116" s="2">
        <f t="shared" si="48"/>
        <v>46.372072196533246</v>
      </c>
      <c r="CX116" s="2">
        <f t="shared" si="48"/>
        <v>51.945993170605597</v>
      </c>
      <c r="CY116" s="2">
        <f t="shared" si="48"/>
        <v>57.985942773551635</v>
      </c>
      <c r="CZ116" s="2">
        <f t="shared" si="48"/>
        <v>60.732531016092814</v>
      </c>
      <c r="DA116" s="2">
        <f t="shared" si="48"/>
        <v>65.06137954413613</v>
      </c>
      <c r="DB116" s="2">
        <f t="shared" si="48"/>
        <v>67.90319408053756</v>
      </c>
      <c r="DC116" s="2">
        <f t="shared" si="48"/>
        <v>69.721815499165757</v>
      </c>
      <c r="DD116" s="2">
        <f t="shared" si="48"/>
        <v>69.545928271837468</v>
      </c>
      <c r="DE116" s="2">
        <f t="shared" si="48"/>
        <v>69.357657835177932</v>
      </c>
      <c r="DF116" s="2">
        <f t="shared" si="48"/>
        <v>69.845239885613381</v>
      </c>
      <c r="DG116" s="2">
        <f t="shared" si="48"/>
        <v>66.023853606793153</v>
      </c>
      <c r="DH116" s="2">
        <f t="shared" si="48"/>
        <v>62.381133425057754</v>
      </c>
      <c r="DI116" s="2">
        <f t="shared" si="48"/>
        <v>62.550673719049819</v>
      </c>
      <c r="DJ116" s="2">
        <f t="shared" si="48"/>
        <v>62.158395339767964</v>
      </c>
      <c r="DL116" s="2">
        <f t="shared" si="49"/>
        <v>37.412805039872417</v>
      </c>
      <c r="DM116" s="2">
        <f t="shared" si="49"/>
        <v>44.68414711458508</v>
      </c>
      <c r="DN116" s="2">
        <f t="shared" si="49"/>
        <v>51.584719336888483</v>
      </c>
      <c r="DO116" s="2">
        <f t="shared" si="49"/>
        <v>57.486926543298431</v>
      </c>
      <c r="DP116" s="2">
        <f t="shared" si="49"/>
        <v>61.053295300656906</v>
      </c>
      <c r="DQ116" s="2">
        <f t="shared" si="49"/>
        <v>65.39885800448387</v>
      </c>
      <c r="DR116" s="2">
        <f t="shared" si="49"/>
        <v>68.045658844265347</v>
      </c>
      <c r="DS116" s="2">
        <f t="shared" si="49"/>
        <v>71.23878689775637</v>
      </c>
      <c r="DT116" s="2">
        <f t="shared" si="49"/>
        <v>69.10915302436824</v>
      </c>
      <c r="DU116" s="2">
        <f t="shared" si="49"/>
        <v>68.305928554567615</v>
      </c>
      <c r="DV116" s="2">
        <f t="shared" si="49"/>
        <v>66.769207079058049</v>
      </c>
      <c r="DW116" s="2">
        <f t="shared" si="49"/>
        <v>63.759644709189537</v>
      </c>
      <c r="DX116" s="2">
        <f t="shared" si="49"/>
        <v>59.492913827078482</v>
      </c>
      <c r="DY116" s="2">
        <f t="shared" si="49"/>
        <v>56.082093299937377</v>
      </c>
      <c r="DZ116" s="2">
        <f t="shared" si="49"/>
        <v>52.301421903052081</v>
      </c>
      <c r="EB116" s="2">
        <f t="shared" si="50"/>
        <v>0.42869340186691868</v>
      </c>
      <c r="EC116" s="2">
        <f t="shared" si="50"/>
        <v>0.39347968041957321</v>
      </c>
      <c r="ED116" s="2">
        <f t="shared" si="50"/>
        <v>0.42156023921486391</v>
      </c>
      <c r="EE116" s="2">
        <f t="shared" si="50"/>
        <v>0.41503933064157439</v>
      </c>
      <c r="EF116" s="2">
        <f t="shared" si="50"/>
        <v>0.41372876486925564</v>
      </c>
      <c r="EG116" s="2">
        <f t="shared" si="50"/>
        <v>0.40997407438839156</v>
      </c>
      <c r="EH116" s="2">
        <f t="shared" si="50"/>
        <v>0.41105326274692605</v>
      </c>
      <c r="EI116" s="2">
        <f t="shared" si="50"/>
        <v>0.43681262413951616</v>
      </c>
      <c r="EJ116" s="2">
        <f t="shared" si="50"/>
        <v>0.45126692250141376</v>
      </c>
      <c r="EK116" s="2">
        <f t="shared" si="50"/>
        <v>0.43677330920948843</v>
      </c>
      <c r="EL116" s="2">
        <f t="shared" si="50"/>
        <v>0.41081269455444713</v>
      </c>
      <c r="EM116" s="2">
        <f t="shared" si="50"/>
        <v>0.39236692989910787</v>
      </c>
      <c r="EN116" s="2">
        <f t="shared" si="50"/>
        <v>0.41870720693669294</v>
      </c>
      <c r="EO116" s="2">
        <f t="shared" si="50"/>
        <v>0.48031141161258872</v>
      </c>
      <c r="EP116" s="2">
        <f t="shared" si="50"/>
        <v>0.45775675656485443</v>
      </c>
    </row>
    <row r="117" spans="2:146" x14ac:dyDescent="0.25">
      <c r="B117" s="2">
        <v>95</v>
      </c>
      <c r="C117" s="49">
        <v>39.017499999999998</v>
      </c>
      <c r="D117" s="49">
        <v>45.157899999999998</v>
      </c>
      <c r="E117" s="49">
        <v>50.564</v>
      </c>
      <c r="F117" s="49">
        <v>57.444000000000003</v>
      </c>
      <c r="G117" s="49">
        <v>59.851999999999997</v>
      </c>
      <c r="H117" s="49">
        <v>63.241</v>
      </c>
      <c r="I117" s="49">
        <v>66.888999999999996</v>
      </c>
      <c r="J117" s="49">
        <v>68.352000000000004</v>
      </c>
      <c r="K117" s="49">
        <v>67.832999999999998</v>
      </c>
      <c r="L117" s="49">
        <v>68.019000000000005</v>
      </c>
      <c r="M117" s="49">
        <v>66.555999999999997</v>
      </c>
      <c r="N117" s="49">
        <v>63.722000000000001</v>
      </c>
      <c r="O117" s="49">
        <v>60.259</v>
      </c>
      <c r="P117" s="49">
        <v>56.981000000000002</v>
      </c>
      <c r="Q117" s="49">
        <v>55.527000000000001</v>
      </c>
      <c r="T117" s="4">
        <f t="shared" si="43"/>
        <v>40.121530322765388</v>
      </c>
      <c r="U117" s="4">
        <f t="shared" si="43"/>
        <v>45.654072630772802</v>
      </c>
      <c r="V117" s="4">
        <f t="shared" si="43"/>
        <v>51.70148797809793</v>
      </c>
      <c r="W117" s="4">
        <f t="shared" si="43"/>
        <v>57.678947894539547</v>
      </c>
      <c r="X117" s="4">
        <f t="shared" si="43"/>
        <v>60.784475881393291</v>
      </c>
      <c r="Y117" s="4">
        <f t="shared" si="43"/>
        <v>65.111121571118218</v>
      </c>
      <c r="Z117" s="4">
        <f t="shared" si="43"/>
        <v>67.86482834692977</v>
      </c>
      <c r="AA117" s="4">
        <f t="shared" si="43"/>
        <v>70.297933508937319</v>
      </c>
      <c r="AB117" s="4">
        <f t="shared" si="43"/>
        <v>69.224524917894612</v>
      </c>
      <c r="AC117" s="4">
        <f t="shared" si="43"/>
        <v>68.742228520809078</v>
      </c>
      <c r="AD117" s="4">
        <f t="shared" si="43"/>
        <v>68.395112702458235</v>
      </c>
      <c r="AE117" s="4">
        <f t="shared" si="43"/>
        <v>64.957167159856667</v>
      </c>
      <c r="AF117" s="4">
        <f t="shared" si="43"/>
        <v>60.997529337133031</v>
      </c>
      <c r="AG117" s="4">
        <f t="shared" si="43"/>
        <v>59.220989054574027</v>
      </c>
      <c r="AH117" s="4">
        <f t="shared" si="43"/>
        <v>57.502213376701633</v>
      </c>
      <c r="AJ117" s="4">
        <f t="shared" si="44"/>
        <v>-1.1040303227653894</v>
      </c>
      <c r="AK117" s="4">
        <f t="shared" si="44"/>
        <v>-0.49617263077280427</v>
      </c>
      <c r="AL117" s="4">
        <f t="shared" si="44"/>
        <v>-1.1374879780979299</v>
      </c>
      <c r="AM117" s="4">
        <f t="shared" si="44"/>
        <v>-0.23494789453954468</v>
      </c>
      <c r="AN117" s="4">
        <f t="shared" si="44"/>
        <v>-0.93247588139329451</v>
      </c>
      <c r="AO117" s="4">
        <f t="shared" si="44"/>
        <v>-1.8701215711182186</v>
      </c>
      <c r="AP117" s="4">
        <f t="shared" si="44"/>
        <v>-0.97582834692977372</v>
      </c>
      <c r="AQ117" s="4">
        <f t="shared" si="44"/>
        <v>-1.9459335089373155</v>
      </c>
      <c r="AR117" s="4">
        <f t="shared" si="44"/>
        <v>-1.3915249178946141</v>
      </c>
      <c r="AS117" s="4">
        <f t="shared" si="44"/>
        <v>-0.72322852080907296</v>
      </c>
      <c r="AT117" s="4">
        <f t="shared" si="44"/>
        <v>-1.8391127024582374</v>
      </c>
      <c r="AU117" s="4">
        <f t="shared" si="44"/>
        <v>-1.2351671598566654</v>
      </c>
      <c r="AV117" s="4">
        <f t="shared" si="44"/>
        <v>-0.73852933713303059</v>
      </c>
      <c r="AW117" s="4">
        <f t="shared" si="44"/>
        <v>-2.2399890545740249</v>
      </c>
      <c r="AX117" s="4">
        <f t="shared" si="44"/>
        <v>-1.9752133767016318</v>
      </c>
      <c r="AZ117" s="2">
        <f t="shared" si="45"/>
        <v>40.029266933962468</v>
      </c>
      <c r="BA117" s="2">
        <f t="shared" si="45"/>
        <v>45.612455274721711</v>
      </c>
      <c r="BB117" s="2">
        <f t="shared" si="45"/>
        <v>51.699510190303791</v>
      </c>
      <c r="BC117" s="2">
        <f t="shared" si="45"/>
        <v>57.678597692427616</v>
      </c>
      <c r="BD117" s="2">
        <f t="shared" si="45"/>
        <v>60.78427105866399</v>
      </c>
      <c r="BE117" s="2">
        <f t="shared" si="45"/>
        <v>65.110996583128042</v>
      </c>
      <c r="BF117" s="2">
        <f t="shared" si="45"/>
        <v>67.86456463223837</v>
      </c>
      <c r="BG117" s="2">
        <f t="shared" si="45"/>
        <v>70.297905798015734</v>
      </c>
      <c r="BH117" s="2">
        <f t="shared" si="45"/>
        <v>69.224459436635016</v>
      </c>
      <c r="BI117" s="2">
        <f t="shared" si="45"/>
        <v>68.742113183164903</v>
      </c>
      <c r="BJ117" s="2">
        <f t="shared" si="45"/>
        <v>68.394742493572551</v>
      </c>
      <c r="BK117" s="2">
        <f t="shared" si="45"/>
        <v>64.953902350506596</v>
      </c>
      <c r="BL117" s="2">
        <f t="shared" si="45"/>
        <v>60.974460231360702</v>
      </c>
      <c r="BM117" s="2">
        <f t="shared" si="45"/>
        <v>59.208295330341663</v>
      </c>
      <c r="BN117" s="2">
        <f t="shared" si="45"/>
        <v>57.378180507855689</v>
      </c>
      <c r="BP117" s="2">
        <f t="shared" si="46"/>
        <v>39.017499999999998</v>
      </c>
      <c r="BQ117" s="2">
        <f t="shared" si="46"/>
        <v>45.157899999999998</v>
      </c>
      <c r="BR117" s="2">
        <f t="shared" si="46"/>
        <v>50.564</v>
      </c>
      <c r="BS117" s="2">
        <f t="shared" si="46"/>
        <v>57.444000000000003</v>
      </c>
      <c r="BT117" s="2">
        <f t="shared" si="46"/>
        <v>59.851999999999997</v>
      </c>
      <c r="BU117" s="2">
        <f t="shared" si="46"/>
        <v>63.241</v>
      </c>
      <c r="BV117" s="2">
        <f t="shared" si="46"/>
        <v>66.888999999999996</v>
      </c>
      <c r="BW117" s="2">
        <f t="shared" si="46"/>
        <v>68.352000000000004</v>
      </c>
      <c r="BX117" s="2" t="str">
        <f t="shared" si="46"/>
        <v/>
      </c>
      <c r="BY117" s="2">
        <f t="shared" si="46"/>
        <v>68.019000000000005</v>
      </c>
      <c r="BZ117" s="2">
        <f t="shared" si="46"/>
        <v>66.555999999999997</v>
      </c>
      <c r="CA117" s="2">
        <f t="shared" si="46"/>
        <v>63.722000000000001</v>
      </c>
      <c r="CB117" s="2">
        <f t="shared" si="46"/>
        <v>60.259</v>
      </c>
      <c r="CC117" s="2" t="str">
        <f t="shared" si="46"/>
        <v/>
      </c>
      <c r="CD117" s="2">
        <f t="shared" si="46"/>
        <v>55.527000000000001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>
        <f t="shared" si="47"/>
        <v>67.832999999999998</v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>
        <f t="shared" si="47"/>
        <v>56.981000000000002</v>
      </c>
      <c r="CT117" s="2" t="str">
        <f t="shared" si="47"/>
        <v/>
      </c>
      <c r="CV117" s="2">
        <f t="shared" si="48"/>
        <v>42.197293146841417</v>
      </c>
      <c r="CW117" s="2">
        <f t="shared" si="48"/>
        <v>46.314749079825731</v>
      </c>
      <c r="CX117" s="2">
        <f t="shared" si="48"/>
        <v>51.858172619945279</v>
      </c>
      <c r="CY117" s="2">
        <f t="shared" si="48"/>
        <v>57.904438706864411</v>
      </c>
      <c r="CZ117" s="2">
        <f t="shared" si="48"/>
        <v>60.646235872005988</v>
      </c>
      <c r="DA117" s="2">
        <f t="shared" si="48"/>
        <v>64.968200268297394</v>
      </c>
      <c r="DB117" s="2">
        <f t="shared" si="48"/>
        <v>67.826567110606206</v>
      </c>
      <c r="DC117" s="2">
        <f t="shared" si="48"/>
        <v>69.644683566999504</v>
      </c>
      <c r="DD117" s="2">
        <f t="shared" si="48"/>
        <v>69.45472689425614</v>
      </c>
      <c r="DE117" s="2">
        <f t="shared" si="48"/>
        <v>69.234494672468529</v>
      </c>
      <c r="DF117" s="2">
        <f t="shared" si="48"/>
        <v>69.753248464609229</v>
      </c>
      <c r="DG117" s="2">
        <f t="shared" si="48"/>
        <v>65.891440860613457</v>
      </c>
      <c r="DH117" s="2">
        <f t="shared" si="48"/>
        <v>62.253006896317437</v>
      </c>
      <c r="DI117" s="2">
        <f t="shared" si="48"/>
        <v>62.474987984414938</v>
      </c>
      <c r="DJ117" s="2">
        <f t="shared" si="48"/>
        <v>62.11969735790192</v>
      </c>
      <c r="DL117" s="2">
        <f t="shared" si="49"/>
        <v>37.394228406980027</v>
      </c>
      <c r="DM117" s="2">
        <f t="shared" si="49"/>
        <v>44.625171766140269</v>
      </c>
      <c r="DN117" s="2">
        <f t="shared" si="49"/>
        <v>51.500958953800591</v>
      </c>
      <c r="DO117" s="2">
        <f t="shared" si="49"/>
        <v>57.388302242624206</v>
      </c>
      <c r="DP117" s="2">
        <f t="shared" si="49"/>
        <v>60.962661950480047</v>
      </c>
      <c r="DQ117" s="2">
        <f t="shared" si="49"/>
        <v>65.298423387496783</v>
      </c>
      <c r="DR117" s="2">
        <f t="shared" si="49"/>
        <v>67.914216225754629</v>
      </c>
      <c r="DS117" s="2">
        <f t="shared" si="49"/>
        <v>71.066007427883378</v>
      </c>
      <c r="DT117" s="2">
        <f t="shared" si="49"/>
        <v>68.969095123599459</v>
      </c>
      <c r="DU117" s="2">
        <f t="shared" si="49"/>
        <v>68.16304613266189</v>
      </c>
      <c r="DV117" s="2">
        <f t="shared" si="49"/>
        <v>66.61780939345195</v>
      </c>
      <c r="DW117" s="2">
        <f t="shared" si="49"/>
        <v>63.629749494808877</v>
      </c>
      <c r="DX117" s="2">
        <f t="shared" si="49"/>
        <v>59.355630820325466</v>
      </c>
      <c r="DY117" s="2">
        <f t="shared" si="49"/>
        <v>55.98478882279273</v>
      </c>
      <c r="DZ117" s="2">
        <f t="shared" si="49"/>
        <v>52.255742818671472</v>
      </c>
      <c r="EB117" s="2">
        <f t="shared" si="50"/>
        <v>0.45138392470252564</v>
      </c>
      <c r="EC117" s="2">
        <f t="shared" si="50"/>
        <v>0.41566242598991465</v>
      </c>
      <c r="ED117" s="2">
        <f t="shared" si="50"/>
        <v>0.44416674018630936</v>
      </c>
      <c r="EE117" s="2">
        <f t="shared" si="50"/>
        <v>0.43756066483165046</v>
      </c>
      <c r="EF117" s="2">
        <f t="shared" si="50"/>
        <v>0.43623201767586939</v>
      </c>
      <c r="EG117" s="2">
        <f t="shared" si="50"/>
        <v>0.4324237357361615</v>
      </c>
      <c r="EH117" s="2">
        <f t="shared" si="50"/>
        <v>0.43351859933578768</v>
      </c>
      <c r="EI117" s="2">
        <f t="shared" si="50"/>
        <v>0.45958718416928174</v>
      </c>
      <c r="EJ117" s="2">
        <f t="shared" si="50"/>
        <v>0.47416061208217403</v>
      </c>
      <c r="EK117" s="2">
        <f t="shared" si="50"/>
        <v>0.45954749202653505</v>
      </c>
      <c r="EL117" s="2">
        <f t="shared" si="50"/>
        <v>0.43327455587751212</v>
      </c>
      <c r="EM117" s="2">
        <f t="shared" si="50"/>
        <v>0.41452981794150795</v>
      </c>
      <c r="EN117" s="2">
        <f t="shared" si="50"/>
        <v>0.44127742875732834</v>
      </c>
      <c r="EO117" s="2">
        <f t="shared" si="50"/>
        <v>0.50332702783450078</v>
      </c>
      <c r="EP117" s="2">
        <f t="shared" si="50"/>
        <v>0.4806912715573145</v>
      </c>
    </row>
    <row r="118" spans="2:146" x14ac:dyDescent="0.25">
      <c r="B118" s="2">
        <v>96</v>
      </c>
      <c r="C118" s="49">
        <v>37.9649</v>
      </c>
      <c r="D118" s="49">
        <v>45.245600000000003</v>
      </c>
      <c r="E118" s="49">
        <v>50.709000000000003</v>
      </c>
      <c r="F118" s="49">
        <v>56.63</v>
      </c>
      <c r="G118" s="49">
        <v>59.851999999999997</v>
      </c>
      <c r="H118" s="49">
        <v>62.5</v>
      </c>
      <c r="I118" s="49">
        <v>67.888999999999996</v>
      </c>
      <c r="J118" s="49">
        <v>69.332999999999998</v>
      </c>
      <c r="K118" s="49">
        <v>67.944000000000003</v>
      </c>
      <c r="L118" s="49">
        <v>67.721999999999994</v>
      </c>
      <c r="M118" s="49">
        <v>65.5</v>
      </c>
      <c r="N118" s="49">
        <v>64.073999999999998</v>
      </c>
      <c r="O118" s="49">
        <v>58.610999999999997</v>
      </c>
      <c r="P118" s="49">
        <v>55.759</v>
      </c>
      <c r="Q118" s="49">
        <v>55.527000000000001</v>
      </c>
      <c r="T118" s="4">
        <f t="shared" si="43"/>
        <v>39.944732411368165</v>
      </c>
      <c r="U118" s="4">
        <f t="shared" si="43"/>
        <v>45.530639730077503</v>
      </c>
      <c r="V118" s="4">
        <f t="shared" si="43"/>
        <v>51.605928560340288</v>
      </c>
      <c r="W118" s="4">
        <f t="shared" si="43"/>
        <v>57.577540950880703</v>
      </c>
      <c r="X118" s="4">
        <f t="shared" si="43"/>
        <v>60.703244783815535</v>
      </c>
      <c r="Y118" s="4">
        <f t="shared" si="43"/>
        <v>65.022048347224754</v>
      </c>
      <c r="Z118" s="4">
        <f t="shared" si="43"/>
        <v>67.764987214949429</v>
      </c>
      <c r="AA118" s="4">
        <f t="shared" si="43"/>
        <v>70.207244267560824</v>
      </c>
      <c r="AB118" s="4">
        <f t="shared" si="43"/>
        <v>69.098003462350547</v>
      </c>
      <c r="AC118" s="4">
        <f t="shared" si="43"/>
        <v>68.584899822632863</v>
      </c>
      <c r="AD118" s="4">
        <f t="shared" si="43"/>
        <v>68.204431573812784</v>
      </c>
      <c r="AE118" s="4">
        <f t="shared" si="43"/>
        <v>64.772401649798041</v>
      </c>
      <c r="AF118" s="4">
        <f t="shared" si="43"/>
        <v>60.782538488131735</v>
      </c>
      <c r="AG118" s="4">
        <f t="shared" si="43"/>
        <v>58.975502604298967</v>
      </c>
      <c r="AH118" s="4">
        <f t="shared" si="43"/>
        <v>57.152062918043939</v>
      </c>
      <c r="AJ118" s="4">
        <f t="shared" si="44"/>
        <v>-1.9798324113681645</v>
      </c>
      <c r="AK118" s="4">
        <f t="shared" si="44"/>
        <v>-0.28503973007750005</v>
      </c>
      <c r="AL118" s="4">
        <f t="shared" si="44"/>
        <v>-0.89692856034028523</v>
      </c>
      <c r="AM118" s="4">
        <f t="shared" si="44"/>
        <v>-0.94754095088070045</v>
      </c>
      <c r="AN118" s="4">
        <f t="shared" si="44"/>
        <v>-0.85124478381553814</v>
      </c>
      <c r="AO118" s="4">
        <f t="shared" si="44"/>
        <v>-2.5220483472247537</v>
      </c>
      <c r="AP118" s="4">
        <f t="shared" si="44"/>
        <v>0.12401278505056723</v>
      </c>
      <c r="AQ118" s="4">
        <f t="shared" si="44"/>
        <v>-0.87424426756082596</v>
      </c>
      <c r="AR118" s="4">
        <f t="shared" si="44"/>
        <v>-1.1540034623505449</v>
      </c>
      <c r="AS118" s="4">
        <f t="shared" si="44"/>
        <v>-0.86289982263286902</v>
      </c>
      <c r="AT118" s="4">
        <f t="shared" si="44"/>
        <v>-2.7044315738127835</v>
      </c>
      <c r="AU118" s="4">
        <f t="shared" si="44"/>
        <v>-0.69840164979804342</v>
      </c>
      <c r="AV118" s="4">
        <f t="shared" si="44"/>
        <v>-2.1715384881317377</v>
      </c>
      <c r="AW118" s="4">
        <f t="shared" si="44"/>
        <v>-3.2165026042989666</v>
      </c>
      <c r="AX118" s="4">
        <f t="shared" si="44"/>
        <v>-1.6250629180439375</v>
      </c>
      <c r="AZ118" s="2">
        <f t="shared" si="45"/>
        <v>39.909083861987433</v>
      </c>
      <c r="BA118" s="2">
        <f t="shared" si="45"/>
        <v>45.516342294352782</v>
      </c>
      <c r="BB118" s="2">
        <f t="shared" si="45"/>
        <v>51.60542699040014</v>
      </c>
      <c r="BC118" s="2">
        <f t="shared" si="45"/>
        <v>57.577454000161723</v>
      </c>
      <c r="BD118" s="2">
        <f t="shared" si="45"/>
        <v>60.703189366446267</v>
      </c>
      <c r="BE118" s="2">
        <f t="shared" si="45"/>
        <v>65.022021198018507</v>
      </c>
      <c r="BF118" s="2">
        <f t="shared" si="45"/>
        <v>67.764920756256416</v>
      </c>
      <c r="BG118" s="2">
        <f t="shared" si="45"/>
        <v>70.207232614602603</v>
      </c>
      <c r="BH118" s="2">
        <f t="shared" si="45"/>
        <v>69.097797470671551</v>
      </c>
      <c r="BI118" s="2">
        <f t="shared" si="45"/>
        <v>68.584851892339969</v>
      </c>
      <c r="BJ118" s="2">
        <f t="shared" si="45"/>
        <v>68.204362804200599</v>
      </c>
      <c r="BK118" s="2">
        <f t="shared" si="45"/>
        <v>64.771669381684163</v>
      </c>
      <c r="BL118" s="2">
        <f t="shared" si="45"/>
        <v>60.775979105584732</v>
      </c>
      <c r="BM118" s="2">
        <f t="shared" si="45"/>
        <v>58.971946555181333</v>
      </c>
      <c r="BN118" s="2">
        <f t="shared" si="45"/>
        <v>57.108935579287376</v>
      </c>
      <c r="BP118" s="2" t="str">
        <f t="shared" si="46"/>
        <v/>
      </c>
      <c r="BQ118" s="2">
        <f t="shared" si="46"/>
        <v>45.245600000000003</v>
      </c>
      <c r="BR118" s="2">
        <f t="shared" si="46"/>
        <v>50.709000000000003</v>
      </c>
      <c r="BS118" s="2">
        <f t="shared" si="46"/>
        <v>56.63</v>
      </c>
      <c r="BT118" s="2">
        <f t="shared" si="46"/>
        <v>59.851999999999997</v>
      </c>
      <c r="BU118" s="2">
        <f t="shared" si="46"/>
        <v>62.5</v>
      </c>
      <c r="BV118" s="2">
        <f t="shared" si="46"/>
        <v>67.888999999999996</v>
      </c>
      <c r="BW118" s="2">
        <f t="shared" si="46"/>
        <v>69.332999999999998</v>
      </c>
      <c r="BX118" s="2" t="str">
        <f t="shared" si="46"/>
        <v/>
      </c>
      <c r="BY118" s="2" t="str">
        <f t="shared" si="46"/>
        <v/>
      </c>
      <c r="BZ118" s="2">
        <f t="shared" si="46"/>
        <v>65.5</v>
      </c>
      <c r="CA118" s="2">
        <f t="shared" si="46"/>
        <v>64.073999999999998</v>
      </c>
      <c r="CB118" s="2">
        <f t="shared" si="46"/>
        <v>58.610999999999997</v>
      </c>
      <c r="CC118" s="2" t="str">
        <f t="shared" si="46"/>
        <v/>
      </c>
      <c r="CD118" s="2" t="str">
        <f t="shared" si="46"/>
        <v/>
      </c>
      <c r="CF118" s="2">
        <f t="shared" si="47"/>
        <v>37.9649</v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>
        <f t="shared" si="47"/>
        <v>67.944000000000003</v>
      </c>
      <c r="CO118" s="2">
        <f t="shared" si="47"/>
        <v>67.721999999999994</v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>
        <f t="shared" si="47"/>
        <v>55.759</v>
      </c>
      <c r="CT118" s="2">
        <f t="shared" si="47"/>
        <v>55.527000000000001</v>
      </c>
      <c r="CV118" s="2">
        <f t="shared" si="48"/>
        <v>42.194613336085339</v>
      </c>
      <c r="CW118" s="2">
        <f t="shared" si="48"/>
        <v>46.257425963118216</v>
      </c>
      <c r="CX118" s="2">
        <f t="shared" si="48"/>
        <v>51.770352069284961</v>
      </c>
      <c r="CY118" s="2">
        <f t="shared" si="48"/>
        <v>57.822934640177195</v>
      </c>
      <c r="CZ118" s="2">
        <f t="shared" si="48"/>
        <v>60.559940727919155</v>
      </c>
      <c r="DA118" s="2">
        <f t="shared" si="48"/>
        <v>64.875020992458658</v>
      </c>
      <c r="DB118" s="2">
        <f t="shared" si="48"/>
        <v>67.749940140674852</v>
      </c>
      <c r="DC118" s="2">
        <f t="shared" si="48"/>
        <v>69.567551634833265</v>
      </c>
      <c r="DD118" s="2">
        <f t="shared" si="48"/>
        <v>69.363525516674812</v>
      </c>
      <c r="DE118" s="2">
        <f t="shared" si="48"/>
        <v>69.111331509759125</v>
      </c>
      <c r="DF118" s="2">
        <f t="shared" si="48"/>
        <v>69.66125704360509</v>
      </c>
      <c r="DG118" s="2">
        <f t="shared" si="48"/>
        <v>65.759028114433775</v>
      </c>
      <c r="DH118" s="2">
        <f t="shared" si="48"/>
        <v>62.12488036757712</v>
      </c>
      <c r="DI118" s="2">
        <f t="shared" si="48"/>
        <v>62.399302249780057</v>
      </c>
      <c r="DJ118" s="2">
        <f t="shared" si="48"/>
        <v>62.080999376035876</v>
      </c>
      <c r="DL118" s="2">
        <f t="shared" si="49"/>
        <v>37.375651774087636</v>
      </c>
      <c r="DM118" s="2">
        <f t="shared" si="49"/>
        <v>44.566196417695451</v>
      </c>
      <c r="DN118" s="2">
        <f t="shared" si="49"/>
        <v>51.417198570712706</v>
      </c>
      <c r="DO118" s="2">
        <f t="shared" si="49"/>
        <v>57.289677941949989</v>
      </c>
      <c r="DP118" s="2">
        <f t="shared" si="49"/>
        <v>60.872028600303196</v>
      </c>
      <c r="DQ118" s="2">
        <f t="shared" si="49"/>
        <v>65.197988770509696</v>
      </c>
      <c r="DR118" s="2">
        <f t="shared" si="49"/>
        <v>67.782773607243911</v>
      </c>
      <c r="DS118" s="2">
        <f t="shared" si="49"/>
        <v>70.893227958010399</v>
      </c>
      <c r="DT118" s="2">
        <f t="shared" si="49"/>
        <v>68.829037222830692</v>
      </c>
      <c r="DU118" s="2">
        <f t="shared" si="49"/>
        <v>68.020163710756151</v>
      </c>
      <c r="DV118" s="2">
        <f t="shared" si="49"/>
        <v>66.46641170784585</v>
      </c>
      <c r="DW118" s="2">
        <f t="shared" si="49"/>
        <v>63.499854280428224</v>
      </c>
      <c r="DX118" s="2">
        <f t="shared" si="49"/>
        <v>59.21834781357245</v>
      </c>
      <c r="DY118" s="2">
        <f t="shared" si="49"/>
        <v>55.887484345648083</v>
      </c>
      <c r="DZ118" s="2">
        <f t="shared" si="49"/>
        <v>52.210063734290856</v>
      </c>
      <c r="EB118" s="2">
        <f t="shared" si="50"/>
        <v>0.47427841967480577</v>
      </c>
      <c r="EC118" s="2">
        <f t="shared" si="50"/>
        <v>0.43819224349003705</v>
      </c>
      <c r="ED118" s="2">
        <f t="shared" si="50"/>
        <v>0.46700678189962019</v>
      </c>
      <c r="EE118" s="2">
        <f t="shared" si="50"/>
        <v>0.46034234700018067</v>
      </c>
      <c r="EF118" s="2">
        <f t="shared" si="50"/>
        <v>0.45900097761837499</v>
      </c>
      <c r="EG118" s="2">
        <f t="shared" si="50"/>
        <v>0.45515440099603632</v>
      </c>
      <c r="EH118" s="2">
        <f t="shared" si="50"/>
        <v>0.45626055202081656</v>
      </c>
      <c r="EI118" s="2">
        <f t="shared" si="50"/>
        <v>0.48253179798540247</v>
      </c>
      <c r="EJ118" s="2">
        <f t="shared" si="50"/>
        <v>0.4971634534633263</v>
      </c>
      <c r="EK118" s="2">
        <f t="shared" si="50"/>
        <v>0.48249189345600479</v>
      </c>
      <c r="EL118" s="2">
        <f t="shared" si="50"/>
        <v>0.45601401203926245</v>
      </c>
      <c r="EM118" s="2">
        <f t="shared" si="50"/>
        <v>0.43704416096171317</v>
      </c>
      <c r="EN118" s="2">
        <f t="shared" si="50"/>
        <v>0.46409294818798713</v>
      </c>
      <c r="EO118" s="2">
        <f t="shared" si="50"/>
        <v>0.52632855295660941</v>
      </c>
      <c r="EP118" s="2">
        <f t="shared" si="50"/>
        <v>0.50370744752110652</v>
      </c>
    </row>
    <row r="119" spans="2:146" x14ac:dyDescent="0.25">
      <c r="B119" s="2">
        <v>97</v>
      </c>
      <c r="C119" s="49">
        <v>38.228099999999998</v>
      </c>
      <c r="D119" s="49">
        <v>44.842100000000002</v>
      </c>
      <c r="E119" s="49">
        <v>51.417999999999999</v>
      </c>
      <c r="F119" s="49">
        <v>57.906999999999996</v>
      </c>
      <c r="G119" s="49">
        <v>60.406999999999996</v>
      </c>
      <c r="H119" s="49">
        <v>63.667000000000002</v>
      </c>
      <c r="I119" s="49">
        <v>67.462999999999994</v>
      </c>
      <c r="J119" s="49">
        <v>69.388999999999996</v>
      </c>
      <c r="K119" s="49">
        <v>69</v>
      </c>
      <c r="L119" s="49">
        <v>67.980999999999995</v>
      </c>
      <c r="M119" s="49">
        <v>67.332999999999998</v>
      </c>
      <c r="N119" s="49">
        <v>63.555999999999997</v>
      </c>
      <c r="O119" s="49">
        <v>60.295999999999999</v>
      </c>
      <c r="P119" s="49">
        <v>57.148000000000003</v>
      </c>
      <c r="Q119" s="49">
        <v>54.454999999999998</v>
      </c>
      <c r="T119" s="4">
        <f t="shared" si="43"/>
        <v>39.800518011735683</v>
      </c>
      <c r="U119" s="4">
        <f t="shared" si="43"/>
        <v>45.424282202487689</v>
      </c>
      <c r="V119" s="4">
        <f t="shared" si="43"/>
        <v>51.51160621854531</v>
      </c>
      <c r="W119" s="4">
        <f t="shared" si="43"/>
        <v>57.475514633682963</v>
      </c>
      <c r="X119" s="4">
        <f t="shared" si="43"/>
        <v>60.622037129910012</v>
      </c>
      <c r="Y119" s="4">
        <f t="shared" si="43"/>
        <v>64.932803434306962</v>
      </c>
      <c r="Z119" s="4">
        <f t="shared" si="43"/>
        <v>67.662857001082642</v>
      </c>
      <c r="AA119" s="4">
        <f t="shared" si="43"/>
        <v>70.112297274535962</v>
      </c>
      <c r="AB119" s="4">
        <f t="shared" si="43"/>
        <v>68.969596065822472</v>
      </c>
      <c r="AC119" s="4">
        <f t="shared" si="43"/>
        <v>68.426721792441285</v>
      </c>
      <c r="AD119" s="4">
        <f t="shared" si="43"/>
        <v>68.010692821388034</v>
      </c>
      <c r="AE119" s="4">
        <f t="shared" si="43"/>
        <v>64.589106232204685</v>
      </c>
      <c r="AF119" s="4">
        <f t="shared" si="43"/>
        <v>60.578346382539571</v>
      </c>
      <c r="AG119" s="4">
        <f t="shared" si="43"/>
        <v>58.736243132614781</v>
      </c>
      <c r="AH119" s="4">
        <f t="shared" si="43"/>
        <v>56.853353296630537</v>
      </c>
      <c r="AJ119" s="4">
        <f t="shared" si="44"/>
        <v>-1.5724180117356852</v>
      </c>
      <c r="AK119" s="4">
        <f t="shared" si="44"/>
        <v>-0.5821822024876866</v>
      </c>
      <c r="AL119" s="4">
        <f t="shared" si="44"/>
        <v>-9.3606218545311037E-2</v>
      </c>
      <c r="AM119" s="4">
        <f t="shared" si="44"/>
        <v>0.43148536631703394</v>
      </c>
      <c r="AN119" s="4">
        <f t="shared" si="44"/>
        <v>-0.21503712991001578</v>
      </c>
      <c r="AO119" s="4">
        <f t="shared" si="44"/>
        <v>-1.2658034343069602</v>
      </c>
      <c r="AP119" s="4">
        <f t="shared" si="44"/>
        <v>-0.19985700108264837</v>
      </c>
      <c r="AQ119" s="4">
        <f t="shared" si="44"/>
        <v>-0.72329727453596604</v>
      </c>
      <c r="AR119" s="4">
        <f t="shared" si="44"/>
        <v>3.0403934177527958E-2</v>
      </c>
      <c r="AS119" s="4">
        <f t="shared" si="44"/>
        <v>-0.44572179244129018</v>
      </c>
      <c r="AT119" s="4">
        <f t="shared" si="44"/>
        <v>-0.67769282138803533</v>
      </c>
      <c r="AU119" s="4">
        <f t="shared" si="44"/>
        <v>-1.0331062322046876</v>
      </c>
      <c r="AV119" s="4">
        <f t="shared" si="44"/>
        <v>-0.28234638253957201</v>
      </c>
      <c r="AW119" s="4">
        <f t="shared" si="44"/>
        <v>-1.5882431326147781</v>
      </c>
      <c r="AX119" s="4">
        <f t="shared" si="44"/>
        <v>-2.398353296630539</v>
      </c>
      <c r="AZ119" s="2">
        <f t="shared" si="45"/>
        <v>39.787647550371055</v>
      </c>
      <c r="BA119" s="2">
        <f t="shared" si="45"/>
        <v>45.419718445956441</v>
      </c>
      <c r="BB119" s="2">
        <f t="shared" si="45"/>
        <v>51.511480687652764</v>
      </c>
      <c r="BC119" s="2">
        <f t="shared" si="45"/>
        <v>57.475438385355105</v>
      </c>
      <c r="BD119" s="2">
        <f t="shared" si="45"/>
        <v>60.621963204291461</v>
      </c>
      <c r="BE119" s="2">
        <f t="shared" si="45"/>
        <v>64.932775461992435</v>
      </c>
      <c r="BF119" s="2">
        <f t="shared" si="45"/>
        <v>67.66277960918822</v>
      </c>
      <c r="BG119" s="2">
        <f t="shared" si="45"/>
        <v>70.112261134946763</v>
      </c>
      <c r="BH119" s="2">
        <f t="shared" si="45"/>
        <v>68.968880818761633</v>
      </c>
      <c r="BI119" s="2">
        <f t="shared" si="45"/>
        <v>68.426603430070116</v>
      </c>
      <c r="BJ119" s="2">
        <f t="shared" si="45"/>
        <v>68.01067978487599</v>
      </c>
      <c r="BK119" s="2">
        <f t="shared" si="45"/>
        <v>64.588957553691316</v>
      </c>
      <c r="BL119" s="2">
        <f t="shared" si="45"/>
        <v>60.576639008691991</v>
      </c>
      <c r="BM119" s="2">
        <f t="shared" si="45"/>
        <v>58.735329814456136</v>
      </c>
      <c r="BN119" s="2">
        <f t="shared" si="45"/>
        <v>56.839524398577396</v>
      </c>
      <c r="BP119" s="2" t="str">
        <f t="shared" si="46"/>
        <v/>
      </c>
      <c r="BQ119" s="2">
        <f t="shared" si="46"/>
        <v>44.842100000000002</v>
      </c>
      <c r="BR119" s="2">
        <f t="shared" si="46"/>
        <v>51.417999999999999</v>
      </c>
      <c r="BS119" s="2" t="str">
        <f t="shared" si="46"/>
        <v/>
      </c>
      <c r="BT119" s="2" t="str">
        <f t="shared" si="46"/>
        <v/>
      </c>
      <c r="BU119" s="2" t="str">
        <f t="shared" si="46"/>
        <v/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>
        <f t="shared" si="46"/>
        <v>67.332999999999998</v>
      </c>
      <c r="CA119" s="2">
        <f t="shared" si="46"/>
        <v>63.555999999999997</v>
      </c>
      <c r="CB119" s="2">
        <f t="shared" si="46"/>
        <v>60.295999999999999</v>
      </c>
      <c r="CC119" s="2" t="str">
        <f t="shared" si="46"/>
        <v/>
      </c>
      <c r="CD119" s="2" t="str">
        <f t="shared" si="46"/>
        <v/>
      </c>
      <c r="CF119" s="2">
        <f t="shared" si="47"/>
        <v>38.228099999999998</v>
      </c>
      <c r="CG119" s="2" t="str">
        <f t="shared" si="47"/>
        <v/>
      </c>
      <c r="CH119" s="2" t="str">
        <f t="shared" si="47"/>
        <v/>
      </c>
      <c r="CI119" s="2">
        <f t="shared" si="47"/>
        <v>57.906999999999996</v>
      </c>
      <c r="CJ119" s="2">
        <f t="shared" si="47"/>
        <v>60.406999999999996</v>
      </c>
      <c r="CK119" s="2">
        <f t="shared" si="47"/>
        <v>63.667000000000002</v>
      </c>
      <c r="CL119" s="2">
        <f t="shared" si="47"/>
        <v>67.462999999999994</v>
      </c>
      <c r="CM119" s="2">
        <f t="shared" si="47"/>
        <v>69.388999999999996</v>
      </c>
      <c r="CN119" s="2">
        <f t="shared" si="47"/>
        <v>69</v>
      </c>
      <c r="CO119" s="2">
        <f t="shared" si="47"/>
        <v>67.980999999999995</v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>
        <f t="shared" si="47"/>
        <v>54.454999999999998</v>
      </c>
      <c r="CV119" s="2">
        <f t="shared" si="48"/>
        <v>42.191933525329269</v>
      </c>
      <c r="CW119" s="2">
        <f t="shared" si="48"/>
        <v>46.200102846410701</v>
      </c>
      <c r="CX119" s="2">
        <f t="shared" si="48"/>
        <v>51.682531518624643</v>
      </c>
      <c r="CY119" s="2">
        <f t="shared" si="48"/>
        <v>57.741430573489971</v>
      </c>
      <c r="CZ119" s="2">
        <f t="shared" si="48"/>
        <v>60.473645583832337</v>
      </c>
      <c r="DA119" s="2">
        <f t="shared" si="48"/>
        <v>64.781841716619937</v>
      </c>
      <c r="DB119" s="2">
        <f t="shared" si="48"/>
        <v>67.673313170743498</v>
      </c>
      <c r="DC119" s="2">
        <f t="shared" si="48"/>
        <v>69.490419702667012</v>
      </c>
      <c r="DD119" s="2">
        <f t="shared" si="48"/>
        <v>69.272324139093485</v>
      </c>
      <c r="DE119" s="2">
        <f t="shared" si="48"/>
        <v>68.988168347049708</v>
      </c>
      <c r="DF119" s="2">
        <f t="shared" si="48"/>
        <v>69.569265622600938</v>
      </c>
      <c r="DG119" s="2">
        <f t="shared" si="48"/>
        <v>65.626615368254079</v>
      </c>
      <c r="DH119" s="2">
        <f t="shared" si="48"/>
        <v>61.996753838836803</v>
      </c>
      <c r="DI119" s="2">
        <f t="shared" si="48"/>
        <v>62.323616515145176</v>
      </c>
      <c r="DJ119" s="2">
        <f t="shared" si="48"/>
        <v>62.042301394169833</v>
      </c>
      <c r="DL119" s="2">
        <f t="shared" si="49"/>
        <v>37.357075141195246</v>
      </c>
      <c r="DM119" s="2">
        <f t="shared" si="49"/>
        <v>44.507221069250633</v>
      </c>
      <c r="DN119" s="2">
        <f t="shared" si="49"/>
        <v>51.333438187624814</v>
      </c>
      <c r="DO119" s="2">
        <f t="shared" si="49"/>
        <v>57.191053641275765</v>
      </c>
      <c r="DP119" s="2">
        <f t="shared" si="49"/>
        <v>60.781395250126337</v>
      </c>
      <c r="DQ119" s="2">
        <f t="shared" si="49"/>
        <v>65.097554153522623</v>
      </c>
      <c r="DR119" s="2">
        <f t="shared" si="49"/>
        <v>67.651330988733193</v>
      </c>
      <c r="DS119" s="2">
        <f t="shared" si="49"/>
        <v>70.720448488137421</v>
      </c>
      <c r="DT119" s="2">
        <f t="shared" si="49"/>
        <v>68.688979322061911</v>
      </c>
      <c r="DU119" s="2">
        <f t="shared" si="49"/>
        <v>67.877281288850412</v>
      </c>
      <c r="DV119" s="2">
        <f t="shared" si="49"/>
        <v>66.315014022239751</v>
      </c>
      <c r="DW119" s="2">
        <f t="shared" si="49"/>
        <v>63.369959066047564</v>
      </c>
      <c r="DX119" s="2">
        <f t="shared" si="49"/>
        <v>59.081064806819434</v>
      </c>
      <c r="DY119" s="2">
        <f t="shared" si="49"/>
        <v>55.790179868503436</v>
      </c>
      <c r="DZ119" s="2">
        <f t="shared" si="49"/>
        <v>52.164384649910247</v>
      </c>
      <c r="EB119" s="2">
        <f t="shared" si="50"/>
        <v>0.49728157144128043</v>
      </c>
      <c r="EC119" s="2">
        <f t="shared" si="50"/>
        <v>0.46097985753229115</v>
      </c>
      <c r="ED119" s="2">
        <f t="shared" si="50"/>
        <v>0.48998596014990914</v>
      </c>
      <c r="EE119" s="2">
        <f t="shared" si="50"/>
        <v>0.48329094583373233</v>
      </c>
      <c r="EF119" s="2">
        <f t="shared" si="50"/>
        <v>0.48194242497550771</v>
      </c>
      <c r="EG119" s="2">
        <f t="shared" si="50"/>
        <v>0.47807348628150348</v>
      </c>
      <c r="EH119" s="2">
        <f t="shared" si="50"/>
        <v>0.47918634966915291</v>
      </c>
      <c r="EI119" s="2">
        <f t="shared" si="50"/>
        <v>0.50555030876121976</v>
      </c>
      <c r="EJ119" s="2">
        <f t="shared" si="50"/>
        <v>0.52017830873335158</v>
      </c>
      <c r="EK119" s="2">
        <f t="shared" si="50"/>
        <v>0.50551036024297169</v>
      </c>
      <c r="EL119" s="2">
        <f t="shared" si="50"/>
        <v>0.47893833333352526</v>
      </c>
      <c r="EM119" s="2">
        <f t="shared" si="50"/>
        <v>0.45982093664336804</v>
      </c>
      <c r="EN119" s="2">
        <f t="shared" si="50"/>
        <v>0.48705977028086417</v>
      </c>
      <c r="EO119" s="2">
        <f t="shared" si="50"/>
        <v>0.54921887128628688</v>
      </c>
      <c r="EP119" s="2">
        <f t="shared" si="50"/>
        <v>0.52670792134545596</v>
      </c>
    </row>
    <row r="120" spans="2:146" x14ac:dyDescent="0.25">
      <c r="B120" s="2">
        <v>98</v>
      </c>
      <c r="C120" s="49">
        <v>38.456099999999999</v>
      </c>
      <c r="D120" s="49">
        <v>44.9649</v>
      </c>
      <c r="E120" s="49">
        <v>51.491</v>
      </c>
      <c r="F120" s="49">
        <v>56.295999999999999</v>
      </c>
      <c r="G120" s="49">
        <v>59.222000000000001</v>
      </c>
      <c r="H120" s="49">
        <v>63.593000000000004</v>
      </c>
      <c r="I120" s="49">
        <v>67.462999999999994</v>
      </c>
      <c r="J120" s="49">
        <v>70.721999999999994</v>
      </c>
      <c r="K120" s="49">
        <v>70.314999999999998</v>
      </c>
      <c r="L120" s="49">
        <v>68.221999999999994</v>
      </c>
      <c r="M120" s="49">
        <v>66.87</v>
      </c>
      <c r="N120" s="49">
        <v>63.073999999999998</v>
      </c>
      <c r="O120" s="49">
        <v>58.963000000000001</v>
      </c>
      <c r="P120" s="49">
        <v>56.593000000000004</v>
      </c>
      <c r="Q120" s="49">
        <v>55.472999999999999</v>
      </c>
      <c r="T120" s="4">
        <f t="shared" si="43"/>
        <v>39.669765998288156</v>
      </c>
      <c r="U120" s="4">
        <f t="shared" si="43"/>
        <v>45.324094776613684</v>
      </c>
      <c r="V120" s="4">
        <f t="shared" si="43"/>
        <v>51.417772420873632</v>
      </c>
      <c r="W120" s="4">
        <f t="shared" si="43"/>
        <v>57.372825183362416</v>
      </c>
      <c r="X120" s="4">
        <f t="shared" si="43"/>
        <v>60.540805530274497</v>
      </c>
      <c r="Y120" s="4">
        <f t="shared" si="43"/>
        <v>64.843324621519599</v>
      </c>
      <c r="Z120" s="4">
        <f t="shared" si="43"/>
        <v>67.55837295908978</v>
      </c>
      <c r="AA120" s="4">
        <f t="shared" si="43"/>
        <v>70.013013898452442</v>
      </c>
      <c r="AB120" s="4">
        <f t="shared" si="43"/>
        <v>68.840099292164822</v>
      </c>
      <c r="AC120" s="4">
        <f t="shared" si="43"/>
        <v>68.267904059610132</v>
      </c>
      <c r="AD120" s="4">
        <f t="shared" si="43"/>
        <v>67.813988148674767</v>
      </c>
      <c r="AE120" s="4">
        <f t="shared" si="43"/>
        <v>64.406008566947349</v>
      </c>
      <c r="AF120" s="4">
        <f t="shared" si="43"/>
        <v>60.377139811660655</v>
      </c>
      <c r="AG120" s="4">
        <f t="shared" si="43"/>
        <v>58.499291715367804</v>
      </c>
      <c r="AH120" s="4">
        <f t="shared" si="43"/>
        <v>56.574996392911594</v>
      </c>
      <c r="AJ120" s="4">
        <f t="shared" si="44"/>
        <v>-1.2136659982881568</v>
      </c>
      <c r="AK120" s="4">
        <f t="shared" si="44"/>
        <v>-0.35919477661368404</v>
      </c>
      <c r="AL120" s="4">
        <f t="shared" si="44"/>
        <v>7.3227579126367459E-2</v>
      </c>
      <c r="AM120" s="4">
        <f t="shared" si="44"/>
        <v>-1.0768251833624163</v>
      </c>
      <c r="AN120" s="4">
        <f t="shared" si="44"/>
        <v>-1.3188055302744957</v>
      </c>
      <c r="AO120" s="4">
        <f t="shared" si="44"/>
        <v>-1.2503246215195958</v>
      </c>
      <c r="AP120" s="4">
        <f t="shared" si="44"/>
        <v>-9.5372959089786491E-2</v>
      </c>
      <c r="AQ120" s="4">
        <f t="shared" si="44"/>
        <v>0.70898610154755204</v>
      </c>
      <c r="AR120" s="4">
        <f t="shared" si="44"/>
        <v>1.4749007078351752</v>
      </c>
      <c r="AS120" s="4">
        <f t="shared" si="44"/>
        <v>-4.5904059610137438E-2</v>
      </c>
      <c r="AT120" s="4">
        <f t="shared" si="44"/>
        <v>-0.94398814867476233</v>
      </c>
      <c r="AU120" s="4">
        <f t="shared" si="44"/>
        <v>-1.3320085669473514</v>
      </c>
      <c r="AV120" s="4">
        <f t="shared" si="44"/>
        <v>-1.4141398116606538</v>
      </c>
      <c r="AW120" s="4">
        <f t="shared" si="44"/>
        <v>-1.9062917153678001</v>
      </c>
      <c r="AX120" s="4">
        <f t="shared" si="44"/>
        <v>-1.1019963929115946</v>
      </c>
      <c r="AZ120" s="2">
        <f t="shared" si="45"/>
        <v>39.665424034866575</v>
      </c>
      <c r="BA120" s="2">
        <f t="shared" si="45"/>
        <v>45.322740941532501</v>
      </c>
      <c r="BB120" s="2">
        <f t="shared" si="45"/>
        <v>51.417706354894932</v>
      </c>
      <c r="BC120" s="2">
        <f t="shared" si="45"/>
        <v>57.372596881814218</v>
      </c>
      <c r="BD120" s="2">
        <f t="shared" si="45"/>
        <v>60.540561168413873</v>
      </c>
      <c r="BE120" s="2">
        <f t="shared" si="45"/>
        <v>64.843225745956104</v>
      </c>
      <c r="BF120" s="2">
        <f t="shared" si="45"/>
        <v>67.558118318640084</v>
      </c>
      <c r="BG120" s="2">
        <f t="shared" si="45"/>
        <v>70.012859663221718</v>
      </c>
      <c r="BH120" s="2">
        <f t="shared" si="45"/>
        <v>68.837769259017549</v>
      </c>
      <c r="BI120" s="2">
        <f t="shared" si="45"/>
        <v>68.267473537924943</v>
      </c>
      <c r="BJ120" s="2">
        <f t="shared" si="45"/>
        <v>67.813977989897609</v>
      </c>
      <c r="BK120" s="2">
        <f t="shared" si="45"/>
        <v>64.405979271729507</v>
      </c>
      <c r="BL120" s="2">
        <f t="shared" si="45"/>
        <v>60.376718121514131</v>
      </c>
      <c r="BM120" s="2">
        <f t="shared" si="45"/>
        <v>58.499076659110507</v>
      </c>
      <c r="BN120" s="2">
        <f t="shared" si="45"/>
        <v>56.570907097874958</v>
      </c>
      <c r="BP120" s="2" t="str">
        <f t="shared" si="46"/>
        <v/>
      </c>
      <c r="BQ120" s="2">
        <f t="shared" si="46"/>
        <v>44.9649</v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>
        <f t="shared" si="46"/>
        <v>63.073999999999998</v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>
        <f t="shared" si="47"/>
        <v>38.456099999999999</v>
      </c>
      <c r="CG120" s="2" t="str">
        <f t="shared" si="47"/>
        <v/>
      </c>
      <c r="CH120" s="2">
        <f t="shared" si="47"/>
        <v>51.491</v>
      </c>
      <c r="CI120" s="2">
        <f t="shared" si="47"/>
        <v>56.295999999999999</v>
      </c>
      <c r="CJ120" s="2">
        <f t="shared" si="47"/>
        <v>59.222000000000001</v>
      </c>
      <c r="CK120" s="2">
        <f t="shared" si="47"/>
        <v>63.593000000000004</v>
      </c>
      <c r="CL120" s="2">
        <f t="shared" si="47"/>
        <v>67.462999999999994</v>
      </c>
      <c r="CM120" s="2">
        <f t="shared" si="47"/>
        <v>70.721999999999994</v>
      </c>
      <c r="CN120" s="2">
        <f t="shared" si="47"/>
        <v>70.314999999999998</v>
      </c>
      <c r="CO120" s="2">
        <f t="shared" si="47"/>
        <v>68.221999999999994</v>
      </c>
      <c r="CP120" s="2">
        <f t="shared" si="47"/>
        <v>66.87</v>
      </c>
      <c r="CQ120" s="2" t="str">
        <f t="shared" si="47"/>
        <v/>
      </c>
      <c r="CR120" s="2">
        <f t="shared" si="47"/>
        <v>58.963000000000001</v>
      </c>
      <c r="CS120" s="2" t="str">
        <f t="shared" si="47"/>
        <v/>
      </c>
      <c r="CT120" s="2" t="str">
        <f t="shared" si="47"/>
        <v/>
      </c>
      <c r="CV120" s="2">
        <f t="shared" si="48"/>
        <v>42.189253714573198</v>
      </c>
      <c r="CW120" s="2">
        <f t="shared" si="48"/>
        <v>46.142779729703193</v>
      </c>
      <c r="CX120" s="2">
        <f t="shared" si="48"/>
        <v>51.594710967964325</v>
      </c>
      <c r="CY120" s="2">
        <f t="shared" si="48"/>
        <v>57.659926506802755</v>
      </c>
      <c r="CZ120" s="2">
        <f t="shared" si="48"/>
        <v>60.387350439745504</v>
      </c>
      <c r="DA120" s="2">
        <f t="shared" si="48"/>
        <v>64.688662440781201</v>
      </c>
      <c r="DB120" s="2">
        <f t="shared" si="48"/>
        <v>67.596686200812144</v>
      </c>
      <c r="DC120" s="2">
        <f t="shared" si="48"/>
        <v>69.413287770500759</v>
      </c>
      <c r="DD120" s="2">
        <f t="shared" si="48"/>
        <v>69.181122761512157</v>
      </c>
      <c r="DE120" s="2">
        <f t="shared" si="48"/>
        <v>68.865005184340305</v>
      </c>
      <c r="DF120" s="2">
        <f t="shared" si="48"/>
        <v>69.477274201596799</v>
      </c>
      <c r="DG120" s="2">
        <f t="shared" si="48"/>
        <v>65.494202622074397</v>
      </c>
      <c r="DH120" s="2">
        <f t="shared" si="48"/>
        <v>61.868627310096485</v>
      </c>
      <c r="DI120" s="2">
        <f t="shared" si="48"/>
        <v>62.247930780510295</v>
      </c>
      <c r="DJ120" s="2">
        <f t="shared" si="48"/>
        <v>62.003603412303789</v>
      </c>
      <c r="DL120" s="2">
        <f t="shared" si="49"/>
        <v>37.338498508302848</v>
      </c>
      <c r="DM120" s="2">
        <f t="shared" si="49"/>
        <v>44.448245720805822</v>
      </c>
      <c r="DN120" s="2">
        <f t="shared" si="49"/>
        <v>51.24967780453693</v>
      </c>
      <c r="DO120" s="2">
        <f t="shared" si="49"/>
        <v>57.092429340601541</v>
      </c>
      <c r="DP120" s="2">
        <f t="shared" si="49"/>
        <v>60.690761899949479</v>
      </c>
      <c r="DQ120" s="2">
        <f t="shared" si="49"/>
        <v>64.997119536535536</v>
      </c>
      <c r="DR120" s="2">
        <f t="shared" si="49"/>
        <v>67.519888370222489</v>
      </c>
      <c r="DS120" s="2">
        <f t="shared" si="49"/>
        <v>70.547669018264443</v>
      </c>
      <c r="DT120" s="2">
        <f t="shared" si="49"/>
        <v>68.54892142129313</v>
      </c>
      <c r="DU120" s="2">
        <f t="shared" si="49"/>
        <v>67.734398866944673</v>
      </c>
      <c r="DV120" s="2">
        <f t="shared" si="49"/>
        <v>66.163616336633652</v>
      </c>
      <c r="DW120" s="2">
        <f t="shared" si="49"/>
        <v>63.240063851666903</v>
      </c>
      <c r="DX120" s="2">
        <f t="shared" si="49"/>
        <v>58.943781800066418</v>
      </c>
      <c r="DY120" s="2">
        <f t="shared" si="49"/>
        <v>55.69287539135879</v>
      </c>
      <c r="DZ120" s="2">
        <f t="shared" si="49"/>
        <v>52.118705565529638</v>
      </c>
      <c r="EB120" s="2">
        <f t="shared" si="50"/>
        <v>0.52029623685074577</v>
      </c>
      <c r="EC120" s="2">
        <f t="shared" si="50"/>
        <v>0.48393173808549472</v>
      </c>
      <c r="ED120" s="2">
        <f t="shared" si="50"/>
        <v>0.51300753617743788</v>
      </c>
      <c r="EE120" s="2">
        <f t="shared" si="50"/>
        <v>0.50631023747994697</v>
      </c>
      <c r="EF120" s="2">
        <f t="shared" si="50"/>
        <v>0.50496025616621776</v>
      </c>
      <c r="EG120" s="2">
        <f t="shared" si="50"/>
        <v>0.50108526372822726</v>
      </c>
      <c r="EH120" s="2">
        <f t="shared" si="50"/>
        <v>0.50220015169615007</v>
      </c>
      <c r="EI120" s="2">
        <f t="shared" si="50"/>
        <v>0.52854531393476212</v>
      </c>
      <c r="EJ120" s="2">
        <f t="shared" si="50"/>
        <v>0.54310783709452337</v>
      </c>
      <c r="EK120" s="2">
        <f t="shared" si="50"/>
        <v>0.5285054905687967</v>
      </c>
      <c r="EL120" s="2">
        <f t="shared" si="50"/>
        <v>0.501951703972216</v>
      </c>
      <c r="EM120" s="2">
        <f t="shared" si="50"/>
        <v>0.48276679529724298</v>
      </c>
      <c r="EN120" s="2">
        <f t="shared" si="50"/>
        <v>0.51008136445709684</v>
      </c>
      <c r="EO120" s="2">
        <f t="shared" si="50"/>
        <v>0.5719027374816803</v>
      </c>
      <c r="EP120" s="2">
        <f t="shared" si="50"/>
        <v>0.54959559508262845</v>
      </c>
    </row>
    <row r="121" spans="2:146" x14ac:dyDescent="0.25">
      <c r="B121" s="2">
        <v>99</v>
      </c>
      <c r="C121" s="49">
        <v>38.842100000000002</v>
      </c>
      <c r="D121" s="49">
        <v>45.771900000000002</v>
      </c>
      <c r="E121" s="49">
        <v>51.326999999999998</v>
      </c>
      <c r="F121" s="49">
        <v>56.610999999999997</v>
      </c>
      <c r="G121" s="49">
        <v>60.63</v>
      </c>
      <c r="H121" s="49">
        <v>64.444000000000003</v>
      </c>
      <c r="I121" s="49">
        <v>66.63</v>
      </c>
      <c r="J121" s="49">
        <v>69.259</v>
      </c>
      <c r="K121" s="49">
        <v>68.406999999999996</v>
      </c>
      <c r="L121" s="49">
        <v>69.203999999999994</v>
      </c>
      <c r="M121" s="49">
        <v>66.388999999999996</v>
      </c>
      <c r="N121" s="49">
        <v>62.148000000000003</v>
      </c>
      <c r="O121" s="49">
        <v>58.518999999999998</v>
      </c>
      <c r="P121" s="49">
        <v>56.314999999999998</v>
      </c>
      <c r="Q121" s="49">
        <v>55.8</v>
      </c>
      <c r="T121" s="4">
        <f t="shared" si="43"/>
        <v>39.544255205228772</v>
      </c>
      <c r="U121" s="4">
        <f t="shared" si="43"/>
        <v>45.225947124190391</v>
      </c>
      <c r="V121" s="4">
        <f t="shared" si="43"/>
        <v>51.324306367347816</v>
      </c>
      <c r="W121" s="4">
        <f t="shared" si="43"/>
        <v>57.269738600949559</v>
      </c>
      <c r="X121" s="4">
        <f t="shared" si="43"/>
        <v>60.459774002502762</v>
      </c>
      <c r="Y121" s="4">
        <f t="shared" si="43"/>
        <v>64.753706335344475</v>
      </c>
      <c r="Z121" s="4">
        <f t="shared" si="43"/>
        <v>67.451802953128279</v>
      </c>
      <c r="AA121" s="4">
        <f t="shared" si="43"/>
        <v>69.909549074103765</v>
      </c>
      <c r="AB121" s="4">
        <f t="shared" si="43"/>
        <v>68.711612367716725</v>
      </c>
      <c r="AC121" s="4">
        <f t="shared" si="43"/>
        <v>68.109061333029473</v>
      </c>
      <c r="AD121" s="4">
        <f t="shared" si="43"/>
        <v>67.614609410894744</v>
      </c>
      <c r="AE121" s="4">
        <f t="shared" si="43"/>
        <v>64.222967512921414</v>
      </c>
      <c r="AF121" s="4">
        <f t="shared" si="43"/>
        <v>60.17666458666978</v>
      </c>
      <c r="AG121" s="4">
        <f t="shared" si="43"/>
        <v>58.263850702543259</v>
      </c>
      <c r="AH121" s="4">
        <f t="shared" si="43"/>
        <v>56.305143044761145</v>
      </c>
      <c r="AJ121" s="4">
        <f t="shared" si="44"/>
        <v>-0.70215520522877028</v>
      </c>
      <c r="AK121" s="4">
        <f t="shared" si="44"/>
        <v>0.54595287580961127</v>
      </c>
      <c r="AL121" s="4">
        <f t="shared" si="44"/>
        <v>2.693632652182032E-3</v>
      </c>
      <c r="AM121" s="4">
        <f t="shared" si="44"/>
        <v>-0.65873860094956171</v>
      </c>
      <c r="AN121" s="4">
        <f t="shared" si="44"/>
        <v>0.17022599749724066</v>
      </c>
      <c r="AO121" s="4">
        <f t="shared" si="44"/>
        <v>-0.30970633534447245</v>
      </c>
      <c r="AP121" s="4">
        <f t="shared" si="44"/>
        <v>-0.82180295312828378</v>
      </c>
      <c r="AQ121" s="4">
        <f t="shared" si="44"/>
        <v>-0.65054907410376472</v>
      </c>
      <c r="AR121" s="4">
        <f t="shared" si="44"/>
        <v>-0.30461236771672873</v>
      </c>
      <c r="AS121" s="4">
        <f t="shared" si="44"/>
        <v>1.0949386669705206</v>
      </c>
      <c r="AT121" s="4">
        <f t="shared" si="44"/>
        <v>-1.225609410894748</v>
      </c>
      <c r="AU121" s="4">
        <f t="shared" si="44"/>
        <v>-2.0749675129214111</v>
      </c>
      <c r="AV121" s="4">
        <f t="shared" si="44"/>
        <v>-1.6576645866697817</v>
      </c>
      <c r="AW121" s="4">
        <f t="shared" si="44"/>
        <v>-1.9488507025432611</v>
      </c>
      <c r="AX121" s="4">
        <f t="shared" si="44"/>
        <v>-0.50514304476114802</v>
      </c>
      <c r="AZ121" s="2">
        <f t="shared" si="45"/>
        <v>39.54288647456378</v>
      </c>
      <c r="BA121" s="2">
        <f t="shared" si="45"/>
        <v>45.225572274082268</v>
      </c>
      <c r="BB121" s="2">
        <f t="shared" si="45"/>
        <v>51.324137737859481</v>
      </c>
      <c r="BC121" s="2">
        <f t="shared" si="45"/>
        <v>57.268982809653558</v>
      </c>
      <c r="BD121" s="2">
        <f t="shared" si="45"/>
        <v>60.458953137640293</v>
      </c>
      <c r="BE121" s="2">
        <f t="shared" si="45"/>
        <v>64.753340728810855</v>
      </c>
      <c r="BF121" s="2">
        <f t="shared" si="45"/>
        <v>67.450935221579954</v>
      </c>
      <c r="BG121" s="2">
        <f t="shared" si="45"/>
        <v>69.908934181135535</v>
      </c>
      <c r="BH121" s="2">
        <f t="shared" si="45"/>
        <v>68.704540613433963</v>
      </c>
      <c r="BI121" s="2">
        <f t="shared" si="45"/>
        <v>68.107575186960403</v>
      </c>
      <c r="BJ121" s="2">
        <f t="shared" si="45"/>
        <v>67.614569801153777</v>
      </c>
      <c r="BK121" s="2">
        <f t="shared" si="45"/>
        <v>64.222952368706132</v>
      </c>
      <c r="BL121" s="2">
        <f t="shared" si="45"/>
        <v>60.176500871692042</v>
      </c>
      <c r="BM121" s="2">
        <f t="shared" si="45"/>
        <v>58.263804276922031</v>
      </c>
      <c r="BN121" s="2">
        <f t="shared" si="45"/>
        <v>56.304027756634852</v>
      </c>
      <c r="BP121" s="2" t="str">
        <f t="shared" si="46"/>
        <v/>
      </c>
      <c r="BQ121" s="2">
        <f t="shared" si="46"/>
        <v>45.771900000000002</v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>
        <f t="shared" si="47"/>
        <v>51.326999999999998</v>
      </c>
      <c r="CI121" s="2">
        <f t="shared" si="47"/>
        <v>56.610999999999997</v>
      </c>
      <c r="CJ121" s="2">
        <f t="shared" si="47"/>
        <v>60.63</v>
      </c>
      <c r="CK121" s="2">
        <f t="shared" si="47"/>
        <v>64.444000000000003</v>
      </c>
      <c r="CL121" s="2">
        <f t="shared" si="47"/>
        <v>66.63</v>
      </c>
      <c r="CM121" s="2">
        <f t="shared" si="47"/>
        <v>69.259</v>
      </c>
      <c r="CN121" s="2">
        <f t="shared" si="47"/>
        <v>68.406999999999996</v>
      </c>
      <c r="CO121" s="2">
        <f t="shared" si="47"/>
        <v>69.203999999999994</v>
      </c>
      <c r="CP121" s="2">
        <f t="shared" si="47"/>
        <v>66.388999999999996</v>
      </c>
      <c r="CQ121" s="2">
        <f t="shared" si="47"/>
        <v>62.148000000000003</v>
      </c>
      <c r="CR121" s="2">
        <f t="shared" si="47"/>
        <v>58.518999999999998</v>
      </c>
      <c r="CS121" s="2" t="str">
        <f t="shared" si="47"/>
        <v/>
      </c>
      <c r="CT121" s="2" t="str">
        <f t="shared" si="47"/>
        <v/>
      </c>
      <c r="CV121" s="2">
        <f t="shared" si="48"/>
        <v>42.18657390381712</v>
      </c>
      <c r="CW121" s="2">
        <f t="shared" si="48"/>
        <v>46.085456612995678</v>
      </c>
      <c r="CX121" s="2">
        <f t="shared" si="48"/>
        <v>51.506890417304007</v>
      </c>
      <c r="CY121" s="2">
        <f t="shared" si="48"/>
        <v>57.578422440115531</v>
      </c>
      <c r="CZ121" s="2">
        <f t="shared" si="48"/>
        <v>60.301055295658678</v>
      </c>
      <c r="DA121" s="2">
        <f t="shared" si="48"/>
        <v>64.595483164942465</v>
      </c>
      <c r="DB121" s="2">
        <f t="shared" si="48"/>
        <v>67.52005923088079</v>
      </c>
      <c r="DC121" s="2">
        <f t="shared" si="48"/>
        <v>69.33615583833452</v>
      </c>
      <c r="DD121" s="2">
        <f t="shared" si="48"/>
        <v>69.089921383930829</v>
      </c>
      <c r="DE121" s="2">
        <f t="shared" si="48"/>
        <v>68.741842021630902</v>
      </c>
      <c r="DF121" s="2">
        <f t="shared" si="48"/>
        <v>69.385282780592647</v>
      </c>
      <c r="DG121" s="2">
        <f t="shared" si="48"/>
        <v>65.361789875894715</v>
      </c>
      <c r="DH121" s="2">
        <f t="shared" si="48"/>
        <v>61.740500781356168</v>
      </c>
      <c r="DI121" s="2">
        <f t="shared" si="48"/>
        <v>62.172245045875414</v>
      </c>
      <c r="DJ121" s="2">
        <f t="shared" si="48"/>
        <v>61.964905430437746</v>
      </c>
      <c r="DL121" s="2">
        <f t="shared" si="49"/>
        <v>37.319921875410458</v>
      </c>
      <c r="DM121" s="2">
        <f t="shared" si="49"/>
        <v>44.389270372361004</v>
      </c>
      <c r="DN121" s="2">
        <f t="shared" si="49"/>
        <v>51.165917421449038</v>
      </c>
      <c r="DO121" s="2">
        <f t="shared" si="49"/>
        <v>56.993805039927324</v>
      </c>
      <c r="DP121" s="2">
        <f t="shared" si="49"/>
        <v>60.60012854977262</v>
      </c>
      <c r="DQ121" s="2">
        <f t="shared" si="49"/>
        <v>64.896684919548449</v>
      </c>
      <c r="DR121" s="2">
        <f t="shared" si="49"/>
        <v>67.388445751711771</v>
      </c>
      <c r="DS121" s="2">
        <f t="shared" si="49"/>
        <v>70.374889548391465</v>
      </c>
      <c r="DT121" s="2">
        <f t="shared" si="49"/>
        <v>68.408863520524363</v>
      </c>
      <c r="DU121" s="2">
        <f t="shared" si="49"/>
        <v>67.591516445038934</v>
      </c>
      <c r="DV121" s="2">
        <f t="shared" si="49"/>
        <v>66.012218651027567</v>
      </c>
      <c r="DW121" s="2">
        <f t="shared" si="49"/>
        <v>63.11016863728625</v>
      </c>
      <c r="DX121" s="2">
        <f t="shared" si="49"/>
        <v>58.806498793313402</v>
      </c>
      <c r="DY121" s="2">
        <f t="shared" si="49"/>
        <v>55.595570914214143</v>
      </c>
      <c r="DZ121" s="2">
        <f t="shared" si="49"/>
        <v>52.073026481149029</v>
      </c>
      <c r="EB121" s="2">
        <f t="shared" si="50"/>
        <v>0.54322507831300237</v>
      </c>
      <c r="EC121" s="2">
        <f t="shared" si="50"/>
        <v>0.50695160608758572</v>
      </c>
      <c r="ED121" s="2">
        <f t="shared" si="50"/>
        <v>0.53597405561776612</v>
      </c>
      <c r="EE121" s="2">
        <f t="shared" si="50"/>
        <v>0.52930280618119352</v>
      </c>
      <c r="EF121" s="2">
        <f t="shared" si="50"/>
        <v>0.52795708011206444</v>
      </c>
      <c r="EG121" s="2">
        <f t="shared" si="50"/>
        <v>0.52409244453071846</v>
      </c>
      <c r="EH121" s="2">
        <f t="shared" si="50"/>
        <v>0.52520463509719484</v>
      </c>
      <c r="EI121" s="2">
        <f t="shared" si="50"/>
        <v>0.55141980784431277</v>
      </c>
      <c r="EJ121" s="2">
        <f t="shared" si="50"/>
        <v>0.56585613529120671</v>
      </c>
      <c r="EK121" s="2">
        <f t="shared" si="50"/>
        <v>0.55138027666012657</v>
      </c>
      <c r="EL121" s="2">
        <f t="shared" si="50"/>
        <v>0.52495680823809132</v>
      </c>
      <c r="EM121" s="2">
        <f t="shared" si="50"/>
        <v>0.50578555916109391</v>
      </c>
      <c r="EN121" s="2">
        <f t="shared" si="50"/>
        <v>0.53306027604550243</v>
      </c>
      <c r="EO121" s="2">
        <f t="shared" si="50"/>
        <v>0.59428834251304286</v>
      </c>
      <c r="EP121" s="2">
        <f t="shared" si="50"/>
        <v>0.5722752677043168</v>
      </c>
    </row>
    <row r="122" spans="2:146" x14ac:dyDescent="0.25">
      <c r="B122" s="2">
        <v>100</v>
      </c>
      <c r="C122" s="49">
        <v>38.386000000000003</v>
      </c>
      <c r="D122" s="49">
        <v>44.9649</v>
      </c>
      <c r="E122" s="49">
        <v>50.981999999999999</v>
      </c>
      <c r="F122" s="49">
        <v>57.351999999999997</v>
      </c>
      <c r="G122" s="49">
        <v>60.389000000000003</v>
      </c>
      <c r="H122" s="49">
        <v>64.519000000000005</v>
      </c>
      <c r="I122" s="49">
        <v>66</v>
      </c>
      <c r="J122" s="49">
        <v>69.87</v>
      </c>
      <c r="K122" s="49">
        <v>68.980999999999995</v>
      </c>
      <c r="L122" s="49">
        <v>67.462999999999994</v>
      </c>
      <c r="M122" s="49">
        <v>66.147999999999996</v>
      </c>
      <c r="N122" s="49">
        <v>63.851999999999997</v>
      </c>
      <c r="O122" s="49">
        <v>59.722000000000001</v>
      </c>
      <c r="P122" s="49">
        <v>57.222000000000001</v>
      </c>
      <c r="Q122" s="49">
        <v>54.491</v>
      </c>
      <c r="T122" s="4">
        <f t="shared" si="43"/>
        <v>39.420910329747286</v>
      </c>
      <c r="U122" s="4">
        <f t="shared" si="43"/>
        <v>45.128482095458899</v>
      </c>
      <c r="V122" s="4">
        <f t="shared" si="43"/>
        <v>51.231405817471739</v>
      </c>
      <c r="W122" s="4">
        <f t="shared" si="43"/>
        <v>57.167014602302153</v>
      </c>
      <c r="X122" s="4">
        <f t="shared" si="43"/>
        <v>60.379697548713096</v>
      </c>
      <c r="Y122" s="4">
        <f t="shared" si="43"/>
        <v>64.66435514157746</v>
      </c>
      <c r="Z122" s="4">
        <f t="shared" si="43"/>
        <v>67.344023793162151</v>
      </c>
      <c r="AA122" s="4">
        <f t="shared" si="43"/>
        <v>69.802686263529651</v>
      </c>
      <c r="AB122" s="4">
        <f t="shared" si="43"/>
        <v>68.589280355026517</v>
      </c>
      <c r="AC122" s="4">
        <f t="shared" si="43"/>
        <v>67.951782346480428</v>
      </c>
      <c r="AD122" s="4">
        <f t="shared" si="43"/>
        <v>67.412958108303101</v>
      </c>
      <c r="AE122" s="4">
        <f t="shared" si="43"/>
        <v>64.040144848303513</v>
      </c>
      <c r="AF122" s="4">
        <f t="shared" si="43"/>
        <v>59.9765937972251</v>
      </c>
      <c r="AG122" s="4">
        <f t="shared" si="43"/>
        <v>58.030114770815963</v>
      </c>
      <c r="AH122" s="4">
        <f t="shared" si="43"/>
        <v>56.040079649798137</v>
      </c>
      <c r="AJ122" s="4">
        <f t="shared" si="44"/>
        <v>-1.0349103297472837</v>
      </c>
      <c r="AK122" s="4">
        <f t="shared" si="44"/>
        <v>-0.16358209545889935</v>
      </c>
      <c r="AL122" s="4">
        <f t="shared" si="44"/>
        <v>-0.24940581747173951</v>
      </c>
      <c r="AM122" s="4">
        <f t="shared" si="44"/>
        <v>0.18498539769784372</v>
      </c>
      <c r="AN122" s="4">
        <f t="shared" si="44"/>
        <v>9.3024512869064324E-3</v>
      </c>
      <c r="AO122" s="4">
        <f t="shared" si="44"/>
        <v>-0.14535514157745411</v>
      </c>
      <c r="AP122" s="4">
        <f t="shared" si="44"/>
        <v>-1.344023793162151</v>
      </c>
      <c r="AQ122" s="4">
        <f t="shared" si="44"/>
        <v>6.7313736470353547E-2</v>
      </c>
      <c r="AR122" s="4">
        <f t="shared" si="44"/>
        <v>0.39171964497347744</v>
      </c>
      <c r="AS122" s="4">
        <f t="shared" si="44"/>
        <v>-0.48878234648043417</v>
      </c>
      <c r="AT122" s="4">
        <f t="shared" si="44"/>
        <v>-1.2649581083031052</v>
      </c>
      <c r="AU122" s="4">
        <f t="shared" si="44"/>
        <v>-0.18814484830351574</v>
      </c>
      <c r="AV122" s="4">
        <f t="shared" si="44"/>
        <v>-0.25459379722509823</v>
      </c>
      <c r="AW122" s="4">
        <f t="shared" si="44"/>
        <v>-0.80811477081596195</v>
      </c>
      <c r="AX122" s="4">
        <f t="shared" si="44"/>
        <v>-1.5490796497981378</v>
      </c>
      <c r="AZ122" s="2">
        <f t="shared" si="45"/>
        <v>39.420507158432073</v>
      </c>
      <c r="BA122" s="2">
        <f t="shared" si="45"/>
        <v>45.128377519370844</v>
      </c>
      <c r="BB122" s="2">
        <f t="shared" si="45"/>
        <v>51.230806686602563</v>
      </c>
      <c r="BC122" s="2">
        <f t="shared" si="45"/>
        <v>57.164655888604656</v>
      </c>
      <c r="BD122" s="2">
        <f t="shared" si="45"/>
        <v>60.377110785358511</v>
      </c>
      <c r="BE122" s="2">
        <f t="shared" si="45"/>
        <v>64.663091935730876</v>
      </c>
      <c r="BF122" s="2">
        <f t="shared" si="45"/>
        <v>67.341249964931436</v>
      </c>
      <c r="BG122" s="2">
        <f t="shared" si="45"/>
        <v>69.800429693899815</v>
      </c>
      <c r="BH122" s="2">
        <f t="shared" si="45"/>
        <v>68.569289236702005</v>
      </c>
      <c r="BI122" s="2">
        <f t="shared" si="45"/>
        <v>67.947026633403752</v>
      </c>
      <c r="BJ122" s="2">
        <f t="shared" si="45"/>
        <v>67.412790246002487</v>
      </c>
      <c r="BK122" s="2">
        <f t="shared" si="45"/>
        <v>64.040096473326855</v>
      </c>
      <c r="BL122" s="2">
        <f t="shared" si="45"/>
        <v>59.97627313596368</v>
      </c>
      <c r="BM122" s="2">
        <f t="shared" si="45"/>
        <v>58.030105582434572</v>
      </c>
      <c r="BN122" s="2">
        <f t="shared" si="45"/>
        <v>56.039798849673801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44.9649</v>
      </c>
      <c r="CH122" s="2">
        <f t="shared" si="47"/>
        <v>50.981999999999999</v>
      </c>
      <c r="CI122" s="2">
        <f t="shared" si="47"/>
        <v>57.351999999999997</v>
      </c>
      <c r="CJ122" s="2">
        <f t="shared" si="47"/>
        <v>60.389000000000003</v>
      </c>
      <c r="CK122" s="2">
        <f t="shared" si="47"/>
        <v>64.519000000000005</v>
      </c>
      <c r="CL122" s="2">
        <f t="shared" si="47"/>
        <v>66</v>
      </c>
      <c r="CM122" s="2">
        <f t="shared" si="47"/>
        <v>69.87</v>
      </c>
      <c r="CN122" s="2">
        <f t="shared" si="47"/>
        <v>68.980999999999995</v>
      </c>
      <c r="CO122" s="2">
        <f t="shared" si="47"/>
        <v>67.462999999999994</v>
      </c>
      <c r="CP122" s="2">
        <f t="shared" si="47"/>
        <v>66.147999999999996</v>
      </c>
      <c r="CQ122" s="2">
        <f t="shared" si="47"/>
        <v>63.851999999999997</v>
      </c>
      <c r="CR122" s="2">
        <f t="shared" si="47"/>
        <v>59.722000000000001</v>
      </c>
      <c r="CS122" s="2" t="str">
        <f t="shared" si="47"/>
        <v/>
      </c>
      <c r="CT122" s="2" t="str">
        <f t="shared" si="47"/>
        <v/>
      </c>
      <c r="CV122" s="2">
        <f t="shared" si="48"/>
        <v>42.183894093061049</v>
      </c>
      <c r="CW122" s="2">
        <f t="shared" si="48"/>
        <v>46.028133496288163</v>
      </c>
      <c r="CX122" s="2">
        <f t="shared" si="48"/>
        <v>51.419069866643682</v>
      </c>
      <c r="CY122" s="2">
        <f t="shared" si="48"/>
        <v>57.496918373428315</v>
      </c>
      <c r="CZ122" s="2">
        <f t="shared" si="48"/>
        <v>60.214760151571852</v>
      </c>
      <c r="DA122" s="2">
        <f t="shared" si="48"/>
        <v>64.502303889103743</v>
      </c>
      <c r="DB122" s="2">
        <f t="shared" si="48"/>
        <v>67.443432260949436</v>
      </c>
      <c r="DC122" s="2">
        <f t="shared" si="48"/>
        <v>69.259023906168267</v>
      </c>
      <c r="DD122" s="2">
        <f t="shared" si="48"/>
        <v>68.998720006349501</v>
      </c>
      <c r="DE122" s="2">
        <f t="shared" si="48"/>
        <v>68.618678858921498</v>
      </c>
      <c r="DF122" s="2">
        <f t="shared" si="48"/>
        <v>69.293291359588508</v>
      </c>
      <c r="DG122" s="2">
        <f t="shared" si="48"/>
        <v>65.229377129715033</v>
      </c>
      <c r="DH122" s="2">
        <f t="shared" si="48"/>
        <v>61.612374252615851</v>
      </c>
      <c r="DI122" s="2">
        <f t="shared" si="48"/>
        <v>62.096559311240526</v>
      </c>
      <c r="DJ122" s="2">
        <f t="shared" si="48"/>
        <v>61.926207448571702</v>
      </c>
      <c r="DL122" s="2">
        <f t="shared" si="49"/>
        <v>37.301345242518067</v>
      </c>
      <c r="DM122" s="2">
        <f t="shared" si="49"/>
        <v>44.330295023916186</v>
      </c>
      <c r="DN122" s="2">
        <f t="shared" si="49"/>
        <v>51.082157038361146</v>
      </c>
      <c r="DO122" s="2">
        <f t="shared" si="49"/>
        <v>56.895180739253099</v>
      </c>
      <c r="DP122" s="2">
        <f t="shared" si="49"/>
        <v>60.509495199595762</v>
      </c>
      <c r="DQ122" s="2">
        <f t="shared" si="49"/>
        <v>64.796250302561361</v>
      </c>
      <c r="DR122" s="2">
        <f t="shared" si="49"/>
        <v>67.257003133201053</v>
      </c>
      <c r="DS122" s="2">
        <f t="shared" si="49"/>
        <v>70.202110078518487</v>
      </c>
      <c r="DT122" s="2">
        <f t="shared" si="49"/>
        <v>68.268805619755582</v>
      </c>
      <c r="DU122" s="2">
        <f t="shared" si="49"/>
        <v>67.448634023133195</v>
      </c>
      <c r="DV122" s="2">
        <f t="shared" si="49"/>
        <v>65.860820965421468</v>
      </c>
      <c r="DW122" s="2">
        <f t="shared" si="49"/>
        <v>62.98027342290559</v>
      </c>
      <c r="DX122" s="2">
        <f t="shared" si="49"/>
        <v>58.669215786560386</v>
      </c>
      <c r="DY122" s="2">
        <f t="shared" si="49"/>
        <v>55.498266437069503</v>
      </c>
      <c r="DZ122" s="2">
        <f t="shared" si="49"/>
        <v>52.02734739676842</v>
      </c>
      <c r="EB122" s="2">
        <f t="shared" si="50"/>
        <v>0.56597220411254412</v>
      </c>
      <c r="EC122" s="2">
        <f t="shared" si="50"/>
        <v>0.52994203604086509</v>
      </c>
      <c r="ED122" s="2">
        <f t="shared" si="50"/>
        <v>0.55878899298912799</v>
      </c>
      <c r="EE122" s="2">
        <f t="shared" si="50"/>
        <v>0.55217168738180022</v>
      </c>
      <c r="EF122" s="2">
        <f t="shared" si="50"/>
        <v>0.55083586046234212</v>
      </c>
      <c r="EG122" s="2">
        <f t="shared" si="50"/>
        <v>0.54699781751312959</v>
      </c>
      <c r="EH122" s="2">
        <f t="shared" si="50"/>
        <v>0.54810263424026262</v>
      </c>
      <c r="EI122" s="2">
        <f t="shared" si="50"/>
        <v>0.5740788101922184</v>
      </c>
      <c r="EJ122" s="2">
        <f t="shared" si="50"/>
        <v>0.58833032686394959</v>
      </c>
      <c r="EK122" s="2">
        <f t="shared" si="50"/>
        <v>0.57403973332802449</v>
      </c>
      <c r="EL122" s="2">
        <f t="shared" si="50"/>
        <v>0.54785647001694471</v>
      </c>
      <c r="EM122" s="2">
        <f t="shared" si="50"/>
        <v>0.52877982139617519</v>
      </c>
      <c r="EN122" s="2">
        <f t="shared" si="50"/>
        <v>0.55589977078092245</v>
      </c>
      <c r="EO122" s="2">
        <f t="shared" si="50"/>
        <v>0.61628875928258176</v>
      </c>
      <c r="EP122" s="2">
        <f t="shared" si="50"/>
        <v>0.59465519949699375</v>
      </c>
    </row>
    <row r="123" spans="2:146" x14ac:dyDescent="0.25">
      <c r="B123" s="2">
        <v>101</v>
      </c>
      <c r="C123" s="49">
        <v>38.315800000000003</v>
      </c>
      <c r="D123" s="49">
        <v>44.543900000000001</v>
      </c>
      <c r="E123" s="49">
        <v>52.018000000000001</v>
      </c>
      <c r="F123" s="49">
        <v>56.759</v>
      </c>
      <c r="G123" s="49">
        <v>60.685000000000002</v>
      </c>
      <c r="H123" s="49">
        <v>64.906999999999996</v>
      </c>
      <c r="I123" s="49">
        <v>68.147999999999996</v>
      </c>
      <c r="J123" s="49">
        <v>70.537000000000006</v>
      </c>
      <c r="K123" s="49">
        <v>70.332999999999998</v>
      </c>
      <c r="L123" s="49">
        <v>67.093000000000004</v>
      </c>
      <c r="M123" s="49">
        <v>65.685000000000002</v>
      </c>
      <c r="N123" s="49">
        <v>62.906999999999996</v>
      </c>
      <c r="O123" s="49">
        <v>59.889000000000003</v>
      </c>
      <c r="P123" s="49">
        <v>57.406999999999996</v>
      </c>
      <c r="Q123" s="49">
        <v>55.4</v>
      </c>
      <c r="T123" s="4">
        <f t="shared" si="43"/>
        <v>39.298860576365897</v>
      </c>
      <c r="U123" s="4">
        <f t="shared" si="43"/>
        <v>45.031384061942589</v>
      </c>
      <c r="V123" s="4">
        <f t="shared" si="43"/>
        <v>51.139758536605697</v>
      </c>
      <c r="W123" s="4">
        <f t="shared" si="43"/>
        <v>57.066563196994849</v>
      </c>
      <c r="X123" s="4">
        <f t="shared" si="43"/>
        <v>60.302627390317824</v>
      </c>
      <c r="Y123" s="4">
        <f t="shared" si="43"/>
        <v>64.576515168775316</v>
      </c>
      <c r="Z123" s="4">
        <f t="shared" si="43"/>
        <v>67.237384230959989</v>
      </c>
      <c r="AA123" s="4">
        <f t="shared" si="43"/>
        <v>69.69495038526604</v>
      </c>
      <c r="AB123" s="4">
        <f t="shared" si="43"/>
        <v>68.484760716087692</v>
      </c>
      <c r="AC123" s="4">
        <f t="shared" si="43"/>
        <v>67.800044076077555</v>
      </c>
      <c r="AD123" s="4">
        <f t="shared" si="43"/>
        <v>67.209646296750762</v>
      </c>
      <c r="AE123" s="4">
        <f t="shared" si="43"/>
        <v>63.857824873432911</v>
      </c>
      <c r="AF123" s="4">
        <f t="shared" si="43"/>
        <v>59.777417396517571</v>
      </c>
      <c r="AG123" s="4">
        <f t="shared" si="43"/>
        <v>57.79854189283094</v>
      </c>
      <c r="AH123" s="4">
        <f t="shared" si="43"/>
        <v>55.779152550465739</v>
      </c>
      <c r="AJ123" s="4">
        <f t="shared" si="44"/>
        <v>-0.98306057636589372</v>
      </c>
      <c r="AK123" s="4">
        <f t="shared" si="44"/>
        <v>-0.4874840619425882</v>
      </c>
      <c r="AL123" s="4">
        <f t="shared" si="44"/>
        <v>0.87824146339430342</v>
      </c>
      <c r="AM123" s="4">
        <f t="shared" si="44"/>
        <v>-0.30756319699484891</v>
      </c>
      <c r="AN123" s="4">
        <f t="shared" si="44"/>
        <v>0.38237260968217868</v>
      </c>
      <c r="AO123" s="4">
        <f t="shared" si="44"/>
        <v>0.33048483122468042</v>
      </c>
      <c r="AP123" s="4">
        <f t="shared" si="44"/>
        <v>0.91061576904000674</v>
      </c>
      <c r="AQ123" s="4">
        <f t="shared" si="44"/>
        <v>0.84204961473396622</v>
      </c>
      <c r="AR123" s="4">
        <f t="shared" si="44"/>
        <v>1.8482392839123065</v>
      </c>
      <c r="AS123" s="4">
        <f t="shared" si="44"/>
        <v>-0.70704407607755115</v>
      </c>
      <c r="AT123" s="4">
        <f t="shared" si="44"/>
        <v>-1.5246462967507597</v>
      </c>
      <c r="AU123" s="4">
        <f t="shared" si="44"/>
        <v>-0.95082487343291433</v>
      </c>
      <c r="AV123" s="4">
        <f t="shared" si="44"/>
        <v>0.11158260348243232</v>
      </c>
      <c r="AW123" s="4">
        <f t="shared" si="44"/>
        <v>-0.39154189283094354</v>
      </c>
      <c r="AX123" s="4">
        <f t="shared" si="44"/>
        <v>-0.37915255046574003</v>
      </c>
      <c r="AZ123" s="2">
        <f t="shared" si="45"/>
        <v>39.29874960752629</v>
      </c>
      <c r="BA123" s="2">
        <f t="shared" si="45"/>
        <v>45.0313215523609</v>
      </c>
      <c r="BB123" s="2">
        <f t="shared" si="45"/>
        <v>51.137742638016164</v>
      </c>
      <c r="BC123" s="2">
        <f t="shared" si="45"/>
        <v>57.059681192512336</v>
      </c>
      <c r="BD123" s="2">
        <f t="shared" si="45"/>
        <v>60.295008045041556</v>
      </c>
      <c r="BE123" s="2">
        <f t="shared" si="45"/>
        <v>64.57245420431579</v>
      </c>
      <c r="BF123" s="2">
        <f t="shared" si="45"/>
        <v>67.229103068205859</v>
      </c>
      <c r="BG123" s="2">
        <f t="shared" si="45"/>
        <v>69.687330580747783</v>
      </c>
      <c r="BH123" s="2">
        <f t="shared" si="45"/>
        <v>68.432124122082271</v>
      </c>
      <c r="BI123" s="2">
        <f t="shared" si="45"/>
        <v>67.785949367041383</v>
      </c>
      <c r="BJ123" s="2">
        <f t="shared" si="45"/>
        <v>67.208991248170449</v>
      </c>
      <c r="BK123" s="2">
        <f t="shared" si="45"/>
        <v>63.857629303958554</v>
      </c>
      <c r="BL123" s="2">
        <f t="shared" si="45"/>
        <v>59.776317428004219</v>
      </c>
      <c r="BM123" s="2">
        <f t="shared" si="45"/>
        <v>57.798540225599261</v>
      </c>
      <c r="BN123" s="2">
        <f t="shared" si="45"/>
        <v>55.779086830090229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44.543900000000001</v>
      </c>
      <c r="CH123" s="2">
        <f t="shared" si="47"/>
        <v>52.018000000000001</v>
      </c>
      <c r="CI123" s="2">
        <f t="shared" si="47"/>
        <v>56.759</v>
      </c>
      <c r="CJ123" s="2">
        <f t="shared" si="47"/>
        <v>60.685000000000002</v>
      </c>
      <c r="CK123" s="2">
        <f t="shared" si="47"/>
        <v>64.906999999999996</v>
      </c>
      <c r="CL123" s="2">
        <f t="shared" si="47"/>
        <v>68.147999999999996</v>
      </c>
      <c r="CM123" s="2">
        <f t="shared" si="47"/>
        <v>70.537000000000006</v>
      </c>
      <c r="CN123" s="2">
        <f t="shared" si="47"/>
        <v>70.332999999999998</v>
      </c>
      <c r="CO123" s="2">
        <f t="shared" si="47"/>
        <v>67.093000000000004</v>
      </c>
      <c r="CP123" s="2">
        <f t="shared" si="47"/>
        <v>65.685000000000002</v>
      </c>
      <c r="CQ123" s="2">
        <f t="shared" si="47"/>
        <v>62.906999999999996</v>
      </c>
      <c r="CR123" s="2">
        <f t="shared" si="47"/>
        <v>59.889000000000003</v>
      </c>
      <c r="CS123" s="2" t="str">
        <f t="shared" si="47"/>
        <v/>
      </c>
      <c r="CT123" s="2" t="str">
        <f t="shared" si="47"/>
        <v/>
      </c>
      <c r="CV123" s="2">
        <f t="shared" si="48"/>
        <v>42.181214282304978</v>
      </c>
      <c r="CW123" s="2">
        <f t="shared" si="48"/>
        <v>45.970810379580648</v>
      </c>
      <c r="CX123" s="2">
        <f t="shared" si="48"/>
        <v>51.331249315983371</v>
      </c>
      <c r="CY123" s="2">
        <f t="shared" si="48"/>
        <v>57.415414306741091</v>
      </c>
      <c r="CZ123" s="2">
        <f t="shared" si="48"/>
        <v>60.128465007485026</v>
      </c>
      <c r="DA123" s="2">
        <f t="shared" si="48"/>
        <v>64.409124613265007</v>
      </c>
      <c r="DB123" s="2">
        <f t="shared" si="48"/>
        <v>67.366805291018082</v>
      </c>
      <c r="DC123" s="2">
        <f t="shared" si="48"/>
        <v>69.181891974002028</v>
      </c>
      <c r="DD123" s="2">
        <f t="shared" si="48"/>
        <v>68.907518628768173</v>
      </c>
      <c r="DE123" s="2">
        <f t="shared" si="48"/>
        <v>68.495515696212095</v>
      </c>
      <c r="DF123" s="2">
        <f t="shared" si="48"/>
        <v>69.201299938584356</v>
      </c>
      <c r="DG123" s="2">
        <f t="shared" si="48"/>
        <v>65.096964383535337</v>
      </c>
      <c r="DH123" s="2">
        <f t="shared" si="48"/>
        <v>61.484247723875534</v>
      </c>
      <c r="DI123" s="2">
        <f t="shared" si="48"/>
        <v>62.020873576605645</v>
      </c>
      <c r="DJ123" s="2">
        <f t="shared" si="48"/>
        <v>61.887509466705659</v>
      </c>
      <c r="DL123" s="2">
        <f t="shared" si="49"/>
        <v>37.282768609625677</v>
      </c>
      <c r="DM123" s="2">
        <f t="shared" si="49"/>
        <v>44.271319675471375</v>
      </c>
      <c r="DN123" s="2">
        <f t="shared" si="49"/>
        <v>50.998396655273261</v>
      </c>
      <c r="DO123" s="2">
        <f t="shared" si="49"/>
        <v>56.796556438578875</v>
      </c>
      <c r="DP123" s="2">
        <f t="shared" si="49"/>
        <v>60.41886184941891</v>
      </c>
      <c r="DQ123" s="2">
        <f t="shared" si="49"/>
        <v>64.695815685574274</v>
      </c>
      <c r="DR123" s="2">
        <f t="shared" si="49"/>
        <v>67.125560514690349</v>
      </c>
      <c r="DS123" s="2">
        <f t="shared" si="49"/>
        <v>70.029330608645495</v>
      </c>
      <c r="DT123" s="2">
        <f t="shared" si="49"/>
        <v>68.128747718986801</v>
      </c>
      <c r="DU123" s="2">
        <f t="shared" si="49"/>
        <v>67.30575160122747</v>
      </c>
      <c r="DV123" s="2">
        <f t="shared" si="49"/>
        <v>65.709423279815368</v>
      </c>
      <c r="DW123" s="2">
        <f t="shared" si="49"/>
        <v>62.85037820852493</v>
      </c>
      <c r="DX123" s="2">
        <f t="shared" si="49"/>
        <v>58.53193277980737</v>
      </c>
      <c r="DY123" s="2">
        <f t="shared" si="49"/>
        <v>55.400961959924857</v>
      </c>
      <c r="DZ123" s="2">
        <f t="shared" si="49"/>
        <v>51.981668312387811</v>
      </c>
      <c r="EB123" s="2">
        <f t="shared" si="50"/>
        <v>0.58844475725339085</v>
      </c>
      <c r="EC123" s="2">
        <f t="shared" si="50"/>
        <v>0.55280609946739834</v>
      </c>
      <c r="ED123" s="2">
        <f t="shared" si="50"/>
        <v>0.58135836304981003</v>
      </c>
      <c r="EE123" s="2">
        <f t="shared" si="50"/>
        <v>0.57482199472579099</v>
      </c>
      <c r="EF123" s="2">
        <f t="shared" si="50"/>
        <v>0.57350154515263752</v>
      </c>
      <c r="EG123" s="2">
        <f t="shared" si="50"/>
        <v>0.56970588492754026</v>
      </c>
      <c r="EH123" s="2">
        <f t="shared" si="50"/>
        <v>0.57079877503814247</v>
      </c>
      <c r="EI123" s="2">
        <f t="shared" si="50"/>
        <v>0.59643092264539133</v>
      </c>
      <c r="EJ123" s="2">
        <f t="shared" si="50"/>
        <v>0.61044204491325693</v>
      </c>
      <c r="EK123" s="2">
        <f t="shared" si="50"/>
        <v>0.59639245474110292</v>
      </c>
      <c r="EL123" s="2">
        <f t="shared" si="50"/>
        <v>0.5705552873440457</v>
      </c>
      <c r="EM123" s="2">
        <f t="shared" si="50"/>
        <v>0.55165258887567181</v>
      </c>
      <c r="EN123" s="2">
        <f t="shared" si="50"/>
        <v>0.5785054535942753</v>
      </c>
      <c r="EO123" s="2">
        <f t="shared" si="50"/>
        <v>0.63782322113893253</v>
      </c>
      <c r="EP123" s="2">
        <f t="shared" si="50"/>
        <v>0.61664855527718976</v>
      </c>
    </row>
    <row r="124" spans="2:146" x14ac:dyDescent="0.25">
      <c r="B124" s="2">
        <v>102</v>
      </c>
      <c r="C124" s="49">
        <v>38</v>
      </c>
      <c r="D124" s="49">
        <v>45.052599999999998</v>
      </c>
      <c r="E124" s="49">
        <v>52</v>
      </c>
      <c r="F124" s="49">
        <v>56.185000000000002</v>
      </c>
      <c r="G124" s="49">
        <v>61.13</v>
      </c>
      <c r="H124" s="49">
        <v>64.703999999999994</v>
      </c>
      <c r="I124" s="49">
        <v>68.573999999999998</v>
      </c>
      <c r="J124" s="49">
        <v>70.814999999999998</v>
      </c>
      <c r="K124" s="49">
        <v>67.962999999999994</v>
      </c>
      <c r="L124" s="49">
        <v>66.852000000000004</v>
      </c>
      <c r="M124" s="49">
        <v>65.63</v>
      </c>
      <c r="N124" s="49">
        <v>63.314999999999998</v>
      </c>
      <c r="O124" s="49">
        <v>58.87</v>
      </c>
      <c r="P124" s="49">
        <v>56.573999999999998</v>
      </c>
      <c r="Q124" s="49">
        <v>54.817999999999998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39.178089590190957</v>
      </c>
      <c r="U124" s="4">
        <f t="shared" si="51"/>
        <v>44.934730110304081</v>
      </c>
      <c r="V124" s="4">
        <f t="shared" si="51"/>
        <v>51.051237472544678</v>
      </c>
      <c r="W124" s="4">
        <f t="shared" si="51"/>
        <v>56.972893269019622</v>
      </c>
      <c r="X124" s="4">
        <f t="shared" si="51"/>
        <v>60.233595892763034</v>
      </c>
      <c r="Y124" s="4">
        <f t="shared" si="51"/>
        <v>64.493551600088892</v>
      </c>
      <c r="Z124" s="4">
        <f t="shared" si="51"/>
        <v>67.137640651514445</v>
      </c>
      <c r="AA124" s="4">
        <f t="shared" si="51"/>
        <v>69.593334385152247</v>
      </c>
      <c r="AB124" s="4">
        <f t="shared" si="51"/>
        <v>68.422252685182571</v>
      </c>
      <c r="AC124" s="4">
        <f t="shared" si="51"/>
        <v>67.663153266498128</v>
      </c>
      <c r="AD124" s="4">
        <f t="shared" si="51"/>
        <v>67.00587690767918</v>
      </c>
      <c r="AE124" s="4">
        <f t="shared" si="51"/>
        <v>63.67649695740247</v>
      </c>
      <c r="AF124" s="4">
        <f t="shared" si="51"/>
        <v>59.580503711338729</v>
      </c>
      <c r="AG124" s="4">
        <f t="shared" si="51"/>
        <v>57.569627068315434</v>
      </c>
      <c r="AH124" s="4">
        <f t="shared" si="51"/>
        <v>55.52271437465501</v>
      </c>
      <c r="AJ124" s="4">
        <f t="shared" ref="AJ124:AX140" si="52">C124-T124</f>
        <v>-1.1780895901909574</v>
      </c>
      <c r="AK124" s="4">
        <f t="shared" si="52"/>
        <v>0.11786988969591761</v>
      </c>
      <c r="AL124" s="4">
        <f t="shared" si="52"/>
        <v>0.94876252745532241</v>
      </c>
      <c r="AM124" s="4">
        <f t="shared" si="52"/>
        <v>-0.78789326901961942</v>
      </c>
      <c r="AN124" s="4">
        <f t="shared" si="52"/>
        <v>0.89640410723696817</v>
      </c>
      <c r="AO124" s="4">
        <f t="shared" si="52"/>
        <v>0.21044839991110109</v>
      </c>
      <c r="AP124" s="4">
        <f t="shared" si="52"/>
        <v>1.4363593484855528</v>
      </c>
      <c r="AQ124" s="4">
        <f t="shared" si="52"/>
        <v>1.2216656148477512</v>
      </c>
      <c r="AR124" s="4">
        <f t="shared" si="52"/>
        <v>-0.45925268518257667</v>
      </c>
      <c r="AS124" s="4">
        <f t="shared" si="52"/>
        <v>-0.81115326649812403</v>
      </c>
      <c r="AT124" s="4">
        <f t="shared" si="52"/>
        <v>-1.375876907679185</v>
      </c>
      <c r="AU124" s="4">
        <f t="shared" si="52"/>
        <v>-0.36149695740247267</v>
      </c>
      <c r="AV124" s="4">
        <f t="shared" si="52"/>
        <v>-0.71050371133873114</v>
      </c>
      <c r="AW124" s="4">
        <f t="shared" si="52"/>
        <v>-0.99562706831543579</v>
      </c>
      <c r="AX124" s="4">
        <f t="shared" si="52"/>
        <v>-0.70471437465501197</v>
      </c>
      <c r="AZ124" s="2">
        <f t="shared" ref="AZ124:BN140" si="53">((1-EB124)*CV124) + (EB124*DL124)</f>
        <v>39.178061050303583</v>
      </c>
      <c r="BA124" s="2">
        <f t="shared" si="53"/>
        <v>44.934566277539417</v>
      </c>
      <c r="BB124" s="2">
        <f t="shared" si="53"/>
        <v>51.04497216711485</v>
      </c>
      <c r="BC124" s="2">
        <f t="shared" si="53"/>
        <v>56.954127983582651</v>
      </c>
      <c r="BD124" s="2">
        <f t="shared" si="53"/>
        <v>60.212621513210138</v>
      </c>
      <c r="BE124" s="2">
        <f t="shared" si="53"/>
        <v>64.481406062513173</v>
      </c>
      <c r="BF124" s="2">
        <f t="shared" si="53"/>
        <v>67.114554967512049</v>
      </c>
      <c r="BG124" s="2">
        <f t="shared" si="53"/>
        <v>69.569659958007108</v>
      </c>
      <c r="BH124" s="2">
        <f t="shared" si="53"/>
        <v>68.293166701270593</v>
      </c>
      <c r="BI124" s="2">
        <f t="shared" si="53"/>
        <v>67.624466026755769</v>
      </c>
      <c r="BJ124" s="2">
        <f t="shared" si="53"/>
        <v>67.003535519937174</v>
      </c>
      <c r="BK124" s="2">
        <f t="shared" si="53"/>
        <v>63.675763020455769</v>
      </c>
      <c r="BL124" s="2">
        <f t="shared" si="53"/>
        <v>59.576908242577389</v>
      </c>
      <c r="BM124" s="2">
        <f t="shared" si="53"/>
        <v>57.569626790965195</v>
      </c>
      <c r="BN124" s="2">
        <f t="shared" si="53"/>
        <v>55.522699315132336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45.052599999999998</v>
      </c>
      <c r="CH124" s="2">
        <f t="shared" si="55"/>
        <v>52</v>
      </c>
      <c r="CI124" s="2">
        <f t="shared" si="55"/>
        <v>56.185000000000002</v>
      </c>
      <c r="CJ124" s="2">
        <f t="shared" si="55"/>
        <v>61.13</v>
      </c>
      <c r="CK124" s="2">
        <f t="shared" si="55"/>
        <v>64.703999999999994</v>
      </c>
      <c r="CL124" s="2">
        <f t="shared" si="55"/>
        <v>68.573999999999998</v>
      </c>
      <c r="CM124" s="2">
        <f t="shared" si="55"/>
        <v>70.814999999999998</v>
      </c>
      <c r="CN124" s="2">
        <f t="shared" si="55"/>
        <v>67.962999999999994</v>
      </c>
      <c r="CO124" s="2">
        <f t="shared" si="55"/>
        <v>66.852000000000004</v>
      </c>
      <c r="CP124" s="2">
        <f t="shared" si="55"/>
        <v>65.63</v>
      </c>
      <c r="CQ124" s="2">
        <f t="shared" si="55"/>
        <v>63.314999999999998</v>
      </c>
      <c r="CR124" s="2">
        <f t="shared" si="55"/>
        <v>58.87</v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42.178534471548907</v>
      </c>
      <c r="CW124" s="2">
        <f t="shared" si="56"/>
        <v>45.913487262873133</v>
      </c>
      <c r="CX124" s="2">
        <f t="shared" si="56"/>
        <v>51.243428765323046</v>
      </c>
      <c r="CY124" s="2">
        <f t="shared" si="56"/>
        <v>57.333910240053868</v>
      </c>
      <c r="CZ124" s="2">
        <f t="shared" si="56"/>
        <v>60.0421698633982</v>
      </c>
      <c r="DA124" s="2">
        <f t="shared" si="56"/>
        <v>64.315945337426271</v>
      </c>
      <c r="DB124" s="2">
        <f t="shared" si="56"/>
        <v>67.290178321086728</v>
      </c>
      <c r="DC124" s="2">
        <f t="shared" si="56"/>
        <v>69.104760041835775</v>
      </c>
      <c r="DD124" s="2">
        <f t="shared" si="56"/>
        <v>68.816317251186845</v>
      </c>
      <c r="DE124" s="2">
        <f t="shared" si="56"/>
        <v>68.372352533502678</v>
      </c>
      <c r="DF124" s="2">
        <f t="shared" si="56"/>
        <v>69.109308517580217</v>
      </c>
      <c r="DG124" s="2">
        <f t="shared" si="56"/>
        <v>64.964551637355655</v>
      </c>
      <c r="DH124" s="2">
        <f t="shared" si="56"/>
        <v>61.356121195135216</v>
      </c>
      <c r="DI124" s="2">
        <f t="shared" si="56"/>
        <v>61.945187841970764</v>
      </c>
      <c r="DJ124" s="2">
        <f t="shared" si="56"/>
        <v>61.848811484839615</v>
      </c>
      <c r="DL124" s="2">
        <f t="shared" ref="DL124:DZ140" si="57">CF$223*$B124+CF$224</f>
        <v>37.264191976733287</v>
      </c>
      <c r="DM124" s="2">
        <f t="shared" si="57"/>
        <v>44.212344327026557</v>
      </c>
      <c r="DN124" s="2">
        <f t="shared" si="57"/>
        <v>50.914636272185376</v>
      </c>
      <c r="DO124" s="2">
        <f t="shared" si="57"/>
        <v>56.697932137904658</v>
      </c>
      <c r="DP124" s="2">
        <f t="shared" si="57"/>
        <v>60.328228499242051</v>
      </c>
      <c r="DQ124" s="2">
        <f t="shared" si="57"/>
        <v>64.595381068587201</v>
      </c>
      <c r="DR124" s="2">
        <f t="shared" si="57"/>
        <v>66.994117896179631</v>
      </c>
      <c r="DS124" s="2">
        <f t="shared" si="57"/>
        <v>69.856551138772517</v>
      </c>
      <c r="DT124" s="2">
        <f t="shared" si="57"/>
        <v>67.988689818218035</v>
      </c>
      <c r="DU124" s="2">
        <f t="shared" si="57"/>
        <v>67.162869179321731</v>
      </c>
      <c r="DV124" s="2">
        <f t="shared" si="57"/>
        <v>65.558025594209269</v>
      </c>
      <c r="DW124" s="2">
        <f t="shared" si="57"/>
        <v>62.720482994144277</v>
      </c>
      <c r="DX124" s="2">
        <f t="shared" si="57"/>
        <v>58.394649773054354</v>
      </c>
      <c r="DY124" s="2">
        <f t="shared" si="57"/>
        <v>55.30365748278021</v>
      </c>
      <c r="DZ124" s="2">
        <f t="shared" si="57"/>
        <v>51.935989228007195</v>
      </c>
      <c r="EB124" s="2">
        <f t="shared" ref="EB124:EP140" si="58">POWER(10,($B124-C$224)/C$225)/(1+POWER(10,($B124-C$224)/C$225))</f>
        <v>0.61055439754365359</v>
      </c>
      <c r="EC124" s="2">
        <f t="shared" si="58"/>
        <v>0.57544899062027244</v>
      </c>
      <c r="ED124" s="2">
        <f t="shared" si="58"/>
        <v>0.60359224237244802</v>
      </c>
      <c r="EE124" s="2">
        <f t="shared" si="58"/>
        <v>0.59716247334270067</v>
      </c>
      <c r="EF124" s="2">
        <f t="shared" si="58"/>
        <v>0.59586262553869329</v>
      </c>
      <c r="EG124" s="2">
        <f t="shared" si="58"/>
        <v>0.59212443734194065</v>
      </c>
      <c r="EH124" s="2">
        <f t="shared" si="58"/>
        <v>0.5932010454615243</v>
      </c>
      <c r="EI124" s="2">
        <f t="shared" si="58"/>
        <v>0.61838976022144876</v>
      </c>
      <c r="EJ124" s="2">
        <f t="shared" si="58"/>
        <v>0.63210875942046441</v>
      </c>
      <c r="EK124" s="2">
        <f t="shared" si="58"/>
        <v>0.61835204607124783</v>
      </c>
      <c r="EL124" s="2">
        <f t="shared" si="58"/>
        <v>0.59296120390323515</v>
      </c>
      <c r="EM124" s="2">
        <f t="shared" si="58"/>
        <v>0.57430891020141139</v>
      </c>
      <c r="EN124" s="2">
        <f t="shared" si="58"/>
        <v>0.60078680459042644</v>
      </c>
      <c r="EO124" s="2">
        <f t="shared" si="58"/>
        <v>0.65881819616327864</v>
      </c>
      <c r="EP124" s="2">
        <f t="shared" si="58"/>
        <v>0.63817467980392761</v>
      </c>
    </row>
    <row r="125" spans="2:146" x14ac:dyDescent="0.25">
      <c r="B125" s="2">
        <v>103</v>
      </c>
      <c r="C125" s="49">
        <v>38.789499999999997</v>
      </c>
      <c r="D125" s="49">
        <v>45.982500000000002</v>
      </c>
      <c r="E125" s="49">
        <v>51.109000000000002</v>
      </c>
      <c r="F125" s="49">
        <v>57.481000000000002</v>
      </c>
      <c r="G125" s="49">
        <v>61.018999999999998</v>
      </c>
      <c r="H125" s="49">
        <v>64.444000000000003</v>
      </c>
      <c r="I125" s="49">
        <v>66.093000000000004</v>
      </c>
      <c r="J125" s="49">
        <v>70</v>
      </c>
      <c r="K125" s="49">
        <v>69.87</v>
      </c>
      <c r="L125" s="49">
        <v>68.093000000000004</v>
      </c>
      <c r="M125" s="49">
        <v>65.741</v>
      </c>
      <c r="N125" s="49">
        <v>61.795999999999999</v>
      </c>
      <c r="O125" s="49">
        <v>58.814999999999998</v>
      </c>
      <c r="P125" s="49">
        <v>55.944000000000003</v>
      </c>
      <c r="Q125" s="49">
        <v>54.908999999999999</v>
      </c>
      <c r="T125" s="4">
        <f t="shared" si="51"/>
        <v>39.05887238280414</v>
      </c>
      <c r="U125" s="4">
        <f t="shared" si="51"/>
        <v>44.838846677847151</v>
      </c>
      <c r="V125" s="4">
        <f t="shared" si="51"/>
        <v>50.970482504748375</v>
      </c>
      <c r="W125" s="4">
        <f t="shared" si="51"/>
        <v>56.895886154875768</v>
      </c>
      <c r="X125" s="4">
        <f t="shared" si="51"/>
        <v>60.183890346671753</v>
      </c>
      <c r="Y125" s="4">
        <f t="shared" si="51"/>
        <v>64.42372362928937</v>
      </c>
      <c r="Z125" s="4">
        <f t="shared" si="51"/>
        <v>67.057778540662056</v>
      </c>
      <c r="AA125" s="4">
        <f t="shared" si="51"/>
        <v>69.515157358711548</v>
      </c>
      <c r="AB125" s="4">
        <f t="shared" si="51"/>
        <v>68.44740513624339</v>
      </c>
      <c r="AC125" s="4">
        <f t="shared" si="51"/>
        <v>67.561042834407317</v>
      </c>
      <c r="AD125" s="4">
        <f t="shared" si="51"/>
        <v>66.804454887447037</v>
      </c>
      <c r="AE125" s="4">
        <f t="shared" si="51"/>
        <v>63.497225651801983</v>
      </c>
      <c r="AF125" s="4">
        <f t="shared" si="51"/>
        <v>59.388986336309877</v>
      </c>
      <c r="AG125" s="4">
        <f t="shared" si="51"/>
        <v>57.343836432690075</v>
      </c>
      <c r="AH125" s="4">
        <f t="shared" si="51"/>
        <v>55.271378789126899</v>
      </c>
      <c r="AJ125" s="4">
        <f t="shared" si="52"/>
        <v>-0.26937238280414277</v>
      </c>
      <c r="AK125" s="4">
        <f t="shared" si="52"/>
        <v>1.1436533221528506</v>
      </c>
      <c r="AL125" s="4">
        <f t="shared" si="52"/>
        <v>0.1385174952516266</v>
      </c>
      <c r="AM125" s="4">
        <f t="shared" si="52"/>
        <v>0.58511384512423348</v>
      </c>
      <c r="AN125" s="4">
        <f t="shared" si="52"/>
        <v>0.83510965332824583</v>
      </c>
      <c r="AO125" s="4">
        <f t="shared" si="52"/>
        <v>2.0276370710632818E-2</v>
      </c>
      <c r="AP125" s="4">
        <f t="shared" si="52"/>
        <v>-0.96477854066205282</v>
      </c>
      <c r="AQ125" s="4">
        <f t="shared" si="52"/>
        <v>0.48484264128845211</v>
      </c>
      <c r="AR125" s="4">
        <f t="shared" si="52"/>
        <v>1.4225948637566148</v>
      </c>
      <c r="AS125" s="4">
        <f t="shared" si="52"/>
        <v>0.53195716559268647</v>
      </c>
      <c r="AT125" s="4">
        <f t="shared" si="52"/>
        <v>-1.0634548874470369</v>
      </c>
      <c r="AU125" s="4">
        <f t="shared" si="52"/>
        <v>-1.7012256518019839</v>
      </c>
      <c r="AV125" s="4">
        <f t="shared" si="52"/>
        <v>-0.57398633630987916</v>
      </c>
      <c r="AW125" s="4">
        <f t="shared" si="52"/>
        <v>-1.3998364326900727</v>
      </c>
      <c r="AX125" s="4">
        <f t="shared" si="52"/>
        <v>-0.36237878912690036</v>
      </c>
      <c r="AZ125" s="2">
        <f t="shared" si="53"/>
        <v>39.058865524081256</v>
      </c>
      <c r="BA125" s="2">
        <f t="shared" si="53"/>
        <v>44.838267971294883</v>
      </c>
      <c r="BB125" s="2">
        <f t="shared" si="53"/>
        <v>50.952518621189867</v>
      </c>
      <c r="BC125" s="2">
        <f t="shared" si="53"/>
        <v>56.848068469929814</v>
      </c>
      <c r="BD125" s="2">
        <f t="shared" si="53"/>
        <v>60.129930776899137</v>
      </c>
      <c r="BE125" s="2">
        <f t="shared" si="53"/>
        <v>64.389930006584024</v>
      </c>
      <c r="BF125" s="2">
        <f t="shared" si="53"/>
        <v>66.997684584383293</v>
      </c>
      <c r="BG125" s="2">
        <f t="shared" si="53"/>
        <v>69.447478108426523</v>
      </c>
      <c r="BH125" s="2">
        <f t="shared" si="53"/>
        <v>68.152548426391746</v>
      </c>
      <c r="BI125" s="2">
        <f t="shared" si="53"/>
        <v>67.462698356958725</v>
      </c>
      <c r="BJ125" s="2">
        <f t="shared" si="53"/>
        <v>66.796790317688064</v>
      </c>
      <c r="BK125" s="2">
        <f t="shared" si="53"/>
        <v>63.494700762947794</v>
      </c>
      <c r="BL125" s="2">
        <f t="shared" si="53"/>
        <v>59.378307716124219</v>
      </c>
      <c r="BM125" s="2">
        <f t="shared" si="53"/>
        <v>57.343836390390422</v>
      </c>
      <c r="BN125" s="2">
        <f t="shared" si="53"/>
        <v>55.27137424972446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>
        <f t="shared" si="55"/>
        <v>45.982500000000002</v>
      </c>
      <c r="CH125" s="2">
        <f t="shared" si="55"/>
        <v>51.109000000000002</v>
      </c>
      <c r="CI125" s="2">
        <f t="shared" si="55"/>
        <v>57.481000000000002</v>
      </c>
      <c r="CJ125" s="2">
        <f t="shared" si="55"/>
        <v>61.018999999999998</v>
      </c>
      <c r="CK125" s="2">
        <f t="shared" si="55"/>
        <v>64.444000000000003</v>
      </c>
      <c r="CL125" s="2">
        <f t="shared" si="55"/>
        <v>66.093000000000004</v>
      </c>
      <c r="CM125" s="2">
        <f t="shared" si="55"/>
        <v>70</v>
      </c>
      <c r="CN125" s="2" t="str">
        <f t="shared" si="55"/>
        <v/>
      </c>
      <c r="CO125" s="2">
        <f t="shared" si="55"/>
        <v>68.093000000000004</v>
      </c>
      <c r="CP125" s="2">
        <f t="shared" si="55"/>
        <v>65.741</v>
      </c>
      <c r="CQ125" s="2">
        <f t="shared" si="55"/>
        <v>61.795999999999999</v>
      </c>
      <c r="CR125" s="2">
        <f t="shared" si="55"/>
        <v>58.814999999999998</v>
      </c>
      <c r="CS125" s="2" t="str">
        <f t="shared" si="55"/>
        <v/>
      </c>
      <c r="CT125" s="2" t="str">
        <f t="shared" si="55"/>
        <v/>
      </c>
      <c r="CV125" s="2">
        <f t="shared" si="56"/>
        <v>42.17585466079283</v>
      </c>
      <c r="CW125" s="2">
        <f t="shared" si="56"/>
        <v>45.856164146165618</v>
      </c>
      <c r="CX125" s="2">
        <f t="shared" si="56"/>
        <v>51.155608214662728</v>
      </c>
      <c r="CY125" s="2">
        <f t="shared" si="56"/>
        <v>57.252406173366651</v>
      </c>
      <c r="CZ125" s="2">
        <f t="shared" si="56"/>
        <v>59.955874719311375</v>
      </c>
      <c r="DA125" s="2">
        <f t="shared" si="56"/>
        <v>64.222766061587549</v>
      </c>
      <c r="DB125" s="2">
        <f t="shared" si="56"/>
        <v>67.213551351155374</v>
      </c>
      <c r="DC125" s="2">
        <f t="shared" si="56"/>
        <v>69.027628109669521</v>
      </c>
      <c r="DD125" s="2">
        <f t="shared" si="56"/>
        <v>68.725115873605517</v>
      </c>
      <c r="DE125" s="2">
        <f t="shared" si="56"/>
        <v>68.249189370793275</v>
      </c>
      <c r="DF125" s="2">
        <f t="shared" si="56"/>
        <v>69.017317096576065</v>
      </c>
      <c r="DG125" s="2">
        <f t="shared" si="56"/>
        <v>64.832138891175973</v>
      </c>
      <c r="DH125" s="2">
        <f t="shared" si="56"/>
        <v>61.227994666394892</v>
      </c>
      <c r="DI125" s="2">
        <f t="shared" si="56"/>
        <v>61.869502107335883</v>
      </c>
      <c r="DJ125" s="2">
        <f t="shared" si="56"/>
        <v>61.810113502973579</v>
      </c>
      <c r="DL125" s="2">
        <f t="shared" si="57"/>
        <v>37.245615343840896</v>
      </c>
      <c r="DM125" s="2">
        <f t="shared" si="57"/>
        <v>44.153368978581739</v>
      </c>
      <c r="DN125" s="2">
        <f t="shared" si="57"/>
        <v>50.830875889097484</v>
      </c>
      <c r="DO125" s="2">
        <f t="shared" si="57"/>
        <v>56.599307837230434</v>
      </c>
      <c r="DP125" s="2">
        <f t="shared" si="57"/>
        <v>60.237595149065193</v>
      </c>
      <c r="DQ125" s="2">
        <f t="shared" si="57"/>
        <v>64.494946451600114</v>
      </c>
      <c r="DR125" s="2">
        <f t="shared" si="57"/>
        <v>66.862675277668913</v>
      </c>
      <c r="DS125" s="2">
        <f t="shared" si="57"/>
        <v>69.683771668899539</v>
      </c>
      <c r="DT125" s="2">
        <f t="shared" si="57"/>
        <v>67.848631917449254</v>
      </c>
      <c r="DU125" s="2">
        <f t="shared" si="57"/>
        <v>67.019986757415992</v>
      </c>
      <c r="DV125" s="2">
        <f t="shared" si="57"/>
        <v>65.40662790860317</v>
      </c>
      <c r="DW125" s="2">
        <f t="shared" si="57"/>
        <v>62.590587779763617</v>
      </c>
      <c r="DX125" s="2">
        <f t="shared" si="57"/>
        <v>58.257366766301331</v>
      </c>
      <c r="DY125" s="2">
        <f t="shared" si="57"/>
        <v>55.206353005635563</v>
      </c>
      <c r="DZ125" s="2">
        <f t="shared" si="57"/>
        <v>51.890310143626586</v>
      </c>
      <c r="EB125" s="2">
        <f t="shared" si="58"/>
        <v>0.63221862800741691</v>
      </c>
      <c r="EC125" s="2">
        <f t="shared" si="58"/>
        <v>0.59777957692647532</v>
      </c>
      <c r="ED125" s="2">
        <f t="shared" si="58"/>
        <v>0.62540614987854537</v>
      </c>
      <c r="EE125" s="2">
        <f t="shared" si="58"/>
        <v>0.61910692626921804</v>
      </c>
      <c r="EF125" s="2">
        <f t="shared" si="58"/>
        <v>0.61783257160250837</v>
      </c>
      <c r="EG125" s="2">
        <f t="shared" si="58"/>
        <v>0.61416601316781938</v>
      </c>
      <c r="EH125" s="2">
        <f t="shared" si="58"/>
        <v>0.61522224820612081</v>
      </c>
      <c r="EI125" s="2">
        <f t="shared" si="58"/>
        <v>0.63987521153099303</v>
      </c>
      <c r="EJ125" s="2">
        <f t="shared" si="58"/>
        <v>0.65325490922241791</v>
      </c>
      <c r="EK125" s="2">
        <f t="shared" si="58"/>
        <v>0.63983838406724236</v>
      </c>
      <c r="EL125" s="2">
        <f t="shared" si="58"/>
        <v>0.61498696323253532</v>
      </c>
      <c r="EM125" s="2">
        <f t="shared" si="58"/>
        <v>0.59665743128448445</v>
      </c>
      <c r="EN125" s="2">
        <f t="shared" si="58"/>
        <v>0.62265858009763508</v>
      </c>
      <c r="EO125" s="2">
        <f t="shared" si="58"/>
        <v>0.67920823140376452</v>
      </c>
      <c r="EP125" s="2">
        <f t="shared" si="58"/>
        <v>0.65916016844103631</v>
      </c>
    </row>
    <row r="126" spans="2:146" x14ac:dyDescent="0.25">
      <c r="B126" s="2">
        <v>104</v>
      </c>
      <c r="C126" s="49">
        <v>37.438600000000001</v>
      </c>
      <c r="D126" s="49">
        <v>45.1404</v>
      </c>
      <c r="E126" s="49">
        <v>51.4</v>
      </c>
      <c r="F126" s="49">
        <v>57.37</v>
      </c>
      <c r="G126" s="49">
        <v>60.37</v>
      </c>
      <c r="H126" s="49">
        <v>66.537000000000006</v>
      </c>
      <c r="I126" s="49">
        <v>69.111000000000004</v>
      </c>
      <c r="J126" s="49">
        <v>70</v>
      </c>
      <c r="K126" s="49">
        <v>69.406999999999996</v>
      </c>
      <c r="L126" s="49">
        <v>67.147999999999996</v>
      </c>
      <c r="M126" s="49">
        <v>66.906999999999996</v>
      </c>
      <c r="N126" s="49">
        <v>63.204000000000001</v>
      </c>
      <c r="O126" s="49">
        <v>59.667000000000002</v>
      </c>
      <c r="P126" s="49">
        <v>55.814999999999998</v>
      </c>
      <c r="Q126" s="49">
        <v>54.182000000000002</v>
      </c>
      <c r="T126" s="4">
        <f t="shared" si="51"/>
        <v>38.941559357257212</v>
      </c>
      <c r="U126" s="4">
        <f t="shared" si="51"/>
        <v>44.74449028474757</v>
      </c>
      <c r="V126" s="4">
        <f t="shared" si="51"/>
        <v>50.907915237080928</v>
      </c>
      <c r="W126" s="4">
        <f t="shared" si="51"/>
        <v>56.855447955555476</v>
      </c>
      <c r="X126" s="4">
        <f t="shared" si="51"/>
        <v>60.17665319745592</v>
      </c>
      <c r="Y126" s="4">
        <f t="shared" si="51"/>
        <v>64.385487511354768</v>
      </c>
      <c r="Z126" s="4">
        <f t="shared" si="51"/>
        <v>67.024655575305871</v>
      </c>
      <c r="AA126" s="4">
        <f t="shared" si="51"/>
        <v>69.498901386702656</v>
      </c>
      <c r="AB126" s="4">
        <f t="shared" si="51"/>
        <v>68.637720171734657</v>
      </c>
      <c r="AC126" s="4">
        <f t="shared" si="51"/>
        <v>67.532292885327493</v>
      </c>
      <c r="AD126" s="4">
        <f t="shared" si="51"/>
        <v>66.612099431792743</v>
      </c>
      <c r="AE126" s="4">
        <f t="shared" si="51"/>
        <v>63.322592723583718</v>
      </c>
      <c r="AF126" s="4">
        <f t="shared" si="51"/>
        <v>59.209508831207565</v>
      </c>
      <c r="AG126" s="4">
        <f t="shared" si="51"/>
        <v>57.121587782190183</v>
      </c>
      <c r="AH126" s="4">
        <f t="shared" si="51"/>
        <v>55.025774432289857</v>
      </c>
      <c r="AJ126" s="4">
        <f t="shared" si="52"/>
        <v>-1.5029593572572111</v>
      </c>
      <c r="AK126" s="4">
        <f t="shared" si="52"/>
        <v>0.39590971525242935</v>
      </c>
      <c r="AL126" s="4">
        <f t="shared" si="52"/>
        <v>0.49208476291907033</v>
      </c>
      <c r="AM126" s="4">
        <f t="shared" si="52"/>
        <v>0.51455204444452107</v>
      </c>
      <c r="AN126" s="4">
        <f t="shared" si="52"/>
        <v>0.19334680254407743</v>
      </c>
      <c r="AO126" s="4">
        <f t="shared" si="52"/>
        <v>2.1515124886452384</v>
      </c>
      <c r="AP126" s="4">
        <f t="shared" si="52"/>
        <v>2.0863444246941327</v>
      </c>
      <c r="AQ126" s="4">
        <f t="shared" si="52"/>
        <v>0.50109861329734429</v>
      </c>
      <c r="AR126" s="4">
        <f t="shared" si="52"/>
        <v>0.76927982826533992</v>
      </c>
      <c r="AS126" s="4">
        <f t="shared" si="52"/>
        <v>-0.38429288532749695</v>
      </c>
      <c r="AT126" s="4">
        <f t="shared" si="52"/>
        <v>0.29490056820725385</v>
      </c>
      <c r="AU126" s="4">
        <f t="shared" si="52"/>
        <v>-0.11859272358371697</v>
      </c>
      <c r="AV126" s="4">
        <f t="shared" si="52"/>
        <v>0.45749116879243701</v>
      </c>
      <c r="AW126" s="4">
        <f t="shared" si="52"/>
        <v>-1.306587782190185</v>
      </c>
      <c r="AX126" s="4">
        <f t="shared" si="52"/>
        <v>-0.84377443228985527</v>
      </c>
      <c r="AZ126" s="2">
        <f t="shared" si="53"/>
        <v>38.941557817068102</v>
      </c>
      <c r="BA126" s="2">
        <f t="shared" si="53"/>
        <v>44.742574827520031</v>
      </c>
      <c r="BB126" s="2">
        <f t="shared" si="53"/>
        <v>50.860401846600638</v>
      </c>
      <c r="BC126" s="2">
        <f t="shared" si="53"/>
        <v>56.741576532214076</v>
      </c>
      <c r="BD126" s="2">
        <f t="shared" si="53"/>
        <v>60.046918656589312</v>
      </c>
      <c r="BE126" s="2">
        <f t="shared" si="53"/>
        <v>64.298012672364706</v>
      </c>
      <c r="BF126" s="2">
        <f t="shared" si="53"/>
        <v>66.878587483779725</v>
      </c>
      <c r="BG126" s="2">
        <f t="shared" si="53"/>
        <v>69.320880071114388</v>
      </c>
      <c r="BH126" s="2">
        <f t="shared" si="53"/>
        <v>68.010408227725975</v>
      </c>
      <c r="BI126" s="2">
        <f t="shared" si="53"/>
        <v>67.300765273631526</v>
      </c>
      <c r="BJ126" s="2">
        <f t="shared" si="53"/>
        <v>66.589121283091657</v>
      </c>
      <c r="BK126" s="2">
        <f t="shared" si="53"/>
        <v>63.314633495627803</v>
      </c>
      <c r="BL126" s="2">
        <f t="shared" si="53"/>
        <v>59.18076174402222</v>
      </c>
      <c r="BM126" s="2">
        <f t="shared" si="53"/>
        <v>57.121587776275646</v>
      </c>
      <c r="BN126" s="2">
        <f t="shared" si="53"/>
        <v>55.025771312060016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>
        <f t="shared" si="55"/>
        <v>45.1404</v>
      </c>
      <c r="CH126" s="2">
        <f t="shared" si="55"/>
        <v>51.4</v>
      </c>
      <c r="CI126" s="2">
        <f t="shared" si="55"/>
        <v>57.37</v>
      </c>
      <c r="CJ126" s="2">
        <f t="shared" si="55"/>
        <v>60.37</v>
      </c>
      <c r="CK126" s="2">
        <f t="shared" si="55"/>
        <v>66.537000000000006</v>
      </c>
      <c r="CL126" s="2">
        <f t="shared" si="55"/>
        <v>69.111000000000004</v>
      </c>
      <c r="CM126" s="2">
        <f t="shared" si="55"/>
        <v>70</v>
      </c>
      <c r="CN126" s="2" t="str">
        <f t="shared" si="55"/>
        <v/>
      </c>
      <c r="CO126" s="2" t="str">
        <f t="shared" si="55"/>
        <v/>
      </c>
      <c r="CP126" s="2">
        <f t="shared" si="55"/>
        <v>66.906999999999996</v>
      </c>
      <c r="CQ126" s="2">
        <f t="shared" si="55"/>
        <v>63.204000000000001</v>
      </c>
      <c r="CR126" s="2" t="str">
        <f t="shared" si="55"/>
        <v/>
      </c>
      <c r="CS126" s="2" t="str">
        <f t="shared" si="55"/>
        <v/>
      </c>
      <c r="CT126" s="2" t="str">
        <f t="shared" si="55"/>
        <v/>
      </c>
      <c r="CV126" s="2">
        <f t="shared" si="56"/>
        <v>42.173174850036759</v>
      </c>
      <c r="CW126" s="2">
        <f t="shared" si="56"/>
        <v>45.798841029458103</v>
      </c>
      <c r="CX126" s="2">
        <f t="shared" si="56"/>
        <v>51.06778766400241</v>
      </c>
      <c r="CY126" s="2">
        <f t="shared" si="56"/>
        <v>57.170902106679428</v>
      </c>
      <c r="CZ126" s="2">
        <f t="shared" si="56"/>
        <v>59.869579575224549</v>
      </c>
      <c r="DA126" s="2">
        <f t="shared" si="56"/>
        <v>64.129586785748813</v>
      </c>
      <c r="DB126" s="2">
        <f t="shared" si="56"/>
        <v>67.13692438122402</v>
      </c>
      <c r="DC126" s="2">
        <f t="shared" si="56"/>
        <v>68.950496177503283</v>
      </c>
      <c r="DD126" s="2">
        <f t="shared" si="56"/>
        <v>68.63391449602419</v>
      </c>
      <c r="DE126" s="2">
        <f t="shared" si="56"/>
        <v>68.126026208083871</v>
      </c>
      <c r="DF126" s="2">
        <f t="shared" si="56"/>
        <v>68.925325675571926</v>
      </c>
      <c r="DG126" s="2">
        <f t="shared" si="56"/>
        <v>64.699726144996276</v>
      </c>
      <c r="DH126" s="2">
        <f t="shared" si="56"/>
        <v>61.099868137654582</v>
      </c>
      <c r="DI126" s="2">
        <f t="shared" si="56"/>
        <v>61.793816372701002</v>
      </c>
      <c r="DJ126" s="2">
        <f t="shared" si="56"/>
        <v>61.771415521107535</v>
      </c>
      <c r="DL126" s="2">
        <f t="shared" si="57"/>
        <v>37.227038710948506</v>
      </c>
      <c r="DM126" s="2">
        <f t="shared" si="57"/>
        <v>44.094393630136928</v>
      </c>
      <c r="DN126" s="2">
        <f t="shared" si="57"/>
        <v>50.747115506009592</v>
      </c>
      <c r="DO126" s="2">
        <f t="shared" si="57"/>
        <v>56.50068353655621</v>
      </c>
      <c r="DP126" s="2">
        <f t="shared" si="57"/>
        <v>60.146961798888334</v>
      </c>
      <c r="DQ126" s="2">
        <f t="shared" si="57"/>
        <v>64.394511834613027</v>
      </c>
      <c r="DR126" s="2">
        <f t="shared" si="57"/>
        <v>66.731232659158195</v>
      </c>
      <c r="DS126" s="2">
        <f t="shared" si="57"/>
        <v>69.51099219902656</v>
      </c>
      <c r="DT126" s="2">
        <f t="shared" si="57"/>
        <v>67.708574016680473</v>
      </c>
      <c r="DU126" s="2">
        <f t="shared" si="57"/>
        <v>66.877104335510253</v>
      </c>
      <c r="DV126" s="2">
        <f t="shared" si="57"/>
        <v>65.255230222997071</v>
      </c>
      <c r="DW126" s="2">
        <f t="shared" si="57"/>
        <v>62.460692565382956</v>
      </c>
      <c r="DX126" s="2">
        <f t="shared" si="57"/>
        <v>58.120083759548322</v>
      </c>
      <c r="DY126" s="2">
        <f t="shared" si="57"/>
        <v>55.109048528490916</v>
      </c>
      <c r="DZ126" s="2">
        <f t="shared" si="57"/>
        <v>51.844631059245977</v>
      </c>
      <c r="EB126" s="2">
        <f t="shared" si="58"/>
        <v>0.65336192577270258</v>
      </c>
      <c r="EC126" s="2">
        <f t="shared" si="58"/>
        <v>0.61971182117955026</v>
      </c>
      <c r="ED126" s="2">
        <f t="shared" si="58"/>
        <v>0.64672224336487183</v>
      </c>
      <c r="EE126" s="2">
        <f t="shared" si="58"/>
        <v>0.64057546836761203</v>
      </c>
      <c r="EF126" s="2">
        <f t="shared" si="58"/>
        <v>0.63933109707747837</v>
      </c>
      <c r="EG126" s="2">
        <f t="shared" si="58"/>
        <v>0.6357491952458626</v>
      </c>
      <c r="EH126" s="2">
        <f t="shared" si="58"/>
        <v>0.63678128833592851</v>
      </c>
      <c r="EI126" s="2">
        <f t="shared" si="58"/>
        <v>0.66081449178622531</v>
      </c>
      <c r="EJ126" s="2">
        <f t="shared" si="58"/>
        <v>0.67381280968106327</v>
      </c>
      <c r="EK126" s="2">
        <f t="shared" si="58"/>
        <v>0.66077867044778371</v>
      </c>
      <c r="EL126" s="2">
        <f t="shared" si="58"/>
        <v>0.63655139836791708</v>
      </c>
      <c r="EM126" s="2">
        <f t="shared" si="58"/>
        <v>0.61861182519990665</v>
      </c>
      <c r="EN126" s="2">
        <f t="shared" si="58"/>
        <v>0.64404203462936704</v>
      </c>
      <c r="EO126" s="2">
        <f t="shared" si="58"/>
        <v>0.69893655326746107</v>
      </c>
      <c r="EP126" s="2">
        <f t="shared" si="58"/>
        <v>0.67953970744142778</v>
      </c>
    </row>
    <row r="127" spans="2:146" x14ac:dyDescent="0.25">
      <c r="B127" s="2">
        <v>105</v>
      </c>
      <c r="C127" s="49">
        <v>37.719299999999997</v>
      </c>
      <c r="D127" s="49">
        <v>45.263199999999998</v>
      </c>
      <c r="E127" s="49">
        <v>51.545000000000002</v>
      </c>
      <c r="F127" s="49">
        <v>57.406999999999996</v>
      </c>
      <c r="G127" s="49">
        <v>60.814999999999998</v>
      </c>
      <c r="H127" s="49">
        <v>65.926000000000002</v>
      </c>
      <c r="I127" s="49">
        <v>70.147999999999996</v>
      </c>
      <c r="J127" s="49">
        <v>69.759</v>
      </c>
      <c r="K127" s="49">
        <v>69.926000000000002</v>
      </c>
      <c r="L127" s="49">
        <v>69.093000000000004</v>
      </c>
      <c r="M127" s="49">
        <v>64.426000000000002</v>
      </c>
      <c r="N127" s="49">
        <v>62.536999999999999</v>
      </c>
      <c r="O127" s="49">
        <v>59.536999999999999</v>
      </c>
      <c r="P127" s="49">
        <v>56.406999999999996</v>
      </c>
      <c r="Q127" s="49">
        <v>53.564</v>
      </c>
      <c r="T127" s="4">
        <f t="shared" si="51"/>
        <v>38.826498739306686</v>
      </c>
      <c r="U127" s="4">
        <f t="shared" si="51"/>
        <v>44.653412650980677</v>
      </c>
      <c r="V127" s="4">
        <f t="shared" si="51"/>
        <v>50.884566007093731</v>
      </c>
      <c r="W127" s="4">
        <f t="shared" si="51"/>
        <v>56.888142312122426</v>
      </c>
      <c r="X127" s="4">
        <f t="shared" si="51"/>
        <v>60.255079402597119</v>
      </c>
      <c r="Y127" s="4">
        <f t="shared" si="51"/>
        <v>64.416295130521618</v>
      </c>
      <c r="Z127" s="4">
        <f t="shared" si="51"/>
        <v>67.088898803945867</v>
      </c>
      <c r="AA127" s="4">
        <f t="shared" si="51"/>
        <v>69.620845280017107</v>
      </c>
      <c r="AB127" s="4">
        <f t="shared" si="51"/>
        <v>69.10996316961905</v>
      </c>
      <c r="AC127" s="4">
        <f t="shared" si="51"/>
        <v>67.643589053045687</v>
      </c>
      <c r="AD127" s="4">
        <f t="shared" si="51"/>
        <v>66.443975784092203</v>
      </c>
      <c r="AE127" s="4">
        <f t="shared" si="51"/>
        <v>63.158727253522024</v>
      </c>
      <c r="AF127" s="4">
        <f t="shared" si="51"/>
        <v>59.054632159628106</v>
      </c>
      <c r="AG127" s="4">
        <f t="shared" si="51"/>
        <v>56.90324402598845</v>
      </c>
      <c r="AH127" s="4">
        <f t="shared" si="51"/>
        <v>54.78646937127332</v>
      </c>
      <c r="AJ127" s="4">
        <f t="shared" si="52"/>
        <v>-1.1071987393066891</v>
      </c>
      <c r="AK127" s="4">
        <f t="shared" si="52"/>
        <v>0.60978734901932086</v>
      </c>
      <c r="AL127" s="4">
        <f t="shared" si="52"/>
        <v>0.66043399290627036</v>
      </c>
      <c r="AM127" s="4">
        <f t="shared" si="52"/>
        <v>0.51885768787757058</v>
      </c>
      <c r="AN127" s="4">
        <f t="shared" si="52"/>
        <v>0.55992059740287914</v>
      </c>
      <c r="AO127" s="4">
        <f t="shared" si="52"/>
        <v>1.5097048694783837</v>
      </c>
      <c r="AP127" s="4">
        <f t="shared" si="52"/>
        <v>3.0591011960541294</v>
      </c>
      <c r="AQ127" s="4">
        <f t="shared" si="52"/>
        <v>0.13815471998289297</v>
      </c>
      <c r="AR127" s="4">
        <f t="shared" si="52"/>
        <v>0.81603683038095198</v>
      </c>
      <c r="AS127" s="4">
        <f t="shared" si="52"/>
        <v>1.4494109469543162</v>
      </c>
      <c r="AT127" s="4">
        <f t="shared" si="52"/>
        <v>-2.0179757840922008</v>
      </c>
      <c r="AU127" s="4">
        <f t="shared" si="52"/>
        <v>-0.62172725352202463</v>
      </c>
      <c r="AV127" s="4">
        <f t="shared" si="52"/>
        <v>0.48236784037189295</v>
      </c>
      <c r="AW127" s="4">
        <f t="shared" si="52"/>
        <v>-0.49624402598845307</v>
      </c>
      <c r="AX127" s="4">
        <f t="shared" si="52"/>
        <v>-1.2224693712733199</v>
      </c>
      <c r="AZ127" s="2">
        <f t="shared" si="53"/>
        <v>38.826498416126569</v>
      </c>
      <c r="BA127" s="2">
        <f t="shared" si="53"/>
        <v>44.647624785366517</v>
      </c>
      <c r="BB127" s="2">
        <f t="shared" si="53"/>
        <v>50.768638013270554</v>
      </c>
      <c r="BC127" s="2">
        <f t="shared" si="53"/>
        <v>56.634726464604228</v>
      </c>
      <c r="BD127" s="2">
        <f t="shared" si="53"/>
        <v>59.963571359839712</v>
      </c>
      <c r="BE127" s="2">
        <f t="shared" si="53"/>
        <v>64.205644898270776</v>
      </c>
      <c r="BF127" s="2">
        <f t="shared" si="53"/>
        <v>66.757373701921281</v>
      </c>
      <c r="BG127" s="2">
        <f t="shared" si="53"/>
        <v>69.189992519367081</v>
      </c>
      <c r="BH127" s="2">
        <f t="shared" si="53"/>
        <v>67.866889940470173</v>
      </c>
      <c r="BI127" s="2">
        <f t="shared" si="53"/>
        <v>67.138781099904421</v>
      </c>
      <c r="BJ127" s="2">
        <f t="shared" si="53"/>
        <v>66.38088657913795</v>
      </c>
      <c r="BK127" s="2">
        <f t="shared" si="53"/>
        <v>63.135737255849889</v>
      </c>
      <c r="BL127" s="2">
        <f t="shared" si="53"/>
        <v>58.984496667435735</v>
      </c>
      <c r="BM127" s="2">
        <f t="shared" si="53"/>
        <v>56.903244025230258</v>
      </c>
      <c r="BN127" s="2">
        <f t="shared" si="53"/>
        <v>54.786465707529558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>
        <f t="shared" si="55"/>
        <v>45.263199999999998</v>
      </c>
      <c r="CH127" s="2" t="str">
        <f t="shared" si="55"/>
        <v/>
      </c>
      <c r="CI127" s="2" t="str">
        <f t="shared" si="55"/>
        <v/>
      </c>
      <c r="CJ127" s="2" t="str">
        <f t="shared" si="55"/>
        <v/>
      </c>
      <c r="CK127" s="2">
        <f t="shared" si="55"/>
        <v>65.926000000000002</v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>
        <f t="shared" si="55"/>
        <v>64.426000000000002</v>
      </c>
      <c r="CQ127" s="2">
        <f t="shared" si="55"/>
        <v>62.536999999999999</v>
      </c>
      <c r="CR127" s="2" t="str">
        <f t="shared" si="55"/>
        <v/>
      </c>
      <c r="CS127" s="2" t="str">
        <f t="shared" si="55"/>
        <v/>
      </c>
      <c r="CT127" s="2" t="str">
        <f t="shared" si="55"/>
        <v/>
      </c>
      <c r="CV127" s="2">
        <f t="shared" si="56"/>
        <v>42.170495039280688</v>
      </c>
      <c r="CW127" s="2">
        <f t="shared" si="56"/>
        <v>45.741517912750588</v>
      </c>
      <c r="CX127" s="2">
        <f t="shared" si="56"/>
        <v>50.979967113342092</v>
      </c>
      <c r="CY127" s="2">
        <f t="shared" si="56"/>
        <v>57.089398039992211</v>
      </c>
      <c r="CZ127" s="2">
        <f t="shared" si="56"/>
        <v>59.783284431137723</v>
      </c>
      <c r="DA127" s="2">
        <f t="shared" si="56"/>
        <v>64.036407509910077</v>
      </c>
      <c r="DB127" s="2">
        <f t="shared" si="56"/>
        <v>67.060297411292666</v>
      </c>
      <c r="DC127" s="2">
        <f t="shared" si="56"/>
        <v>68.873364245337029</v>
      </c>
      <c r="DD127" s="2">
        <f t="shared" si="56"/>
        <v>68.542713118442862</v>
      </c>
      <c r="DE127" s="2">
        <f t="shared" si="56"/>
        <v>68.002863045374454</v>
      </c>
      <c r="DF127" s="2">
        <f t="shared" si="56"/>
        <v>68.833334254567774</v>
      </c>
      <c r="DG127" s="2">
        <f t="shared" si="56"/>
        <v>64.567313398816594</v>
      </c>
      <c r="DH127" s="2">
        <f t="shared" si="56"/>
        <v>60.971741608914257</v>
      </c>
      <c r="DI127" s="2">
        <f t="shared" si="56"/>
        <v>61.718130638066121</v>
      </c>
      <c r="DJ127" s="2">
        <f t="shared" si="56"/>
        <v>61.732717539241492</v>
      </c>
      <c r="DL127" s="2">
        <f t="shared" si="57"/>
        <v>37.208462078056115</v>
      </c>
      <c r="DM127" s="2">
        <f t="shared" si="57"/>
        <v>44.03541828169211</v>
      </c>
      <c r="DN127" s="2">
        <f t="shared" si="57"/>
        <v>50.663355122921708</v>
      </c>
      <c r="DO127" s="2">
        <f t="shared" si="57"/>
        <v>56.402059235881993</v>
      </c>
      <c r="DP127" s="2">
        <f t="shared" si="57"/>
        <v>60.056328448711483</v>
      </c>
      <c r="DQ127" s="2">
        <f t="shared" si="57"/>
        <v>64.29407721762594</v>
      </c>
      <c r="DR127" s="2">
        <f t="shared" si="57"/>
        <v>66.599790040647491</v>
      </c>
      <c r="DS127" s="2">
        <f t="shared" si="57"/>
        <v>69.338212729153582</v>
      </c>
      <c r="DT127" s="2">
        <f t="shared" si="57"/>
        <v>67.568516115911706</v>
      </c>
      <c r="DU127" s="2">
        <f t="shared" si="57"/>
        <v>66.734221913604529</v>
      </c>
      <c r="DV127" s="2">
        <f t="shared" si="57"/>
        <v>65.103832537390971</v>
      </c>
      <c r="DW127" s="2">
        <f t="shared" si="57"/>
        <v>62.330797351002296</v>
      </c>
      <c r="DX127" s="2">
        <f t="shared" si="57"/>
        <v>57.982800752795299</v>
      </c>
      <c r="DY127" s="2">
        <f t="shared" si="57"/>
        <v>55.01174405134627</v>
      </c>
      <c r="DZ127" s="2">
        <f t="shared" si="57"/>
        <v>51.798951974865368</v>
      </c>
      <c r="EB127" s="2">
        <f t="shared" si="58"/>
        <v>0.67391664853609834</v>
      </c>
      <c r="EC127" s="2">
        <f t="shared" si="58"/>
        <v>0.64116603009017314</v>
      </c>
      <c r="ED127" s="2">
        <f t="shared" si="58"/>
        <v>0.66747029950111836</v>
      </c>
      <c r="EE127" s="2">
        <f t="shared" si="58"/>
        <v>0.66149557200771758</v>
      </c>
      <c r="EF127" s="2">
        <f t="shared" si="58"/>
        <v>0.66028521812709384</v>
      </c>
      <c r="EG127" s="2">
        <f t="shared" si="58"/>
        <v>0.65679970634081786</v>
      </c>
      <c r="EH127" s="2">
        <f t="shared" si="58"/>
        <v>0.65780425826188793</v>
      </c>
      <c r="EI127" s="2">
        <f t="shared" si="58"/>
        <v>0.68114296389746776</v>
      </c>
      <c r="EJ127" s="2">
        <f t="shared" si="58"/>
        <v>0.69372331901736506</v>
      </c>
      <c r="EK127" s="2">
        <f t="shared" si="58"/>
        <v>0.68110825341483827</v>
      </c>
      <c r="EL127" s="2">
        <f t="shared" si="58"/>
        <v>0.657580519170884</v>
      </c>
      <c r="EM127" s="2">
        <f t="shared" si="58"/>
        <v>0.64009205047545303</v>
      </c>
      <c r="EN127" s="2">
        <f t="shared" si="58"/>
        <v>0.66486592981933379</v>
      </c>
      <c r="EO127" s="2">
        <f t="shared" si="58"/>
        <v>0.71795542213006658</v>
      </c>
      <c r="EP127" s="2">
        <f t="shared" si="58"/>
        <v>0.69925667026229865</v>
      </c>
    </row>
    <row r="128" spans="2:146" x14ac:dyDescent="0.25">
      <c r="B128" s="2">
        <v>106</v>
      </c>
      <c r="C128" s="49">
        <v>37.754399999999997</v>
      </c>
      <c r="D128" s="49">
        <v>44.701799999999999</v>
      </c>
      <c r="E128" s="49">
        <v>50.4</v>
      </c>
      <c r="F128" s="49">
        <v>58.110999999999997</v>
      </c>
      <c r="G128" s="49">
        <v>61.63</v>
      </c>
      <c r="H128" s="49">
        <v>65.221999999999994</v>
      </c>
      <c r="I128" s="49">
        <v>69.13</v>
      </c>
      <c r="J128" s="49">
        <v>71.332999999999998</v>
      </c>
      <c r="K128" s="49">
        <v>70.759</v>
      </c>
      <c r="L128" s="49">
        <v>67.5</v>
      </c>
      <c r="M128" s="49">
        <v>66</v>
      </c>
      <c r="N128" s="49">
        <v>63.555999999999997</v>
      </c>
      <c r="O128" s="49">
        <v>59.389000000000003</v>
      </c>
      <c r="P128" s="49">
        <v>56.185000000000002</v>
      </c>
      <c r="Q128" s="49">
        <v>52.726999999999997</v>
      </c>
      <c r="T128" s="4">
        <f t="shared" si="51"/>
        <v>38.714009633072799</v>
      </c>
      <c r="U128" s="4">
        <f t="shared" si="51"/>
        <v>44.569485894617102</v>
      </c>
      <c r="V128" s="4">
        <f t="shared" si="51"/>
        <v>50.938165360710585</v>
      </c>
      <c r="W128" s="4">
        <f t="shared" si="51"/>
        <v>57.054634237548598</v>
      </c>
      <c r="X128" s="4">
        <f t="shared" si="51"/>
        <v>60.492022049191867</v>
      </c>
      <c r="Y128" s="4">
        <f t="shared" si="51"/>
        <v>64.584744660180263</v>
      </c>
      <c r="Z128" s="4">
        <f t="shared" si="51"/>
        <v>67.336774780603818</v>
      </c>
      <c r="AA128" s="4">
        <f t="shared" si="51"/>
        <v>70.014428501733974</v>
      </c>
      <c r="AB128" s="4">
        <f t="shared" si="51"/>
        <v>70.016441273028988</v>
      </c>
      <c r="AC128" s="4">
        <f t="shared" si="51"/>
        <v>67.996196601849192</v>
      </c>
      <c r="AD128" s="4">
        <f t="shared" si="51"/>
        <v>66.331069728757967</v>
      </c>
      <c r="AE128" s="4">
        <f t="shared" si="51"/>
        <v>63.019018846952498</v>
      </c>
      <c r="AF128" s="4">
        <f t="shared" si="51"/>
        <v>58.944792547601551</v>
      </c>
      <c r="AG128" s="4">
        <f t="shared" si="51"/>
        <v>56.689110769451226</v>
      </c>
      <c r="AH128" s="4">
        <f t="shared" si="51"/>
        <v>54.55394897003535</v>
      </c>
      <c r="AJ128" s="4">
        <f t="shared" si="52"/>
        <v>-0.95960963307280167</v>
      </c>
      <c r="AK128" s="4">
        <f t="shared" si="52"/>
        <v>0.13231410538289623</v>
      </c>
      <c r="AL128" s="4">
        <f t="shared" si="52"/>
        <v>-0.53816536071058607</v>
      </c>
      <c r="AM128" s="4">
        <f t="shared" si="52"/>
        <v>1.0563657624513993</v>
      </c>
      <c r="AN128" s="4">
        <f t="shared" si="52"/>
        <v>1.1379779508081356</v>
      </c>
      <c r="AO128" s="4">
        <f t="shared" si="52"/>
        <v>0.63725533981973115</v>
      </c>
      <c r="AP128" s="4">
        <f t="shared" si="52"/>
        <v>1.7932252193961773</v>
      </c>
      <c r="AQ128" s="4">
        <f t="shared" si="52"/>
        <v>1.3185714982660244</v>
      </c>
      <c r="AR128" s="4">
        <f t="shared" si="52"/>
        <v>0.74255872697101211</v>
      </c>
      <c r="AS128" s="4">
        <f t="shared" si="52"/>
        <v>-0.49619660184919212</v>
      </c>
      <c r="AT128" s="4">
        <f t="shared" si="52"/>
        <v>-0.33106972875796714</v>
      </c>
      <c r="AU128" s="4">
        <f t="shared" si="52"/>
        <v>0.53698115304749905</v>
      </c>
      <c r="AV128" s="4">
        <f t="shared" si="52"/>
        <v>0.44420745239845161</v>
      </c>
      <c r="AW128" s="4">
        <f t="shared" si="52"/>
        <v>-0.50411076945122346</v>
      </c>
      <c r="AX128" s="4">
        <f t="shared" si="52"/>
        <v>-1.8269489700353532</v>
      </c>
      <c r="AZ128" s="2">
        <f t="shared" si="53"/>
        <v>38.714009569706988</v>
      </c>
      <c r="BA128" s="2">
        <f t="shared" si="53"/>
        <v>44.55354370166711</v>
      </c>
      <c r="BB128" s="2">
        <f t="shared" si="53"/>
        <v>50.677239537233319</v>
      </c>
      <c r="BC128" s="2">
        <f t="shared" si="53"/>
        <v>56.527591772128474</v>
      </c>
      <c r="BD128" s="2">
        <f t="shared" si="53"/>
        <v>59.87987854517722</v>
      </c>
      <c r="BE128" s="2">
        <f t="shared" si="53"/>
        <v>64.112821683501849</v>
      </c>
      <c r="BF128" s="2">
        <f t="shared" si="53"/>
        <v>66.634165335320631</v>
      </c>
      <c r="BG128" s="2">
        <f t="shared" si="53"/>
        <v>69.05497007699924</v>
      </c>
      <c r="BH128" s="2">
        <f t="shared" si="53"/>
        <v>67.722139788232127</v>
      </c>
      <c r="BI128" s="2">
        <f t="shared" si="53"/>
        <v>66.976854019474672</v>
      </c>
      <c r="BJ128" s="2">
        <f t="shared" si="53"/>
        <v>66.172431505682511</v>
      </c>
      <c r="BK128" s="2">
        <f t="shared" si="53"/>
        <v>62.95817088588899</v>
      </c>
      <c r="BL128" s="2">
        <f t="shared" si="53"/>
        <v>58.789716610350339</v>
      </c>
      <c r="BM128" s="2">
        <f t="shared" si="53"/>
        <v>56.689110769362117</v>
      </c>
      <c r="BN128" s="2">
        <f t="shared" si="53"/>
        <v>54.553944380305353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44.701799999999999</v>
      </c>
      <c r="CH128" s="2" t="str">
        <f t="shared" si="55"/>
        <v/>
      </c>
      <c r="CI128" s="2" t="str">
        <f t="shared" si="55"/>
        <v/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>
        <f t="shared" si="55"/>
        <v>63.555999999999997</v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42.167815228524617</v>
      </c>
      <c r="CW128" s="2">
        <f t="shared" si="56"/>
        <v>45.684194796043073</v>
      </c>
      <c r="CX128" s="2">
        <f t="shared" si="56"/>
        <v>50.892146562681774</v>
      </c>
      <c r="CY128" s="2">
        <f t="shared" si="56"/>
        <v>57.007893973304988</v>
      </c>
      <c r="CZ128" s="2">
        <f t="shared" si="56"/>
        <v>59.696989287050897</v>
      </c>
      <c r="DA128" s="2">
        <f t="shared" si="56"/>
        <v>63.943228234071348</v>
      </c>
      <c r="DB128" s="2">
        <f t="shared" si="56"/>
        <v>66.983670441361312</v>
      </c>
      <c r="DC128" s="2">
        <f t="shared" si="56"/>
        <v>68.79623231317079</v>
      </c>
      <c r="DD128" s="2">
        <f t="shared" si="56"/>
        <v>68.45151174086152</v>
      </c>
      <c r="DE128" s="2">
        <f t="shared" si="56"/>
        <v>67.879699882665051</v>
      </c>
      <c r="DF128" s="2">
        <f t="shared" si="56"/>
        <v>68.741342833563635</v>
      </c>
      <c r="DG128" s="2">
        <f t="shared" si="56"/>
        <v>64.434900652636912</v>
      </c>
      <c r="DH128" s="2">
        <f t="shared" si="56"/>
        <v>60.84361508017394</v>
      </c>
      <c r="DI128" s="2">
        <f t="shared" si="56"/>
        <v>61.64244490343124</v>
      </c>
      <c r="DJ128" s="2">
        <f t="shared" si="56"/>
        <v>61.694019557375448</v>
      </c>
      <c r="DL128" s="2">
        <f t="shared" si="57"/>
        <v>37.189885445163718</v>
      </c>
      <c r="DM128" s="2">
        <f t="shared" si="57"/>
        <v>43.976442933247299</v>
      </c>
      <c r="DN128" s="2">
        <f t="shared" si="57"/>
        <v>50.579594739833816</v>
      </c>
      <c r="DO128" s="2">
        <f t="shared" si="57"/>
        <v>56.303434935207768</v>
      </c>
      <c r="DP128" s="2">
        <f t="shared" si="57"/>
        <v>59.965695098534624</v>
      </c>
      <c r="DQ128" s="2">
        <f t="shared" si="57"/>
        <v>64.193642600638867</v>
      </c>
      <c r="DR128" s="2">
        <f t="shared" si="57"/>
        <v>66.468347422136773</v>
      </c>
      <c r="DS128" s="2">
        <f t="shared" si="57"/>
        <v>69.165433259280604</v>
      </c>
      <c r="DT128" s="2">
        <f t="shared" si="57"/>
        <v>67.428458215142925</v>
      </c>
      <c r="DU128" s="2">
        <f t="shared" si="57"/>
        <v>66.59133949169879</v>
      </c>
      <c r="DV128" s="2">
        <f t="shared" si="57"/>
        <v>64.952434851784872</v>
      </c>
      <c r="DW128" s="2">
        <f t="shared" si="57"/>
        <v>62.200902136621643</v>
      </c>
      <c r="DX128" s="2">
        <f t="shared" si="57"/>
        <v>57.845517746042283</v>
      </c>
      <c r="DY128" s="2">
        <f t="shared" si="57"/>
        <v>54.914439574201623</v>
      </c>
      <c r="DZ128" s="2">
        <f t="shared" si="57"/>
        <v>51.753272890484752</v>
      </c>
      <c r="EB128" s="2">
        <f t="shared" si="58"/>
        <v>0.69382369963558543</v>
      </c>
      <c r="EC128" s="2">
        <f t="shared" si="58"/>
        <v>0.6620698937637034</v>
      </c>
      <c r="ED128" s="2">
        <f t="shared" si="58"/>
        <v>0.68758845650052169</v>
      </c>
      <c r="EE128" s="2">
        <f t="shared" si="58"/>
        <v>0.681802880226834</v>
      </c>
      <c r="EF128" s="2">
        <f t="shared" si="58"/>
        <v>0.6806300805942832</v>
      </c>
      <c r="EG128" s="2">
        <f t="shared" si="58"/>
        <v>0.67725127657470396</v>
      </c>
      <c r="EH128" s="2">
        <f t="shared" si="58"/>
        <v>0.67822529365486395</v>
      </c>
      <c r="EI128" s="2">
        <f t="shared" si="58"/>
        <v>0.70080471503312725</v>
      </c>
      <c r="EJ128" s="2">
        <f t="shared" si="58"/>
        <v>0.71293625826378837</v>
      </c>
      <c r="EK128" s="2">
        <f t="shared" si="58"/>
        <v>0.70077120464193754</v>
      </c>
      <c r="EL128" s="2">
        <f t="shared" si="58"/>
        <v>0.67800837081166332</v>
      </c>
      <c r="EM128" s="2">
        <f t="shared" si="58"/>
        <v>0.66102540183506087</v>
      </c>
      <c r="EN128" s="2">
        <f t="shared" si="58"/>
        <v>0.68506730800268656</v>
      </c>
      <c r="EO128" s="2">
        <f t="shared" si="58"/>
        <v>0.73622625008180509</v>
      </c>
      <c r="EP128" s="2">
        <f t="shared" si="58"/>
        <v>0.71826346816092723</v>
      </c>
    </row>
    <row r="129" spans="2:146" x14ac:dyDescent="0.25">
      <c r="B129" s="2">
        <v>107</v>
      </c>
      <c r="C129" s="49">
        <v>37.666699999999999</v>
      </c>
      <c r="D129" s="49">
        <v>44.8596</v>
      </c>
      <c r="E129" s="49">
        <v>51.036000000000001</v>
      </c>
      <c r="F129" s="49">
        <v>58.463000000000001</v>
      </c>
      <c r="G129" s="49">
        <v>61.741</v>
      </c>
      <c r="H129" s="49">
        <v>67.426000000000002</v>
      </c>
      <c r="I129" s="49">
        <v>69.87</v>
      </c>
      <c r="J129" s="49">
        <v>72.480999999999995</v>
      </c>
      <c r="K129" s="49">
        <v>72.278000000000006</v>
      </c>
      <c r="L129" s="49">
        <v>69.406999999999996</v>
      </c>
      <c r="M129" s="49">
        <v>66.519000000000005</v>
      </c>
      <c r="N129" s="49">
        <v>61.63</v>
      </c>
      <c r="O129" s="49">
        <v>57.759</v>
      </c>
      <c r="P129" s="49">
        <v>55.722000000000001</v>
      </c>
      <c r="Q129" s="49">
        <v>53.454999999999998</v>
      </c>
      <c r="T129" s="4">
        <f t="shared" si="51"/>
        <v>38.604372529322021</v>
      </c>
      <c r="U129" s="4">
        <f t="shared" si="51"/>
        <v>44.500468245208303</v>
      </c>
      <c r="V129" s="4">
        <f t="shared" si="51"/>
        <v>51.12796924667326</v>
      </c>
      <c r="W129" s="4">
        <f t="shared" si="51"/>
        <v>57.444598527733696</v>
      </c>
      <c r="X129" s="4">
        <f t="shared" si="51"/>
        <v>60.997167193528306</v>
      </c>
      <c r="Y129" s="4">
        <f t="shared" si="51"/>
        <v>65.003124321301556</v>
      </c>
      <c r="Z129" s="4">
        <f t="shared" si="51"/>
        <v>67.899520544104092</v>
      </c>
      <c r="AA129" s="4">
        <f t="shared" si="51"/>
        <v>70.881902215619647</v>
      </c>
      <c r="AB129" s="4">
        <f t="shared" si="51"/>
        <v>71.5203763631431</v>
      </c>
      <c r="AC129" s="4">
        <f t="shared" si="51"/>
        <v>68.721356161111473</v>
      </c>
      <c r="AD129" s="4">
        <f t="shared" si="51"/>
        <v>66.329403689198585</v>
      </c>
      <c r="AE129" s="4">
        <f t="shared" si="51"/>
        <v>62.929642317089602</v>
      </c>
      <c r="AF129" s="4">
        <f t="shared" si="51"/>
        <v>58.907353133627069</v>
      </c>
      <c r="AG129" s="4">
        <f t="shared" si="51"/>
        <v>56.479435888560907</v>
      </c>
      <c r="AH129" s="4">
        <f t="shared" si="51"/>
        <v>54.328610043034978</v>
      </c>
      <c r="AJ129" s="4">
        <f t="shared" si="52"/>
        <v>-0.93767252932202183</v>
      </c>
      <c r="AK129" s="4">
        <f t="shared" si="52"/>
        <v>0.35913175479169723</v>
      </c>
      <c r="AL129" s="4">
        <f t="shared" si="52"/>
        <v>-9.1969246673258453E-2</v>
      </c>
      <c r="AM129" s="4">
        <f t="shared" si="52"/>
        <v>1.0184014722663051</v>
      </c>
      <c r="AN129" s="4">
        <f t="shared" si="52"/>
        <v>0.74383280647169414</v>
      </c>
      <c r="AO129" s="4">
        <f t="shared" si="52"/>
        <v>2.4228756786984462</v>
      </c>
      <c r="AP129" s="4">
        <f t="shared" si="52"/>
        <v>1.9704794558959122</v>
      </c>
      <c r="AQ129" s="4">
        <f t="shared" si="52"/>
        <v>1.5990977843803478</v>
      </c>
      <c r="AR129" s="4">
        <f t="shared" si="52"/>
        <v>0.75762363685690559</v>
      </c>
      <c r="AS129" s="4">
        <f t="shared" si="52"/>
        <v>0.68564383888852376</v>
      </c>
      <c r="AT129" s="4">
        <f t="shared" si="52"/>
        <v>0.18959631080142003</v>
      </c>
      <c r="AU129" s="4">
        <f t="shared" si="52"/>
        <v>-1.2996423170895994</v>
      </c>
      <c r="AV129" s="4">
        <f t="shared" si="52"/>
        <v>-1.1483531336270687</v>
      </c>
      <c r="AW129" s="4">
        <f t="shared" si="52"/>
        <v>-0.75743588856090582</v>
      </c>
      <c r="AX129" s="4">
        <f t="shared" si="52"/>
        <v>-0.87361004303497936</v>
      </c>
      <c r="AZ129" s="2">
        <f t="shared" si="53"/>
        <v>38.604372517712747</v>
      </c>
      <c r="BA129" s="2">
        <f t="shared" si="53"/>
        <v>44.460443911389788</v>
      </c>
      <c r="BB129" s="2">
        <f t="shared" si="53"/>
        <v>50.586215097179704</v>
      </c>
      <c r="BC129" s="2">
        <f t="shared" si="53"/>
        <v>56.420244061101933</v>
      </c>
      <c r="BD129" s="2">
        <f t="shared" si="53"/>
        <v>59.795833299851623</v>
      </c>
      <c r="BE129" s="2">
        <f t="shared" si="53"/>
        <v>64.019542049390211</v>
      </c>
      <c r="BF129" s="2">
        <f t="shared" si="53"/>
        <v>66.50909398711083</v>
      </c>
      <c r="BG129" s="2">
        <f t="shared" si="53"/>
        <v>68.915991236672042</v>
      </c>
      <c r="BH129" s="2">
        <f t="shared" si="53"/>
        <v>67.576304000927919</v>
      </c>
      <c r="BI129" s="2">
        <f t="shared" si="53"/>
        <v>66.815084782736022</v>
      </c>
      <c r="BJ129" s="2">
        <f t="shared" si="53"/>
        <v>65.964083745511175</v>
      </c>
      <c r="BK129" s="2">
        <f t="shared" si="53"/>
        <v>62.782074298504455</v>
      </c>
      <c r="BL129" s="2">
        <f t="shared" si="53"/>
        <v>58.596601512718578</v>
      </c>
      <c r="BM129" s="2">
        <f t="shared" si="53"/>
        <v>56.479435888551308</v>
      </c>
      <c r="BN129" s="2">
        <f t="shared" si="53"/>
        <v>54.328604564209066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42.165135417768539</v>
      </c>
      <c r="CW129" s="2">
        <f t="shared" si="56"/>
        <v>45.626871679335558</v>
      </c>
      <c r="CX129" s="2">
        <f t="shared" si="56"/>
        <v>50.804326012021455</v>
      </c>
      <c r="CY129" s="2">
        <f t="shared" si="56"/>
        <v>56.926389906617771</v>
      </c>
      <c r="CZ129" s="2">
        <f t="shared" si="56"/>
        <v>59.610694142964071</v>
      </c>
      <c r="DA129" s="2">
        <f t="shared" si="56"/>
        <v>63.85004895823262</v>
      </c>
      <c r="DB129" s="2">
        <f t="shared" si="56"/>
        <v>66.907043471429958</v>
      </c>
      <c r="DC129" s="2">
        <f t="shared" si="56"/>
        <v>68.719100381004537</v>
      </c>
      <c r="DD129" s="2">
        <f t="shared" si="56"/>
        <v>68.360310363280206</v>
      </c>
      <c r="DE129" s="2">
        <f t="shared" si="56"/>
        <v>67.756536719955648</v>
      </c>
      <c r="DF129" s="2">
        <f t="shared" si="56"/>
        <v>68.649351412559483</v>
      </c>
      <c r="DG129" s="2">
        <f t="shared" si="56"/>
        <v>64.302487906457216</v>
      </c>
      <c r="DH129" s="2">
        <f t="shared" si="56"/>
        <v>60.715488551433623</v>
      </c>
      <c r="DI129" s="2">
        <f t="shared" si="56"/>
        <v>61.566759168796352</v>
      </c>
      <c r="DJ129" s="2">
        <f t="shared" si="56"/>
        <v>61.655321575509404</v>
      </c>
      <c r="DL129" s="2">
        <f t="shared" si="57"/>
        <v>37.171308812271327</v>
      </c>
      <c r="DM129" s="2">
        <f t="shared" si="57"/>
        <v>43.91746758480248</v>
      </c>
      <c r="DN129" s="2">
        <f t="shared" si="57"/>
        <v>50.495834356745931</v>
      </c>
      <c r="DO129" s="2">
        <f t="shared" si="57"/>
        <v>56.204810634533544</v>
      </c>
      <c r="DP129" s="2">
        <f t="shared" si="57"/>
        <v>59.875061748357766</v>
      </c>
      <c r="DQ129" s="2">
        <f t="shared" si="57"/>
        <v>64.09320798365178</v>
      </c>
      <c r="DR129" s="2">
        <f t="shared" si="57"/>
        <v>66.336904803626055</v>
      </c>
      <c r="DS129" s="2">
        <f t="shared" si="57"/>
        <v>68.992653789407626</v>
      </c>
      <c r="DT129" s="2">
        <f t="shared" si="57"/>
        <v>67.288400314374158</v>
      </c>
      <c r="DU129" s="2">
        <f t="shared" si="57"/>
        <v>66.448457069793051</v>
      </c>
      <c r="DV129" s="2">
        <f t="shared" si="57"/>
        <v>64.801037166178773</v>
      </c>
      <c r="DW129" s="2">
        <f t="shared" si="57"/>
        <v>62.071006922240983</v>
      </c>
      <c r="DX129" s="2">
        <f t="shared" si="57"/>
        <v>57.708234739289267</v>
      </c>
      <c r="DY129" s="2">
        <f t="shared" si="57"/>
        <v>54.817135097056976</v>
      </c>
      <c r="DZ129" s="2">
        <f t="shared" si="57"/>
        <v>51.707593806104143</v>
      </c>
      <c r="EB129" s="2">
        <f t="shared" si="58"/>
        <v>0.71303294674590789</v>
      </c>
      <c r="EC129" s="2">
        <f t="shared" si="58"/>
        <v>0.68235929215109381</v>
      </c>
      <c r="ED129" s="2">
        <f t="shared" si="58"/>
        <v>0.70702371072874826</v>
      </c>
      <c r="EE129" s="2">
        <f t="shared" si="58"/>
        <v>0.70144177514118344</v>
      </c>
      <c r="EF129" s="2">
        <f t="shared" si="58"/>
        <v>0.70030954288761671</v>
      </c>
      <c r="EG129" s="2">
        <f t="shared" si="58"/>
        <v>0.69704626782993018</v>
      </c>
      <c r="EH129" s="2">
        <f t="shared" si="58"/>
        <v>0.69798718591037312</v>
      </c>
      <c r="EI129" s="2">
        <f t="shared" si="58"/>
        <v>0.71975288780675339</v>
      </c>
      <c r="EJ129" s="2">
        <f t="shared" si="58"/>
        <v>0.73141059098420635</v>
      </c>
      <c r="EK129" s="2">
        <f t="shared" si="58"/>
        <v>0.71972065088131898</v>
      </c>
      <c r="EL129" s="2">
        <f t="shared" si="58"/>
        <v>0.69777764889490601</v>
      </c>
      <c r="EM129" s="2">
        <f t="shared" si="58"/>
        <v>0.68134732883989724</v>
      </c>
      <c r="EN129" s="2">
        <f t="shared" si="58"/>
        <v>0.70459202018739597</v>
      </c>
      <c r="EO129" s="2">
        <f t="shared" si="58"/>
        <v>0.75371949995639376</v>
      </c>
      <c r="EP129" s="2">
        <f t="shared" si="58"/>
        <v>0.73652166415671583</v>
      </c>
    </row>
    <row r="130" spans="2:146" x14ac:dyDescent="0.25">
      <c r="B130" s="2">
        <v>108</v>
      </c>
      <c r="C130" s="49">
        <v>37.333300000000001</v>
      </c>
      <c r="D130" s="49">
        <v>44.017499999999998</v>
      </c>
      <c r="E130" s="49">
        <v>51.290999999999997</v>
      </c>
      <c r="F130" s="49">
        <v>58.759</v>
      </c>
      <c r="G130" s="49">
        <v>62.963000000000001</v>
      </c>
      <c r="H130" s="49">
        <v>66.980999999999995</v>
      </c>
      <c r="I130" s="49">
        <v>70.444000000000003</v>
      </c>
      <c r="J130" s="49">
        <v>74.037000000000006</v>
      </c>
      <c r="K130" s="49">
        <v>73.63</v>
      </c>
      <c r="L130" s="49">
        <v>70.555999999999997</v>
      </c>
      <c r="M130" s="49">
        <v>66.573999999999998</v>
      </c>
      <c r="N130" s="49">
        <v>62.148000000000003</v>
      </c>
      <c r="O130" s="49">
        <v>58</v>
      </c>
      <c r="P130" s="49">
        <v>56.314999999999998</v>
      </c>
      <c r="Q130" s="49">
        <v>53.091000000000001</v>
      </c>
      <c r="T130" s="4">
        <f t="shared" si="51"/>
        <v>38.497825886625108</v>
      </c>
      <c r="U130" s="4">
        <f t="shared" si="51"/>
        <v>44.460012430953171</v>
      </c>
      <c r="V130" s="4">
        <f t="shared" si="51"/>
        <v>51.533202966291427</v>
      </c>
      <c r="W130" s="4">
        <f t="shared" si="51"/>
        <v>58.173329444609053</v>
      </c>
      <c r="X130" s="4">
        <f t="shared" si="51"/>
        <v>61.914774461835627</v>
      </c>
      <c r="Y130" s="4">
        <f t="shared" si="51"/>
        <v>65.832940370780022</v>
      </c>
      <c r="Z130" s="4">
        <f t="shared" si="51"/>
        <v>68.95162071544911</v>
      </c>
      <c r="AA130" s="4">
        <f t="shared" si="51"/>
        <v>72.479565761112255</v>
      </c>
      <c r="AB130" s="4">
        <f t="shared" si="51"/>
        <v>73.744621486054427</v>
      </c>
      <c r="AC130" s="4">
        <f t="shared" si="51"/>
        <v>69.955130818503889</v>
      </c>
      <c r="AD130" s="4">
        <f t="shared" si="51"/>
        <v>66.526612180757937</v>
      </c>
      <c r="AE130" s="4">
        <f t="shared" si="51"/>
        <v>62.935494601087953</v>
      </c>
      <c r="AF130" s="4">
        <f t="shared" si="51"/>
        <v>58.969651032719078</v>
      </c>
      <c r="AG130" s="4">
        <f t="shared" si="51"/>
        <v>56.274410525342198</v>
      </c>
      <c r="AH130" s="4">
        <f t="shared" si="51"/>
        <v>54.110760637939599</v>
      </c>
      <c r="AJ130" s="4">
        <f t="shared" si="52"/>
        <v>-1.1645258866251069</v>
      </c>
      <c r="AK130" s="4">
        <f t="shared" si="52"/>
        <v>-0.4425124309531725</v>
      </c>
      <c r="AL130" s="4">
        <f t="shared" si="52"/>
        <v>-0.24220296629142979</v>
      </c>
      <c r="AM130" s="4">
        <f t="shared" si="52"/>
        <v>0.58567055539094781</v>
      </c>
      <c r="AN130" s="4">
        <f t="shared" si="52"/>
        <v>1.0482255381643739</v>
      </c>
      <c r="AO130" s="4">
        <f t="shared" si="52"/>
        <v>1.1480596292199721</v>
      </c>
      <c r="AP130" s="4">
        <f t="shared" si="52"/>
        <v>1.4923792845508927</v>
      </c>
      <c r="AQ130" s="4">
        <f t="shared" si="52"/>
        <v>1.5574342388877511</v>
      </c>
      <c r="AR130" s="4">
        <f t="shared" si="52"/>
        <v>-0.1146214860544319</v>
      </c>
      <c r="AS130" s="4">
        <f t="shared" si="52"/>
        <v>0.60086918149610824</v>
      </c>
      <c r="AT130" s="4">
        <f t="shared" si="52"/>
        <v>4.7387819242061369E-2</v>
      </c>
      <c r="AU130" s="4">
        <f t="shared" si="52"/>
        <v>-0.78749460108794977</v>
      </c>
      <c r="AV130" s="4">
        <f t="shared" si="52"/>
        <v>-0.96965103271907793</v>
      </c>
      <c r="AW130" s="4">
        <f t="shared" si="52"/>
        <v>4.058947465779994E-2</v>
      </c>
      <c r="AX130" s="4">
        <f t="shared" si="52"/>
        <v>-1.0197606379395978</v>
      </c>
      <c r="AZ130" s="2">
        <f t="shared" si="53"/>
        <v>38.497825884637663</v>
      </c>
      <c r="BA130" s="2">
        <f t="shared" si="53"/>
        <v>44.368423199164411</v>
      </c>
      <c r="BB130" s="2">
        <f t="shared" si="53"/>
        <v>50.495569737161901</v>
      </c>
      <c r="BC130" s="2">
        <f t="shared" si="53"/>
        <v>56.312752052302244</v>
      </c>
      <c r="BD130" s="2">
        <f t="shared" si="53"/>
        <v>59.711432038583666</v>
      </c>
      <c r="BE130" s="2">
        <f t="shared" si="53"/>
        <v>63.925808815514088</v>
      </c>
      <c r="BF130" s="2">
        <f t="shared" si="53"/>
        <v>66.382298165645068</v>
      </c>
      <c r="BG130" s="2">
        <f t="shared" si="53"/>
        <v>68.773254046264256</v>
      </c>
      <c r="BH130" s="2">
        <f t="shared" si="53"/>
        <v>67.42952663146076</v>
      </c>
      <c r="BI130" s="2">
        <f t="shared" si="53"/>
        <v>66.65356568638289</v>
      </c>
      <c r="BJ130" s="2">
        <f t="shared" si="53"/>
        <v>65.75614935238994</v>
      </c>
      <c r="BK130" s="2">
        <f t="shared" si="53"/>
        <v>62.607567300081712</v>
      </c>
      <c r="BL130" s="2">
        <f t="shared" si="53"/>
        <v>58.405305871293635</v>
      </c>
      <c r="BM130" s="2">
        <f t="shared" si="53"/>
        <v>56.274410525341253</v>
      </c>
      <c r="BN130" s="2">
        <f t="shared" si="53"/>
        <v>54.110754502424371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42.162455607012468</v>
      </c>
      <c r="CW130" s="2">
        <f t="shared" si="56"/>
        <v>45.569548562628043</v>
      </c>
      <c r="CX130" s="2">
        <f t="shared" si="56"/>
        <v>50.716505461361137</v>
      </c>
      <c r="CY130" s="2">
        <f t="shared" si="56"/>
        <v>56.844885839930548</v>
      </c>
      <c r="CZ130" s="2">
        <f t="shared" si="56"/>
        <v>59.524398998877246</v>
      </c>
      <c r="DA130" s="2">
        <f t="shared" si="56"/>
        <v>63.756869682393884</v>
      </c>
      <c r="DB130" s="2">
        <f t="shared" si="56"/>
        <v>66.830416501498604</v>
      </c>
      <c r="DC130" s="2">
        <f t="shared" si="56"/>
        <v>68.641968448838298</v>
      </c>
      <c r="DD130" s="2">
        <f t="shared" si="56"/>
        <v>68.269108985698864</v>
      </c>
      <c r="DE130" s="2">
        <f t="shared" si="56"/>
        <v>67.633373557246244</v>
      </c>
      <c r="DF130" s="2">
        <f t="shared" si="56"/>
        <v>68.557359991555344</v>
      </c>
      <c r="DG130" s="2">
        <f t="shared" si="56"/>
        <v>64.170075160277534</v>
      </c>
      <c r="DH130" s="2">
        <f t="shared" si="56"/>
        <v>60.587362022693306</v>
      </c>
      <c r="DI130" s="2">
        <f t="shared" si="56"/>
        <v>61.491073434161471</v>
      </c>
      <c r="DJ130" s="2">
        <f t="shared" si="56"/>
        <v>61.616623593643361</v>
      </c>
      <c r="DL130" s="2">
        <f t="shared" si="57"/>
        <v>37.152732179378937</v>
      </c>
      <c r="DM130" s="2">
        <f t="shared" si="57"/>
        <v>43.858492236357662</v>
      </c>
      <c r="DN130" s="2">
        <f t="shared" si="57"/>
        <v>50.412073973658039</v>
      </c>
      <c r="DO130" s="2">
        <f t="shared" si="57"/>
        <v>56.106186333859327</v>
      </c>
      <c r="DP130" s="2">
        <f t="shared" si="57"/>
        <v>59.784428398180907</v>
      </c>
      <c r="DQ130" s="2">
        <f t="shared" si="57"/>
        <v>63.992773366664693</v>
      </c>
      <c r="DR130" s="2">
        <f t="shared" si="57"/>
        <v>66.205462185115351</v>
      </c>
      <c r="DS130" s="2">
        <f t="shared" si="57"/>
        <v>68.819874319534648</v>
      </c>
      <c r="DT130" s="2">
        <f t="shared" si="57"/>
        <v>67.148342413605377</v>
      </c>
      <c r="DU130" s="2">
        <f t="shared" si="57"/>
        <v>66.305574647887312</v>
      </c>
      <c r="DV130" s="2">
        <f t="shared" si="57"/>
        <v>64.649639480572674</v>
      </c>
      <c r="DW130" s="2">
        <f t="shared" si="57"/>
        <v>61.941111707860323</v>
      </c>
      <c r="DX130" s="2">
        <f t="shared" si="57"/>
        <v>57.570951732536251</v>
      </c>
      <c r="DY130" s="2">
        <f t="shared" si="57"/>
        <v>54.719830619912329</v>
      </c>
      <c r="DZ130" s="2">
        <f t="shared" si="57"/>
        <v>51.661914721723534</v>
      </c>
      <c r="EB130" s="2">
        <f t="shared" si="58"/>
        <v>0.73150340039946837</v>
      </c>
      <c r="EC130" s="2">
        <f t="shared" si="58"/>
        <v>0.70197885658255776</v>
      </c>
      <c r="ED130" s="2">
        <f t="shared" si="58"/>
        <v>0.725732170039876</v>
      </c>
      <c r="EE130" s="2">
        <f t="shared" si="58"/>
        <v>0.72036570114750287</v>
      </c>
      <c r="EF130" s="2">
        <f t="shared" si="58"/>
        <v>0.71927651337611043</v>
      </c>
      <c r="EG130" s="2">
        <f t="shared" si="58"/>
        <v>0.71613605206042241</v>
      </c>
      <c r="EH130" s="2">
        <f t="shared" si="58"/>
        <v>0.71704174866234949</v>
      </c>
      <c r="EI130" s="2">
        <f t="shared" si="58"/>
        <v>0.73794977598032141</v>
      </c>
      <c r="EJ130" s="2">
        <f t="shared" si="58"/>
        <v>0.74911437862554309</v>
      </c>
      <c r="EK130" s="2">
        <f t="shared" si="58"/>
        <v>0.73791887006174273</v>
      </c>
      <c r="EL130" s="2">
        <f t="shared" si="58"/>
        <v>0.71684006860075911</v>
      </c>
      <c r="EM130" s="2">
        <f t="shared" si="58"/>
        <v>0.70100200992589612</v>
      </c>
      <c r="EN130" s="2">
        <f t="shared" si="58"/>
        <v>0.72339500979691329</v>
      </c>
      <c r="EO130" s="2">
        <f t="shared" si="58"/>
        <v>0.77041439096564002</v>
      </c>
      <c r="EP130" s="2">
        <f t="shared" si="58"/>
        <v>0.75400186864243679</v>
      </c>
    </row>
    <row r="131" spans="2:146" x14ac:dyDescent="0.25">
      <c r="B131" s="2">
        <v>109</v>
      </c>
      <c r="C131" s="49">
        <v>36.491199999999999</v>
      </c>
      <c r="D131" s="49">
        <v>44.8596</v>
      </c>
      <c r="E131" s="49">
        <v>51.890999999999998</v>
      </c>
      <c r="F131" s="49">
        <v>59.481000000000002</v>
      </c>
      <c r="G131" s="49">
        <v>64.073999999999998</v>
      </c>
      <c r="H131" s="49">
        <v>67.647999999999996</v>
      </c>
      <c r="I131" s="49">
        <v>71.037000000000006</v>
      </c>
      <c r="J131" s="49">
        <v>76.278000000000006</v>
      </c>
      <c r="K131" s="49">
        <v>76.5</v>
      </c>
      <c r="L131" s="49">
        <v>72.667000000000002</v>
      </c>
      <c r="M131" s="49">
        <v>67.685000000000002</v>
      </c>
      <c r="N131" s="49">
        <v>62.518999999999998</v>
      </c>
      <c r="O131" s="49">
        <v>57.906999999999996</v>
      </c>
      <c r="P131" s="49">
        <v>55.259</v>
      </c>
      <c r="Q131" s="49">
        <v>53.781999999999996</v>
      </c>
      <c r="T131" s="4">
        <f t="shared" si="51"/>
        <v>38.394565183064792</v>
      </c>
      <c r="U131" s="4">
        <f t="shared" si="51"/>
        <v>44.4685973822181</v>
      </c>
      <c r="V131" s="4">
        <f t="shared" si="51"/>
        <v>52.238640497527449</v>
      </c>
      <c r="W131" s="4">
        <f t="shared" si="51"/>
        <v>59.363369118820557</v>
      </c>
      <c r="X131" s="4">
        <f t="shared" si="51"/>
        <v>63.40333568601239</v>
      </c>
      <c r="Y131" s="4">
        <f t="shared" si="51"/>
        <v>67.271806994904424</v>
      </c>
      <c r="Z131" s="4">
        <f t="shared" si="51"/>
        <v>70.687206289812536</v>
      </c>
      <c r="AA131" s="4">
        <f t="shared" si="51"/>
        <v>75.056223645007833</v>
      </c>
      <c r="AB131" s="4">
        <f t="shared" si="51"/>
        <v>76.699878474572969</v>
      </c>
      <c r="AC131" s="4">
        <f t="shared" si="51"/>
        <v>71.788106888314189</v>
      </c>
      <c r="AD131" s="4">
        <f t="shared" si="51"/>
        <v>67.037046028551089</v>
      </c>
      <c r="AE131" s="4">
        <f t="shared" si="51"/>
        <v>63.102480701663801</v>
      </c>
      <c r="AF131" s="4">
        <f t="shared" si="51"/>
        <v>59.144793279135172</v>
      </c>
      <c r="AG131" s="4">
        <f t="shared" si="51"/>
        <v>56.074171246248554</v>
      </c>
      <c r="AH131" s="4">
        <f t="shared" si="51"/>
        <v>53.900622526882309</v>
      </c>
      <c r="AJ131" s="4">
        <f t="shared" si="52"/>
        <v>-1.9033651830647926</v>
      </c>
      <c r="AK131" s="4">
        <f t="shared" si="52"/>
        <v>0.3910026177819006</v>
      </c>
      <c r="AL131" s="4">
        <f t="shared" si="52"/>
        <v>-0.34764049752745052</v>
      </c>
      <c r="AM131" s="4">
        <f t="shared" si="52"/>
        <v>0.1176308811794442</v>
      </c>
      <c r="AN131" s="4">
        <f t="shared" si="52"/>
        <v>0.67066431398760784</v>
      </c>
      <c r="AO131" s="4">
        <f t="shared" si="52"/>
        <v>0.37619300509557263</v>
      </c>
      <c r="AP131" s="4">
        <f t="shared" si="52"/>
        <v>0.34979371018746974</v>
      </c>
      <c r="AQ131" s="4">
        <f t="shared" si="52"/>
        <v>1.2217763549921727</v>
      </c>
      <c r="AR131" s="4">
        <f t="shared" si="52"/>
        <v>-0.19987847457296937</v>
      </c>
      <c r="AS131" s="4">
        <f t="shared" si="52"/>
        <v>0.8788931116858123</v>
      </c>
      <c r="AT131" s="4">
        <f t="shared" si="52"/>
        <v>0.64795397144891353</v>
      </c>
      <c r="AU131" s="4">
        <f t="shared" si="52"/>
        <v>-0.58348070166380239</v>
      </c>
      <c r="AV131" s="4">
        <f t="shared" si="52"/>
        <v>-1.2377932791351753</v>
      </c>
      <c r="AW131" s="4">
        <f t="shared" si="52"/>
        <v>-0.81517124624855342</v>
      </c>
      <c r="AX131" s="4">
        <f t="shared" si="52"/>
        <v>-0.11862252688231223</v>
      </c>
      <c r="AZ131" s="2">
        <f t="shared" si="53"/>
        <v>38.394565182746867</v>
      </c>
      <c r="BA131" s="2">
        <f t="shared" si="53"/>
        <v>44.277564184964426</v>
      </c>
      <c r="BB131" s="2">
        <f t="shared" si="53"/>
        <v>50.405305044628719</v>
      </c>
      <c r="BC131" s="2">
        <f t="shared" si="53"/>
        <v>56.205180738557715</v>
      </c>
      <c r="BD131" s="2">
        <f t="shared" si="53"/>
        <v>59.626674333224052</v>
      </c>
      <c r="BE131" s="2">
        <f t="shared" si="53"/>
        <v>63.831628304885442</v>
      </c>
      <c r="BF131" s="2">
        <f t="shared" si="53"/>
        <v>66.253920724018485</v>
      </c>
      <c r="BG131" s="2">
        <f t="shared" si="53"/>
        <v>68.62697172250752</v>
      </c>
      <c r="BH131" s="2">
        <f t="shared" si="53"/>
        <v>67.281947620290197</v>
      </c>
      <c r="BI131" s="2">
        <f t="shared" si="53"/>
        <v>66.492379833502497</v>
      </c>
      <c r="BJ131" s="2">
        <f t="shared" si="53"/>
        <v>65.548909550423105</v>
      </c>
      <c r="BK131" s="2">
        <f t="shared" si="53"/>
        <v>62.434748968644627</v>
      </c>
      <c r="BL131" s="2">
        <f t="shared" si="53"/>
        <v>58.215958168047997</v>
      </c>
      <c r="BM131" s="2">
        <f t="shared" si="53"/>
        <v>56.074171246248468</v>
      </c>
      <c r="BN131" s="2">
        <f t="shared" si="53"/>
        <v>53.900616093474532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42.159775796256397</v>
      </c>
      <c r="CW131" s="2">
        <f t="shared" si="56"/>
        <v>45.512225445920528</v>
      </c>
      <c r="CX131" s="2">
        <f t="shared" si="56"/>
        <v>50.628684910700819</v>
      </c>
      <c r="CY131" s="2">
        <f t="shared" si="56"/>
        <v>56.763381773243324</v>
      </c>
      <c r="CZ131" s="2">
        <f t="shared" si="56"/>
        <v>59.438103854790413</v>
      </c>
      <c r="DA131" s="2">
        <f t="shared" si="56"/>
        <v>63.663690406555155</v>
      </c>
      <c r="DB131" s="2">
        <f t="shared" si="56"/>
        <v>66.75378953156725</v>
      </c>
      <c r="DC131" s="2">
        <f t="shared" si="56"/>
        <v>68.564836516672045</v>
      </c>
      <c r="DD131" s="2">
        <f t="shared" si="56"/>
        <v>68.177907608117536</v>
      </c>
      <c r="DE131" s="2">
        <f t="shared" si="56"/>
        <v>67.510210394536827</v>
      </c>
      <c r="DF131" s="2">
        <f t="shared" si="56"/>
        <v>68.465368570551192</v>
      </c>
      <c r="DG131" s="2">
        <f t="shared" si="56"/>
        <v>64.037662414097852</v>
      </c>
      <c r="DH131" s="2">
        <f t="shared" si="56"/>
        <v>60.459235493952988</v>
      </c>
      <c r="DI131" s="2">
        <f t="shared" si="56"/>
        <v>61.41538769952659</v>
      </c>
      <c r="DJ131" s="2">
        <f t="shared" si="56"/>
        <v>61.577925611777317</v>
      </c>
      <c r="DL131" s="2">
        <f t="shared" si="57"/>
        <v>37.134155546486546</v>
      </c>
      <c r="DM131" s="2">
        <f t="shared" si="57"/>
        <v>43.799516887912851</v>
      </c>
      <c r="DN131" s="2">
        <f t="shared" si="57"/>
        <v>50.328313590570147</v>
      </c>
      <c r="DO131" s="2">
        <f t="shared" si="57"/>
        <v>56.007562033185103</v>
      </c>
      <c r="DP131" s="2">
        <f t="shared" si="57"/>
        <v>59.693795048004048</v>
      </c>
      <c r="DQ131" s="2">
        <f t="shared" si="57"/>
        <v>63.892338749677606</v>
      </c>
      <c r="DR131" s="2">
        <f t="shared" si="57"/>
        <v>66.074019566604633</v>
      </c>
      <c r="DS131" s="2">
        <f t="shared" si="57"/>
        <v>68.64709484966167</v>
      </c>
      <c r="DT131" s="2">
        <f t="shared" si="57"/>
        <v>67.008284512836596</v>
      </c>
      <c r="DU131" s="2">
        <f t="shared" si="57"/>
        <v>66.162692225981573</v>
      </c>
      <c r="DV131" s="2">
        <f t="shared" si="57"/>
        <v>64.498241794966575</v>
      </c>
      <c r="DW131" s="2">
        <f t="shared" si="57"/>
        <v>61.811216493479662</v>
      </c>
      <c r="DX131" s="2">
        <f t="shared" si="57"/>
        <v>57.433668725783235</v>
      </c>
      <c r="DY131" s="2">
        <f t="shared" si="57"/>
        <v>54.622526142767683</v>
      </c>
      <c r="DZ131" s="2">
        <f t="shared" si="57"/>
        <v>51.616235637342925</v>
      </c>
      <c r="EB131" s="2">
        <f t="shared" si="58"/>
        <v>0.74920316824216016</v>
      </c>
      <c r="EC131" s="2">
        <f t="shared" si="58"/>
        <v>0.72088228623808026</v>
      </c>
      <c r="ED131" s="2">
        <f t="shared" si="58"/>
        <v>0.74367907686701384</v>
      </c>
      <c r="EE131" s="2">
        <f t="shared" si="58"/>
        <v>0.73853725313209129</v>
      </c>
      <c r="EF131" s="2">
        <f t="shared" si="58"/>
        <v>0.73749305192566383</v>
      </c>
      <c r="EG131" s="2">
        <f t="shared" si="58"/>
        <v>0.73448115143498471</v>
      </c>
      <c r="EH131" s="2">
        <f t="shared" si="58"/>
        <v>0.73534994676654553</v>
      </c>
      <c r="EI131" s="2">
        <f t="shared" si="58"/>
        <v>0.75536670361791158</v>
      </c>
      <c r="EJ131" s="2">
        <f t="shared" si="58"/>
        <v>0.76602453511926749</v>
      </c>
      <c r="EK131" s="2">
        <f t="shared" si="58"/>
        <v>0.75533717079718088</v>
      </c>
      <c r="EL131" s="2">
        <f t="shared" si="58"/>
        <v>0.73515649615162637</v>
      </c>
      <c r="EM131" s="2">
        <f t="shared" si="58"/>
        <v>0.7199426811176094</v>
      </c>
      <c r="EN131" s="2">
        <f t="shared" si="58"/>
        <v>0.7414403640022833</v>
      </c>
      <c r="EO131" s="2">
        <f t="shared" si="58"/>
        <v>0.78629844118692516</v>
      </c>
      <c r="EP131" s="2">
        <f t="shared" si="58"/>
        <v>0.7706834420671369</v>
      </c>
    </row>
    <row r="132" spans="2:146" x14ac:dyDescent="0.25">
      <c r="B132" s="2">
        <v>110</v>
      </c>
      <c r="C132" s="49">
        <v>37.596499999999999</v>
      </c>
      <c r="D132" s="49">
        <v>45.280700000000003</v>
      </c>
      <c r="E132" s="49">
        <v>53.655000000000001</v>
      </c>
      <c r="F132" s="49">
        <v>61.295999999999999</v>
      </c>
      <c r="G132" s="49">
        <v>66.5</v>
      </c>
      <c r="H132" s="49">
        <v>71.278000000000006</v>
      </c>
      <c r="I132" s="49">
        <v>75.406999999999996</v>
      </c>
      <c r="J132" s="49">
        <v>79.37</v>
      </c>
      <c r="K132" s="49">
        <v>79.778000000000006</v>
      </c>
      <c r="L132" s="49">
        <v>72.888999999999996</v>
      </c>
      <c r="M132" s="49">
        <v>67.462999999999994</v>
      </c>
      <c r="N132" s="49">
        <v>63.722000000000001</v>
      </c>
      <c r="O132" s="49">
        <v>57.093000000000004</v>
      </c>
      <c r="P132" s="49">
        <v>55.222000000000001</v>
      </c>
      <c r="Q132" s="49">
        <v>53.527000000000001</v>
      </c>
      <c r="T132" s="4">
        <f t="shared" si="51"/>
        <v>38.294743331061113</v>
      </c>
      <c r="U132" s="4">
        <f t="shared" si="51"/>
        <v>44.551110315533279</v>
      </c>
      <c r="V132" s="4">
        <f t="shared" si="51"/>
        <v>53.303528446388661</v>
      </c>
      <c r="W132" s="4">
        <f t="shared" si="51"/>
        <v>61.107399378416623</v>
      </c>
      <c r="X132" s="4">
        <f t="shared" si="51"/>
        <v>65.591374601747503</v>
      </c>
      <c r="Y132" s="4">
        <f t="shared" si="51"/>
        <v>69.510145354008003</v>
      </c>
      <c r="Z132" s="4">
        <f t="shared" si="51"/>
        <v>73.266919563412642</v>
      </c>
      <c r="AA132" s="4">
        <f t="shared" si="51"/>
        <v>78.739069218998608</v>
      </c>
      <c r="AB132" s="4">
        <f t="shared" si="51"/>
        <v>80.215628478499468</v>
      </c>
      <c r="AC132" s="4">
        <f t="shared" si="51"/>
        <v>74.198469316907435</v>
      </c>
      <c r="AD132" s="4">
        <f t="shared" si="51"/>
        <v>67.974986341488304</v>
      </c>
      <c r="AE132" s="4">
        <f t="shared" si="51"/>
        <v>63.509547025391655</v>
      </c>
      <c r="AF132" s="4">
        <f t="shared" si="51"/>
        <v>59.414123698713517</v>
      </c>
      <c r="AG132" s="4">
        <f t="shared" si="51"/>
        <v>55.878803149774789</v>
      </c>
      <c r="AH132" s="4">
        <f t="shared" si="51"/>
        <v>53.698335485511095</v>
      </c>
      <c r="AJ132" s="4">
        <f t="shared" si="52"/>
        <v>-0.69824333106111425</v>
      </c>
      <c r="AK132" s="4">
        <f t="shared" si="52"/>
        <v>0.72958968446672401</v>
      </c>
      <c r="AL132" s="4">
        <f t="shared" si="52"/>
        <v>0.35147155361133997</v>
      </c>
      <c r="AM132" s="4">
        <f t="shared" si="52"/>
        <v>0.18860062158337598</v>
      </c>
      <c r="AN132" s="4">
        <f t="shared" si="52"/>
        <v>0.90862539825249655</v>
      </c>
      <c r="AO132" s="4">
        <f t="shared" si="52"/>
        <v>1.7678546459920028</v>
      </c>
      <c r="AP132" s="4">
        <f t="shared" si="52"/>
        <v>2.140080436587354</v>
      </c>
      <c r="AQ132" s="4">
        <f t="shared" si="52"/>
        <v>0.63093078100139621</v>
      </c>
      <c r="AR132" s="4">
        <f t="shared" si="52"/>
        <v>-0.4376284784994624</v>
      </c>
      <c r="AS132" s="4">
        <f t="shared" si="52"/>
        <v>-1.309469316907439</v>
      </c>
      <c r="AT132" s="4">
        <f t="shared" si="52"/>
        <v>-0.5119863414883099</v>
      </c>
      <c r="AU132" s="4">
        <f t="shared" si="52"/>
        <v>0.21245297460834678</v>
      </c>
      <c r="AV132" s="4">
        <f t="shared" si="52"/>
        <v>-2.3211236987135138</v>
      </c>
      <c r="AW132" s="4">
        <f t="shared" si="52"/>
        <v>-0.65680314977478815</v>
      </c>
      <c r="AX132" s="4">
        <f t="shared" si="52"/>
        <v>-0.17133548551109357</v>
      </c>
      <c r="AZ132" s="2">
        <f t="shared" si="53"/>
        <v>38.294743331013592</v>
      </c>
      <c r="BA132" s="2">
        <f t="shared" si="53"/>
        <v>44.187934108789392</v>
      </c>
      <c r="BB132" s="2">
        <f t="shared" si="53"/>
        <v>50.315419390897077</v>
      </c>
      <c r="BC132" s="2">
        <f t="shared" si="53"/>
        <v>56.09759070007</v>
      </c>
      <c r="BD132" s="2">
        <f t="shared" si="53"/>
        <v>59.541562685192943</v>
      </c>
      <c r="BE132" s="2">
        <f t="shared" si="53"/>
        <v>63.737009994145858</v>
      </c>
      <c r="BF132" s="2">
        <f t="shared" si="53"/>
        <v>66.124106418622475</v>
      </c>
      <c r="BG132" s="2">
        <f t="shared" si="53"/>
        <v>68.477368336526311</v>
      </c>
      <c r="BH132" s="2">
        <f t="shared" si="53"/>
        <v>67.133701141025199</v>
      </c>
      <c r="BI132" s="2">
        <f t="shared" si="53"/>
        <v>66.331600668657458</v>
      </c>
      <c r="BJ132" s="2">
        <f t="shared" si="53"/>
        <v>65.342618372486399</v>
      </c>
      <c r="BK132" s="2">
        <f t="shared" si="53"/>
        <v>62.263697560196647</v>
      </c>
      <c r="BL132" s="2">
        <f t="shared" si="53"/>
        <v>58.028660938928653</v>
      </c>
      <c r="BM132" s="2">
        <f t="shared" si="53"/>
        <v>55.878803149774782</v>
      </c>
      <c r="BN132" s="2">
        <f t="shared" si="53"/>
        <v>53.698329170747101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42.15709598550032</v>
      </c>
      <c r="CW132" s="2">
        <f t="shared" si="56"/>
        <v>45.454902329213013</v>
      </c>
      <c r="CX132" s="2">
        <f t="shared" si="56"/>
        <v>50.540864360040501</v>
      </c>
      <c r="CY132" s="2">
        <f t="shared" si="56"/>
        <v>56.681877706556108</v>
      </c>
      <c r="CZ132" s="2">
        <f t="shared" si="56"/>
        <v>59.351808710703594</v>
      </c>
      <c r="DA132" s="2">
        <f t="shared" si="56"/>
        <v>63.570511130716426</v>
      </c>
      <c r="DB132" s="2">
        <f t="shared" si="56"/>
        <v>66.677162561635896</v>
      </c>
      <c r="DC132" s="2">
        <f t="shared" si="56"/>
        <v>68.487704584505792</v>
      </c>
      <c r="DD132" s="2">
        <f t="shared" si="56"/>
        <v>68.086706230536208</v>
      </c>
      <c r="DE132" s="2">
        <f t="shared" si="56"/>
        <v>67.387047231827424</v>
      </c>
      <c r="DF132" s="2">
        <f t="shared" si="56"/>
        <v>68.373377149547053</v>
      </c>
      <c r="DG132" s="2">
        <f t="shared" si="56"/>
        <v>63.905249667918163</v>
      </c>
      <c r="DH132" s="2">
        <f t="shared" si="56"/>
        <v>60.331108965212671</v>
      </c>
      <c r="DI132" s="2">
        <f t="shared" si="56"/>
        <v>61.339701964891709</v>
      </c>
      <c r="DJ132" s="2">
        <f t="shared" si="56"/>
        <v>61.539227629911274</v>
      </c>
      <c r="DL132" s="2">
        <f t="shared" si="57"/>
        <v>37.115578913594156</v>
      </c>
      <c r="DM132" s="2">
        <f t="shared" si="57"/>
        <v>43.740541539468033</v>
      </c>
      <c r="DN132" s="2">
        <f t="shared" si="57"/>
        <v>50.244553207482262</v>
      </c>
      <c r="DO132" s="2">
        <f t="shared" si="57"/>
        <v>55.908937732510879</v>
      </c>
      <c r="DP132" s="2">
        <f t="shared" si="57"/>
        <v>59.603161697827197</v>
      </c>
      <c r="DQ132" s="2">
        <f t="shared" si="57"/>
        <v>63.791904132690519</v>
      </c>
      <c r="DR132" s="2">
        <f t="shared" si="57"/>
        <v>65.942576948093915</v>
      </c>
      <c r="DS132" s="2">
        <f t="shared" si="57"/>
        <v>68.474315379788692</v>
      </c>
      <c r="DT132" s="2">
        <f t="shared" si="57"/>
        <v>66.868226612067829</v>
      </c>
      <c r="DU132" s="2">
        <f t="shared" si="57"/>
        <v>66.019809804075834</v>
      </c>
      <c r="DV132" s="2">
        <f t="shared" si="57"/>
        <v>64.346844109360475</v>
      </c>
      <c r="DW132" s="2">
        <f t="shared" si="57"/>
        <v>61.681321279099009</v>
      </c>
      <c r="DX132" s="2">
        <f t="shared" si="57"/>
        <v>57.296385719030219</v>
      </c>
      <c r="DY132" s="2">
        <f t="shared" si="57"/>
        <v>54.525221665623036</v>
      </c>
      <c r="DZ132" s="2">
        <f t="shared" si="57"/>
        <v>51.570556552962316</v>
      </c>
      <c r="EB132" s="2">
        <f t="shared" si="58"/>
        <v>0.76610920867642751</v>
      </c>
      <c r="EC132" s="2">
        <f t="shared" si="58"/>
        <v>0.73903243004763453</v>
      </c>
      <c r="ED132" s="2">
        <f t="shared" si="58"/>
        <v>0.76083862249872314</v>
      </c>
      <c r="EE132" s="2">
        <f t="shared" si="58"/>
        <v>0.75592804888612386</v>
      </c>
      <c r="EF132" s="2">
        <f t="shared" si="58"/>
        <v>0.75493025430425076</v>
      </c>
      <c r="EG132" s="2">
        <f t="shared" si="58"/>
        <v>0.75205115764641151</v>
      </c>
      <c r="EH132" s="2">
        <f t="shared" si="58"/>
        <v>0.75288180549402461</v>
      </c>
      <c r="EI132" s="2">
        <f t="shared" si="58"/>
        <v>0.7719837135874098</v>
      </c>
      <c r="EJ132" s="2">
        <f t="shared" si="58"/>
        <v>0.78212640988524262</v>
      </c>
      <c r="EK132" s="2">
        <f t="shared" si="58"/>
        <v>0.77195558119385566</v>
      </c>
      <c r="EL132" s="2">
        <f t="shared" si="58"/>
        <v>0.7526968602548002</v>
      </c>
      <c r="EM132" s="2">
        <f t="shared" si="58"/>
        <v>0.73813172940929606</v>
      </c>
      <c r="EN132" s="2">
        <f t="shared" si="58"/>
        <v>0.75870115312175379</v>
      </c>
      <c r="EO132" s="2">
        <f t="shared" si="58"/>
        <v>0.8013668798342527</v>
      </c>
      <c r="EP132" s="2">
        <f t="shared" si="58"/>
        <v>0.78655403500021848</v>
      </c>
    </row>
    <row r="133" spans="2:146" x14ac:dyDescent="0.25">
      <c r="B133" s="2">
        <v>111</v>
      </c>
      <c r="C133" s="49">
        <v>37.561399999999999</v>
      </c>
      <c r="D133" s="49">
        <v>44.789499999999997</v>
      </c>
      <c r="E133" s="49">
        <v>55.509</v>
      </c>
      <c r="F133" s="49">
        <v>62.314999999999998</v>
      </c>
      <c r="G133" s="49">
        <v>69.444000000000003</v>
      </c>
      <c r="H133" s="49">
        <v>75.037000000000006</v>
      </c>
      <c r="I133" s="49">
        <v>77.221999999999994</v>
      </c>
      <c r="J133" s="49">
        <v>83.962999999999994</v>
      </c>
      <c r="K133" s="49">
        <v>82.037000000000006</v>
      </c>
      <c r="L133" s="49">
        <v>77.778000000000006</v>
      </c>
      <c r="M133" s="49">
        <v>69.444000000000003</v>
      </c>
      <c r="N133" s="49">
        <v>64.555999999999997</v>
      </c>
      <c r="O133" s="49">
        <v>58.889000000000003</v>
      </c>
      <c r="P133" s="49">
        <v>55.5</v>
      </c>
      <c r="Q133" s="49">
        <v>53.308999999999997</v>
      </c>
      <c r="T133" s="4">
        <f t="shared" si="51"/>
        <v>38.198472064591932</v>
      </c>
      <c r="U133" s="4">
        <f t="shared" si="51"/>
        <v>44.728902829743681</v>
      </c>
      <c r="V133" s="4">
        <f t="shared" si="51"/>
        <v>54.718607929633507</v>
      </c>
      <c r="W133" s="4">
        <f t="shared" si="51"/>
        <v>63.416757876978203</v>
      </c>
      <c r="X133" s="4">
        <f t="shared" si="51"/>
        <v>68.513083808713944</v>
      </c>
      <c r="Y133" s="4">
        <f t="shared" si="51"/>
        <v>72.655038718776524</v>
      </c>
      <c r="Z133" s="4">
        <f t="shared" si="51"/>
        <v>76.739062481442772</v>
      </c>
      <c r="AA133" s="4">
        <f t="shared" si="51"/>
        <v>83.394862550961705</v>
      </c>
      <c r="AB133" s="4">
        <f t="shared" si="51"/>
        <v>83.909910572532965</v>
      </c>
      <c r="AC133" s="4">
        <f t="shared" si="51"/>
        <v>76.994319881453535</v>
      </c>
      <c r="AD133" s="4">
        <f t="shared" si="51"/>
        <v>69.40195278863925</v>
      </c>
      <c r="AE133" s="4">
        <f t="shared" si="51"/>
        <v>64.224415151031749</v>
      </c>
      <c r="AF133" s="4">
        <f t="shared" si="51"/>
        <v>59.71638673436167</v>
      </c>
      <c r="AG133" s="4">
        <f t="shared" si="51"/>
        <v>55.688343711448859</v>
      </c>
      <c r="AH133" s="4">
        <f t="shared" si="51"/>
        <v>53.503962896872785</v>
      </c>
      <c r="AJ133" s="4">
        <f t="shared" si="52"/>
        <v>-0.63707206459193344</v>
      </c>
      <c r="AK133" s="4">
        <f t="shared" si="52"/>
        <v>6.059717025631528E-2</v>
      </c>
      <c r="AL133" s="4">
        <f t="shared" si="52"/>
        <v>0.79039207036649373</v>
      </c>
      <c r="AM133" s="4">
        <f t="shared" si="52"/>
        <v>-1.1017578769782048</v>
      </c>
      <c r="AN133" s="4">
        <f t="shared" si="52"/>
        <v>0.93091619128605885</v>
      </c>
      <c r="AO133" s="4">
        <f t="shared" si="52"/>
        <v>2.3819612812234823</v>
      </c>
      <c r="AP133" s="4">
        <f t="shared" si="52"/>
        <v>0.48293751855722178</v>
      </c>
      <c r="AQ133" s="4">
        <f t="shared" si="52"/>
        <v>0.56813744903828933</v>
      </c>
      <c r="AR133" s="4">
        <f t="shared" si="52"/>
        <v>-1.8729105725329589</v>
      </c>
      <c r="AS133" s="4">
        <f t="shared" si="52"/>
        <v>0.78368011854647079</v>
      </c>
      <c r="AT133" s="4">
        <f t="shared" si="52"/>
        <v>4.2047211360753067E-2</v>
      </c>
      <c r="AU133" s="4">
        <f t="shared" si="52"/>
        <v>0.33158484896824802</v>
      </c>
      <c r="AV133" s="4">
        <f t="shared" si="52"/>
        <v>-0.82738673436166721</v>
      </c>
      <c r="AW133" s="4">
        <f t="shared" si="52"/>
        <v>-0.18834371144885864</v>
      </c>
      <c r="AX133" s="4">
        <f t="shared" si="52"/>
        <v>-0.19496289687278789</v>
      </c>
      <c r="AZ133" s="2">
        <f t="shared" si="53"/>
        <v>38.198472064585296</v>
      </c>
      <c r="BA133" s="2">
        <f t="shared" si="53"/>
        <v>44.099584983735689</v>
      </c>
      <c r="BB133" s="2">
        <f t="shared" si="53"/>
        <v>50.225908220038292</v>
      </c>
      <c r="BC133" s="2">
        <f t="shared" si="53"/>
        <v>55.990037582720362</v>
      </c>
      <c r="BD133" s="2">
        <f t="shared" si="53"/>
        <v>59.456102253653583</v>
      </c>
      <c r="BE133" s="2">
        <f t="shared" si="53"/>
        <v>63.641966125280085</v>
      </c>
      <c r="BF133" s="2">
        <f t="shared" si="53"/>
        <v>65.992999651313951</v>
      </c>
      <c r="BG133" s="2">
        <f t="shared" si="53"/>
        <v>68.324674695593302</v>
      </c>
      <c r="BH133" s="2">
        <f t="shared" si="53"/>
        <v>66.984914244634609</v>
      </c>
      <c r="BI133" s="2">
        <f t="shared" si="53"/>
        <v>66.171291771846512</v>
      </c>
      <c r="BJ133" s="2">
        <f t="shared" si="53"/>
        <v>65.137501127260521</v>
      </c>
      <c r="BK133" s="2">
        <f t="shared" si="53"/>
        <v>62.094470896999852</v>
      </c>
      <c r="BL133" s="2">
        <f t="shared" si="53"/>
        <v>57.843491414335361</v>
      </c>
      <c r="BM133" s="2">
        <f t="shared" si="53"/>
        <v>55.688343711448859</v>
      </c>
      <c r="BN133" s="2">
        <f t="shared" si="53"/>
        <v>53.503957094744898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42.154416174744249</v>
      </c>
      <c r="CW133" s="2">
        <f t="shared" si="56"/>
        <v>45.397579212505505</v>
      </c>
      <c r="CX133" s="2">
        <f t="shared" si="56"/>
        <v>50.453043809380183</v>
      </c>
      <c r="CY133" s="2">
        <f t="shared" si="56"/>
        <v>56.600373639868884</v>
      </c>
      <c r="CZ133" s="2">
        <f t="shared" si="56"/>
        <v>59.265513566616761</v>
      </c>
      <c r="DA133" s="2">
        <f t="shared" si="56"/>
        <v>63.47733185487769</v>
      </c>
      <c r="DB133" s="2">
        <f t="shared" si="56"/>
        <v>66.600535591704528</v>
      </c>
      <c r="DC133" s="2">
        <f t="shared" si="56"/>
        <v>68.410572652339553</v>
      </c>
      <c r="DD133" s="2">
        <f t="shared" si="56"/>
        <v>67.99550485295488</v>
      </c>
      <c r="DE133" s="2">
        <f t="shared" si="56"/>
        <v>67.263884069118021</v>
      </c>
      <c r="DF133" s="2">
        <f t="shared" si="56"/>
        <v>68.281385728542901</v>
      </c>
      <c r="DG133" s="2">
        <f t="shared" si="56"/>
        <v>63.772836921738474</v>
      </c>
      <c r="DH133" s="2">
        <f t="shared" si="56"/>
        <v>60.202982436472354</v>
      </c>
      <c r="DI133" s="2">
        <f t="shared" si="56"/>
        <v>61.264016230256829</v>
      </c>
      <c r="DJ133" s="2">
        <f t="shared" si="56"/>
        <v>61.50052964804523</v>
      </c>
      <c r="DL133" s="2">
        <f t="shared" si="57"/>
        <v>37.097002280701766</v>
      </c>
      <c r="DM133" s="2">
        <f t="shared" si="57"/>
        <v>43.681566191023222</v>
      </c>
      <c r="DN133" s="2">
        <f t="shared" si="57"/>
        <v>50.16079282439437</v>
      </c>
      <c r="DO133" s="2">
        <f t="shared" si="57"/>
        <v>55.810313431836661</v>
      </c>
      <c r="DP133" s="2">
        <f t="shared" si="57"/>
        <v>59.512528347650338</v>
      </c>
      <c r="DQ133" s="2">
        <f t="shared" si="57"/>
        <v>63.691469515703439</v>
      </c>
      <c r="DR133" s="2">
        <f t="shared" si="57"/>
        <v>65.811134329583211</v>
      </c>
      <c r="DS133" s="2">
        <f t="shared" si="57"/>
        <v>68.3015359099157</v>
      </c>
      <c r="DT133" s="2">
        <f t="shared" si="57"/>
        <v>66.728168711299048</v>
      </c>
      <c r="DU133" s="2">
        <f t="shared" si="57"/>
        <v>65.876927382170109</v>
      </c>
      <c r="DV133" s="2">
        <f t="shared" si="57"/>
        <v>64.195446423754376</v>
      </c>
      <c r="DW133" s="2">
        <f t="shared" si="57"/>
        <v>61.551426064718349</v>
      </c>
      <c r="DX133" s="2">
        <f t="shared" si="57"/>
        <v>57.159102712277203</v>
      </c>
      <c r="DY133" s="2">
        <f t="shared" si="57"/>
        <v>54.427917188478389</v>
      </c>
      <c r="DZ133" s="2">
        <f t="shared" si="57"/>
        <v>51.524877468581707</v>
      </c>
      <c r="EB133" s="2">
        <f t="shared" si="58"/>
        <v>0.78220691306657075</v>
      </c>
      <c r="EC133" s="2">
        <f t="shared" si="58"/>
        <v>0.75640115344148839</v>
      </c>
      <c r="ED133" s="2">
        <f t="shared" si="58"/>
        <v>0.77719358021297547</v>
      </c>
      <c r="EE133" s="2">
        <f t="shared" si="58"/>
        <v>0.77251841181656755</v>
      </c>
      <c r="EF133" s="2">
        <f t="shared" si="58"/>
        <v>0.7715679452029256</v>
      </c>
      <c r="EG133" s="2">
        <f t="shared" si="58"/>
        <v>0.76882445510768849</v>
      </c>
      <c r="EH133" s="2">
        <f t="shared" si="58"/>
        <v>0.7696161249577631</v>
      </c>
      <c r="EI133" s="2">
        <f t="shared" si="58"/>
        <v>0.78778909601264435</v>
      </c>
      <c r="EJ133" s="2">
        <f t="shared" si="58"/>
        <v>0.79741323166235101</v>
      </c>
      <c r="EK133" s="2">
        <f t="shared" si="58"/>
        <v>0.78776237755184608</v>
      </c>
      <c r="EL133" s="2">
        <f t="shared" si="58"/>
        <v>0.7694398684772159</v>
      </c>
      <c r="EM133" s="2">
        <f t="shared" si="58"/>
        <v>0.75554056982959117</v>
      </c>
      <c r="EN133" s="2">
        <f t="shared" si="58"/>
        <v>0.77515908509192877</v>
      </c>
      <c r="EO133" s="2">
        <f t="shared" si="58"/>
        <v>0.81562196286691524</v>
      </c>
      <c r="EP133" s="2">
        <f t="shared" si="58"/>
        <v>0.80160899853370593</v>
      </c>
    </row>
    <row r="134" spans="2:146" x14ac:dyDescent="0.25">
      <c r="B134" s="2">
        <v>112</v>
      </c>
      <c r="C134" s="49">
        <v>36.473700000000001</v>
      </c>
      <c r="D134" s="49">
        <v>44.701799999999999</v>
      </c>
      <c r="E134" s="49">
        <v>57.691000000000003</v>
      </c>
      <c r="F134" s="49">
        <v>65.703999999999994</v>
      </c>
      <c r="G134" s="49">
        <v>72.555999999999997</v>
      </c>
      <c r="H134" s="49">
        <v>76.888999999999996</v>
      </c>
      <c r="I134" s="49">
        <v>79.906999999999996</v>
      </c>
      <c r="J134" s="49">
        <v>88.814999999999998</v>
      </c>
      <c r="K134" s="49">
        <v>85.444000000000003</v>
      </c>
      <c r="L134" s="49">
        <v>79.406999999999996</v>
      </c>
      <c r="M134" s="49">
        <v>70.759</v>
      </c>
      <c r="N134" s="49">
        <v>64.593000000000004</v>
      </c>
      <c r="O134" s="49">
        <v>58.222000000000001</v>
      </c>
      <c r="P134" s="49">
        <v>55.036999999999999</v>
      </c>
      <c r="Q134" s="49">
        <v>53.091000000000001</v>
      </c>
      <c r="T134" s="4">
        <f t="shared" si="51"/>
        <v>38.105824089301791</v>
      </c>
      <c r="U134" s="4">
        <f t="shared" si="51"/>
        <v>45.006509302321348</v>
      </c>
      <c r="V134" s="4">
        <f t="shared" si="51"/>
        <v>56.368008699930641</v>
      </c>
      <c r="W134" s="4">
        <f t="shared" si="51"/>
        <v>66.171397495890275</v>
      </c>
      <c r="X134" s="4">
        <f t="shared" si="51"/>
        <v>72.04194197385803</v>
      </c>
      <c r="Y134" s="4">
        <f t="shared" si="51"/>
        <v>76.637257025503885</v>
      </c>
      <c r="Z134" s="4">
        <f t="shared" si="51"/>
        <v>80.956884216494075</v>
      </c>
      <c r="AA134" s="4">
        <f t="shared" si="51"/>
        <v>88.532904099839541</v>
      </c>
      <c r="AB134" s="4">
        <f t="shared" si="51"/>
        <v>87.230815679148421</v>
      </c>
      <c r="AC134" s="4">
        <f t="shared" si="51"/>
        <v>79.801570060376946</v>
      </c>
      <c r="AD134" s="4">
        <f t="shared" si="51"/>
        <v>71.260676774922487</v>
      </c>
      <c r="AE134" s="4">
        <f t="shared" si="51"/>
        <v>65.263752284237512</v>
      </c>
      <c r="AF134" s="4">
        <f t="shared" si="51"/>
        <v>59.955037015247783</v>
      </c>
      <c r="AG134" s="4">
        <f t="shared" si="51"/>
        <v>55.502787158182379</v>
      </c>
      <c r="AH134" s="4">
        <f t="shared" si="51"/>
        <v>53.317498319836652</v>
      </c>
      <c r="AJ134" s="4">
        <f t="shared" si="52"/>
        <v>-1.6321240893017901</v>
      </c>
      <c r="AK134" s="4">
        <f t="shared" si="52"/>
        <v>-0.30470930232134918</v>
      </c>
      <c r="AL134" s="4">
        <f t="shared" si="52"/>
        <v>1.3229913000693614</v>
      </c>
      <c r="AM134" s="4">
        <f t="shared" si="52"/>
        <v>-0.46739749589028179</v>
      </c>
      <c r="AN134" s="4">
        <f t="shared" si="52"/>
        <v>0.51405802614196716</v>
      </c>
      <c r="AO134" s="4">
        <f t="shared" si="52"/>
        <v>0.25174297449611061</v>
      </c>
      <c r="AP134" s="4">
        <f t="shared" si="52"/>
        <v>-1.0498842164940783</v>
      </c>
      <c r="AQ134" s="4">
        <f t="shared" si="52"/>
        <v>0.28209590016045638</v>
      </c>
      <c r="AR134" s="4">
        <f t="shared" si="52"/>
        <v>-1.7868156791484182</v>
      </c>
      <c r="AS134" s="4">
        <f t="shared" si="52"/>
        <v>-0.39457006037694953</v>
      </c>
      <c r="AT134" s="4">
        <f t="shared" si="52"/>
        <v>-0.50167677492248686</v>
      </c>
      <c r="AU134" s="4">
        <f t="shared" si="52"/>
        <v>-0.67075228423750843</v>
      </c>
      <c r="AV134" s="4">
        <f t="shared" si="52"/>
        <v>-1.7330370152477812</v>
      </c>
      <c r="AW134" s="4">
        <f t="shared" si="52"/>
        <v>-0.46578715818237981</v>
      </c>
      <c r="AX134" s="4">
        <f t="shared" si="52"/>
        <v>-0.22649831983665081</v>
      </c>
      <c r="AZ134" s="2">
        <f t="shared" si="53"/>
        <v>38.105824089300924</v>
      </c>
      <c r="BA134" s="2">
        <f t="shared" si="53"/>
        <v>44.012554074856247</v>
      </c>
      <c r="BB134" s="2">
        <f t="shared" si="53"/>
        <v>50.136764371911738</v>
      </c>
      <c r="BC134" s="2">
        <f t="shared" si="53"/>
        <v>55.882571737298179</v>
      </c>
      <c r="BD134" s="2">
        <f t="shared" si="53"/>
        <v>59.370300552636024</v>
      </c>
      <c r="BE134" s="2">
        <f t="shared" si="53"/>
        <v>63.546511294986033</v>
      </c>
      <c r="BF134" s="2">
        <f t="shared" si="53"/>
        <v>65.860742444557033</v>
      </c>
      <c r="BG134" s="2">
        <f t="shared" si="53"/>
        <v>68.169124521488683</v>
      </c>
      <c r="BH134" s="2">
        <f t="shared" si="53"/>
        <v>66.835705805682068</v>
      </c>
      <c r="BI134" s="2">
        <f t="shared" si="53"/>
        <v>66.011506886919108</v>
      </c>
      <c r="BJ134" s="2">
        <f t="shared" si="53"/>
        <v>64.933753651552337</v>
      </c>
      <c r="BK134" s="2">
        <f t="shared" si="53"/>
        <v>61.927107176383899</v>
      </c>
      <c r="BL134" s="2">
        <f t="shared" si="53"/>
        <v>57.660502647732216</v>
      </c>
      <c r="BM134" s="2">
        <f t="shared" si="53"/>
        <v>55.502787158182379</v>
      </c>
      <c r="BN134" s="2">
        <f t="shared" si="53"/>
        <v>53.317493329495704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42.151736363988178</v>
      </c>
      <c r="CW134" s="2">
        <f t="shared" si="56"/>
        <v>45.34025609579799</v>
      </c>
      <c r="CX134" s="2">
        <f t="shared" si="56"/>
        <v>50.365223258719865</v>
      </c>
      <c r="CY134" s="2">
        <f t="shared" si="56"/>
        <v>56.518869573181668</v>
      </c>
      <c r="CZ134" s="2">
        <f t="shared" si="56"/>
        <v>59.179218422529935</v>
      </c>
      <c r="DA134" s="2">
        <f t="shared" si="56"/>
        <v>63.384152579038961</v>
      </c>
      <c r="DB134" s="2">
        <f t="shared" si="56"/>
        <v>66.523908621773188</v>
      </c>
      <c r="DC134" s="2">
        <f t="shared" si="56"/>
        <v>68.3334407201733</v>
      </c>
      <c r="DD134" s="2">
        <f t="shared" si="56"/>
        <v>67.904303475373553</v>
      </c>
      <c r="DE134" s="2">
        <f t="shared" si="56"/>
        <v>67.140720906408617</v>
      </c>
      <c r="DF134" s="2">
        <f t="shared" si="56"/>
        <v>68.189394307538763</v>
      </c>
      <c r="DG134" s="2">
        <f t="shared" si="56"/>
        <v>63.640424175558792</v>
      </c>
      <c r="DH134" s="2">
        <f t="shared" si="56"/>
        <v>60.074855907732029</v>
      </c>
      <c r="DI134" s="2">
        <f t="shared" si="56"/>
        <v>61.18833049562194</v>
      </c>
      <c r="DJ134" s="2">
        <f t="shared" si="56"/>
        <v>61.461831666179194</v>
      </c>
      <c r="DL134" s="2">
        <f t="shared" si="57"/>
        <v>37.078425647809375</v>
      </c>
      <c r="DM134" s="2">
        <f t="shared" si="57"/>
        <v>43.622590842578404</v>
      </c>
      <c r="DN134" s="2">
        <f t="shared" si="57"/>
        <v>50.077032441306486</v>
      </c>
      <c r="DO134" s="2">
        <f t="shared" si="57"/>
        <v>55.711689131162437</v>
      </c>
      <c r="DP134" s="2">
        <f t="shared" si="57"/>
        <v>59.42189499747348</v>
      </c>
      <c r="DQ134" s="2">
        <f t="shared" si="57"/>
        <v>63.591034898716359</v>
      </c>
      <c r="DR134" s="2">
        <f t="shared" si="57"/>
        <v>65.679691711072493</v>
      </c>
      <c r="DS134" s="2">
        <f t="shared" si="57"/>
        <v>68.128756440042721</v>
      </c>
      <c r="DT134" s="2">
        <f t="shared" si="57"/>
        <v>66.588110810530267</v>
      </c>
      <c r="DU134" s="2">
        <f t="shared" si="57"/>
        <v>65.73404496026437</v>
      </c>
      <c r="DV134" s="2">
        <f t="shared" si="57"/>
        <v>64.044048738148277</v>
      </c>
      <c r="DW134" s="2">
        <f t="shared" si="57"/>
        <v>61.421530850337689</v>
      </c>
      <c r="DX134" s="2">
        <f t="shared" si="57"/>
        <v>57.02181970552418</v>
      </c>
      <c r="DY134" s="2">
        <f t="shared" si="57"/>
        <v>54.330612711333742</v>
      </c>
      <c r="DZ134" s="2">
        <f t="shared" si="57"/>
        <v>51.479198384201091</v>
      </c>
      <c r="EB134" s="2">
        <f t="shared" si="58"/>
        <v>0.79748954894184254</v>
      </c>
      <c r="EC134" s="2">
        <f t="shared" si="58"/>
        <v>0.77296901619980929</v>
      </c>
      <c r="ED134" s="2">
        <f t="shared" si="58"/>
        <v>0.7927347889104438</v>
      </c>
      <c r="EE134" s="2">
        <f t="shared" si="58"/>
        <v>0.78829689467170627</v>
      </c>
      <c r="EF134" s="2">
        <f t="shared" si="58"/>
        <v>0.78739421038284685</v>
      </c>
      <c r="EG134" s="2">
        <f t="shared" si="58"/>
        <v>0.78478777790315635</v>
      </c>
      <c r="EH134" s="2">
        <f t="shared" si="58"/>
        <v>0.78554002983159088</v>
      </c>
      <c r="EI134" s="2">
        <f t="shared" si="58"/>
        <v>0.8027787897526012</v>
      </c>
      <c r="EJ134" s="2">
        <f t="shared" si="58"/>
        <v>0.81188544673945873</v>
      </c>
      <c r="EK134" s="2">
        <f t="shared" si="58"/>
        <v>0.80275348603545271</v>
      </c>
      <c r="EL134" s="2">
        <f t="shared" si="58"/>
        <v>0.78537255856937294</v>
      </c>
      <c r="EM134" s="2">
        <f t="shared" si="58"/>
        <v>0.77214933214698989</v>
      </c>
      <c r="EN134" s="2">
        <f t="shared" si="58"/>
        <v>0.79080400627212855</v>
      </c>
      <c r="EO134" s="2">
        <f t="shared" si="58"/>
        <v>0.82907222435804839</v>
      </c>
      <c r="EP134" s="2">
        <f t="shared" si="58"/>
        <v>0.81585069857135417</v>
      </c>
    </row>
    <row r="135" spans="2:146" x14ac:dyDescent="0.25">
      <c r="B135" s="2">
        <v>113</v>
      </c>
      <c r="C135" s="49">
        <v>37.157899999999998</v>
      </c>
      <c r="D135" s="49">
        <v>44.736800000000002</v>
      </c>
      <c r="E135" s="49">
        <v>57.127000000000002</v>
      </c>
      <c r="F135" s="49">
        <v>68.573999999999998</v>
      </c>
      <c r="G135" s="49">
        <v>74.778000000000006</v>
      </c>
      <c r="H135" s="49">
        <v>79.759</v>
      </c>
      <c r="I135" s="49">
        <v>84.296000000000006</v>
      </c>
      <c r="J135" s="49">
        <v>92.796000000000006</v>
      </c>
      <c r="K135" s="49">
        <v>88.778000000000006</v>
      </c>
      <c r="L135" s="49">
        <v>80.888999999999996</v>
      </c>
      <c r="M135" s="49">
        <v>71.703999999999994</v>
      </c>
      <c r="N135" s="49">
        <v>66.352000000000004</v>
      </c>
      <c r="O135" s="49">
        <v>58.906999999999996</v>
      </c>
      <c r="P135" s="49">
        <v>54.814999999999998</v>
      </c>
      <c r="Q135" s="49">
        <v>53.073</v>
      </c>
      <c r="T135" s="4">
        <f t="shared" si="51"/>
        <v>38.016835825859985</v>
      </c>
      <c r="U135" s="4">
        <f t="shared" si="51"/>
        <v>45.357759474935285</v>
      </c>
      <c r="V135" s="4">
        <f t="shared" si="51"/>
        <v>58.02055336666362</v>
      </c>
      <c r="W135" s="4">
        <f t="shared" si="51"/>
        <v>69.095948051917205</v>
      </c>
      <c r="X135" s="4">
        <f t="shared" si="51"/>
        <v>75.852928678034402</v>
      </c>
      <c r="Y135" s="4">
        <f t="shared" si="51"/>
        <v>81.138970183670665</v>
      </c>
      <c r="Z135" s="4">
        <f t="shared" si="51"/>
        <v>85.529928821175304</v>
      </c>
      <c r="AA135" s="4">
        <f t="shared" si="51"/>
        <v>93.329482690592215</v>
      </c>
      <c r="AB135" s="4">
        <f t="shared" si="51"/>
        <v>89.577152329719794</v>
      </c>
      <c r="AC135" s="4">
        <f t="shared" si="51"/>
        <v>82.124791152298059</v>
      </c>
      <c r="AD135" s="4">
        <f t="shared" si="51"/>
        <v>73.328299899373974</v>
      </c>
      <c r="AE135" s="4">
        <f t="shared" si="51"/>
        <v>66.551134196519016</v>
      </c>
      <c r="AF135" s="4">
        <f t="shared" si="51"/>
        <v>60.02736495347105</v>
      </c>
      <c r="AG135" s="4">
        <f t="shared" si="51"/>
        <v>55.322089175882979</v>
      </c>
      <c r="AH135" s="4">
        <f t="shared" si="51"/>
        <v>53.13887270202104</v>
      </c>
      <c r="AJ135" s="4">
        <f t="shared" si="52"/>
        <v>-0.85893582585998729</v>
      </c>
      <c r="AK135" s="4">
        <f t="shared" si="52"/>
        <v>-0.62095947493528314</v>
      </c>
      <c r="AL135" s="4">
        <f t="shared" si="52"/>
        <v>-0.89355336666361751</v>
      </c>
      <c r="AM135" s="4">
        <f t="shared" si="52"/>
        <v>-0.52194805191720661</v>
      </c>
      <c r="AN135" s="4">
        <f t="shared" si="52"/>
        <v>-1.0749286780343965</v>
      </c>
      <c r="AO135" s="4">
        <f t="shared" si="52"/>
        <v>-1.3799701836706646</v>
      </c>
      <c r="AP135" s="4">
        <f t="shared" si="52"/>
        <v>-1.2339288211752972</v>
      </c>
      <c r="AQ135" s="4">
        <f t="shared" si="52"/>
        <v>-0.53348269059220854</v>
      </c>
      <c r="AR135" s="4">
        <f t="shared" si="52"/>
        <v>-0.79915232971978867</v>
      </c>
      <c r="AS135" s="4">
        <f t="shared" si="52"/>
        <v>-1.2357911522980629</v>
      </c>
      <c r="AT135" s="4">
        <f t="shared" si="52"/>
        <v>-1.6242998993739803</v>
      </c>
      <c r="AU135" s="4">
        <f t="shared" si="52"/>
        <v>-0.19913419651901165</v>
      </c>
      <c r="AV135" s="4">
        <f t="shared" si="52"/>
        <v>-1.1203649534710536</v>
      </c>
      <c r="AW135" s="4">
        <f t="shared" si="52"/>
        <v>-0.50708917588298164</v>
      </c>
      <c r="AX135" s="4">
        <f t="shared" si="52"/>
        <v>-6.5872702021039231E-2</v>
      </c>
      <c r="AZ135" s="2">
        <f t="shared" si="53"/>
        <v>38.016835825859879</v>
      </c>
      <c r="BA135" s="2">
        <f t="shared" si="53"/>
        <v>43.92686465301265</v>
      </c>
      <c r="BB135" s="2">
        <f t="shared" si="53"/>
        <v>50.047978425599069</v>
      </c>
      <c r="BC135" s="2">
        <f t="shared" si="53"/>
        <v>55.775238011402251</v>
      </c>
      <c r="BD135" s="2">
        <f t="shared" si="53"/>
        <v>59.284167129870845</v>
      </c>
      <c r="BE135" s="2">
        <f t="shared" si="53"/>
        <v>63.450662036685358</v>
      </c>
      <c r="BF135" s="2">
        <f t="shared" si="53"/>
        <v>65.72747268320424</v>
      </c>
      <c r="BG135" s="2">
        <f t="shared" si="53"/>
        <v>68.010951000409662</v>
      </c>
      <c r="BH135" s="2">
        <f t="shared" si="53"/>
        <v>66.686185761821648</v>
      </c>
      <c r="BI135" s="2">
        <f t="shared" si="53"/>
        <v>65.852290154170646</v>
      </c>
      <c r="BJ135" s="2">
        <f t="shared" si="53"/>
        <v>64.731542278493606</v>
      </c>
      <c r="BK135" s="2">
        <f t="shared" si="53"/>
        <v>61.76162612882311</v>
      </c>
      <c r="BL135" s="2">
        <f t="shared" si="53"/>
        <v>57.479725040223592</v>
      </c>
      <c r="BM135" s="2">
        <f t="shared" si="53"/>
        <v>55.322089175882979</v>
      </c>
      <c r="BN135" s="2">
        <f t="shared" si="53"/>
        <v>53.138868684244969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42.149056553232107</v>
      </c>
      <c r="CW135" s="2">
        <f t="shared" si="56"/>
        <v>45.282932979090475</v>
      </c>
      <c r="CX135" s="2">
        <f t="shared" si="56"/>
        <v>50.277402708059547</v>
      </c>
      <c r="CY135" s="2">
        <f t="shared" si="56"/>
        <v>56.437365506494444</v>
      </c>
      <c r="CZ135" s="2">
        <f t="shared" si="56"/>
        <v>59.092923278443109</v>
      </c>
      <c r="DA135" s="2">
        <f t="shared" si="56"/>
        <v>63.290973303200232</v>
      </c>
      <c r="DB135" s="2">
        <f t="shared" si="56"/>
        <v>66.44728165184182</v>
      </c>
      <c r="DC135" s="2">
        <f t="shared" si="56"/>
        <v>68.256308788007061</v>
      </c>
      <c r="DD135" s="2">
        <f t="shared" si="56"/>
        <v>67.813102097792225</v>
      </c>
      <c r="DE135" s="2">
        <f t="shared" si="56"/>
        <v>67.0175577436992</v>
      </c>
      <c r="DF135" s="2">
        <f t="shared" si="56"/>
        <v>68.09740288653461</v>
      </c>
      <c r="DG135" s="2">
        <f t="shared" si="56"/>
        <v>63.508011429379103</v>
      </c>
      <c r="DH135" s="2">
        <f t="shared" si="56"/>
        <v>59.946729378991719</v>
      </c>
      <c r="DI135" s="2">
        <f t="shared" si="56"/>
        <v>61.11264476098706</v>
      </c>
      <c r="DJ135" s="2">
        <f t="shared" si="56"/>
        <v>61.42313368431315</v>
      </c>
      <c r="DL135" s="2">
        <f t="shared" si="57"/>
        <v>37.059849014916978</v>
      </c>
      <c r="DM135" s="2">
        <f t="shared" si="57"/>
        <v>43.563615494133586</v>
      </c>
      <c r="DN135" s="2">
        <f t="shared" si="57"/>
        <v>49.993272058218594</v>
      </c>
      <c r="DO135" s="2">
        <f t="shared" si="57"/>
        <v>55.613064830488213</v>
      </c>
      <c r="DP135" s="2">
        <f t="shared" si="57"/>
        <v>59.331261647296628</v>
      </c>
      <c r="DQ135" s="2">
        <f t="shared" si="57"/>
        <v>63.490600281729272</v>
      </c>
      <c r="DR135" s="2">
        <f t="shared" si="57"/>
        <v>65.548249092561775</v>
      </c>
      <c r="DS135" s="2">
        <f t="shared" si="57"/>
        <v>67.955976970169743</v>
      </c>
      <c r="DT135" s="2">
        <f t="shared" si="57"/>
        <v>66.4480529097615</v>
      </c>
      <c r="DU135" s="2">
        <f t="shared" si="57"/>
        <v>65.591162538358631</v>
      </c>
      <c r="DV135" s="2">
        <f t="shared" si="57"/>
        <v>63.892651052542185</v>
      </c>
      <c r="DW135" s="2">
        <f t="shared" si="57"/>
        <v>61.291635635957036</v>
      </c>
      <c r="DX135" s="2">
        <f t="shared" si="57"/>
        <v>56.884536698771171</v>
      </c>
      <c r="DY135" s="2">
        <f t="shared" si="57"/>
        <v>54.233308234189096</v>
      </c>
      <c r="DZ135" s="2">
        <f t="shared" si="57"/>
        <v>51.433519299820482</v>
      </c>
      <c r="EB135" s="2">
        <f t="shared" si="58"/>
        <v>0.81195759777174847</v>
      </c>
      <c r="EC135" s="2">
        <f t="shared" si="58"/>
        <v>0.78872479221708591</v>
      </c>
      <c r="ED135" s="2">
        <f t="shared" si="58"/>
        <v>0.80746052067562579</v>
      </c>
      <c r="EE135" s="2">
        <f t="shared" si="58"/>
        <v>0.80325967740343263</v>
      </c>
      <c r="EF135" s="2">
        <f t="shared" si="58"/>
        <v>0.80240480098808842</v>
      </c>
      <c r="EG135" s="2">
        <f t="shared" si="58"/>
        <v>0.79993563325859784</v>
      </c>
      <c r="EH135" s="2">
        <f t="shared" si="58"/>
        <v>0.800648387210811</v>
      </c>
      <c r="EI135" s="2">
        <f t="shared" si="58"/>
        <v>0.8169556904234212</v>
      </c>
      <c r="EJ135" s="2">
        <f t="shared" si="58"/>
        <v>0.82554998446342698</v>
      </c>
      <c r="EK135" s="2">
        <f t="shared" si="58"/>
        <v>0.81693179082885126</v>
      </c>
      <c r="EL135" s="2">
        <f t="shared" si="58"/>
        <v>0.80048971756916076</v>
      </c>
      <c r="EM135" s="2">
        <f t="shared" si="58"/>
        <v>0.78794638785491555</v>
      </c>
      <c r="EN135" s="2">
        <f t="shared" si="58"/>
        <v>0.80563328189735151</v>
      </c>
      <c r="EO135" s="2">
        <f t="shared" si="58"/>
        <v>0.84173169353576183</v>
      </c>
      <c r="EP135" s="2">
        <f t="shared" si="58"/>
        <v>0.82928776639549007</v>
      </c>
    </row>
    <row r="136" spans="2:146" x14ac:dyDescent="0.25">
      <c r="B136" s="2">
        <v>114</v>
      </c>
      <c r="C136" s="49">
        <v>37.210500000000003</v>
      </c>
      <c r="D136" s="49">
        <v>44.649099999999997</v>
      </c>
      <c r="E136" s="49">
        <v>59.073</v>
      </c>
      <c r="F136" s="49">
        <v>71.87</v>
      </c>
      <c r="G136" s="49">
        <v>77.611000000000004</v>
      </c>
      <c r="H136" s="49">
        <v>84.5</v>
      </c>
      <c r="I136" s="49">
        <v>88.388999999999996</v>
      </c>
      <c r="J136" s="49">
        <v>95.037000000000006</v>
      </c>
      <c r="K136" s="49">
        <v>89.259</v>
      </c>
      <c r="L136" s="49">
        <v>83.703999999999994</v>
      </c>
      <c r="M136" s="49">
        <v>74.462999999999994</v>
      </c>
      <c r="N136" s="49">
        <v>65.796000000000006</v>
      </c>
      <c r="O136" s="49">
        <v>59.351999999999997</v>
      </c>
      <c r="P136" s="49">
        <v>55.87</v>
      </c>
      <c r="Q136" s="49">
        <v>52.872999999999998</v>
      </c>
      <c r="T136" s="4">
        <f t="shared" si="51"/>
        <v>37.93151058757492</v>
      </c>
      <c r="U136" s="4">
        <f t="shared" si="51"/>
        <v>45.720082182624076</v>
      </c>
      <c r="V136" s="4">
        <f t="shared" si="51"/>
        <v>59.369306297719923</v>
      </c>
      <c r="W136" s="4">
        <f t="shared" si="51"/>
        <v>71.784984721898724</v>
      </c>
      <c r="X136" s="4">
        <f t="shared" si="51"/>
        <v>79.444448396575623</v>
      </c>
      <c r="Y136" s="4">
        <f t="shared" si="51"/>
        <v>85.589511129079384</v>
      </c>
      <c r="Z136" s="4">
        <f t="shared" si="51"/>
        <v>89.848734772128026</v>
      </c>
      <c r="AA136" s="4">
        <f t="shared" si="51"/>
        <v>96.814417911120174</v>
      </c>
      <c r="AB136" s="4">
        <f t="shared" si="51"/>
        <v>90.466461782635463</v>
      </c>
      <c r="AC136" s="4">
        <f t="shared" si="51"/>
        <v>83.477000459740751</v>
      </c>
      <c r="AD136" s="4">
        <f t="shared" si="51"/>
        <v>75.228683636610953</v>
      </c>
      <c r="AE136" s="4">
        <f t="shared" si="51"/>
        <v>67.897600568768326</v>
      </c>
      <c r="AF136" s="4">
        <f t="shared" si="51"/>
        <v>59.864730821610749</v>
      </c>
      <c r="AG136" s="4">
        <f t="shared" si="51"/>
        <v>55.146171773141916</v>
      </c>
      <c r="AH136" s="4">
        <f t="shared" si="51"/>
        <v>52.967961953013273</v>
      </c>
      <c r="AJ136" s="4">
        <f t="shared" si="52"/>
        <v>-0.72101058757491643</v>
      </c>
      <c r="AK136" s="4">
        <f t="shared" si="52"/>
        <v>-1.0709821826240784</v>
      </c>
      <c r="AL136" s="4">
        <f t="shared" si="52"/>
        <v>-0.2963062977199229</v>
      </c>
      <c r="AM136" s="4">
        <f t="shared" si="52"/>
        <v>8.5015278101280956E-2</v>
      </c>
      <c r="AN136" s="4">
        <f t="shared" si="52"/>
        <v>-1.8334483965756192</v>
      </c>
      <c r="AO136" s="4">
        <f t="shared" si="52"/>
        <v>-1.0895111290793835</v>
      </c>
      <c r="AP136" s="4">
        <f t="shared" si="52"/>
        <v>-1.45973477212803</v>
      </c>
      <c r="AQ136" s="4">
        <f t="shared" si="52"/>
        <v>-1.7774179111201676</v>
      </c>
      <c r="AR136" s="4">
        <f t="shared" si="52"/>
        <v>-1.2074617826354626</v>
      </c>
      <c r="AS136" s="4">
        <f t="shared" si="52"/>
        <v>0.22699954025924285</v>
      </c>
      <c r="AT136" s="4">
        <f t="shared" si="52"/>
        <v>-0.76568363661095873</v>
      </c>
      <c r="AU136" s="4">
        <f t="shared" si="52"/>
        <v>-2.101600568768319</v>
      </c>
      <c r="AV136" s="4">
        <f t="shared" si="52"/>
        <v>-0.51273082161075223</v>
      </c>
      <c r="AW136" s="4">
        <f t="shared" si="52"/>
        <v>0.72382822685808179</v>
      </c>
      <c r="AX136" s="4">
        <f t="shared" si="52"/>
        <v>-9.4961953013275036E-2</v>
      </c>
      <c r="AZ136" s="2">
        <f t="shared" si="53"/>
        <v>37.931510587574905</v>
      </c>
      <c r="BA136" s="2">
        <f t="shared" si="53"/>
        <v>43.842526968482332</v>
      </c>
      <c r="BB136" s="2">
        <f t="shared" si="53"/>
        <v>49.959539050621586</v>
      </c>
      <c r="BC136" s="2">
        <f t="shared" si="53"/>
        <v>55.668075680911841</v>
      </c>
      <c r="BD136" s="2">
        <f t="shared" si="53"/>
        <v>59.197713239060441</v>
      </c>
      <c r="BE136" s="2">
        <f t="shared" si="53"/>
        <v>63.354436408412568</v>
      </c>
      <c r="BF136" s="2">
        <f t="shared" si="53"/>
        <v>65.59332264149468</v>
      </c>
      <c r="BG136" s="2">
        <f t="shared" si="53"/>
        <v>67.850383754239203</v>
      </c>
      <c r="BH136" s="2">
        <f t="shared" si="53"/>
        <v>66.536454628022994</v>
      </c>
      <c r="BI136" s="2">
        <f t="shared" si="53"/>
        <v>65.69367651340788</v>
      </c>
      <c r="BJ136" s="2">
        <f t="shared" si="53"/>
        <v>64.531004433454427</v>
      </c>
      <c r="BK136" s="2">
        <f t="shared" si="53"/>
        <v>61.598030449208046</v>
      </c>
      <c r="BL136" s="2">
        <f t="shared" si="53"/>
        <v>57.301168166262237</v>
      </c>
      <c r="BM136" s="2">
        <f t="shared" si="53"/>
        <v>55.146171773141916</v>
      </c>
      <c r="BN136" s="2">
        <f t="shared" si="53"/>
        <v>52.967958925027645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42.146376742476029</v>
      </c>
      <c r="CW136" s="2">
        <f t="shared" si="56"/>
        <v>45.22560986238296</v>
      </c>
      <c r="CX136" s="2">
        <f t="shared" si="56"/>
        <v>50.189582157399229</v>
      </c>
      <c r="CY136" s="2">
        <f t="shared" si="56"/>
        <v>56.355861439807228</v>
      </c>
      <c r="CZ136" s="2">
        <f t="shared" si="56"/>
        <v>59.006628134356284</v>
      </c>
      <c r="DA136" s="2">
        <f t="shared" si="56"/>
        <v>63.197794027361496</v>
      </c>
      <c r="DB136" s="2">
        <f t="shared" si="56"/>
        <v>66.370654681910466</v>
      </c>
      <c r="DC136" s="2">
        <f t="shared" si="56"/>
        <v>68.179176855840808</v>
      </c>
      <c r="DD136" s="2">
        <f t="shared" si="56"/>
        <v>67.721900720210897</v>
      </c>
      <c r="DE136" s="2">
        <f t="shared" si="56"/>
        <v>66.894394580989797</v>
      </c>
      <c r="DF136" s="2">
        <f t="shared" si="56"/>
        <v>68.005411465530472</v>
      </c>
      <c r="DG136" s="2">
        <f t="shared" si="56"/>
        <v>63.375598683199414</v>
      </c>
      <c r="DH136" s="2">
        <f t="shared" si="56"/>
        <v>59.818602850251395</v>
      </c>
      <c r="DI136" s="2">
        <f t="shared" si="56"/>
        <v>61.036959026352179</v>
      </c>
      <c r="DJ136" s="2">
        <f t="shared" si="56"/>
        <v>61.384435702447107</v>
      </c>
      <c r="DL136" s="2">
        <f t="shared" si="57"/>
        <v>37.041272382024587</v>
      </c>
      <c r="DM136" s="2">
        <f t="shared" si="57"/>
        <v>43.504640145688775</v>
      </c>
      <c r="DN136" s="2">
        <f t="shared" si="57"/>
        <v>49.909511675130709</v>
      </c>
      <c r="DO136" s="2">
        <f t="shared" si="57"/>
        <v>55.514440529813996</v>
      </c>
      <c r="DP136" s="2">
        <f t="shared" si="57"/>
        <v>59.24062829711977</v>
      </c>
      <c r="DQ136" s="2">
        <f t="shared" si="57"/>
        <v>63.390165664742185</v>
      </c>
      <c r="DR136" s="2">
        <f t="shared" si="57"/>
        <v>65.416806474051072</v>
      </c>
      <c r="DS136" s="2">
        <f t="shared" si="57"/>
        <v>67.783197500296765</v>
      </c>
      <c r="DT136" s="2">
        <f t="shared" si="57"/>
        <v>66.307995008992719</v>
      </c>
      <c r="DU136" s="2">
        <f t="shared" si="57"/>
        <v>65.448280116452906</v>
      </c>
      <c r="DV136" s="2">
        <f t="shared" si="57"/>
        <v>63.741253366936085</v>
      </c>
      <c r="DW136" s="2">
        <f t="shared" si="57"/>
        <v>61.161740421576376</v>
      </c>
      <c r="DX136" s="2">
        <f t="shared" si="57"/>
        <v>56.747253692018148</v>
      </c>
      <c r="DY136" s="2">
        <f t="shared" si="57"/>
        <v>54.136003757044449</v>
      </c>
      <c r="DZ136" s="2">
        <f t="shared" si="57"/>
        <v>51.387840215439873</v>
      </c>
      <c r="EB136" s="2">
        <f t="shared" si="58"/>
        <v>0.82561802018253028</v>
      </c>
      <c r="EC136" s="2">
        <f t="shared" si="58"/>
        <v>0.80366486434020423</v>
      </c>
      <c r="ED136" s="2">
        <f t="shared" si="58"/>
        <v>0.82137576553706693</v>
      </c>
      <c r="EE136" s="2">
        <f t="shared" si="58"/>
        <v>0.81740987266518383</v>
      </c>
      <c r="EF136" s="2">
        <f t="shared" si="58"/>
        <v>0.81660244355170108</v>
      </c>
      <c r="EG136" s="2">
        <f t="shared" si="58"/>
        <v>0.81426962510635448</v>
      </c>
      <c r="EH136" s="2">
        <f t="shared" si="58"/>
        <v>0.81494312618174436</v>
      </c>
      <c r="EI136" s="2">
        <f t="shared" si="58"/>
        <v>0.83032889719683567</v>
      </c>
      <c r="EJ136" s="2">
        <f t="shared" si="58"/>
        <v>0.83841948072093198</v>
      </c>
      <c r="EK136" s="2">
        <f t="shared" si="58"/>
        <v>0.8303063810141994</v>
      </c>
      <c r="EL136" s="2">
        <f t="shared" si="58"/>
        <v>0.81479320225517227</v>
      </c>
      <c r="EM136" s="2">
        <f t="shared" si="58"/>
        <v>0.80292775052734466</v>
      </c>
      <c r="EN136" s="2">
        <f t="shared" si="58"/>
        <v>0.81965108956784472</v>
      </c>
      <c r="EO136" s="2">
        <f t="shared" si="58"/>
        <v>0.85361910392460838</v>
      </c>
      <c r="EP136" s="2">
        <f t="shared" si="58"/>
        <v>0.84193431537352081</v>
      </c>
    </row>
    <row r="137" spans="2:146" x14ac:dyDescent="0.25">
      <c r="B137" s="2">
        <v>115</v>
      </c>
      <c r="C137" s="49">
        <v>38.1404</v>
      </c>
      <c r="D137" s="49">
        <v>46.807000000000002</v>
      </c>
      <c r="E137" s="49">
        <v>59.691000000000003</v>
      </c>
      <c r="F137" s="49">
        <v>73.037000000000006</v>
      </c>
      <c r="G137" s="49">
        <v>81.147999999999996</v>
      </c>
      <c r="H137" s="49">
        <v>88</v>
      </c>
      <c r="I137" s="49">
        <v>91.647999999999996</v>
      </c>
      <c r="J137" s="49">
        <v>97.63</v>
      </c>
      <c r="K137" s="49">
        <v>91.241</v>
      </c>
      <c r="L137" s="49">
        <v>82.852000000000004</v>
      </c>
      <c r="M137" s="49">
        <v>76.537000000000006</v>
      </c>
      <c r="N137" s="49">
        <v>67.926000000000002</v>
      </c>
      <c r="O137" s="49">
        <v>61.055999999999997</v>
      </c>
      <c r="P137" s="49">
        <v>55.981000000000002</v>
      </c>
      <c r="Q137" s="49">
        <v>54.436</v>
      </c>
      <c r="T137" s="4">
        <f t="shared" si="51"/>
        <v>37.849822042658325</v>
      </c>
      <c r="U137" s="4">
        <f t="shared" si="51"/>
        <v>46.005084777919663</v>
      </c>
      <c r="V137" s="4">
        <f t="shared" si="51"/>
        <v>60.116518996820822</v>
      </c>
      <c r="W137" s="4">
        <f t="shared" si="51"/>
        <v>73.784499396103513</v>
      </c>
      <c r="X137" s="4">
        <f t="shared" si="51"/>
        <v>82.23307613598142</v>
      </c>
      <c r="Y137" s="4">
        <f t="shared" si="51"/>
        <v>89.260723354679826</v>
      </c>
      <c r="Z137" s="4">
        <f t="shared" si="51"/>
        <v>93.200225723060655</v>
      </c>
      <c r="AA137" s="4">
        <f t="shared" si="51"/>
        <v>98.175018467535978</v>
      </c>
      <c r="AB137" s="4">
        <f t="shared" si="51"/>
        <v>89.686936988561826</v>
      </c>
      <c r="AC137" s="4">
        <f t="shared" si="51"/>
        <v>83.534434361547085</v>
      </c>
      <c r="AD137" s="4">
        <f t="shared" si="51"/>
        <v>76.5237519649381</v>
      </c>
      <c r="AE137" s="4">
        <f t="shared" si="51"/>
        <v>69.028549245433155</v>
      </c>
      <c r="AF137" s="4">
        <f t="shared" si="51"/>
        <v>59.462649125784793</v>
      </c>
      <c r="AG137" s="4">
        <f t="shared" si="51"/>
        <v>54.974928147433396</v>
      </c>
      <c r="AH137" s="4">
        <f t="shared" si="51"/>
        <v>52.804594630200917</v>
      </c>
      <c r="AJ137" s="4">
        <f t="shared" si="52"/>
        <v>0.29057795734167513</v>
      </c>
      <c r="AK137" s="4">
        <f t="shared" si="52"/>
        <v>0.80191522208033916</v>
      </c>
      <c r="AL137" s="4">
        <f t="shared" si="52"/>
        <v>-0.42551899682081995</v>
      </c>
      <c r="AM137" s="4">
        <f t="shared" si="52"/>
        <v>-0.7474993961035068</v>
      </c>
      <c r="AN137" s="4">
        <f t="shared" si="52"/>
        <v>-1.0850761359814243</v>
      </c>
      <c r="AO137" s="4">
        <f t="shared" si="52"/>
        <v>-1.2607233546798255</v>
      </c>
      <c r="AP137" s="4">
        <f t="shared" si="52"/>
        <v>-1.5522257230606584</v>
      </c>
      <c r="AQ137" s="4">
        <f t="shared" si="52"/>
        <v>-0.54501846753598215</v>
      </c>
      <c r="AR137" s="4">
        <f t="shared" si="52"/>
        <v>1.5540630114381742</v>
      </c>
      <c r="AS137" s="4">
        <f t="shared" si="52"/>
        <v>-0.68243436154708093</v>
      </c>
      <c r="AT137" s="4">
        <f t="shared" si="52"/>
        <v>1.3248035061906194E-2</v>
      </c>
      <c r="AU137" s="4">
        <f t="shared" si="52"/>
        <v>-1.1025492454331527</v>
      </c>
      <c r="AV137" s="4">
        <f t="shared" si="52"/>
        <v>1.5933508742152043</v>
      </c>
      <c r="AW137" s="4">
        <f t="shared" si="52"/>
        <v>1.0060718525666061</v>
      </c>
      <c r="AX137" s="4">
        <f t="shared" si="52"/>
        <v>1.6314053697990829</v>
      </c>
      <c r="AZ137" s="2">
        <f t="shared" si="53"/>
        <v>37.849822042658325</v>
      </c>
      <c r="BA137" s="2">
        <f t="shared" si="53"/>
        <v>43.759539388086935</v>
      </c>
      <c r="BB137" s="2">
        <f t="shared" si="53"/>
        <v>49.871433354890087</v>
      </c>
      <c r="BC137" s="2">
        <f t="shared" si="53"/>
        <v>55.561118504480326</v>
      </c>
      <c r="BD137" s="2">
        <f t="shared" si="53"/>
        <v>59.110951515866248</v>
      </c>
      <c r="BE137" s="2">
        <f t="shared" si="53"/>
        <v>63.257853597691415</v>
      </c>
      <c r="BF137" s="2">
        <f t="shared" si="53"/>
        <v>65.458417800189409</v>
      </c>
      <c r="BG137" s="2">
        <f t="shared" si="53"/>
        <v>67.68764625960722</v>
      </c>
      <c r="BH137" s="2">
        <f t="shared" si="53"/>
        <v>66.386603259769728</v>
      </c>
      <c r="BI137" s="2">
        <f t="shared" si="53"/>
        <v>65.535692242528384</v>
      </c>
      <c r="BJ137" s="2">
        <f t="shared" si="53"/>
        <v>64.332249758038131</v>
      </c>
      <c r="BK137" s="2">
        <f t="shared" si="53"/>
        <v>61.436307424976825</v>
      </c>
      <c r="BL137" s="2">
        <f t="shared" si="53"/>
        <v>57.124822808069887</v>
      </c>
      <c r="BM137" s="2">
        <f t="shared" si="53"/>
        <v>54.974928147433396</v>
      </c>
      <c r="BN137" s="2">
        <f t="shared" si="53"/>
        <v>52.804592494037564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42.143696931719958</v>
      </c>
      <c r="CW137" s="2">
        <f t="shared" si="56"/>
        <v>45.168286745675445</v>
      </c>
      <c r="CX137" s="2">
        <f t="shared" si="56"/>
        <v>50.101761606738911</v>
      </c>
      <c r="CY137" s="2">
        <f t="shared" si="56"/>
        <v>56.274357373120004</v>
      </c>
      <c r="CZ137" s="2">
        <f t="shared" si="56"/>
        <v>58.920332990269458</v>
      </c>
      <c r="DA137" s="2">
        <f t="shared" si="56"/>
        <v>63.104614751522767</v>
      </c>
      <c r="DB137" s="2">
        <f t="shared" si="56"/>
        <v>66.294027711979112</v>
      </c>
      <c r="DC137" s="2">
        <f t="shared" si="56"/>
        <v>68.102044923674555</v>
      </c>
      <c r="DD137" s="2">
        <f t="shared" si="56"/>
        <v>67.630699342629569</v>
      </c>
      <c r="DE137" s="2">
        <f t="shared" si="56"/>
        <v>66.771231418280394</v>
      </c>
      <c r="DF137" s="2">
        <f t="shared" si="56"/>
        <v>67.913420044526319</v>
      </c>
      <c r="DG137" s="2">
        <f t="shared" si="56"/>
        <v>63.243185937019732</v>
      </c>
      <c r="DH137" s="2">
        <f t="shared" si="56"/>
        <v>59.690476321511078</v>
      </c>
      <c r="DI137" s="2">
        <f t="shared" si="56"/>
        <v>60.961273291717298</v>
      </c>
      <c r="DJ137" s="2">
        <f t="shared" si="56"/>
        <v>61.345737720581063</v>
      </c>
      <c r="DL137" s="2">
        <f t="shared" si="57"/>
        <v>37.022695749132197</v>
      </c>
      <c r="DM137" s="2">
        <f t="shared" si="57"/>
        <v>43.445664797243957</v>
      </c>
      <c r="DN137" s="2">
        <f t="shared" si="57"/>
        <v>49.825751292042817</v>
      </c>
      <c r="DO137" s="2">
        <f t="shared" si="57"/>
        <v>55.415816229139772</v>
      </c>
      <c r="DP137" s="2">
        <f t="shared" si="57"/>
        <v>59.149994946942911</v>
      </c>
      <c r="DQ137" s="2">
        <f t="shared" si="57"/>
        <v>63.289731047755104</v>
      </c>
      <c r="DR137" s="2">
        <f t="shared" si="57"/>
        <v>65.285363855540353</v>
      </c>
      <c r="DS137" s="2">
        <f t="shared" si="57"/>
        <v>67.610418030423787</v>
      </c>
      <c r="DT137" s="2">
        <f t="shared" si="57"/>
        <v>66.167937108223938</v>
      </c>
      <c r="DU137" s="2">
        <f t="shared" si="57"/>
        <v>65.305397694547167</v>
      </c>
      <c r="DV137" s="2">
        <f t="shared" si="57"/>
        <v>63.589855681329986</v>
      </c>
      <c r="DW137" s="2">
        <f t="shared" si="57"/>
        <v>61.031845207195715</v>
      </c>
      <c r="DX137" s="2">
        <f t="shared" si="57"/>
        <v>56.609970685265132</v>
      </c>
      <c r="DY137" s="2">
        <f t="shared" si="57"/>
        <v>54.038699279899802</v>
      </c>
      <c r="DZ137" s="2">
        <f t="shared" si="57"/>
        <v>51.342161131059264</v>
      </c>
      <c r="EB137" s="2">
        <f t="shared" si="58"/>
        <v>0.83848347929727218</v>
      </c>
      <c r="EC137" s="2">
        <f t="shared" si="58"/>
        <v>0.81779252776340938</v>
      </c>
      <c r="ED137" s="2">
        <f t="shared" si="58"/>
        <v>0.83449146493830939</v>
      </c>
      <c r="EE137" s="2">
        <f t="shared" si="58"/>
        <v>0.83075677111182944</v>
      </c>
      <c r="EF137" s="2">
        <f t="shared" si="58"/>
        <v>0.82999608797997781</v>
      </c>
      <c r="EG137" s="2">
        <f t="shared" si="58"/>
        <v>0.82779771034486416</v>
      </c>
      <c r="EH137" s="2">
        <f t="shared" si="58"/>
        <v>0.82843249161316168</v>
      </c>
      <c r="EI137" s="2">
        <f t="shared" si="58"/>
        <v>0.84291292798736217</v>
      </c>
      <c r="EJ137" s="2">
        <f t="shared" si="58"/>
        <v>0.85051148682776712</v>
      </c>
      <c r="EK137" s="2">
        <f t="shared" si="58"/>
        <v>0.84289176578998748</v>
      </c>
      <c r="EL137" s="2">
        <f t="shared" si="58"/>
        <v>0.82829119348201352</v>
      </c>
      <c r="EM137" s="2">
        <f t="shared" si="58"/>
        <v>0.81709638305567778</v>
      </c>
      <c r="EN137" s="2">
        <f t="shared" si="58"/>
        <v>0.83286765758618164</v>
      </c>
      <c r="EO137" s="2">
        <f t="shared" si="58"/>
        <v>0.86475711694300972</v>
      </c>
      <c r="EP137" s="2">
        <f t="shared" si="58"/>
        <v>0.85380915016833847</v>
      </c>
    </row>
    <row r="138" spans="2:146" x14ac:dyDescent="0.25">
      <c r="B138" s="2">
        <v>116</v>
      </c>
      <c r="C138" s="49">
        <v>37.1053</v>
      </c>
      <c r="D138" s="49">
        <v>46.245600000000003</v>
      </c>
      <c r="E138" s="49">
        <v>60.509</v>
      </c>
      <c r="F138" s="49">
        <v>75.480999999999995</v>
      </c>
      <c r="G138" s="49">
        <v>82.906999999999996</v>
      </c>
      <c r="H138" s="49">
        <v>89.962999999999994</v>
      </c>
      <c r="I138" s="49">
        <v>95.406999999999996</v>
      </c>
      <c r="J138" s="49">
        <v>97.703999999999994</v>
      </c>
      <c r="K138" s="49">
        <v>88.480999999999995</v>
      </c>
      <c r="L138" s="49">
        <v>82.980999999999995</v>
      </c>
      <c r="M138" s="49">
        <v>78.685000000000002</v>
      </c>
      <c r="N138" s="49">
        <v>69.647999999999996</v>
      </c>
      <c r="O138" s="49">
        <v>60.332999999999998</v>
      </c>
      <c r="P138" s="49">
        <v>55.351999999999997</v>
      </c>
      <c r="Q138" s="49">
        <v>54.344999999999999</v>
      </c>
      <c r="T138" s="4">
        <f t="shared" si="51"/>
        <v>37.771717824874294</v>
      </c>
      <c r="U138" s="4">
        <f t="shared" si="51"/>
        <v>46.125797542009785</v>
      </c>
      <c r="V138" s="4">
        <f t="shared" si="51"/>
        <v>60.07349016631651</v>
      </c>
      <c r="W138" s="4">
        <f t="shared" si="51"/>
        <v>74.710523049748147</v>
      </c>
      <c r="X138" s="4">
        <f t="shared" si="51"/>
        <v>83.701798756915167</v>
      </c>
      <c r="Y138" s="4">
        <f t="shared" si="51"/>
        <v>91.451025426066337</v>
      </c>
      <c r="Z138" s="4">
        <f t="shared" si="51"/>
        <v>94.950536937094398</v>
      </c>
      <c r="AA138" s="4">
        <f t="shared" si="51"/>
        <v>97.050090896774719</v>
      </c>
      <c r="AB138" s="4">
        <f t="shared" si="51"/>
        <v>87.367811121671849</v>
      </c>
      <c r="AC138" s="4">
        <f t="shared" si="51"/>
        <v>82.249399328354627</v>
      </c>
      <c r="AD138" s="4">
        <f t="shared" si="51"/>
        <v>76.859771125253502</v>
      </c>
      <c r="AE138" s="4">
        <f t="shared" si="51"/>
        <v>69.660758751497397</v>
      </c>
      <c r="AF138" s="4">
        <f t="shared" si="51"/>
        <v>58.882822570380021</v>
      </c>
      <c r="AG138" s="4">
        <f t="shared" si="51"/>
        <v>54.80822742635398</v>
      </c>
      <c r="AH138" s="4">
        <f t="shared" si="51"/>
        <v>52.648559524748123</v>
      </c>
      <c r="AJ138" s="4">
        <f t="shared" si="52"/>
        <v>-0.66641782487429424</v>
      </c>
      <c r="AK138" s="4">
        <f t="shared" si="52"/>
        <v>0.11980245799021816</v>
      </c>
      <c r="AL138" s="4">
        <f t="shared" si="52"/>
        <v>0.43550983368348994</v>
      </c>
      <c r="AM138" s="4">
        <f t="shared" si="52"/>
        <v>0.77047695025184737</v>
      </c>
      <c r="AN138" s="4">
        <f t="shared" si="52"/>
        <v>-0.79479875691517066</v>
      </c>
      <c r="AO138" s="4">
        <f t="shared" si="52"/>
        <v>-1.4880254260663435</v>
      </c>
      <c r="AP138" s="4">
        <f t="shared" si="52"/>
        <v>0.45646306290559835</v>
      </c>
      <c r="AQ138" s="4">
        <f t="shared" si="52"/>
        <v>0.65390910322527418</v>
      </c>
      <c r="AR138" s="4">
        <f t="shared" si="52"/>
        <v>1.1131888783281454</v>
      </c>
      <c r="AS138" s="4">
        <f t="shared" si="52"/>
        <v>0.73160067164536713</v>
      </c>
      <c r="AT138" s="4">
        <f t="shared" si="52"/>
        <v>1.8252288747465002</v>
      </c>
      <c r="AU138" s="4">
        <f t="shared" si="52"/>
        <v>-1.2758751497401022E-2</v>
      </c>
      <c r="AV138" s="4">
        <f t="shared" si="52"/>
        <v>1.450177429619977</v>
      </c>
      <c r="AW138" s="4">
        <f t="shared" si="52"/>
        <v>0.54377257364601661</v>
      </c>
      <c r="AX138" s="4">
        <f t="shared" si="52"/>
        <v>1.696440475251876</v>
      </c>
      <c r="AZ138" s="2">
        <f t="shared" si="53"/>
        <v>37.771717824874294</v>
      </c>
      <c r="BA138" s="2">
        <f t="shared" si="53"/>
        <v>43.677889641535856</v>
      </c>
      <c r="BB138" s="2">
        <f t="shared" si="53"/>
        <v>49.783647220167126</v>
      </c>
      <c r="BC138" s="2">
        <f t="shared" si="53"/>
        <v>55.454394882427309</v>
      </c>
      <c r="BD138" s="2">
        <f t="shared" si="53"/>
        <v>59.023895666185865</v>
      </c>
      <c r="BE138" s="2">
        <f t="shared" si="53"/>
        <v>63.160933552189341</v>
      </c>
      <c r="BF138" s="2">
        <f t="shared" si="53"/>
        <v>65.322875947114483</v>
      </c>
      <c r="BG138" s="2">
        <f t="shared" si="53"/>
        <v>67.522953720607333</v>
      </c>
      <c r="BH138" s="2">
        <f t="shared" si="53"/>
        <v>66.23671283472477</v>
      </c>
      <c r="BI138" s="2">
        <f t="shared" si="53"/>
        <v>65.378355597269106</v>
      </c>
      <c r="BJ138" s="2">
        <f t="shared" si="53"/>
        <v>64.135361657751247</v>
      </c>
      <c r="BK138" s="2">
        <f t="shared" si="53"/>
        <v>61.276430688312082</v>
      </c>
      <c r="BL138" s="2">
        <f t="shared" si="53"/>
        <v>56.950663112787169</v>
      </c>
      <c r="BM138" s="2">
        <f t="shared" si="53"/>
        <v>54.80822742635398</v>
      </c>
      <c r="BN138" s="2">
        <f t="shared" si="53"/>
        <v>52.648558114070816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42.141017120963888</v>
      </c>
      <c r="CW138" s="2">
        <f t="shared" si="56"/>
        <v>45.11096362896793</v>
      </c>
      <c r="CX138" s="2">
        <f t="shared" si="56"/>
        <v>50.013941056078593</v>
      </c>
      <c r="CY138" s="2">
        <f t="shared" si="56"/>
        <v>56.192853306432781</v>
      </c>
      <c r="CZ138" s="2">
        <f t="shared" si="56"/>
        <v>58.834037846182632</v>
      </c>
      <c r="DA138" s="2">
        <f t="shared" si="56"/>
        <v>63.011435475684038</v>
      </c>
      <c r="DB138" s="2">
        <f t="shared" si="56"/>
        <v>66.217400742047758</v>
      </c>
      <c r="DC138" s="2">
        <f t="shared" si="56"/>
        <v>68.024912991508316</v>
      </c>
      <c r="DD138" s="2">
        <f t="shared" si="56"/>
        <v>67.539497965048241</v>
      </c>
      <c r="DE138" s="2">
        <f t="shared" si="56"/>
        <v>66.64806825557099</v>
      </c>
      <c r="DF138" s="2">
        <f t="shared" si="56"/>
        <v>67.821428623522181</v>
      </c>
      <c r="DG138" s="2">
        <f t="shared" si="56"/>
        <v>63.110773190840042</v>
      </c>
      <c r="DH138" s="2">
        <f t="shared" si="56"/>
        <v>59.56234979277076</v>
      </c>
      <c r="DI138" s="2">
        <f t="shared" si="56"/>
        <v>60.885587557082417</v>
      </c>
      <c r="DJ138" s="2">
        <f t="shared" si="56"/>
        <v>61.307039738715019</v>
      </c>
      <c r="DL138" s="2">
        <f t="shared" si="57"/>
        <v>37.004119116239806</v>
      </c>
      <c r="DM138" s="2">
        <f t="shared" si="57"/>
        <v>43.386689448799139</v>
      </c>
      <c r="DN138" s="2">
        <f t="shared" si="57"/>
        <v>49.741990908954932</v>
      </c>
      <c r="DO138" s="2">
        <f t="shared" si="57"/>
        <v>55.317191928465547</v>
      </c>
      <c r="DP138" s="2">
        <f t="shared" si="57"/>
        <v>59.059361596766053</v>
      </c>
      <c r="DQ138" s="2">
        <f t="shared" si="57"/>
        <v>63.189296430768017</v>
      </c>
      <c r="DR138" s="2">
        <f t="shared" si="57"/>
        <v>65.153921237029635</v>
      </c>
      <c r="DS138" s="2">
        <f t="shared" si="57"/>
        <v>67.437638560550809</v>
      </c>
      <c r="DT138" s="2">
        <f t="shared" si="57"/>
        <v>66.027879207455172</v>
      </c>
      <c r="DU138" s="2">
        <f t="shared" si="57"/>
        <v>65.162515272641429</v>
      </c>
      <c r="DV138" s="2">
        <f t="shared" si="57"/>
        <v>63.438457995723887</v>
      </c>
      <c r="DW138" s="2">
        <f t="shared" si="57"/>
        <v>60.901949992815062</v>
      </c>
      <c r="DX138" s="2">
        <f t="shared" si="57"/>
        <v>56.472687678512116</v>
      </c>
      <c r="DY138" s="2">
        <f t="shared" si="57"/>
        <v>53.941394802755156</v>
      </c>
      <c r="DZ138" s="2">
        <f t="shared" si="57"/>
        <v>51.296482046678648</v>
      </c>
      <c r="EB138" s="2">
        <f t="shared" si="58"/>
        <v>0.85057154961446113</v>
      </c>
      <c r="EC138" s="2">
        <f t="shared" si="58"/>
        <v>0.83111723408848359</v>
      </c>
      <c r="ED138" s="2">
        <f t="shared" si="58"/>
        <v>0.84682372246244175</v>
      </c>
      <c r="EE138" s="2">
        <f t="shared" si="58"/>
        <v>0.84331505600913348</v>
      </c>
      <c r="EF138" s="2">
        <f t="shared" si="58"/>
        <v>0.84260012320782374</v>
      </c>
      <c r="EG138" s="2">
        <f t="shared" si="58"/>
        <v>0.84053341799898063</v>
      </c>
      <c r="EH138" s="2">
        <f t="shared" si="58"/>
        <v>0.84113026223109255</v>
      </c>
      <c r="EI138" s="2">
        <f t="shared" si="58"/>
        <v>0.85472692908250614</v>
      </c>
      <c r="EJ138" s="2">
        <f t="shared" si="58"/>
        <v>0.86184768730832417</v>
      </c>
      <c r="EK138" s="2">
        <f t="shared" si="58"/>
        <v>0.85470708409063967</v>
      </c>
      <c r="EL138" s="2">
        <f t="shared" si="58"/>
        <v>0.84099741449158627</v>
      </c>
      <c r="EM138" s="2">
        <f t="shared" si="58"/>
        <v>0.83046144397982646</v>
      </c>
      <c r="EN138" s="2">
        <f t="shared" si="58"/>
        <v>0.84529847711527284</v>
      </c>
      <c r="EO138" s="2">
        <f t="shared" si="58"/>
        <v>0.87517157799822543</v>
      </c>
      <c r="EP138" s="2">
        <f t="shared" si="58"/>
        <v>0.86493499073805102</v>
      </c>
    </row>
    <row r="139" spans="2:146" x14ac:dyDescent="0.25">
      <c r="B139" s="2">
        <v>117</v>
      </c>
      <c r="C139" s="49">
        <v>38.754399999999997</v>
      </c>
      <c r="D139" s="49">
        <v>45.649099999999997</v>
      </c>
      <c r="E139" s="49">
        <v>59.273000000000003</v>
      </c>
      <c r="F139" s="49">
        <v>75.221999999999994</v>
      </c>
      <c r="G139" s="49">
        <v>84.259</v>
      </c>
      <c r="H139" s="49">
        <v>91.703999999999994</v>
      </c>
      <c r="I139" s="49">
        <v>95.073999999999998</v>
      </c>
      <c r="J139" s="49">
        <v>94.778000000000006</v>
      </c>
      <c r="K139" s="49">
        <v>85.480999999999995</v>
      </c>
      <c r="L139" s="49">
        <v>80.185000000000002</v>
      </c>
      <c r="M139" s="49">
        <v>76.573999999999998</v>
      </c>
      <c r="N139" s="49">
        <v>70.647999999999996</v>
      </c>
      <c r="O139" s="49">
        <v>60.741</v>
      </c>
      <c r="P139" s="49">
        <v>56.036999999999999</v>
      </c>
      <c r="Q139" s="49">
        <v>52.817999999999998</v>
      </c>
      <c r="T139" s="4">
        <f t="shared" si="51"/>
        <v>37.697123173275074</v>
      </c>
      <c r="U139" s="4">
        <f t="shared" si="51"/>
        <v>46.029829723142115</v>
      </c>
      <c r="V139" s="4">
        <f t="shared" si="51"/>
        <v>59.229796655823513</v>
      </c>
      <c r="W139" s="4">
        <f t="shared" si="51"/>
        <v>74.363167650476186</v>
      </c>
      <c r="X139" s="4">
        <f t="shared" si="51"/>
        <v>83.551373851014162</v>
      </c>
      <c r="Y139" s="4">
        <f t="shared" si="51"/>
        <v>91.69741999844176</v>
      </c>
      <c r="Z139" s="4">
        <f t="shared" si="51"/>
        <v>94.732655741864733</v>
      </c>
      <c r="AA139" s="4">
        <f t="shared" si="51"/>
        <v>93.669071006791285</v>
      </c>
      <c r="AB139" s="4">
        <f t="shared" si="51"/>
        <v>83.93621361386748</v>
      </c>
      <c r="AC139" s="4">
        <f t="shared" si="51"/>
        <v>79.867451570313847</v>
      </c>
      <c r="AD139" s="4">
        <f t="shared" si="51"/>
        <v>76.103122109712956</v>
      </c>
      <c r="AE139" s="4">
        <f t="shared" si="51"/>
        <v>69.602458662837364</v>
      </c>
      <c r="AF139" s="4">
        <f t="shared" si="51"/>
        <v>58.225873947514984</v>
      </c>
      <c r="AG139" s="4">
        <f t="shared" si="51"/>
        <v>54.645919183060315</v>
      </c>
      <c r="AH139" s="4">
        <f t="shared" si="51"/>
        <v>52.499612969339587</v>
      </c>
      <c r="AJ139" s="4">
        <f t="shared" si="52"/>
        <v>1.0572768267249231</v>
      </c>
      <c r="AK139" s="4">
        <f t="shared" si="52"/>
        <v>-0.38072972314211739</v>
      </c>
      <c r="AL139" s="4">
        <f t="shared" si="52"/>
        <v>4.3203344176490077E-2</v>
      </c>
      <c r="AM139" s="4">
        <f t="shared" si="52"/>
        <v>0.8588323495238086</v>
      </c>
      <c r="AN139" s="4">
        <f t="shared" si="52"/>
        <v>0.7076261489858382</v>
      </c>
      <c r="AO139" s="4">
        <f t="shared" si="52"/>
        <v>6.5800015582340166E-3</v>
      </c>
      <c r="AP139" s="4">
        <f t="shared" si="52"/>
        <v>0.34134425813526548</v>
      </c>
      <c r="AQ139" s="4">
        <f t="shared" si="52"/>
        <v>1.1089289932087212</v>
      </c>
      <c r="AR139" s="4">
        <f t="shared" si="52"/>
        <v>1.5447863861325146</v>
      </c>
      <c r="AS139" s="4">
        <f t="shared" si="52"/>
        <v>0.31754842968615549</v>
      </c>
      <c r="AT139" s="4">
        <f t="shared" si="52"/>
        <v>0.47087789028704208</v>
      </c>
      <c r="AU139" s="4">
        <f t="shared" si="52"/>
        <v>1.0455413371626321</v>
      </c>
      <c r="AV139" s="4">
        <f t="shared" si="52"/>
        <v>2.5151260524850159</v>
      </c>
      <c r="AW139" s="4">
        <f t="shared" si="52"/>
        <v>1.3910808169396844</v>
      </c>
      <c r="AX139" s="4">
        <f t="shared" si="52"/>
        <v>0.31838703066041063</v>
      </c>
      <c r="AZ139" s="2">
        <f t="shared" si="53"/>
        <v>37.697123173275074</v>
      </c>
      <c r="BA139" s="2">
        <f t="shared" si="53"/>
        <v>43.597556126897054</v>
      </c>
      <c r="BB139" s="2">
        <f t="shared" si="53"/>
        <v>49.696165617760833</v>
      </c>
      <c r="BC139" s="2">
        <f t="shared" si="53"/>
        <v>55.347928100561099</v>
      </c>
      <c r="BD139" s="2">
        <f t="shared" si="53"/>
        <v>58.936560173481531</v>
      </c>
      <c r="BE139" s="2">
        <f t="shared" si="53"/>
        <v>63.063696642606118</v>
      </c>
      <c r="BF139" s="2">
        <f t="shared" si="53"/>
        <v>65.186806545052349</v>
      </c>
      <c r="BG139" s="2">
        <f t="shared" si="53"/>
        <v>67.356511383904021</v>
      </c>
      <c r="BH139" s="2">
        <f t="shared" si="53"/>
        <v>66.086855019856699</v>
      </c>
      <c r="BI139" s="2">
        <f t="shared" si="53"/>
        <v>65.221677519853259</v>
      </c>
      <c r="BJ139" s="2">
        <f t="shared" si="53"/>
        <v>63.940399169912695</v>
      </c>
      <c r="BK139" s="2">
        <f t="shared" si="53"/>
        <v>61.118362026067899</v>
      </c>
      <c r="BL139" s="2">
        <f t="shared" si="53"/>
        <v>56.778648795700683</v>
      </c>
      <c r="BM139" s="2">
        <f t="shared" si="53"/>
        <v>54.645919183060315</v>
      </c>
      <c r="BN139" s="2">
        <f t="shared" si="53"/>
        <v>52.49961209730548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42.138337310207817</v>
      </c>
      <c r="CW139" s="2">
        <f t="shared" si="56"/>
        <v>45.053640512260415</v>
      </c>
      <c r="CX139" s="2">
        <f t="shared" si="56"/>
        <v>49.926120505418268</v>
      </c>
      <c r="CY139" s="2">
        <f t="shared" si="56"/>
        <v>56.111349239745564</v>
      </c>
      <c r="CZ139" s="2">
        <f t="shared" si="56"/>
        <v>58.747742702095806</v>
      </c>
      <c r="DA139" s="2">
        <f t="shared" si="56"/>
        <v>62.918256199845302</v>
      </c>
      <c r="DB139" s="2">
        <f t="shared" si="56"/>
        <v>66.140773772116404</v>
      </c>
      <c r="DC139" s="2">
        <f t="shared" si="56"/>
        <v>67.947781059342063</v>
      </c>
      <c r="DD139" s="2">
        <f t="shared" si="56"/>
        <v>67.448296587466913</v>
      </c>
      <c r="DE139" s="2">
        <f t="shared" si="56"/>
        <v>66.524905092861573</v>
      </c>
      <c r="DF139" s="2">
        <f t="shared" si="56"/>
        <v>67.729437202518028</v>
      </c>
      <c r="DG139" s="2">
        <f t="shared" si="56"/>
        <v>62.978360444660353</v>
      </c>
      <c r="DH139" s="2">
        <f t="shared" si="56"/>
        <v>59.434223264030443</v>
      </c>
      <c r="DI139" s="2">
        <f t="shared" si="56"/>
        <v>60.809901822447536</v>
      </c>
      <c r="DJ139" s="2">
        <f t="shared" si="56"/>
        <v>61.268341756848976</v>
      </c>
      <c r="DL139" s="2">
        <f t="shared" si="57"/>
        <v>36.985542483347416</v>
      </c>
      <c r="DM139" s="2">
        <f t="shared" si="57"/>
        <v>43.327714100354328</v>
      </c>
      <c r="DN139" s="2">
        <f t="shared" si="57"/>
        <v>49.65823052586704</v>
      </c>
      <c r="DO139" s="2">
        <f t="shared" si="57"/>
        <v>55.21856762779133</v>
      </c>
      <c r="DP139" s="2">
        <f t="shared" si="57"/>
        <v>58.968728246589194</v>
      </c>
      <c r="DQ139" s="2">
        <f t="shared" si="57"/>
        <v>63.088861813780937</v>
      </c>
      <c r="DR139" s="2">
        <f t="shared" si="57"/>
        <v>65.022478618518917</v>
      </c>
      <c r="DS139" s="2">
        <f t="shared" si="57"/>
        <v>67.264859090677817</v>
      </c>
      <c r="DT139" s="2">
        <f t="shared" si="57"/>
        <v>65.887821306686391</v>
      </c>
      <c r="DU139" s="2">
        <f t="shared" si="57"/>
        <v>65.01963285073569</v>
      </c>
      <c r="DV139" s="2">
        <f t="shared" si="57"/>
        <v>63.287060310117795</v>
      </c>
      <c r="DW139" s="2">
        <f t="shared" si="57"/>
        <v>60.772054778434402</v>
      </c>
      <c r="DX139" s="2">
        <f t="shared" si="57"/>
        <v>56.3354046717591</v>
      </c>
      <c r="DY139" s="2">
        <f t="shared" si="57"/>
        <v>53.844090325610516</v>
      </c>
      <c r="DZ139" s="2">
        <f t="shared" si="57"/>
        <v>51.250802962298039</v>
      </c>
      <c r="EB139" s="2">
        <f t="shared" si="58"/>
        <v>0.86190393488629813</v>
      </c>
      <c r="EC139" s="2">
        <f t="shared" si="58"/>
        <v>0.84365380546861712</v>
      </c>
      <c r="ED139" s="2">
        <f t="shared" si="58"/>
        <v>0.85839301657589862</v>
      </c>
      <c r="EE139" s="2">
        <f t="shared" si="58"/>
        <v>0.85510401307817507</v>
      </c>
      <c r="EF139" s="2">
        <f t="shared" si="58"/>
        <v>0.85443358667912506</v>
      </c>
      <c r="EG139" s="2">
        <f t="shared" si="58"/>
        <v>0.8524950580799121</v>
      </c>
      <c r="EH139" s="2">
        <f t="shared" si="58"/>
        <v>0.85305495959201727</v>
      </c>
      <c r="EI139" s="2">
        <f t="shared" si="58"/>
        <v>0.86579390116052091</v>
      </c>
      <c r="EJ139" s="2">
        <f t="shared" si="58"/>
        <v>0.87245314576802901</v>
      </c>
      <c r="EK139" s="2">
        <f t="shared" si="58"/>
        <v>0.86577533055932188</v>
      </c>
      <c r="EL139" s="2">
        <f t="shared" si="58"/>
        <v>0.85293033985644051</v>
      </c>
      <c r="EM139" s="2">
        <f t="shared" si="58"/>
        <v>0.84303750249353049</v>
      </c>
      <c r="EN139" s="2">
        <f t="shared" si="58"/>
        <v>0.85696351343474564</v>
      </c>
      <c r="EO139" s="2">
        <f t="shared" si="58"/>
        <v>0.88489081884947873</v>
      </c>
      <c r="EP139" s="2">
        <f t="shared" si="58"/>
        <v>0.87533772909502117</v>
      </c>
    </row>
    <row r="140" spans="2:146" x14ac:dyDescent="0.25">
      <c r="B140" s="2">
        <v>118</v>
      </c>
      <c r="C140" s="49">
        <v>37.578899999999997</v>
      </c>
      <c r="D140" s="49">
        <v>46.228099999999998</v>
      </c>
      <c r="E140" s="49">
        <v>58.509</v>
      </c>
      <c r="F140" s="49">
        <v>74.259</v>
      </c>
      <c r="G140" s="49">
        <v>83.241</v>
      </c>
      <c r="H140" s="49">
        <v>91.593000000000004</v>
      </c>
      <c r="I140" s="49">
        <v>93.63</v>
      </c>
      <c r="J140" s="49">
        <v>90.944000000000003</v>
      </c>
      <c r="K140" s="49">
        <v>80.944000000000003</v>
      </c>
      <c r="L140" s="49">
        <v>78.87</v>
      </c>
      <c r="M140" s="49">
        <v>73.832999999999998</v>
      </c>
      <c r="N140" s="49">
        <v>70.37</v>
      </c>
      <c r="O140" s="49">
        <v>60</v>
      </c>
      <c r="P140" s="49">
        <v>55.906999999999996</v>
      </c>
      <c r="Q140" s="49">
        <v>53.073</v>
      </c>
      <c r="T140" s="4">
        <f t="shared" si="51"/>
        <v>37.625944500881715</v>
      </c>
      <c r="U140" s="4">
        <f t="shared" si="51"/>
        <v>45.721303266996827</v>
      </c>
      <c r="V140" s="4">
        <f t="shared" si="51"/>
        <v>57.757223463987827</v>
      </c>
      <c r="W140" s="4">
        <f t="shared" si="51"/>
        <v>72.789729611012433</v>
      </c>
      <c r="X140" s="4">
        <f t="shared" si="51"/>
        <v>81.794201513790483</v>
      </c>
      <c r="Y140" s="4">
        <f t="shared" si="51"/>
        <v>89.928137095548266</v>
      </c>
      <c r="Z140" s="4">
        <f t="shared" si="51"/>
        <v>92.562939291263362</v>
      </c>
      <c r="AA140" s="4">
        <f t="shared" si="51"/>
        <v>88.763237822012044</v>
      </c>
      <c r="AB140" s="4">
        <f t="shared" si="51"/>
        <v>79.980217795947468</v>
      </c>
      <c r="AC140" s="4">
        <f t="shared" si="51"/>
        <v>76.840455663197503</v>
      </c>
      <c r="AD140" s="4">
        <f t="shared" si="51"/>
        <v>74.394631973875832</v>
      </c>
      <c r="AE140" s="4">
        <f t="shared" si="51"/>
        <v>68.828562534803524</v>
      </c>
      <c r="AF140" s="4">
        <f t="shared" si="51"/>
        <v>57.591134787186604</v>
      </c>
      <c r="AG140" s="4">
        <f t="shared" si="51"/>
        <v>54.487837650707931</v>
      </c>
      <c r="AH140" s="4">
        <f t="shared" si="51"/>
        <v>52.357485724069043</v>
      </c>
      <c r="AJ140" s="4">
        <f t="shared" si="52"/>
        <v>-4.7044500881717966E-2</v>
      </c>
      <c r="AK140" s="4">
        <f t="shared" si="52"/>
        <v>0.50679673300317063</v>
      </c>
      <c r="AL140" s="4">
        <f t="shared" si="52"/>
        <v>0.75177653601217287</v>
      </c>
      <c r="AM140" s="4">
        <f t="shared" si="52"/>
        <v>1.4692703889875673</v>
      </c>
      <c r="AN140" s="4">
        <f t="shared" si="52"/>
        <v>1.4467984862095165</v>
      </c>
      <c r="AO140" s="4">
        <f t="shared" si="52"/>
        <v>1.6648629044517378</v>
      </c>
      <c r="AP140" s="4">
        <f t="shared" si="52"/>
        <v>1.0670607087366335</v>
      </c>
      <c r="AQ140" s="4">
        <f t="shared" si="52"/>
        <v>2.1807621779879582</v>
      </c>
      <c r="AR140" s="4">
        <f t="shared" si="52"/>
        <v>0.96378220405253501</v>
      </c>
      <c r="AS140" s="4">
        <f t="shared" si="52"/>
        <v>2.0295443368025019</v>
      </c>
      <c r="AT140" s="4">
        <f t="shared" si="52"/>
        <v>-0.56163197387583352</v>
      </c>
      <c r="AU140" s="4">
        <f t="shared" si="52"/>
        <v>1.5414374651964806</v>
      </c>
      <c r="AV140" s="4">
        <f t="shared" si="52"/>
        <v>2.4088652128133958</v>
      </c>
      <c r="AW140" s="4">
        <f t="shared" si="52"/>
        <v>1.4191623492920655</v>
      </c>
      <c r="AX140" s="4">
        <f t="shared" si="52"/>
        <v>0.71551427593095696</v>
      </c>
      <c r="AZ140" s="2">
        <f t="shared" si="53"/>
        <v>37.625944500881715</v>
      </c>
      <c r="BA140" s="2">
        <f t="shared" si="53"/>
        <v>43.518509230941561</v>
      </c>
      <c r="BB140" s="2">
        <f t="shared" si="53"/>
        <v>49.608972899085167</v>
      </c>
      <c r="BC140" s="2">
        <f t="shared" si="53"/>
        <v>55.241736639663806</v>
      </c>
      <c r="BD140" s="2">
        <f t="shared" si="53"/>
        <v>58.848960030125276</v>
      </c>
      <c r="BE140" s="2">
        <f t="shared" si="53"/>
        <v>62.966163362039069</v>
      </c>
      <c r="BF140" s="2">
        <f t="shared" si="53"/>
        <v>65.050310344005638</v>
      </c>
      <c r="BG140" s="2">
        <f t="shared" si="53"/>
        <v>67.18851327153692</v>
      </c>
      <c r="BH140" s="2">
        <f t="shared" si="53"/>
        <v>65.937092290446827</v>
      </c>
      <c r="BI140" s="2">
        <f t="shared" si="53"/>
        <v>65.0656623873912</v>
      </c>
      <c r="BJ140" s="2">
        <f t="shared" si="53"/>
        <v>63.74739905391764</v>
      </c>
      <c r="BK140" s="2">
        <f t="shared" si="53"/>
        <v>60.962053189544392</v>
      </c>
      <c r="BL140" s="2">
        <f t="shared" si="53"/>
        <v>56.608727324023583</v>
      </c>
      <c r="BM140" s="2">
        <f t="shared" si="53"/>
        <v>54.487837650707931</v>
      </c>
      <c r="BN140" s="2">
        <f t="shared" si="53"/>
        <v>52.357485219463719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>
        <f t="shared" si="55"/>
        <v>55.906999999999996</v>
      </c>
      <c r="CT140" s="2">
        <f t="shared" si="55"/>
        <v>53.073</v>
      </c>
      <c r="CV140" s="2">
        <f t="shared" si="56"/>
        <v>42.135657499451739</v>
      </c>
      <c r="CW140" s="2">
        <f t="shared" si="56"/>
        <v>44.9963173955529</v>
      </c>
      <c r="CX140" s="2">
        <f t="shared" si="56"/>
        <v>49.838299954757957</v>
      </c>
      <c r="CY140" s="2">
        <f t="shared" si="56"/>
        <v>56.029845173058348</v>
      </c>
      <c r="CZ140" s="2">
        <f t="shared" si="56"/>
        <v>58.66144755800898</v>
      </c>
      <c r="DA140" s="2">
        <f t="shared" si="56"/>
        <v>62.825076924006574</v>
      </c>
      <c r="DB140" s="2">
        <f t="shared" si="56"/>
        <v>66.06414680218505</v>
      </c>
      <c r="DC140" s="2">
        <f t="shared" si="56"/>
        <v>67.870649127175824</v>
      </c>
      <c r="DD140" s="2">
        <f t="shared" si="56"/>
        <v>67.357095209885586</v>
      </c>
      <c r="DE140" s="2">
        <f t="shared" si="56"/>
        <v>66.40174193015217</v>
      </c>
      <c r="DF140" s="2">
        <f t="shared" si="56"/>
        <v>67.63744578151389</v>
      </c>
      <c r="DG140" s="2">
        <f t="shared" si="56"/>
        <v>62.845947698480671</v>
      </c>
      <c r="DH140" s="2">
        <f t="shared" si="56"/>
        <v>59.306096735290126</v>
      </c>
      <c r="DI140" s="2">
        <f t="shared" si="56"/>
        <v>60.734216087812655</v>
      </c>
      <c r="DJ140" s="2">
        <f t="shared" si="56"/>
        <v>61.229643774982932</v>
      </c>
      <c r="DL140" s="2">
        <f t="shared" si="57"/>
        <v>36.966965850455026</v>
      </c>
      <c r="DM140" s="2">
        <f t="shared" si="57"/>
        <v>43.26873875190951</v>
      </c>
      <c r="DN140" s="2">
        <f t="shared" si="57"/>
        <v>49.574470142779148</v>
      </c>
      <c r="DO140" s="2">
        <f t="shared" si="57"/>
        <v>55.119943327117106</v>
      </c>
      <c r="DP140" s="2">
        <f t="shared" si="57"/>
        <v>58.878094896412335</v>
      </c>
      <c r="DQ140" s="2">
        <f t="shared" si="57"/>
        <v>62.98842719679385</v>
      </c>
      <c r="DR140" s="2">
        <f t="shared" si="57"/>
        <v>64.891036000008214</v>
      </c>
      <c r="DS140" s="2">
        <f t="shared" si="57"/>
        <v>67.092079620804839</v>
      </c>
      <c r="DT140" s="2">
        <f t="shared" si="57"/>
        <v>65.74776340591761</v>
      </c>
      <c r="DU140" s="2">
        <f t="shared" si="57"/>
        <v>64.876750428829951</v>
      </c>
      <c r="DV140" s="2">
        <f t="shared" si="57"/>
        <v>63.135662624511696</v>
      </c>
      <c r="DW140" s="2">
        <f t="shared" si="57"/>
        <v>60.642159564053742</v>
      </c>
      <c r="DX140" s="2">
        <f t="shared" si="57"/>
        <v>56.198121665006084</v>
      </c>
      <c r="DY140" s="2">
        <f t="shared" si="57"/>
        <v>53.746785848465869</v>
      </c>
      <c r="DZ140" s="2">
        <f t="shared" si="57"/>
        <v>51.20512387791743</v>
      </c>
      <c r="EB140" s="2">
        <f t="shared" si="58"/>
        <v>0.87250571417728118</v>
      </c>
      <c r="EC140" s="2">
        <f t="shared" si="58"/>
        <v>0.85542164465213866</v>
      </c>
      <c r="ED140" s="2">
        <f t="shared" si="58"/>
        <v>0.86922343594441498</v>
      </c>
      <c r="EE140" s="2">
        <f t="shared" si="58"/>
        <v>0.86614675737831126</v>
      </c>
      <c r="EF140" s="2">
        <f t="shared" si="58"/>
        <v>0.86551938970596443</v>
      </c>
      <c r="EG140" s="2">
        <f t="shared" si="58"/>
        <v>0.86370494291262434</v>
      </c>
      <c r="EH140" s="2">
        <f t="shared" si="58"/>
        <v>0.8642290705175768</v>
      </c>
      <c r="EI140" s="2">
        <f t="shared" si="58"/>
        <v>0.87613995931902922</v>
      </c>
      <c r="EJ140" s="2">
        <f t="shared" si="58"/>
        <v>0.88235559375487416</v>
      </c>
      <c r="EK140" s="2">
        <f t="shared" si="58"/>
        <v>0.87612261550477044</v>
      </c>
      <c r="EL140" s="2">
        <f t="shared" si="58"/>
        <v>0.8641124176640016</v>
      </c>
      <c r="EM140" s="2">
        <f t="shared" si="58"/>
        <v>0.85484374813832376</v>
      </c>
      <c r="EN140" s="2">
        <f t="shared" si="58"/>
        <v>0.86788643739668814</v>
      </c>
      <c r="EO140" s="2">
        <f t="shared" si="58"/>
        <v>0.89394501599899501</v>
      </c>
      <c r="EP140" s="2">
        <f t="shared" si="58"/>
        <v>0.88504573252594199</v>
      </c>
    </row>
    <row r="141" spans="2:146" x14ac:dyDescent="0.25">
      <c r="B141" s="2">
        <v>119</v>
      </c>
      <c r="C141" s="49">
        <v>37.456099999999999</v>
      </c>
      <c r="D141" s="49">
        <v>44.8947</v>
      </c>
      <c r="E141" s="49">
        <v>56.363999999999997</v>
      </c>
      <c r="F141" s="49">
        <v>71.259</v>
      </c>
      <c r="G141" s="49">
        <v>79.980999999999995</v>
      </c>
      <c r="H141" s="49">
        <v>88.37</v>
      </c>
      <c r="I141" s="49">
        <v>90.203999999999994</v>
      </c>
      <c r="J141" s="49">
        <v>84.759</v>
      </c>
      <c r="K141" s="49">
        <v>75.259</v>
      </c>
      <c r="L141" s="49">
        <v>74.573999999999998</v>
      </c>
      <c r="M141" s="49">
        <v>72.685000000000002</v>
      </c>
      <c r="N141" s="49">
        <v>68.278000000000006</v>
      </c>
      <c r="O141" s="49">
        <v>60.167000000000002</v>
      </c>
      <c r="P141" s="49">
        <v>55.295999999999999</v>
      </c>
      <c r="Q141" s="49">
        <v>52.655000000000001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37.55807281205545</v>
      </c>
      <c r="U141" s="4">
        <f t="shared" si="59"/>
        <v>45.259070971893749</v>
      </c>
      <c r="V141" s="4">
        <f t="shared" si="59"/>
        <v>55.946368423906449</v>
      </c>
      <c r="W141" s="4">
        <f t="shared" si="59"/>
        <v>70.269562434513048</v>
      </c>
      <c r="X141" s="4">
        <f t="shared" si="59"/>
        <v>78.750360338592301</v>
      </c>
      <c r="Y141" s="4">
        <f t="shared" si="59"/>
        <v>86.48705067270501</v>
      </c>
      <c r="Z141" s="4">
        <f t="shared" si="59"/>
        <v>88.835849553676866</v>
      </c>
      <c r="AA141" s="4">
        <f t="shared" si="59"/>
        <v>83.295896395179312</v>
      </c>
      <c r="AB141" s="4">
        <f t="shared" si="59"/>
        <v>76.078193890371935</v>
      </c>
      <c r="AC141" s="4">
        <f t="shared" si="59"/>
        <v>73.677588063980394</v>
      </c>
      <c r="AD141" s="4">
        <f t="shared" si="59"/>
        <v>72.092398704389197</v>
      </c>
      <c r="AE141" s="4">
        <f t="shared" si="59"/>
        <v>67.490850389971399</v>
      </c>
      <c r="AF141" s="4">
        <f t="shared" si="59"/>
        <v>57.045215380455694</v>
      </c>
      <c r="AG141" s="4">
        <f t="shared" si="59"/>
        <v>54.333805584245873</v>
      </c>
      <c r="AH141" s="4">
        <f t="shared" si="59"/>
        <v>52.221889333141199</v>
      </c>
      <c r="AJ141" s="4">
        <f t="shared" ref="AJ141:AX157" si="60">C141-T141</f>
        <v>-0.10197281205545039</v>
      </c>
      <c r="AK141" s="4">
        <f t="shared" si="60"/>
        <v>-0.36437097189374867</v>
      </c>
      <c r="AL141" s="4">
        <f t="shared" si="60"/>
        <v>0.41763157609354806</v>
      </c>
      <c r="AM141" s="4">
        <f t="shared" si="60"/>
        <v>0.98943756548695205</v>
      </c>
      <c r="AN141" s="4">
        <f t="shared" si="60"/>
        <v>1.2306396614076931</v>
      </c>
      <c r="AO141" s="4">
        <f t="shared" si="60"/>
        <v>1.8829493272949946</v>
      </c>
      <c r="AP141" s="4">
        <f t="shared" si="60"/>
        <v>1.3681504463231278</v>
      </c>
      <c r="AQ141" s="4">
        <f t="shared" si="60"/>
        <v>1.463103604820688</v>
      </c>
      <c r="AR141" s="4">
        <f t="shared" si="60"/>
        <v>-0.81919389037193469</v>
      </c>
      <c r="AS141" s="4">
        <f t="shared" si="60"/>
        <v>0.89641193601960367</v>
      </c>
      <c r="AT141" s="4">
        <f t="shared" si="60"/>
        <v>0.59260129561080532</v>
      </c>
      <c r="AU141" s="4">
        <f t="shared" si="60"/>
        <v>0.78714961002860662</v>
      </c>
      <c r="AV141" s="4">
        <f t="shared" si="60"/>
        <v>3.1217846195443073</v>
      </c>
      <c r="AW141" s="4">
        <f t="shared" si="60"/>
        <v>0.96219441575412645</v>
      </c>
      <c r="AX141" s="4">
        <f t="shared" si="60"/>
        <v>0.43311066685880206</v>
      </c>
      <c r="AZ141" s="2">
        <f t="shared" ref="AZ141:BN157" si="61">((1-EB141)*CV141) + (EB141*DL141)</f>
        <v>37.55807281205545</v>
      </c>
      <c r="BA141" s="2">
        <f t="shared" si="61"/>
        <v>43.440712626912038</v>
      </c>
      <c r="BB141" s="2">
        <f t="shared" si="61"/>
        <v>49.522053057513062</v>
      </c>
      <c r="BC141" s="2">
        <f t="shared" si="61"/>
        <v>55.135834532392195</v>
      </c>
      <c r="BD141" s="2">
        <f t="shared" si="61"/>
        <v>58.761110496043827</v>
      </c>
      <c r="BE141" s="2">
        <f t="shared" si="61"/>
        <v>62.868354064073642</v>
      </c>
      <c r="BF141" s="2">
        <f t="shared" si="61"/>
        <v>64.913479210252987</v>
      </c>
      <c r="BG141" s="2">
        <f t="shared" si="61"/>
        <v>67.01914129696317</v>
      </c>
      <c r="BH141" s="2">
        <f t="shared" si="61"/>
        <v>65.787478368369079</v>
      </c>
      <c r="BI141" s="2">
        <f t="shared" si="61"/>
        <v>64.910308774682065</v>
      </c>
      <c r="BJ141" s="2">
        <f t="shared" si="61"/>
        <v>63.556378014877737</v>
      </c>
      <c r="BK141" s="2">
        <f t="shared" si="61"/>
        <v>60.807447655806257</v>
      </c>
      <c r="BL141" s="2">
        <f t="shared" si="61"/>
        <v>56.44083602765145</v>
      </c>
      <c r="BM141" s="2">
        <f t="shared" si="61"/>
        <v>54.333805584245873</v>
      </c>
      <c r="BN141" s="2">
        <f t="shared" si="61"/>
        <v>52.22188905981406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>
        <f t="shared" si="63"/>
        <v>55.295999999999999</v>
      </c>
      <c r="CT141" s="2">
        <f t="shared" si="63"/>
        <v>52.655000000000001</v>
      </c>
      <c r="CV141" s="2">
        <f t="shared" ref="CV141:DJ157" si="64">BP$223*$B141+BP$224</f>
        <v>42.132977688695668</v>
      </c>
      <c r="CW141" s="2">
        <f t="shared" si="64"/>
        <v>44.938994278845385</v>
      </c>
      <c r="CX141" s="2">
        <f t="shared" si="64"/>
        <v>49.750479404097632</v>
      </c>
      <c r="CY141" s="2">
        <f t="shared" si="64"/>
        <v>55.948341106371124</v>
      </c>
      <c r="CZ141" s="2">
        <f t="shared" si="64"/>
        <v>58.575152413922154</v>
      </c>
      <c r="DA141" s="2">
        <f t="shared" si="64"/>
        <v>62.731897648167838</v>
      </c>
      <c r="DB141" s="2">
        <f t="shared" si="64"/>
        <v>65.987519832253696</v>
      </c>
      <c r="DC141" s="2">
        <f t="shared" si="64"/>
        <v>67.793517195009571</v>
      </c>
      <c r="DD141" s="2">
        <f t="shared" si="64"/>
        <v>67.265893832304258</v>
      </c>
      <c r="DE141" s="2">
        <f t="shared" si="64"/>
        <v>66.278578767442767</v>
      </c>
      <c r="DF141" s="2">
        <f t="shared" si="64"/>
        <v>67.545454360509737</v>
      </c>
      <c r="DG141" s="2">
        <f t="shared" si="64"/>
        <v>62.713534952300982</v>
      </c>
      <c r="DH141" s="2">
        <f t="shared" si="64"/>
        <v>59.177970206549809</v>
      </c>
      <c r="DI141" s="2">
        <f t="shared" si="64"/>
        <v>60.658530353177767</v>
      </c>
      <c r="DJ141" s="2">
        <f t="shared" si="64"/>
        <v>61.190945793116896</v>
      </c>
      <c r="DL141" s="2">
        <f t="shared" ref="DL141:DZ157" si="65">CF$223*$B141+CF$224</f>
        <v>36.948389217562635</v>
      </c>
      <c r="DM141" s="2">
        <f t="shared" si="65"/>
        <v>43.209763403464692</v>
      </c>
      <c r="DN141" s="2">
        <f t="shared" si="65"/>
        <v>49.490709759691264</v>
      </c>
      <c r="DO141" s="2">
        <f t="shared" si="65"/>
        <v>55.021319026442882</v>
      </c>
      <c r="DP141" s="2">
        <f t="shared" si="65"/>
        <v>58.787461546235484</v>
      </c>
      <c r="DQ141" s="2">
        <f t="shared" si="65"/>
        <v>62.887992579806763</v>
      </c>
      <c r="DR141" s="2">
        <f t="shared" si="65"/>
        <v>64.759593381497496</v>
      </c>
      <c r="DS141" s="2">
        <f t="shared" si="65"/>
        <v>66.919300150931861</v>
      </c>
      <c r="DT141" s="2">
        <f t="shared" si="65"/>
        <v>65.607705505148843</v>
      </c>
      <c r="DU141" s="2">
        <f t="shared" si="65"/>
        <v>64.733868006924212</v>
      </c>
      <c r="DV141" s="2">
        <f t="shared" si="65"/>
        <v>62.984264938905596</v>
      </c>
      <c r="DW141" s="2">
        <f t="shared" si="65"/>
        <v>60.512264349673089</v>
      </c>
      <c r="DX141" s="2">
        <f t="shared" si="65"/>
        <v>56.060838658253068</v>
      </c>
      <c r="DY141" s="2">
        <f t="shared" si="65"/>
        <v>53.649481371321222</v>
      </c>
      <c r="DZ141" s="2">
        <f t="shared" si="65"/>
        <v>51.159444793536821</v>
      </c>
      <c r="EB141" s="2">
        <f t="shared" ref="EB141:EP157" si="66">POWER(10,($B141-C$224)/C$225)/(1+POWER(10,($B141-C$224)/C$225))</f>
        <v>0.88240463097747535</v>
      </c>
      <c r="EC141" s="2">
        <f t="shared" si="66"/>
        <v>0.86644396261054368</v>
      </c>
      <c r="ED141" s="2">
        <f t="shared" si="66"/>
        <v>0.87934195354724765</v>
      </c>
      <c r="EE141" s="2">
        <f t="shared" si="66"/>
        <v>0.8764694947091487</v>
      </c>
      <c r="EF141" s="2">
        <f t="shared" si="66"/>
        <v>0.87588357644094617</v>
      </c>
      <c r="EG141" s="2">
        <f t="shared" si="66"/>
        <v>0.87418863939448888</v>
      </c>
      <c r="EH141" s="2">
        <f t="shared" si="66"/>
        <v>0.8746783012445738</v>
      </c>
      <c r="EI141" s="2">
        <f t="shared" si="66"/>
        <v>0.88579364048358644</v>
      </c>
      <c r="EJ141" s="2">
        <f t="shared" si="66"/>
        <v>0.89158477340831643</v>
      </c>
      <c r="EK141" s="2">
        <f t="shared" si="66"/>
        <v>0.88577747221841374</v>
      </c>
      <c r="EL141" s="2">
        <f t="shared" si="66"/>
        <v>0.87456932324223924</v>
      </c>
      <c r="EM141" s="2">
        <f t="shared" si="66"/>
        <v>0.86590321708708751</v>
      </c>
      <c r="EN141" s="2">
        <f t="shared" si="66"/>
        <v>0.878093893853784</v>
      </c>
      <c r="EO141" s="2">
        <f t="shared" si="66"/>
        <v>0.90236561126964976</v>
      </c>
      <c r="EP141" s="2">
        <f t="shared" si="66"/>
        <v>0.89408920296955419</v>
      </c>
    </row>
    <row r="142" spans="2:146" x14ac:dyDescent="0.25">
      <c r="B142" s="2">
        <v>120</v>
      </c>
      <c r="C142" s="49">
        <v>37.736800000000002</v>
      </c>
      <c r="D142" s="49">
        <v>44.982500000000002</v>
      </c>
      <c r="E142" s="49">
        <v>53.509</v>
      </c>
      <c r="F142" s="49">
        <v>66.5</v>
      </c>
      <c r="G142" s="49">
        <v>77.093000000000004</v>
      </c>
      <c r="H142" s="49">
        <v>83.480999999999995</v>
      </c>
      <c r="I142" s="49">
        <v>86.019000000000005</v>
      </c>
      <c r="J142" s="49">
        <v>78.778000000000006</v>
      </c>
      <c r="K142" s="49">
        <v>70.314999999999998</v>
      </c>
      <c r="L142" s="49">
        <v>70.13</v>
      </c>
      <c r="M142" s="49">
        <v>69.406999999999996</v>
      </c>
      <c r="N142" s="49">
        <v>65.667000000000002</v>
      </c>
      <c r="O142" s="49">
        <v>58.167000000000002</v>
      </c>
      <c r="P142" s="49">
        <v>54.5</v>
      </c>
      <c r="Q142" s="49">
        <v>52.055</v>
      </c>
      <c r="T142" s="4">
        <f t="shared" si="59"/>
        <v>37.493386907717628</v>
      </c>
      <c r="U142" s="4">
        <f t="shared" si="59"/>
        <v>44.732260206466336</v>
      </c>
      <c r="V142" s="4">
        <f t="shared" si="59"/>
        <v>54.107851905057473</v>
      </c>
      <c r="W142" s="4">
        <f t="shared" si="59"/>
        <v>67.227349434804751</v>
      </c>
      <c r="X142" s="4">
        <f t="shared" si="59"/>
        <v>74.94754554970784</v>
      </c>
      <c r="Y142" s="4">
        <f t="shared" si="59"/>
        <v>82.018508279610671</v>
      </c>
      <c r="Z142" s="4">
        <f t="shared" si="59"/>
        <v>84.19924064705684</v>
      </c>
      <c r="AA142" s="4">
        <f t="shared" si="59"/>
        <v>78.147325328847913</v>
      </c>
      <c r="AB142" s="4">
        <f t="shared" si="59"/>
        <v>72.661793540705958</v>
      </c>
      <c r="AC142" s="4">
        <f t="shared" si="59"/>
        <v>70.801316182018951</v>
      </c>
      <c r="AD142" s="4">
        <f t="shared" si="59"/>
        <v>69.634727958213546</v>
      </c>
      <c r="AE142" s="4">
        <f t="shared" si="59"/>
        <v>65.857464187183666</v>
      </c>
      <c r="AF142" s="4">
        <f t="shared" si="59"/>
        <v>56.611873134989807</v>
      </c>
      <c r="AG142" s="4">
        <f t="shared" si="59"/>
        <v>54.183637738670178</v>
      </c>
      <c r="AH142" s="4">
        <f t="shared" si="59"/>
        <v>52.092521881590969</v>
      </c>
      <c r="AJ142" s="4">
        <f t="shared" si="60"/>
        <v>0.24341309228237407</v>
      </c>
      <c r="AK142" s="4">
        <f t="shared" si="60"/>
        <v>0.25023979353366599</v>
      </c>
      <c r="AL142" s="4">
        <f t="shared" si="60"/>
        <v>-0.59885190505747232</v>
      </c>
      <c r="AM142" s="4">
        <f t="shared" si="60"/>
        <v>-0.72734943480475067</v>
      </c>
      <c r="AN142" s="4">
        <f t="shared" si="60"/>
        <v>2.1454544502921635</v>
      </c>
      <c r="AO142" s="4">
        <f t="shared" si="60"/>
        <v>1.4624917203893233</v>
      </c>
      <c r="AP142" s="4">
        <f t="shared" si="60"/>
        <v>1.8197593529431657</v>
      </c>
      <c r="AQ142" s="4">
        <f t="shared" si="60"/>
        <v>0.63067467115209297</v>
      </c>
      <c r="AR142" s="4">
        <f t="shared" si="60"/>
        <v>-2.3467935407059599</v>
      </c>
      <c r="AS142" s="4">
        <f t="shared" si="60"/>
        <v>-0.67131618201895549</v>
      </c>
      <c r="AT142" s="4">
        <f t="shared" si="60"/>
        <v>-0.22772795821354919</v>
      </c>
      <c r="AU142" s="4">
        <f t="shared" si="60"/>
        <v>-0.19046418718366454</v>
      </c>
      <c r="AV142" s="4">
        <f t="shared" si="60"/>
        <v>1.5551268650101946</v>
      </c>
      <c r="AW142" s="4">
        <f t="shared" si="60"/>
        <v>0.31636226132982159</v>
      </c>
      <c r="AX142" s="4">
        <f t="shared" si="60"/>
        <v>-3.7521881590969031E-2</v>
      </c>
      <c r="AZ142" s="2">
        <f t="shared" si="61"/>
        <v>37.493386907717628</v>
      </c>
      <c r="BA142" s="2">
        <f t="shared" si="61"/>
        <v>43.364124519463502</v>
      </c>
      <c r="BB142" s="2">
        <f t="shared" si="61"/>
        <v>49.435389959545915</v>
      </c>
      <c r="BC142" s="2">
        <f t="shared" si="61"/>
        <v>55.030231750964212</v>
      </c>
      <c r="BD142" s="2">
        <f t="shared" si="61"/>
        <v>58.673026886444866</v>
      </c>
      <c r="BE142" s="2">
        <f t="shared" si="61"/>
        <v>62.77028874013881</v>
      </c>
      <c r="BF142" s="2">
        <f t="shared" si="61"/>
        <v>64.776396142101802</v>
      </c>
      <c r="BG142" s="2">
        <f t="shared" si="61"/>
        <v>66.84856472350674</v>
      </c>
      <c r="BH142" s="2">
        <f t="shared" si="61"/>
        <v>65.638058749168039</v>
      </c>
      <c r="BI142" s="2">
        <f t="shared" si="61"/>
        <v>64.755610210174794</v>
      </c>
      <c r="BJ142" s="2">
        <f t="shared" si="61"/>
        <v>63.36733498273945</v>
      </c>
      <c r="BK142" s="2">
        <f t="shared" si="61"/>
        <v>60.654482302185869</v>
      </c>
      <c r="BL142" s="2">
        <f t="shared" si="61"/>
        <v>56.274904095260467</v>
      </c>
      <c r="BM142" s="2">
        <f t="shared" si="61"/>
        <v>54.183637738670178</v>
      </c>
      <c r="BN142" s="2">
        <f t="shared" si="61"/>
        <v>52.09252174300277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 t="str">
        <f t="shared" si="63"/>
        <v/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>
        <f t="shared" si="63"/>
        <v>58.167000000000002</v>
      </c>
      <c r="CS142" s="2">
        <f t="shared" si="63"/>
        <v>54.5</v>
      </c>
      <c r="CT142" s="2">
        <f t="shared" si="63"/>
        <v>52.055</v>
      </c>
      <c r="CV142" s="2">
        <f t="shared" si="64"/>
        <v>42.130297877939597</v>
      </c>
      <c r="CW142" s="2">
        <f t="shared" si="64"/>
        <v>44.88167116213787</v>
      </c>
      <c r="CX142" s="2">
        <f t="shared" si="64"/>
        <v>49.662658853437321</v>
      </c>
      <c r="CY142" s="2">
        <f t="shared" si="64"/>
        <v>55.866837039683901</v>
      </c>
      <c r="CZ142" s="2">
        <f t="shared" si="64"/>
        <v>58.488857269835322</v>
      </c>
      <c r="DA142" s="2">
        <f t="shared" si="64"/>
        <v>62.638718372329109</v>
      </c>
      <c r="DB142" s="2">
        <f t="shared" si="64"/>
        <v>65.910892862322342</v>
      </c>
      <c r="DC142" s="2">
        <f t="shared" si="64"/>
        <v>67.716385262843318</v>
      </c>
      <c r="DD142" s="2">
        <f t="shared" si="64"/>
        <v>67.17469245472293</v>
      </c>
      <c r="DE142" s="2">
        <f t="shared" si="64"/>
        <v>66.155415604733349</v>
      </c>
      <c r="DF142" s="2">
        <f t="shared" si="64"/>
        <v>67.453462939505599</v>
      </c>
      <c r="DG142" s="2">
        <f t="shared" si="64"/>
        <v>62.581122206121293</v>
      </c>
      <c r="DH142" s="2">
        <f t="shared" si="64"/>
        <v>59.049843677809491</v>
      </c>
      <c r="DI142" s="2">
        <f t="shared" si="64"/>
        <v>60.582844618542886</v>
      </c>
      <c r="DJ142" s="2">
        <f t="shared" si="64"/>
        <v>61.152247811250852</v>
      </c>
      <c r="DL142" s="2">
        <f t="shared" si="65"/>
        <v>36.929812584670245</v>
      </c>
      <c r="DM142" s="2">
        <f t="shared" si="65"/>
        <v>43.150788055019881</v>
      </c>
      <c r="DN142" s="2">
        <f t="shared" si="65"/>
        <v>49.406949376603372</v>
      </c>
      <c r="DO142" s="2">
        <f t="shared" si="65"/>
        <v>54.922694725768665</v>
      </c>
      <c r="DP142" s="2">
        <f t="shared" si="65"/>
        <v>58.696828196058625</v>
      </c>
      <c r="DQ142" s="2">
        <f t="shared" si="65"/>
        <v>62.787557962819683</v>
      </c>
      <c r="DR142" s="2">
        <f t="shared" si="65"/>
        <v>64.628150762986778</v>
      </c>
      <c r="DS142" s="2">
        <f t="shared" si="65"/>
        <v>66.746520681058882</v>
      </c>
      <c r="DT142" s="2">
        <f t="shared" si="65"/>
        <v>65.467647604380062</v>
      </c>
      <c r="DU142" s="2">
        <f t="shared" si="65"/>
        <v>64.590985585018473</v>
      </c>
      <c r="DV142" s="2">
        <f t="shared" si="65"/>
        <v>62.832867253299497</v>
      </c>
      <c r="DW142" s="2">
        <f t="shared" si="65"/>
        <v>60.382369135292429</v>
      </c>
      <c r="DX142" s="2">
        <f t="shared" si="65"/>
        <v>55.923555651500052</v>
      </c>
      <c r="DY142" s="2">
        <f t="shared" si="65"/>
        <v>53.552176894176576</v>
      </c>
      <c r="DZ142" s="2">
        <f t="shared" si="65"/>
        <v>51.113765709156212</v>
      </c>
      <c r="EB142" s="2">
        <f t="shared" si="66"/>
        <v>0.89163043614856807</v>
      </c>
      <c r="EC142" s="2">
        <f t="shared" si="66"/>
        <v>0.87674704111079904</v>
      </c>
      <c r="ED142" s="2">
        <f t="shared" si="66"/>
        <v>0.88877775163171358</v>
      </c>
      <c r="EE142" s="2">
        <f t="shared" si="66"/>
        <v>0.88610083076394786</v>
      </c>
      <c r="EF142" s="2">
        <f t="shared" si="66"/>
        <v>0.88555462993802847</v>
      </c>
      <c r="EG142" s="2">
        <f t="shared" si="66"/>
        <v>0.88397426636314824</v>
      </c>
      <c r="EH142" s="2">
        <f t="shared" si="66"/>
        <v>0.88443087726534164</v>
      </c>
      <c r="EI142" s="2">
        <f t="shared" si="66"/>
        <v>0.8947852675884832</v>
      </c>
      <c r="EJ142" s="2">
        <f t="shared" si="66"/>
        <v>0.90017184097199088</v>
      </c>
      <c r="EK142" s="2">
        <f t="shared" si="66"/>
        <v>0.89477022105065185</v>
      </c>
      <c r="EL142" s="2">
        <f t="shared" si="66"/>
        <v>0.88432925844702026</v>
      </c>
      <c r="EM142" s="2">
        <f t="shared" si="66"/>
        <v>0.87624205259626653</v>
      </c>
      <c r="EN142" s="2">
        <f t="shared" si="66"/>
        <v>0.88761481961878563</v>
      </c>
      <c r="EO142" s="2">
        <f t="shared" si="66"/>
        <v>0.91018479762524729</v>
      </c>
      <c r="EP142" s="2">
        <f t="shared" si="66"/>
        <v>0.902499598655226</v>
      </c>
    </row>
    <row r="143" spans="2:146" x14ac:dyDescent="0.25">
      <c r="B143" s="2">
        <v>121</v>
      </c>
      <c r="C143" s="49">
        <v>37.754399999999997</v>
      </c>
      <c r="D143" s="49">
        <v>44.596499999999999</v>
      </c>
      <c r="E143" s="49">
        <v>53.145000000000003</v>
      </c>
      <c r="F143" s="49">
        <v>63.795999999999999</v>
      </c>
      <c r="G143" s="49">
        <v>71.519000000000005</v>
      </c>
      <c r="H143" s="49">
        <v>77.906999999999996</v>
      </c>
      <c r="I143" s="49">
        <v>80.444000000000003</v>
      </c>
      <c r="J143" s="49">
        <v>72.221999999999994</v>
      </c>
      <c r="K143" s="49">
        <v>66.667000000000002</v>
      </c>
      <c r="L143" s="49">
        <v>66.147999999999996</v>
      </c>
      <c r="M143" s="49">
        <v>66.332999999999998</v>
      </c>
      <c r="N143" s="49">
        <v>64.296000000000006</v>
      </c>
      <c r="O143" s="49">
        <v>57.37</v>
      </c>
      <c r="P143" s="49">
        <v>53.573999999999998</v>
      </c>
      <c r="Q143" s="49">
        <v>53.436</v>
      </c>
      <c r="T143" s="4">
        <f t="shared" si="59"/>
        <v>37.431756335607545</v>
      </c>
      <c r="U143" s="4">
        <f t="shared" si="59"/>
        <v>44.22695834316697</v>
      </c>
      <c r="V143" s="4">
        <f t="shared" si="59"/>
        <v>52.483849249864406</v>
      </c>
      <c r="W143" s="4">
        <f t="shared" si="59"/>
        <v>64.111673179619842</v>
      </c>
      <c r="X143" s="4">
        <f t="shared" si="59"/>
        <v>70.967775176732616</v>
      </c>
      <c r="Y143" s="4">
        <f t="shared" si="59"/>
        <v>77.265356680442707</v>
      </c>
      <c r="Z143" s="4">
        <f t="shared" si="59"/>
        <v>79.364225892123116</v>
      </c>
      <c r="AA143" s="4">
        <f t="shared" si="59"/>
        <v>73.893566083121968</v>
      </c>
      <c r="AB143" s="4">
        <f t="shared" si="59"/>
        <v>69.953980607943436</v>
      </c>
      <c r="AC143" s="4">
        <f t="shared" si="59"/>
        <v>68.462558622406348</v>
      </c>
      <c r="AD143" s="4">
        <f t="shared" si="59"/>
        <v>67.394608781023237</v>
      </c>
      <c r="AE143" s="4">
        <f t="shared" si="59"/>
        <v>64.214560281045337</v>
      </c>
      <c r="AF143" s="4">
        <f t="shared" si="59"/>
        <v>56.281122331885108</v>
      </c>
      <c r="AG143" s="4">
        <f t="shared" si="59"/>
        <v>54.037143950416151</v>
      </c>
      <c r="AH143" s="4">
        <f t="shared" si="59"/>
        <v>51.969073115220787</v>
      </c>
      <c r="AJ143" s="4">
        <f t="shared" si="60"/>
        <v>0.32264366439245151</v>
      </c>
      <c r="AK143" s="4">
        <f t="shared" si="60"/>
        <v>0.36954165683302875</v>
      </c>
      <c r="AL143" s="4">
        <f t="shared" si="60"/>
        <v>0.66115075013559732</v>
      </c>
      <c r="AM143" s="4">
        <f t="shared" si="60"/>
        <v>-0.31567317961984287</v>
      </c>
      <c r="AN143" s="4">
        <f t="shared" si="60"/>
        <v>0.55122482326738975</v>
      </c>
      <c r="AO143" s="4">
        <f t="shared" si="60"/>
        <v>0.64164331955728926</v>
      </c>
      <c r="AP143" s="4">
        <f t="shared" si="60"/>
        <v>1.0797741078768865</v>
      </c>
      <c r="AQ143" s="4">
        <f t="shared" si="60"/>
        <v>-1.6715660831219736</v>
      </c>
      <c r="AR143" s="4">
        <f t="shared" si="60"/>
        <v>-3.2869806079434341</v>
      </c>
      <c r="AS143" s="4">
        <f t="shared" si="60"/>
        <v>-2.3145586224063521</v>
      </c>
      <c r="AT143" s="4">
        <f t="shared" si="60"/>
        <v>-1.0616087810232386</v>
      </c>
      <c r="AU143" s="4">
        <f t="shared" si="60"/>
        <v>8.1439718954669615E-2</v>
      </c>
      <c r="AV143" s="4">
        <f t="shared" si="60"/>
        <v>1.0888776681148897</v>
      </c>
      <c r="AW143" s="4">
        <f t="shared" si="60"/>
        <v>-0.46314395041615342</v>
      </c>
      <c r="AX143" s="4">
        <f t="shared" si="60"/>
        <v>1.4669268847792125</v>
      </c>
      <c r="AZ143" s="2">
        <f t="shared" si="61"/>
        <v>37.431756335607545</v>
      </c>
      <c r="BA143" s="2">
        <f t="shared" si="61"/>
        <v>43.288698813646135</v>
      </c>
      <c r="BB143" s="2">
        <f t="shared" si="61"/>
        <v>49.348967544683681</v>
      </c>
      <c r="BC143" s="2">
        <f t="shared" si="61"/>
        <v>54.924934610999948</v>
      </c>
      <c r="BD143" s="2">
        <f t="shared" si="61"/>
        <v>58.584724389127175</v>
      </c>
      <c r="BE143" s="2">
        <f t="shared" si="61"/>
        <v>62.671986835270943</v>
      </c>
      <c r="BF143" s="2">
        <f t="shared" si="61"/>
        <v>64.639135441500173</v>
      </c>
      <c r="BG143" s="2">
        <f t="shared" si="61"/>
        <v>66.676939920984367</v>
      </c>
      <c r="BH143" s="2">
        <f t="shared" si="61"/>
        <v>65.488871290386285</v>
      </c>
      <c r="BI143" s="2">
        <f t="shared" si="61"/>
        <v>64.601555907999085</v>
      </c>
      <c r="BJ143" s="2">
        <f t="shared" si="61"/>
        <v>63.180253381185381</v>
      </c>
      <c r="BK143" s="2">
        <f t="shared" si="61"/>
        <v>60.503088965304194</v>
      </c>
      <c r="BL143" s="2">
        <f t="shared" si="61"/>
        <v>56.110854425434077</v>
      </c>
      <c r="BM143" s="2">
        <f t="shared" si="61"/>
        <v>54.037143950416151</v>
      </c>
      <c r="BN143" s="2">
        <f t="shared" si="61"/>
        <v>51.969073049442535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 t="str">
        <f t="shared" si="63"/>
        <v/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>
        <f t="shared" si="63"/>
        <v>57.37</v>
      </c>
      <c r="CS143" s="2">
        <f t="shared" si="63"/>
        <v>53.573999999999998</v>
      </c>
      <c r="CT143" s="2">
        <f t="shared" si="63"/>
        <v>53.436</v>
      </c>
      <c r="CV143" s="2">
        <f t="shared" si="64"/>
        <v>42.127618067183526</v>
      </c>
      <c r="CW143" s="2">
        <f t="shared" si="64"/>
        <v>44.824348045430355</v>
      </c>
      <c r="CX143" s="2">
        <f t="shared" si="64"/>
        <v>49.574838302776996</v>
      </c>
      <c r="CY143" s="2">
        <f t="shared" si="64"/>
        <v>55.785332972996684</v>
      </c>
      <c r="CZ143" s="2">
        <f t="shared" si="64"/>
        <v>58.402562125748503</v>
      </c>
      <c r="DA143" s="2">
        <f t="shared" si="64"/>
        <v>62.545539096490373</v>
      </c>
      <c r="DB143" s="2">
        <f t="shared" si="64"/>
        <v>65.834265892390988</v>
      </c>
      <c r="DC143" s="2">
        <f t="shared" si="64"/>
        <v>67.639253330677079</v>
      </c>
      <c r="DD143" s="2">
        <f t="shared" si="64"/>
        <v>67.083491077141602</v>
      </c>
      <c r="DE143" s="2">
        <f t="shared" si="64"/>
        <v>66.032252442023946</v>
      </c>
      <c r="DF143" s="2">
        <f t="shared" si="64"/>
        <v>67.361471518501446</v>
      </c>
      <c r="DG143" s="2">
        <f t="shared" si="64"/>
        <v>62.448709459941611</v>
      </c>
      <c r="DH143" s="2">
        <f t="shared" si="64"/>
        <v>58.921717149069174</v>
      </c>
      <c r="DI143" s="2">
        <f t="shared" si="64"/>
        <v>60.507158883908005</v>
      </c>
      <c r="DJ143" s="2">
        <f t="shared" si="64"/>
        <v>61.113549829384809</v>
      </c>
      <c r="DL143" s="2">
        <f t="shared" si="65"/>
        <v>36.911235951777847</v>
      </c>
      <c r="DM143" s="2">
        <f t="shared" si="65"/>
        <v>43.091812706575062</v>
      </c>
      <c r="DN143" s="2">
        <f t="shared" si="65"/>
        <v>49.323188993515487</v>
      </c>
      <c r="DO143" s="2">
        <f t="shared" si="65"/>
        <v>54.82407042509444</v>
      </c>
      <c r="DP143" s="2">
        <f t="shared" si="65"/>
        <v>58.606194845881767</v>
      </c>
      <c r="DQ143" s="2">
        <f t="shared" si="65"/>
        <v>62.687123345832596</v>
      </c>
      <c r="DR143" s="2">
        <f t="shared" si="65"/>
        <v>64.496708144476074</v>
      </c>
      <c r="DS143" s="2">
        <f t="shared" si="65"/>
        <v>66.573741211185904</v>
      </c>
      <c r="DT143" s="2">
        <f t="shared" si="65"/>
        <v>65.327589703611281</v>
      </c>
      <c r="DU143" s="2">
        <f t="shared" si="65"/>
        <v>64.448103163112748</v>
      </c>
      <c r="DV143" s="2">
        <f t="shared" si="65"/>
        <v>62.681469567693398</v>
      </c>
      <c r="DW143" s="2">
        <f t="shared" si="65"/>
        <v>60.252473920911768</v>
      </c>
      <c r="DX143" s="2">
        <f t="shared" si="65"/>
        <v>55.786272644747029</v>
      </c>
      <c r="DY143" s="2">
        <f t="shared" si="65"/>
        <v>53.454872417031929</v>
      </c>
      <c r="DZ143" s="2">
        <f t="shared" si="65"/>
        <v>51.068086624775596</v>
      </c>
      <c r="EB143" s="2">
        <f t="shared" si="66"/>
        <v>0.90021429176125123</v>
      </c>
      <c r="EC143" s="2">
        <f t="shared" si="66"/>
        <v>0.88635954334925149</v>
      </c>
      <c r="ED143" s="2">
        <f t="shared" si="66"/>
        <v>0.8975616056970569</v>
      </c>
      <c r="EE143" s="2">
        <f t="shared" si="66"/>
        <v>0.89507113730205723</v>
      </c>
      <c r="EF143" s="2">
        <f t="shared" si="66"/>
        <v>0.89456283479130116</v>
      </c>
      <c r="EG143" s="2">
        <f t="shared" si="66"/>
        <v>0.89309184720775581</v>
      </c>
      <c r="EH143" s="2">
        <f t="shared" si="66"/>
        <v>0.89351689880595742</v>
      </c>
      <c r="EI143" s="2">
        <f t="shared" si="66"/>
        <v>0.90314637636619499</v>
      </c>
      <c r="EJ143" s="2">
        <f t="shared" si="66"/>
        <v>0.90814883500504062</v>
      </c>
      <c r="EK143" s="2">
        <f t="shared" si="66"/>
        <v>0.90313239608845475</v>
      </c>
      <c r="EL143" s="2">
        <f t="shared" si="66"/>
        <v>0.89342230650013621</v>
      </c>
      <c r="EM143" s="2">
        <f t="shared" si="66"/>
        <v>0.88588881295349142</v>
      </c>
      <c r="EN143" s="2">
        <f t="shared" si="66"/>
        <v>0.8964798196110263</v>
      </c>
      <c r="EO143" s="2">
        <f t="shared" si="66"/>
        <v>0.91743507072222663</v>
      </c>
      <c r="EP143" s="2">
        <f t="shared" si="66"/>
        <v>0.91030912101160888</v>
      </c>
    </row>
    <row r="144" spans="2:146" x14ac:dyDescent="0.25">
      <c r="B144" s="2">
        <v>122</v>
      </c>
      <c r="C144" s="49">
        <v>37.333300000000001</v>
      </c>
      <c r="D144" s="49">
        <v>43.631599999999999</v>
      </c>
      <c r="E144" s="49">
        <v>52.273000000000003</v>
      </c>
      <c r="F144" s="49">
        <v>58.795999999999999</v>
      </c>
      <c r="G144" s="49">
        <v>65.555999999999997</v>
      </c>
      <c r="H144" s="49">
        <v>71.111000000000004</v>
      </c>
      <c r="I144" s="49">
        <v>74.185000000000002</v>
      </c>
      <c r="J144" s="49">
        <v>68.167000000000002</v>
      </c>
      <c r="K144" s="49">
        <v>65.593000000000004</v>
      </c>
      <c r="L144" s="49">
        <v>64.647999999999996</v>
      </c>
      <c r="M144" s="49">
        <v>65.462999999999994</v>
      </c>
      <c r="N144" s="49">
        <v>63.073999999999998</v>
      </c>
      <c r="O144" s="49">
        <v>56.518999999999998</v>
      </c>
      <c r="P144" s="49">
        <v>53.722000000000001</v>
      </c>
      <c r="Q144" s="49">
        <v>51.981999999999999</v>
      </c>
      <c r="T144" s="4">
        <f t="shared" si="59"/>
        <v>37.37304405881779</v>
      </c>
      <c r="U144" s="4">
        <f t="shared" si="59"/>
        <v>43.800876597387152</v>
      </c>
      <c r="V144" s="4">
        <f t="shared" si="59"/>
        <v>51.202999669406047</v>
      </c>
      <c r="W144" s="4">
        <f t="shared" si="59"/>
        <v>61.286285795020383</v>
      </c>
      <c r="X144" s="4">
        <f t="shared" si="59"/>
        <v>67.301743525247971</v>
      </c>
      <c r="Y144" s="4">
        <f t="shared" si="59"/>
        <v>72.86668115746825</v>
      </c>
      <c r="Z144" s="4">
        <f t="shared" si="59"/>
        <v>74.925889660642341</v>
      </c>
      <c r="AA144" s="4">
        <f t="shared" si="59"/>
        <v>70.745507079345444</v>
      </c>
      <c r="AB144" s="4">
        <f t="shared" si="59"/>
        <v>67.983831758478701</v>
      </c>
      <c r="AC144" s="4">
        <f t="shared" si="59"/>
        <v>66.73176265671168</v>
      </c>
      <c r="AD144" s="4">
        <f t="shared" si="59"/>
        <v>65.590406826585451</v>
      </c>
      <c r="AE144" s="4">
        <f t="shared" si="59"/>
        <v>62.779130057891933</v>
      </c>
      <c r="AF144" s="4">
        <f t="shared" si="59"/>
        <v>56.026577192946959</v>
      </c>
      <c r="AG144" s="4">
        <f t="shared" si="59"/>
        <v>53.894131822879295</v>
      </c>
      <c r="AH144" s="4">
        <f t="shared" si="59"/>
        <v>51.851228915761205</v>
      </c>
      <c r="AJ144" s="4">
        <f t="shared" si="60"/>
        <v>-3.9744058817788641E-2</v>
      </c>
      <c r="AK144" s="4">
        <f t="shared" si="60"/>
        <v>-0.16927659738715306</v>
      </c>
      <c r="AL144" s="4">
        <f t="shared" si="60"/>
        <v>1.0700003305939561</v>
      </c>
      <c r="AM144" s="4">
        <f t="shared" si="60"/>
        <v>-2.4902857950203838</v>
      </c>
      <c r="AN144" s="4">
        <f t="shared" si="60"/>
        <v>-1.745743525247974</v>
      </c>
      <c r="AO144" s="4">
        <f t="shared" si="60"/>
        <v>-1.7556811574682456</v>
      </c>
      <c r="AP144" s="4">
        <f t="shared" si="60"/>
        <v>-0.7408896606423383</v>
      </c>
      <c r="AQ144" s="4">
        <f t="shared" si="60"/>
        <v>-2.5785070793454423</v>
      </c>
      <c r="AR144" s="4">
        <f t="shared" si="60"/>
        <v>-2.3908317584786971</v>
      </c>
      <c r="AS144" s="4">
        <f t="shared" si="60"/>
        <v>-2.0837626567116843</v>
      </c>
      <c r="AT144" s="4">
        <f t="shared" si="60"/>
        <v>-0.12740682658545666</v>
      </c>
      <c r="AU144" s="4">
        <f t="shared" si="60"/>
        <v>0.29486994210806472</v>
      </c>
      <c r="AV144" s="4">
        <f t="shared" si="60"/>
        <v>0.49242280705303898</v>
      </c>
      <c r="AW144" s="4">
        <f t="shared" si="60"/>
        <v>-0.17213182287929385</v>
      </c>
      <c r="AX144" s="4">
        <f t="shared" si="60"/>
        <v>0.1307710842387948</v>
      </c>
      <c r="AZ144" s="2">
        <f t="shared" si="61"/>
        <v>37.37304405881779</v>
      </c>
      <c r="BA144" s="2">
        <f t="shared" si="61"/>
        <v>43.21438619148433</v>
      </c>
      <c r="BB144" s="2">
        <f t="shared" si="61"/>
        <v>49.262769994487051</v>
      </c>
      <c r="BC144" s="2">
        <f t="shared" si="61"/>
        <v>54.819946179080368</v>
      </c>
      <c r="BD144" s="2">
        <f t="shared" si="61"/>
        <v>58.496217910836563</v>
      </c>
      <c r="BE144" s="2">
        <f t="shared" si="61"/>
        <v>62.573467100352417</v>
      </c>
      <c r="BF144" s="2">
        <f t="shared" si="61"/>
        <v>64.501763011354271</v>
      </c>
      <c r="BG144" s="2">
        <f t="shared" si="61"/>
        <v>66.504410375356855</v>
      </c>
      <c r="BH144" s="2">
        <f t="shared" si="61"/>
        <v>65.339946836987735</v>
      </c>
      <c r="BI144" s="2">
        <f t="shared" si="61"/>
        <v>64.448131462950982</v>
      </c>
      <c r="BJ144" s="2">
        <f t="shared" si="61"/>
        <v>62.995103333073708</v>
      </c>
      <c r="BK144" s="2">
        <f t="shared" si="61"/>
        <v>60.353195864927379</v>
      </c>
      <c r="BL144" s="2">
        <f t="shared" si="61"/>
        <v>55.948605312754665</v>
      </c>
      <c r="BM144" s="2">
        <f t="shared" si="61"/>
        <v>53.894131822879295</v>
      </c>
      <c r="BN144" s="2">
        <f t="shared" si="61"/>
        <v>51.851228886536447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 t="str">
        <f t="shared" si="63"/>
        <v/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 t="str">
        <f t="shared" si="63"/>
        <v/>
      </c>
      <c r="CN144" s="2">
        <f t="shared" si="63"/>
        <v>65.593000000000004</v>
      </c>
      <c r="CO144" s="2">
        <f t="shared" si="63"/>
        <v>64.647999999999996</v>
      </c>
      <c r="CP144" s="2" t="str">
        <f t="shared" si="63"/>
        <v/>
      </c>
      <c r="CQ144" s="2" t="str">
        <f t="shared" si="63"/>
        <v/>
      </c>
      <c r="CR144" s="2">
        <f t="shared" si="63"/>
        <v>56.518999999999998</v>
      </c>
      <c r="CS144" s="2">
        <f t="shared" si="63"/>
        <v>53.722000000000001</v>
      </c>
      <c r="CT144" s="2">
        <f t="shared" si="63"/>
        <v>51.981999999999999</v>
      </c>
      <c r="CV144" s="2">
        <f t="shared" si="64"/>
        <v>42.124938256427448</v>
      </c>
      <c r="CW144" s="2">
        <f t="shared" si="64"/>
        <v>44.76702492872284</v>
      </c>
      <c r="CX144" s="2">
        <f t="shared" si="64"/>
        <v>49.487017752116678</v>
      </c>
      <c r="CY144" s="2">
        <f t="shared" si="64"/>
        <v>55.703828906309461</v>
      </c>
      <c r="CZ144" s="2">
        <f t="shared" si="64"/>
        <v>58.31626698166167</v>
      </c>
      <c r="DA144" s="2">
        <f t="shared" si="64"/>
        <v>62.452359820651644</v>
      </c>
      <c r="DB144" s="2">
        <f t="shared" si="64"/>
        <v>65.757638922459634</v>
      </c>
      <c r="DC144" s="2">
        <f t="shared" si="64"/>
        <v>67.562121398510826</v>
      </c>
      <c r="DD144" s="2">
        <f t="shared" si="64"/>
        <v>66.992289699560274</v>
      </c>
      <c r="DE144" s="2">
        <f t="shared" si="64"/>
        <v>65.909089279314543</v>
      </c>
      <c r="DF144" s="2">
        <f t="shared" si="64"/>
        <v>67.269480097497308</v>
      </c>
      <c r="DG144" s="2">
        <f t="shared" si="64"/>
        <v>62.316296713761929</v>
      </c>
      <c r="DH144" s="2">
        <f t="shared" si="64"/>
        <v>58.793590620328857</v>
      </c>
      <c r="DI144" s="2">
        <f t="shared" si="64"/>
        <v>60.431473149273124</v>
      </c>
      <c r="DJ144" s="2">
        <f t="shared" si="64"/>
        <v>61.074851847518765</v>
      </c>
      <c r="DL144" s="2">
        <f t="shared" si="65"/>
        <v>36.892659318885457</v>
      </c>
      <c r="DM144" s="2">
        <f t="shared" si="65"/>
        <v>43.032837358130251</v>
      </c>
      <c r="DN144" s="2">
        <f t="shared" si="65"/>
        <v>49.239428610427595</v>
      </c>
      <c r="DO144" s="2">
        <f t="shared" si="65"/>
        <v>54.725446124420216</v>
      </c>
      <c r="DP144" s="2">
        <f t="shared" si="65"/>
        <v>58.515561495704915</v>
      </c>
      <c r="DQ144" s="2">
        <f t="shared" si="65"/>
        <v>62.586688728845516</v>
      </c>
      <c r="DR144" s="2">
        <f t="shared" si="65"/>
        <v>64.365265525965356</v>
      </c>
      <c r="DS144" s="2">
        <f t="shared" si="65"/>
        <v>66.400961741312926</v>
      </c>
      <c r="DT144" s="2">
        <f t="shared" si="65"/>
        <v>65.187531802842514</v>
      </c>
      <c r="DU144" s="2">
        <f t="shared" si="65"/>
        <v>64.305220741207009</v>
      </c>
      <c r="DV144" s="2">
        <f t="shared" si="65"/>
        <v>62.530071882087299</v>
      </c>
      <c r="DW144" s="2">
        <f t="shared" si="65"/>
        <v>60.122578706531108</v>
      </c>
      <c r="DX144" s="2">
        <f t="shared" si="65"/>
        <v>55.648989637994021</v>
      </c>
      <c r="DY144" s="2">
        <f t="shared" si="65"/>
        <v>53.357567939887282</v>
      </c>
      <c r="DZ144" s="2">
        <f t="shared" si="65"/>
        <v>51.022407540394987</v>
      </c>
      <c r="EB144" s="2">
        <f t="shared" si="66"/>
        <v>0.90818823964342987</v>
      </c>
      <c r="EC144" s="2">
        <f t="shared" si="66"/>
        <v>0.89531188180985244</v>
      </c>
      <c r="ED144" s="2">
        <f t="shared" si="66"/>
        <v>0.90572533229761409</v>
      </c>
      <c r="EE144" s="2">
        <f t="shared" si="66"/>
        <v>0.90341198106770226</v>
      </c>
      <c r="EF144" s="2">
        <f t="shared" si="66"/>
        <v>0.90293970227319931</v>
      </c>
      <c r="EG144" s="2">
        <f t="shared" si="66"/>
        <v>0.90157272421198964</v>
      </c>
      <c r="EH144" s="2">
        <f t="shared" si="66"/>
        <v>0.90196775826614084</v>
      </c>
      <c r="EI144" s="2">
        <f t="shared" si="66"/>
        <v>0.9109092075300238</v>
      </c>
      <c r="EJ144" s="2">
        <f t="shared" si="66"/>
        <v>0.91554821041514489</v>
      </c>
      <c r="EK144" s="2">
        <f t="shared" si="66"/>
        <v>0.91089623722365265</v>
      </c>
      <c r="EL144" s="2">
        <f t="shared" si="66"/>
        <v>0.9018798487384192</v>
      </c>
      <c r="EM144" s="2">
        <f t="shared" si="66"/>
        <v>0.89487383627425077</v>
      </c>
      <c r="EN144" s="2">
        <f t="shared" si="66"/>
        <v>0.90472060638415708</v>
      </c>
      <c r="EO144" s="2">
        <f t="shared" si="66"/>
        <v>0.9241488446466477</v>
      </c>
      <c r="EP144" s="2">
        <f t="shared" si="66"/>
        <v>0.91755026729627298</v>
      </c>
    </row>
    <row r="145" spans="2:146" x14ac:dyDescent="0.25">
      <c r="B145" s="2">
        <v>123</v>
      </c>
      <c r="C145" s="49">
        <v>37.403500000000001</v>
      </c>
      <c r="D145" s="49">
        <v>43.245600000000003</v>
      </c>
      <c r="E145" s="49">
        <v>49.273000000000003</v>
      </c>
      <c r="F145" s="49">
        <v>57</v>
      </c>
      <c r="G145" s="49">
        <v>61.963000000000001</v>
      </c>
      <c r="H145" s="49">
        <v>67.388999999999996</v>
      </c>
      <c r="I145" s="49">
        <v>68.537000000000006</v>
      </c>
      <c r="J145" s="49">
        <v>66</v>
      </c>
      <c r="K145" s="49">
        <v>64.241</v>
      </c>
      <c r="L145" s="49">
        <v>63.63</v>
      </c>
      <c r="M145" s="49">
        <v>62.981000000000002</v>
      </c>
      <c r="N145" s="49">
        <v>60.314999999999998</v>
      </c>
      <c r="O145" s="49">
        <v>55.944000000000003</v>
      </c>
      <c r="P145" s="49">
        <v>52.463000000000001</v>
      </c>
      <c r="Q145" s="49">
        <v>52.4</v>
      </c>
      <c r="T145" s="4">
        <f t="shared" si="59"/>
        <v>37.317108829577613</v>
      </c>
      <c r="U145" s="4">
        <f t="shared" si="59"/>
        <v>43.475286232159526</v>
      </c>
      <c r="V145" s="4">
        <f t="shared" si="59"/>
        <v>50.284534328119719</v>
      </c>
      <c r="W145" s="4">
        <f t="shared" si="59"/>
        <v>58.968797604977034</v>
      </c>
      <c r="X145" s="4">
        <f t="shared" si="59"/>
        <v>64.259364156776769</v>
      </c>
      <c r="Y145" s="4">
        <f t="shared" si="59"/>
        <v>69.228992471955209</v>
      </c>
      <c r="Z145" s="4">
        <f t="shared" si="59"/>
        <v>71.254957192164753</v>
      </c>
      <c r="AA145" s="4">
        <f t="shared" si="59"/>
        <v>68.624423707888241</v>
      </c>
      <c r="AB145" s="4">
        <f t="shared" si="59"/>
        <v>66.649566162803538</v>
      </c>
      <c r="AC145" s="4">
        <f t="shared" si="59"/>
        <v>65.546262107773842</v>
      </c>
      <c r="AD145" s="4">
        <f t="shared" si="59"/>
        <v>64.275563440092</v>
      </c>
      <c r="AE145" s="4">
        <f t="shared" si="59"/>
        <v>61.65768010764976</v>
      </c>
      <c r="AF145" s="4">
        <f t="shared" si="59"/>
        <v>55.820431743070152</v>
      </c>
      <c r="AG145" s="4">
        <f t="shared" si="59"/>
        <v>53.754409028214127</v>
      </c>
      <c r="AH145" s="4">
        <f t="shared" si="59"/>
        <v>51.73867514552785</v>
      </c>
      <c r="AJ145" s="4">
        <f t="shared" si="60"/>
        <v>8.6391170422388086E-2</v>
      </c>
      <c r="AK145" s="4">
        <f t="shared" si="60"/>
        <v>-0.22968623215952277</v>
      </c>
      <c r="AL145" s="4">
        <f t="shared" si="60"/>
        <v>-1.0115343281197156</v>
      </c>
      <c r="AM145" s="4">
        <f t="shared" si="60"/>
        <v>-1.9687976049770342</v>
      </c>
      <c r="AN145" s="4">
        <f t="shared" si="60"/>
        <v>-2.2963641567767681</v>
      </c>
      <c r="AO145" s="4">
        <f t="shared" si="60"/>
        <v>-1.8399924719552132</v>
      </c>
      <c r="AP145" s="4">
        <f t="shared" si="60"/>
        <v>-2.7179571921647465</v>
      </c>
      <c r="AQ145" s="4">
        <f t="shared" si="60"/>
        <v>-2.6244237078882406</v>
      </c>
      <c r="AR145" s="4">
        <f t="shared" si="60"/>
        <v>-2.4085661628035382</v>
      </c>
      <c r="AS145" s="4">
        <f t="shared" si="60"/>
        <v>-1.9162621077738393</v>
      </c>
      <c r="AT145" s="4">
        <f t="shared" si="60"/>
        <v>-1.2945634400919985</v>
      </c>
      <c r="AU145" s="4">
        <f t="shared" si="60"/>
        <v>-1.3426801076497625</v>
      </c>
      <c r="AV145" s="4">
        <f t="shared" si="60"/>
        <v>0.12356825692985041</v>
      </c>
      <c r="AW145" s="4">
        <f t="shared" si="60"/>
        <v>-1.291409028214126</v>
      </c>
      <c r="AX145" s="4">
        <f t="shared" si="60"/>
        <v>0.66132485447214862</v>
      </c>
      <c r="AZ145" s="2">
        <f t="shared" si="61"/>
        <v>37.317108829577613</v>
      </c>
      <c r="BA145" s="2">
        <f t="shared" si="61"/>
        <v>43.141135085707489</v>
      </c>
      <c r="BB145" s="2">
        <f t="shared" si="61"/>
        <v>49.176781872180669</v>
      </c>
      <c r="BC145" s="2">
        <f t="shared" si="61"/>
        <v>54.715266673823294</v>
      </c>
      <c r="BD145" s="2">
        <f t="shared" si="61"/>
        <v>58.407521951326444</v>
      </c>
      <c r="BE145" s="2">
        <f t="shared" si="61"/>
        <v>62.474747478113066</v>
      </c>
      <c r="BF145" s="2">
        <f t="shared" si="61"/>
        <v>64.36433675015158</v>
      </c>
      <c r="BG145" s="2">
        <f t="shared" si="61"/>
        <v>66.331106907283981</v>
      </c>
      <c r="BH145" s="2">
        <f t="shared" si="61"/>
        <v>65.191309863316121</v>
      </c>
      <c r="BI145" s="2">
        <f t="shared" si="61"/>
        <v>64.295319498963806</v>
      </c>
      <c r="BJ145" s="2">
        <f t="shared" si="61"/>
        <v>62.811843761187149</v>
      </c>
      <c r="BK145" s="2">
        <f t="shared" si="61"/>
        <v>60.204728880946135</v>
      </c>
      <c r="BL145" s="2">
        <f t="shared" si="61"/>
        <v>55.788071957712191</v>
      </c>
      <c r="BM145" s="2">
        <f t="shared" si="61"/>
        <v>53.754409028214127</v>
      </c>
      <c r="BN145" s="2">
        <f t="shared" si="61"/>
        <v>51.738675133373491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37.403500000000001</v>
      </c>
      <c r="CG145" s="2" t="str">
        <f t="shared" si="63"/>
        <v/>
      </c>
      <c r="CH145" s="2">
        <f t="shared" si="63"/>
        <v>49.273000000000003</v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>
        <f t="shared" si="63"/>
        <v>66</v>
      </c>
      <c r="CN145" s="2">
        <f t="shared" si="63"/>
        <v>64.241</v>
      </c>
      <c r="CO145" s="2">
        <f t="shared" si="63"/>
        <v>63.63</v>
      </c>
      <c r="CP145" s="2">
        <f t="shared" si="63"/>
        <v>62.981000000000002</v>
      </c>
      <c r="CQ145" s="2" t="str">
        <f t="shared" si="63"/>
        <v/>
      </c>
      <c r="CR145" s="2">
        <f t="shared" si="63"/>
        <v>55.944000000000003</v>
      </c>
      <c r="CS145" s="2">
        <f t="shared" si="63"/>
        <v>52.463000000000001</v>
      </c>
      <c r="CT145" s="2">
        <f t="shared" si="63"/>
        <v>52.4</v>
      </c>
      <c r="CV145" s="2">
        <f t="shared" si="64"/>
        <v>42.122258445671378</v>
      </c>
      <c r="CW145" s="2">
        <f t="shared" si="64"/>
        <v>44.709701812015325</v>
      </c>
      <c r="CX145" s="2">
        <f t="shared" si="64"/>
        <v>49.39919720145636</v>
      </c>
      <c r="CY145" s="2">
        <f t="shared" si="64"/>
        <v>55.622324839622237</v>
      </c>
      <c r="CZ145" s="2">
        <f t="shared" si="64"/>
        <v>58.229971837574851</v>
      </c>
      <c r="DA145" s="2">
        <f t="shared" si="64"/>
        <v>62.359180544812915</v>
      </c>
      <c r="DB145" s="2">
        <f t="shared" si="64"/>
        <v>65.68101195252828</v>
      </c>
      <c r="DC145" s="2">
        <f t="shared" si="64"/>
        <v>67.484989466344587</v>
      </c>
      <c r="DD145" s="2">
        <f t="shared" si="64"/>
        <v>66.901088321978946</v>
      </c>
      <c r="DE145" s="2">
        <f t="shared" si="64"/>
        <v>65.78592611660514</v>
      </c>
      <c r="DF145" s="2">
        <f t="shared" si="64"/>
        <v>67.177488676493155</v>
      </c>
      <c r="DG145" s="2">
        <f t="shared" si="64"/>
        <v>62.183883967582233</v>
      </c>
      <c r="DH145" s="2">
        <f t="shared" si="64"/>
        <v>58.665464091588532</v>
      </c>
      <c r="DI145" s="2">
        <f t="shared" si="64"/>
        <v>60.355787414638243</v>
      </c>
      <c r="DJ145" s="2">
        <f t="shared" si="64"/>
        <v>61.036153865652722</v>
      </c>
      <c r="DL145" s="2">
        <f t="shared" si="65"/>
        <v>36.874082685993066</v>
      </c>
      <c r="DM145" s="2">
        <f t="shared" si="65"/>
        <v>42.973862009685433</v>
      </c>
      <c r="DN145" s="2">
        <f t="shared" si="65"/>
        <v>49.155668227339703</v>
      </c>
      <c r="DO145" s="2">
        <f t="shared" si="65"/>
        <v>54.626821823745999</v>
      </c>
      <c r="DP145" s="2">
        <f t="shared" si="65"/>
        <v>58.424928145528057</v>
      </c>
      <c r="DQ145" s="2">
        <f t="shared" si="65"/>
        <v>62.486254111858429</v>
      </c>
      <c r="DR145" s="2">
        <f t="shared" si="65"/>
        <v>64.233822907454638</v>
      </c>
      <c r="DS145" s="2">
        <f t="shared" si="65"/>
        <v>66.228182271439948</v>
      </c>
      <c r="DT145" s="2">
        <f t="shared" si="65"/>
        <v>65.047473902073733</v>
      </c>
      <c r="DU145" s="2">
        <f t="shared" si="65"/>
        <v>64.16233831930127</v>
      </c>
      <c r="DV145" s="2">
        <f t="shared" si="65"/>
        <v>62.378674196481199</v>
      </c>
      <c r="DW145" s="2">
        <f t="shared" si="65"/>
        <v>59.992683492150448</v>
      </c>
      <c r="DX145" s="2">
        <f t="shared" si="65"/>
        <v>55.511706631240997</v>
      </c>
      <c r="DY145" s="2">
        <f t="shared" si="65"/>
        <v>53.260263462742635</v>
      </c>
      <c r="DZ145" s="2">
        <f t="shared" si="65"/>
        <v>50.976728456014378</v>
      </c>
      <c r="EB145" s="2">
        <f t="shared" si="66"/>
        <v>0.91558473574983679</v>
      </c>
      <c r="EC145" s="2">
        <f t="shared" si="66"/>
        <v>0.90363564898238991</v>
      </c>
      <c r="ED145" s="2">
        <f t="shared" si="66"/>
        <v>0.91330130257581355</v>
      </c>
      <c r="EE145" s="2">
        <f t="shared" si="66"/>
        <v>0.9111556181480277</v>
      </c>
      <c r="EF145" s="2">
        <f t="shared" si="66"/>
        <v>0.91071746082825056</v>
      </c>
      <c r="EG145" s="2">
        <f t="shared" si="66"/>
        <v>0.90944903796365717</v>
      </c>
      <c r="EH145" s="2">
        <f t="shared" si="66"/>
        <v>0.90981562281636208</v>
      </c>
      <c r="EI145" s="2">
        <f t="shared" si="66"/>
        <v>0.91810626461933542</v>
      </c>
      <c r="EJ145" s="2">
        <f t="shared" si="66"/>
        <v>0.92240243726106586</v>
      </c>
      <c r="EK145" s="2">
        <f t="shared" si="66"/>
        <v>0.91809424788522509</v>
      </c>
      <c r="EL145" s="2">
        <f t="shared" si="66"/>
        <v>0.90973404650040468</v>
      </c>
      <c r="EM145" s="2">
        <f t="shared" si="66"/>
        <v>0.90322866795019796</v>
      </c>
      <c r="EN145" s="2">
        <f t="shared" si="66"/>
        <v>0.91236950528188687</v>
      </c>
      <c r="EO145" s="2">
        <f t="shared" si="66"/>
        <v>0.93035812875531565</v>
      </c>
      <c r="EP145" s="2">
        <f t="shared" si="66"/>
        <v>0.92425544737087439</v>
      </c>
    </row>
    <row r="146" spans="2:146" x14ac:dyDescent="0.25">
      <c r="B146" s="2">
        <v>124</v>
      </c>
      <c r="C146" s="49">
        <v>36.8596</v>
      </c>
      <c r="D146" s="49">
        <v>42.368400000000001</v>
      </c>
      <c r="E146" s="49">
        <v>48.835999999999999</v>
      </c>
      <c r="F146" s="49">
        <v>55.573999999999998</v>
      </c>
      <c r="G146" s="49">
        <v>59.722000000000001</v>
      </c>
      <c r="H146" s="49">
        <v>65.167000000000002</v>
      </c>
      <c r="I146" s="49">
        <v>65.555999999999997</v>
      </c>
      <c r="J146" s="49">
        <v>66.093000000000004</v>
      </c>
      <c r="K146" s="49">
        <v>64.721999999999994</v>
      </c>
      <c r="L146" s="49">
        <v>63.759</v>
      </c>
      <c r="M146" s="49">
        <v>61.167000000000002</v>
      </c>
      <c r="N146" s="49">
        <v>59.406999999999996</v>
      </c>
      <c r="O146" s="49">
        <v>55.204000000000001</v>
      </c>
      <c r="P146" s="49">
        <v>51.889000000000003</v>
      </c>
      <c r="Q146" s="49">
        <v>51.290999999999997</v>
      </c>
      <c r="T146" s="4">
        <f t="shared" si="59"/>
        <v>37.263807266550344</v>
      </c>
      <c r="U146" s="4">
        <f t="shared" si="59"/>
        <v>43.242420366713361</v>
      </c>
      <c r="V146" s="4">
        <f t="shared" si="59"/>
        <v>49.67442951471709</v>
      </c>
      <c r="W146" s="4">
        <f t="shared" si="59"/>
        <v>57.225703064997383</v>
      </c>
      <c r="X146" s="4">
        <f t="shared" si="59"/>
        <v>61.953180420790545</v>
      </c>
      <c r="Y146" s="4">
        <f t="shared" si="59"/>
        <v>66.499031771954705</v>
      </c>
      <c r="Z146" s="4">
        <f t="shared" si="59"/>
        <v>68.480112351644621</v>
      </c>
      <c r="AA146" s="4">
        <f t="shared" si="59"/>
        <v>67.298197623610491</v>
      </c>
      <c r="AB146" s="4">
        <f t="shared" si="59"/>
        <v>65.792598960337685</v>
      </c>
      <c r="AC146" s="4">
        <f t="shared" si="59"/>
        <v>64.777878963838333</v>
      </c>
      <c r="AD146" s="4">
        <f t="shared" si="59"/>
        <v>63.386456880482967</v>
      </c>
      <c r="AE146" s="4">
        <f t="shared" si="59"/>
        <v>60.854986859160761</v>
      </c>
      <c r="AF146" s="4">
        <f t="shared" si="59"/>
        <v>55.641339060457668</v>
      </c>
      <c r="AG146" s="4">
        <f t="shared" si="59"/>
        <v>53.617785245824358</v>
      </c>
      <c r="AH146" s="4">
        <f t="shared" si="59"/>
        <v>51.631100891724756</v>
      </c>
      <c r="AJ146" s="4">
        <f t="shared" si="60"/>
        <v>-0.404207266550344</v>
      </c>
      <c r="AK146" s="4">
        <f t="shared" si="60"/>
        <v>-0.87402036671335992</v>
      </c>
      <c r="AL146" s="4">
        <f t="shared" si="60"/>
        <v>-0.83842951471709171</v>
      </c>
      <c r="AM146" s="4">
        <f t="shared" si="60"/>
        <v>-1.6517030649973847</v>
      </c>
      <c r="AN146" s="4">
        <f t="shared" si="60"/>
        <v>-2.2311804207905439</v>
      </c>
      <c r="AO146" s="4">
        <f t="shared" si="60"/>
        <v>-1.3320317719547035</v>
      </c>
      <c r="AP146" s="4">
        <f t="shared" si="60"/>
        <v>-2.9241123516446237</v>
      </c>
      <c r="AQ146" s="4">
        <f t="shared" si="60"/>
        <v>-1.2051976236104878</v>
      </c>
      <c r="AR146" s="4">
        <f t="shared" si="60"/>
        <v>-1.0705989603376906</v>
      </c>
      <c r="AS146" s="4">
        <f t="shared" si="60"/>
        <v>-1.0188789638383327</v>
      </c>
      <c r="AT146" s="4">
        <f t="shared" si="60"/>
        <v>-2.2194568804829657</v>
      </c>
      <c r="AU146" s="4">
        <f t="shared" si="60"/>
        <v>-1.4479868591607641</v>
      </c>
      <c r="AV146" s="4">
        <f t="shared" si="60"/>
        <v>-0.43733906045766702</v>
      </c>
      <c r="AW146" s="4">
        <f t="shared" si="60"/>
        <v>-1.7287852458243549</v>
      </c>
      <c r="AX146" s="4">
        <f t="shared" si="60"/>
        <v>-0.34010089172475944</v>
      </c>
      <c r="AZ146" s="2">
        <f t="shared" si="61"/>
        <v>37.263807266550344</v>
      </c>
      <c r="BA146" s="2">
        <f t="shared" si="61"/>
        <v>43.068892545360306</v>
      </c>
      <c r="BB146" s="2">
        <f t="shared" si="61"/>
        <v>49.090988234768176</v>
      </c>
      <c r="BC146" s="2">
        <f t="shared" si="61"/>
        <v>54.610893852436305</v>
      </c>
      <c r="BD146" s="2">
        <f t="shared" si="61"/>
        <v>58.318650503200928</v>
      </c>
      <c r="BE146" s="2">
        <f t="shared" si="61"/>
        <v>62.375845019676049</v>
      </c>
      <c r="BF146" s="2">
        <f t="shared" si="61"/>
        <v>64.22690701798409</v>
      </c>
      <c r="BG146" s="2">
        <f t="shared" si="61"/>
        <v>66.15714805793985</v>
      </c>
      <c r="BH146" s="2">
        <f t="shared" si="61"/>
        <v>65.042979114606709</v>
      </c>
      <c r="BI146" s="2">
        <f t="shared" si="61"/>
        <v>64.143100264813867</v>
      </c>
      <c r="BJ146" s="2">
        <f t="shared" si="61"/>
        <v>62.630424354158286</v>
      </c>
      <c r="BK146" s="2">
        <f t="shared" si="61"/>
        <v>60.05761267854988</v>
      </c>
      <c r="BL146" s="2">
        <f t="shared" si="61"/>
        <v>55.629167796737065</v>
      </c>
      <c r="BM146" s="2">
        <f t="shared" si="61"/>
        <v>53.617785245824358</v>
      </c>
      <c r="BN146" s="2">
        <f t="shared" si="61"/>
        <v>51.631100886992961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36.8596</v>
      </c>
      <c r="CG146" s="2">
        <f t="shared" si="63"/>
        <v>42.368400000000001</v>
      </c>
      <c r="CH146" s="2">
        <f t="shared" si="63"/>
        <v>48.835999999999999</v>
      </c>
      <c r="CI146" s="2" t="str">
        <f t="shared" si="63"/>
        <v/>
      </c>
      <c r="CJ146" s="2" t="str">
        <f t="shared" si="63"/>
        <v/>
      </c>
      <c r="CK146" s="2" t="str">
        <f t="shared" si="63"/>
        <v/>
      </c>
      <c r="CL146" s="2" t="str">
        <f t="shared" si="63"/>
        <v/>
      </c>
      <c r="CM146" s="2">
        <f t="shared" si="63"/>
        <v>66.093000000000004</v>
      </c>
      <c r="CN146" s="2">
        <f t="shared" si="63"/>
        <v>64.721999999999994</v>
      </c>
      <c r="CO146" s="2">
        <f t="shared" si="63"/>
        <v>63.759</v>
      </c>
      <c r="CP146" s="2">
        <f t="shared" si="63"/>
        <v>61.167000000000002</v>
      </c>
      <c r="CQ146" s="2">
        <f t="shared" si="63"/>
        <v>59.406999999999996</v>
      </c>
      <c r="CR146" s="2">
        <f t="shared" si="63"/>
        <v>55.204000000000001</v>
      </c>
      <c r="CS146" s="2">
        <f t="shared" si="63"/>
        <v>51.889000000000003</v>
      </c>
      <c r="CT146" s="2">
        <f t="shared" si="63"/>
        <v>51.290999999999997</v>
      </c>
      <c r="CV146" s="2">
        <f t="shared" si="64"/>
        <v>42.119578634915307</v>
      </c>
      <c r="CW146" s="2">
        <f t="shared" si="64"/>
        <v>44.652378695307817</v>
      </c>
      <c r="CX146" s="2">
        <f t="shared" si="64"/>
        <v>49.311376650796042</v>
      </c>
      <c r="CY146" s="2">
        <f t="shared" si="64"/>
        <v>55.540820772935021</v>
      </c>
      <c r="CZ146" s="2">
        <f t="shared" si="64"/>
        <v>58.143676693488018</v>
      </c>
      <c r="DA146" s="2">
        <f t="shared" si="64"/>
        <v>62.266001268974179</v>
      </c>
      <c r="DB146" s="2">
        <f t="shared" si="64"/>
        <v>65.604384982596926</v>
      </c>
      <c r="DC146" s="2">
        <f t="shared" si="64"/>
        <v>67.407857534178333</v>
      </c>
      <c r="DD146" s="2">
        <f t="shared" si="64"/>
        <v>66.809886944397618</v>
      </c>
      <c r="DE146" s="2">
        <f t="shared" si="64"/>
        <v>65.662762953895722</v>
      </c>
      <c r="DF146" s="2">
        <f t="shared" si="64"/>
        <v>67.085497255489017</v>
      </c>
      <c r="DG146" s="2">
        <f t="shared" si="64"/>
        <v>62.051471221402551</v>
      </c>
      <c r="DH146" s="2">
        <f t="shared" si="64"/>
        <v>58.537337562848222</v>
      </c>
      <c r="DI146" s="2">
        <f t="shared" si="64"/>
        <v>60.280101680003355</v>
      </c>
      <c r="DJ146" s="2">
        <f t="shared" si="64"/>
        <v>60.997455883786678</v>
      </c>
      <c r="DL146" s="2">
        <f t="shared" si="65"/>
        <v>36.855506053100676</v>
      </c>
      <c r="DM146" s="2">
        <f t="shared" si="65"/>
        <v>42.914886661240615</v>
      </c>
      <c r="DN146" s="2">
        <f t="shared" si="65"/>
        <v>49.071907844251818</v>
      </c>
      <c r="DO146" s="2">
        <f t="shared" si="65"/>
        <v>54.528197523071775</v>
      </c>
      <c r="DP146" s="2">
        <f t="shared" si="65"/>
        <v>58.334294795351198</v>
      </c>
      <c r="DQ146" s="2">
        <f t="shared" si="65"/>
        <v>62.385819494871342</v>
      </c>
      <c r="DR146" s="2">
        <f t="shared" si="65"/>
        <v>64.10238028894392</v>
      </c>
      <c r="DS146" s="2">
        <f t="shared" si="65"/>
        <v>66.05540280156697</v>
      </c>
      <c r="DT146" s="2">
        <f t="shared" si="65"/>
        <v>64.907416001304966</v>
      </c>
      <c r="DU146" s="2">
        <f t="shared" si="65"/>
        <v>64.019455897395545</v>
      </c>
      <c r="DV146" s="2">
        <f t="shared" si="65"/>
        <v>62.2272765108751</v>
      </c>
      <c r="DW146" s="2">
        <f t="shared" si="65"/>
        <v>59.862788277769795</v>
      </c>
      <c r="DX146" s="2">
        <f t="shared" si="65"/>
        <v>55.374423624487989</v>
      </c>
      <c r="DY146" s="2">
        <f t="shared" si="65"/>
        <v>53.162958985597989</v>
      </c>
      <c r="DZ146" s="2">
        <f t="shared" si="65"/>
        <v>50.931049371633769</v>
      </c>
      <c r="EB146" s="2">
        <f t="shared" si="66"/>
        <v>0.92243624929105483</v>
      </c>
      <c r="EC146" s="2">
        <f t="shared" si="66"/>
        <v>0.91136311355673427</v>
      </c>
      <c r="ED146" s="2">
        <f t="shared" si="66"/>
        <v>0.92032202109448891</v>
      </c>
      <c r="EE146" s="2">
        <f t="shared" si="66"/>
        <v>0.91833455396594943</v>
      </c>
      <c r="EF146" s="2">
        <f t="shared" si="66"/>
        <v>0.91792861224950961</v>
      </c>
      <c r="EG146" s="2">
        <f t="shared" si="66"/>
        <v>0.91675327254594097</v>
      </c>
      <c r="EH146" s="2">
        <f t="shared" si="66"/>
        <v>0.91709298275405859</v>
      </c>
      <c r="EI146" s="2">
        <f t="shared" si="66"/>
        <v>0.92476993579192091</v>
      </c>
      <c r="EJ146" s="2">
        <f t="shared" si="66"/>
        <v>0.92874366160811539</v>
      </c>
      <c r="EK146" s="2">
        <f t="shared" si="66"/>
        <v>0.92475881672311644</v>
      </c>
      <c r="EL146" s="2">
        <f t="shared" si="66"/>
        <v>0.91701738877753947</v>
      </c>
      <c r="EM146" s="2">
        <f t="shared" si="66"/>
        <v>0.91098555350519705</v>
      </c>
      <c r="EN146" s="2">
        <f t="shared" si="66"/>
        <v>0.91945902505929544</v>
      </c>
      <c r="EO146" s="2">
        <f t="shared" si="66"/>
        <v>0.93609426145356067</v>
      </c>
      <c r="EP146" s="2">
        <f t="shared" si="66"/>
        <v>0.93045666151927842</v>
      </c>
    </row>
    <row r="147" spans="2:146" x14ac:dyDescent="0.25">
      <c r="B147" s="2">
        <v>125</v>
      </c>
      <c r="C147" s="49">
        <v>36.473700000000001</v>
      </c>
      <c r="D147" s="49">
        <v>42.807000000000002</v>
      </c>
      <c r="E147" s="49">
        <v>47.981999999999999</v>
      </c>
      <c r="F147" s="49">
        <v>54.832999999999998</v>
      </c>
      <c r="G147" s="49">
        <v>57.481000000000002</v>
      </c>
      <c r="H147" s="49">
        <v>62.87</v>
      </c>
      <c r="I147" s="49">
        <v>64.537000000000006</v>
      </c>
      <c r="J147" s="49">
        <v>65.259</v>
      </c>
      <c r="K147" s="49">
        <v>64.241</v>
      </c>
      <c r="L147" s="49">
        <v>62.777999999999999</v>
      </c>
      <c r="M147" s="49">
        <v>60.906999999999996</v>
      </c>
      <c r="N147" s="49">
        <v>58.389000000000003</v>
      </c>
      <c r="O147" s="49">
        <v>54.963000000000001</v>
      </c>
      <c r="P147" s="49">
        <v>50.648000000000003</v>
      </c>
      <c r="Q147" s="49">
        <v>51.417999999999999</v>
      </c>
      <c r="T147" s="4">
        <f t="shared" si="59"/>
        <v>37.21299564282063</v>
      </c>
      <c r="U147" s="4">
        <f t="shared" si="59"/>
        <v>43.079742096669051</v>
      </c>
      <c r="V147" s="4">
        <f t="shared" si="59"/>
        <v>49.288885878140299</v>
      </c>
      <c r="W147" s="4">
        <f t="shared" si="59"/>
        <v>56.009139570038982</v>
      </c>
      <c r="X147" s="4">
        <f t="shared" si="59"/>
        <v>60.339556751754678</v>
      </c>
      <c r="Y147" s="4">
        <f t="shared" si="59"/>
        <v>64.618413048658567</v>
      </c>
      <c r="Z147" s="4">
        <f t="shared" si="59"/>
        <v>66.5410043360027</v>
      </c>
      <c r="AA147" s="4">
        <f t="shared" si="59"/>
        <v>66.505178863867357</v>
      </c>
      <c r="AB147" s="4">
        <f t="shared" si="59"/>
        <v>65.255426523062141</v>
      </c>
      <c r="AC147" s="4">
        <f t="shared" si="59"/>
        <v>64.290258370350671</v>
      </c>
      <c r="AD147" s="4">
        <f t="shared" si="59"/>
        <v>62.808419456261326</v>
      </c>
      <c r="AE147" s="4">
        <f t="shared" si="59"/>
        <v>60.312742175304557</v>
      </c>
      <c r="AF147" s="4">
        <f t="shared" si="59"/>
        <v>55.475954508427165</v>
      </c>
      <c r="AG147" s="4">
        <f t="shared" si="59"/>
        <v>53.484073763671681</v>
      </c>
      <c r="AH147" s="4">
        <f t="shared" si="59"/>
        <v>51.528201151085845</v>
      </c>
      <c r="AJ147" s="4">
        <f t="shared" si="60"/>
        <v>-0.73929564282062898</v>
      </c>
      <c r="AK147" s="4">
        <f t="shared" si="60"/>
        <v>-0.27274209666904881</v>
      </c>
      <c r="AL147" s="4">
        <f t="shared" si="60"/>
        <v>-1.3068858781402994</v>
      </c>
      <c r="AM147" s="4">
        <f t="shared" si="60"/>
        <v>-1.1761395700389841</v>
      </c>
      <c r="AN147" s="4">
        <f t="shared" si="60"/>
        <v>-2.8585567517546764</v>
      </c>
      <c r="AO147" s="4">
        <f t="shared" si="60"/>
        <v>-1.7484130486585698</v>
      </c>
      <c r="AP147" s="4">
        <f t="shared" si="60"/>
        <v>-2.0040043360026942</v>
      </c>
      <c r="AQ147" s="4">
        <f t="shared" si="60"/>
        <v>-1.2461788638673568</v>
      </c>
      <c r="AR147" s="4">
        <f t="shared" si="60"/>
        <v>-1.0144265230621414</v>
      </c>
      <c r="AS147" s="4">
        <f t="shared" si="60"/>
        <v>-1.512258370350672</v>
      </c>
      <c r="AT147" s="4">
        <f t="shared" si="60"/>
        <v>-1.9014194562613298</v>
      </c>
      <c r="AU147" s="4">
        <f t="shared" si="60"/>
        <v>-1.9237421753045538</v>
      </c>
      <c r="AV147" s="4">
        <f t="shared" si="60"/>
        <v>-0.51295450842716406</v>
      </c>
      <c r="AW147" s="4">
        <f t="shared" si="60"/>
        <v>-2.8360737636716777</v>
      </c>
      <c r="AX147" s="4">
        <f t="shared" si="60"/>
        <v>-0.11020115108584605</v>
      </c>
      <c r="AZ147" s="2">
        <f t="shared" si="61"/>
        <v>37.21299564282063</v>
      </c>
      <c r="BA147" s="2">
        <f t="shared" si="61"/>
        <v>42.997604992302755</v>
      </c>
      <c r="BB147" s="2">
        <f t="shared" si="61"/>
        <v>49.005374720044948</v>
      </c>
      <c r="BC147" s="2">
        <f t="shared" si="61"/>
        <v>54.506823376705796</v>
      </c>
      <c r="BD147" s="2">
        <f t="shared" si="61"/>
        <v>58.229616975234194</v>
      </c>
      <c r="BE147" s="2">
        <f t="shared" si="61"/>
        <v>62.27677582815263</v>
      </c>
      <c r="BF147" s="2">
        <f t="shared" si="61"/>
        <v>64.089517151010071</v>
      </c>
      <c r="BG147" s="2">
        <f t="shared" si="61"/>
        <v>65.982640603914746</v>
      </c>
      <c r="BH147" s="2">
        <f t="shared" si="61"/>
        <v>64.894968234472415</v>
      </c>
      <c r="BI147" s="2">
        <f t="shared" si="61"/>
        <v>63.991452173559807</v>
      </c>
      <c r="BJ147" s="2">
        <f t="shared" si="61"/>
        <v>62.450787377300351</v>
      </c>
      <c r="BK147" s="2">
        <f t="shared" si="61"/>
        <v>59.911771682209256</v>
      </c>
      <c r="BL147" s="2">
        <f t="shared" si="61"/>
        <v>55.471805654652158</v>
      </c>
      <c r="BM147" s="2">
        <f t="shared" si="61"/>
        <v>53.484073763671681</v>
      </c>
      <c r="BN147" s="2">
        <f t="shared" si="61"/>
        <v>51.528201149361465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36.473700000000001</v>
      </c>
      <c r="CG147" s="2">
        <f t="shared" si="63"/>
        <v>42.807000000000002</v>
      </c>
      <c r="CH147" s="2">
        <f t="shared" si="63"/>
        <v>47.981999999999999</v>
      </c>
      <c r="CI147" s="2">
        <f t="shared" si="63"/>
        <v>54.832999999999998</v>
      </c>
      <c r="CJ147" s="2">
        <f t="shared" si="63"/>
        <v>57.481000000000002</v>
      </c>
      <c r="CK147" s="2">
        <f t="shared" si="63"/>
        <v>62.87</v>
      </c>
      <c r="CL147" s="2">
        <f t="shared" si="63"/>
        <v>64.537000000000006</v>
      </c>
      <c r="CM147" s="2">
        <f t="shared" si="63"/>
        <v>65.259</v>
      </c>
      <c r="CN147" s="2">
        <f t="shared" si="63"/>
        <v>64.241</v>
      </c>
      <c r="CO147" s="2">
        <f t="shared" si="63"/>
        <v>62.777999999999999</v>
      </c>
      <c r="CP147" s="2">
        <f t="shared" si="63"/>
        <v>60.906999999999996</v>
      </c>
      <c r="CQ147" s="2">
        <f t="shared" si="63"/>
        <v>58.389000000000003</v>
      </c>
      <c r="CR147" s="2">
        <f t="shared" si="63"/>
        <v>54.963000000000001</v>
      </c>
      <c r="CS147" s="2">
        <f t="shared" si="63"/>
        <v>50.648000000000003</v>
      </c>
      <c r="CT147" s="2">
        <f t="shared" si="63"/>
        <v>51.417999999999999</v>
      </c>
      <c r="CV147" s="2">
        <f t="shared" si="64"/>
        <v>42.116898824159229</v>
      </c>
      <c r="CW147" s="2">
        <f t="shared" si="64"/>
        <v>44.595055578600302</v>
      </c>
      <c r="CX147" s="2">
        <f t="shared" si="64"/>
        <v>49.223556100135724</v>
      </c>
      <c r="CY147" s="2">
        <f t="shared" si="64"/>
        <v>55.459316706247805</v>
      </c>
      <c r="CZ147" s="2">
        <f t="shared" si="64"/>
        <v>58.057381549401192</v>
      </c>
      <c r="DA147" s="2">
        <f t="shared" si="64"/>
        <v>62.17282199313545</v>
      </c>
      <c r="DB147" s="2">
        <f t="shared" si="64"/>
        <v>65.527758012665572</v>
      </c>
      <c r="DC147" s="2">
        <f t="shared" si="64"/>
        <v>67.33072560201208</v>
      </c>
      <c r="DD147" s="2">
        <f t="shared" si="64"/>
        <v>66.718685566816276</v>
      </c>
      <c r="DE147" s="2">
        <f t="shared" si="64"/>
        <v>65.539599791186319</v>
      </c>
      <c r="DF147" s="2">
        <f t="shared" si="64"/>
        <v>66.993505834484864</v>
      </c>
      <c r="DG147" s="2">
        <f t="shared" si="64"/>
        <v>61.919058475222869</v>
      </c>
      <c r="DH147" s="2">
        <f t="shared" si="64"/>
        <v>58.409211034107898</v>
      </c>
      <c r="DI147" s="2">
        <f t="shared" si="64"/>
        <v>60.204415945368481</v>
      </c>
      <c r="DJ147" s="2">
        <f t="shared" si="64"/>
        <v>60.958757901920634</v>
      </c>
      <c r="DL147" s="2">
        <f t="shared" si="65"/>
        <v>36.836929420208286</v>
      </c>
      <c r="DM147" s="2">
        <f t="shared" si="65"/>
        <v>42.855911312795804</v>
      </c>
      <c r="DN147" s="2">
        <f t="shared" si="65"/>
        <v>48.988147461163933</v>
      </c>
      <c r="DO147" s="2">
        <f t="shared" si="65"/>
        <v>54.429573222397551</v>
      </c>
      <c r="DP147" s="2">
        <f t="shared" si="65"/>
        <v>58.24366144517434</v>
      </c>
      <c r="DQ147" s="2">
        <f t="shared" si="65"/>
        <v>62.285384877884262</v>
      </c>
      <c r="DR147" s="2">
        <f t="shared" si="65"/>
        <v>63.970937670433216</v>
      </c>
      <c r="DS147" s="2">
        <f t="shared" si="65"/>
        <v>65.882623331693992</v>
      </c>
      <c r="DT147" s="2">
        <f t="shared" si="65"/>
        <v>64.767358100536185</v>
      </c>
      <c r="DU147" s="2">
        <f t="shared" si="65"/>
        <v>63.876573475489806</v>
      </c>
      <c r="DV147" s="2">
        <f t="shared" si="65"/>
        <v>62.075878825269001</v>
      </c>
      <c r="DW147" s="2">
        <f t="shared" si="65"/>
        <v>59.732893063389135</v>
      </c>
      <c r="DX147" s="2">
        <f t="shared" si="65"/>
        <v>55.237140617734966</v>
      </c>
      <c r="DY147" s="2">
        <f t="shared" si="65"/>
        <v>53.065654508453342</v>
      </c>
      <c r="DZ147" s="2">
        <f t="shared" si="65"/>
        <v>50.88537028725316</v>
      </c>
      <c r="EB147" s="2">
        <f t="shared" si="66"/>
        <v>0.92877492389805549</v>
      </c>
      <c r="EC147" s="2">
        <f t="shared" si="66"/>
        <v>0.91852678222677209</v>
      </c>
      <c r="ED147" s="2">
        <f t="shared" si="66"/>
        <v>0.92681976771853936</v>
      </c>
      <c r="EE147" s="2">
        <f t="shared" si="66"/>
        <v>0.92498116713552314</v>
      </c>
      <c r="EF147" s="2">
        <f t="shared" si="66"/>
        <v>0.92460555186669158</v>
      </c>
      <c r="EG147" s="2">
        <f t="shared" si="66"/>
        <v>0.92351786513959699</v>
      </c>
      <c r="EH147" s="2">
        <f t="shared" si="66"/>
        <v>0.92383226416041242</v>
      </c>
      <c r="EI147" s="2">
        <f t="shared" si="66"/>
        <v>0.93093217635879566</v>
      </c>
      <c r="EJ147" s="2">
        <f t="shared" si="66"/>
        <v>0.93460342451925837</v>
      </c>
      <c r="EK147" s="2">
        <f t="shared" si="66"/>
        <v>0.93092190004107522</v>
      </c>
      <c r="EL147" s="2">
        <f t="shared" si="66"/>
        <v>0.92376230419087257</v>
      </c>
      <c r="EM147" s="2">
        <f t="shared" si="66"/>
        <v>0.91817699710559508</v>
      </c>
      <c r="EN147" s="2">
        <f t="shared" si="66"/>
        <v>0.92602149192339855</v>
      </c>
      <c r="EO147" s="2">
        <f t="shared" si="66"/>
        <v>0.94138769604281047</v>
      </c>
      <c r="EP147" s="2">
        <f t="shared" si="66"/>
        <v>0.93618523512663188</v>
      </c>
    </row>
    <row r="148" spans="2:146" x14ac:dyDescent="0.25">
      <c r="B148" s="2">
        <v>126</v>
      </c>
      <c r="C148" s="49">
        <v>36.613999999999997</v>
      </c>
      <c r="D148" s="49">
        <v>40.771900000000002</v>
      </c>
      <c r="E148" s="49">
        <v>48.036000000000001</v>
      </c>
      <c r="F148" s="49">
        <v>54.018999999999998</v>
      </c>
      <c r="G148" s="49">
        <v>57.889000000000003</v>
      </c>
      <c r="H148" s="49">
        <v>61.832999999999998</v>
      </c>
      <c r="I148" s="49">
        <v>62.536999999999999</v>
      </c>
      <c r="J148" s="49">
        <v>64.5</v>
      </c>
      <c r="K148" s="49">
        <v>64</v>
      </c>
      <c r="L148" s="49">
        <v>64.37</v>
      </c>
      <c r="M148" s="49">
        <v>61.222000000000001</v>
      </c>
      <c r="N148" s="49">
        <v>58.185000000000002</v>
      </c>
      <c r="O148" s="49">
        <v>54.722000000000001</v>
      </c>
      <c r="P148" s="49">
        <v>51.148000000000003</v>
      </c>
      <c r="Q148" s="49">
        <v>50.835999999999999</v>
      </c>
      <c r="T148" s="4">
        <f t="shared" si="59"/>
        <v>37.164531398440587</v>
      </c>
      <c r="U148" s="4">
        <f t="shared" si="59"/>
        <v>42.962655612279654</v>
      </c>
      <c r="V148" s="4">
        <f t="shared" si="59"/>
        <v>49.04715006101133</v>
      </c>
      <c r="W148" s="4">
        <f t="shared" si="59"/>
        <v>55.210097019326092</v>
      </c>
      <c r="X148" s="4">
        <f t="shared" si="59"/>
        <v>59.286011641850124</v>
      </c>
      <c r="Y148" s="4">
        <f t="shared" si="59"/>
        <v>63.414746441400496</v>
      </c>
      <c r="Z148" s="4">
        <f t="shared" si="59"/>
        <v>65.271983628486055</v>
      </c>
      <c r="AA148" s="4">
        <f t="shared" si="59"/>
        <v>66.028483217673937</v>
      </c>
      <c r="AB148" s="4">
        <f t="shared" si="59"/>
        <v>64.913377665440066</v>
      </c>
      <c r="AC148" s="4">
        <f t="shared" si="59"/>
        <v>63.972100050844936</v>
      </c>
      <c r="AD148" s="4">
        <f t="shared" si="59"/>
        <v>62.42780610954128</v>
      </c>
      <c r="AE148" s="4">
        <f t="shared" si="59"/>
        <v>59.951888274670985</v>
      </c>
      <c r="AF148" s="4">
        <f t="shared" si="59"/>
        <v>55.317180416539792</v>
      </c>
      <c r="AG148" s="4">
        <f t="shared" si="59"/>
        <v>53.353092772076479</v>
      </c>
      <c r="AH148" s="4">
        <f t="shared" si="59"/>
        <v>51.429679002019498</v>
      </c>
      <c r="AJ148" s="4">
        <f t="shared" si="60"/>
        <v>-0.55053139844059018</v>
      </c>
      <c r="AK148" s="4">
        <f t="shared" si="60"/>
        <v>-2.1907556122796521</v>
      </c>
      <c r="AL148" s="4">
        <f t="shared" si="60"/>
        <v>-1.0111500610113282</v>
      </c>
      <c r="AM148" s="4">
        <f t="shared" si="60"/>
        <v>-1.1910970193260937</v>
      </c>
      <c r="AN148" s="4">
        <f t="shared" si="60"/>
        <v>-1.3970116418501206</v>
      </c>
      <c r="AO148" s="4">
        <f t="shared" si="60"/>
        <v>-1.5817464414004974</v>
      </c>
      <c r="AP148" s="4">
        <f t="shared" si="60"/>
        <v>-2.7349836284860558</v>
      </c>
      <c r="AQ148" s="4">
        <f t="shared" si="60"/>
        <v>-1.5284832176739371</v>
      </c>
      <c r="AR148" s="4">
        <f t="shared" si="60"/>
        <v>-0.91337766544006627</v>
      </c>
      <c r="AS148" s="4">
        <f t="shared" si="60"/>
        <v>0.3978999491550681</v>
      </c>
      <c r="AT148" s="4">
        <f t="shared" si="60"/>
        <v>-1.2058061095412782</v>
      </c>
      <c r="AU148" s="4">
        <f t="shared" si="60"/>
        <v>-1.7668882746709826</v>
      </c>
      <c r="AV148" s="4">
        <f t="shared" si="60"/>
        <v>-0.59518041653979026</v>
      </c>
      <c r="AW148" s="4">
        <f t="shared" si="60"/>
        <v>-2.2050927720764761</v>
      </c>
      <c r="AX148" s="4">
        <f t="shared" si="60"/>
        <v>-0.59367900201949908</v>
      </c>
      <c r="AZ148" s="2">
        <f t="shared" si="61"/>
        <v>37.16453139844058</v>
      </c>
      <c r="BA148" s="2">
        <f t="shared" si="61"/>
        <v>42.927218871008861</v>
      </c>
      <c r="BB148" s="2">
        <f t="shared" si="61"/>
        <v>48.919927611130653</v>
      </c>
      <c r="BC148" s="2">
        <f t="shared" si="61"/>
        <v>54.403049154166865</v>
      </c>
      <c r="BD148" s="2">
        <f t="shared" si="61"/>
        <v>58.140434136645482</v>
      </c>
      <c r="BE148" s="2">
        <f t="shared" si="61"/>
        <v>62.177555025703832</v>
      </c>
      <c r="BF148" s="2">
        <f t="shared" si="61"/>
        <v>63.952204004543646</v>
      </c>
      <c r="BG148" s="2">
        <f t="shared" si="61"/>
        <v>65.807680167096876</v>
      </c>
      <c r="BH148" s="2">
        <f t="shared" si="61"/>
        <v>64.747286367911727</v>
      </c>
      <c r="BI148" s="2">
        <f t="shared" si="61"/>
        <v>63.840352284480666</v>
      </c>
      <c r="BJ148" s="2">
        <f t="shared" si="61"/>
        <v>62.272869316538092</v>
      </c>
      <c r="BK148" s="2">
        <f t="shared" si="61"/>
        <v>59.767130903408841</v>
      </c>
      <c r="BL148" s="2">
        <f t="shared" si="61"/>
        <v>55.315898726434696</v>
      </c>
      <c r="BM148" s="2">
        <f t="shared" si="61"/>
        <v>53.353092772076479</v>
      </c>
      <c r="BN148" s="2">
        <f t="shared" si="61"/>
        <v>51.429679001431261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36.613999999999997</v>
      </c>
      <c r="CG148" s="2">
        <f t="shared" si="63"/>
        <v>40.771900000000002</v>
      </c>
      <c r="CH148" s="2">
        <f t="shared" si="63"/>
        <v>48.036000000000001</v>
      </c>
      <c r="CI148" s="2">
        <f t="shared" si="63"/>
        <v>54.018999999999998</v>
      </c>
      <c r="CJ148" s="2">
        <f t="shared" si="63"/>
        <v>57.889000000000003</v>
      </c>
      <c r="CK148" s="2">
        <f t="shared" si="63"/>
        <v>61.832999999999998</v>
      </c>
      <c r="CL148" s="2">
        <f t="shared" si="63"/>
        <v>62.536999999999999</v>
      </c>
      <c r="CM148" s="2">
        <f t="shared" si="63"/>
        <v>64.5</v>
      </c>
      <c r="CN148" s="2">
        <f t="shared" si="63"/>
        <v>64</v>
      </c>
      <c r="CO148" s="2">
        <f t="shared" si="63"/>
        <v>64.37</v>
      </c>
      <c r="CP148" s="2">
        <f t="shared" si="63"/>
        <v>61.222000000000001</v>
      </c>
      <c r="CQ148" s="2">
        <f t="shared" si="63"/>
        <v>58.185000000000002</v>
      </c>
      <c r="CR148" s="2">
        <f t="shared" si="63"/>
        <v>54.722000000000001</v>
      </c>
      <c r="CS148" s="2">
        <f t="shared" si="63"/>
        <v>51.148000000000003</v>
      </c>
      <c r="CT148" s="2">
        <f t="shared" si="63"/>
        <v>50.835999999999999</v>
      </c>
      <c r="CV148" s="2">
        <f t="shared" si="64"/>
        <v>42.114219013403158</v>
      </c>
      <c r="CW148" s="2">
        <f t="shared" si="64"/>
        <v>44.537732461892787</v>
      </c>
      <c r="CX148" s="2">
        <f t="shared" si="64"/>
        <v>49.135735549475406</v>
      </c>
      <c r="CY148" s="2">
        <f t="shared" si="64"/>
        <v>55.377812639560581</v>
      </c>
      <c r="CZ148" s="2">
        <f t="shared" si="64"/>
        <v>57.971086405314367</v>
      </c>
      <c r="DA148" s="2">
        <f t="shared" si="64"/>
        <v>62.079642717296721</v>
      </c>
      <c r="DB148" s="2">
        <f t="shared" si="64"/>
        <v>65.451131042734218</v>
      </c>
      <c r="DC148" s="2">
        <f t="shared" si="64"/>
        <v>67.253593669845841</v>
      </c>
      <c r="DD148" s="2">
        <f t="shared" si="64"/>
        <v>66.627484189234963</v>
      </c>
      <c r="DE148" s="2">
        <f t="shared" si="64"/>
        <v>65.416436628476916</v>
      </c>
      <c r="DF148" s="2">
        <f t="shared" si="64"/>
        <v>66.901514413480726</v>
      </c>
      <c r="DG148" s="2">
        <f t="shared" si="64"/>
        <v>61.78664572904318</v>
      </c>
      <c r="DH148" s="2">
        <f t="shared" si="64"/>
        <v>58.281084505367581</v>
      </c>
      <c r="DI148" s="2">
        <f t="shared" si="64"/>
        <v>60.128730210733593</v>
      </c>
      <c r="DJ148" s="2">
        <f t="shared" si="64"/>
        <v>60.920059920054591</v>
      </c>
      <c r="DL148" s="2">
        <f t="shared" si="65"/>
        <v>36.818352787315895</v>
      </c>
      <c r="DM148" s="2">
        <f t="shared" si="65"/>
        <v>42.796935964350986</v>
      </c>
      <c r="DN148" s="2">
        <f t="shared" si="65"/>
        <v>48.904387078076041</v>
      </c>
      <c r="DO148" s="2">
        <f t="shared" si="65"/>
        <v>54.330948921723333</v>
      </c>
      <c r="DP148" s="2">
        <f t="shared" si="65"/>
        <v>58.153028094997481</v>
      </c>
      <c r="DQ148" s="2">
        <f t="shared" si="65"/>
        <v>62.184950260897182</v>
      </c>
      <c r="DR148" s="2">
        <f t="shared" si="65"/>
        <v>63.839495051922498</v>
      </c>
      <c r="DS148" s="2">
        <f t="shared" si="65"/>
        <v>65.709843861821014</v>
      </c>
      <c r="DT148" s="2">
        <f t="shared" si="65"/>
        <v>64.627300199767404</v>
      </c>
      <c r="DU148" s="2">
        <f t="shared" si="65"/>
        <v>63.733691053584067</v>
      </c>
      <c r="DV148" s="2">
        <f t="shared" si="65"/>
        <v>61.924481139662902</v>
      </c>
      <c r="DW148" s="2">
        <f t="shared" si="65"/>
        <v>59.602997849008474</v>
      </c>
      <c r="DX148" s="2">
        <f t="shared" si="65"/>
        <v>55.09985761098195</v>
      </c>
      <c r="DY148" s="2">
        <f t="shared" si="65"/>
        <v>52.968350031308695</v>
      </c>
      <c r="DZ148" s="2">
        <f t="shared" si="65"/>
        <v>50.839691202872544</v>
      </c>
      <c r="EB148" s="2">
        <f t="shared" si="66"/>
        <v>0.93463229689990657</v>
      </c>
      <c r="EC148" s="2">
        <f t="shared" si="66"/>
        <v>0.92515902528420235</v>
      </c>
      <c r="ED148" s="2">
        <f t="shared" si="66"/>
        <v>0.93282629895668101</v>
      </c>
      <c r="EE148" s="2">
        <f t="shared" si="66"/>
        <v>0.93112739393386823</v>
      </c>
      <c r="EF148" s="2">
        <f t="shared" si="66"/>
        <v>0.93078024957370076</v>
      </c>
      <c r="EG148" s="2">
        <f t="shared" si="66"/>
        <v>0.92977487708376927</v>
      </c>
      <c r="EH148" s="2">
        <f t="shared" si="66"/>
        <v>0.93006550284076106</v>
      </c>
      <c r="EI148" s="2">
        <f t="shared" si="66"/>
        <v>0.9366242478105713</v>
      </c>
      <c r="EJ148" s="2">
        <f t="shared" si="66"/>
        <v>0.94001243446796223</v>
      </c>
      <c r="EK148" s="2">
        <f t="shared" si="66"/>
        <v>0.93661476072911898</v>
      </c>
      <c r="EL148" s="2">
        <f t="shared" si="66"/>
        <v>0.93000083429059632</v>
      </c>
      <c r="EM148" s="2">
        <f t="shared" si="66"/>
        <v>0.92483538399159804</v>
      </c>
      <c r="EN148" s="2">
        <f t="shared" si="66"/>
        <v>0.93208874354921933</v>
      </c>
      <c r="EO148" s="2">
        <f t="shared" si="66"/>
        <v>0.94626783339335419</v>
      </c>
      <c r="EP148" s="2">
        <f t="shared" si="66"/>
        <v>0.94147160534385188</v>
      </c>
    </row>
    <row r="149" spans="2:146" x14ac:dyDescent="0.25">
      <c r="B149" s="2">
        <v>127</v>
      </c>
      <c r="C149" s="49">
        <v>37.315800000000003</v>
      </c>
      <c r="D149" s="49">
        <v>42.298200000000001</v>
      </c>
      <c r="E149" s="49">
        <v>47.454999999999998</v>
      </c>
      <c r="F149" s="49">
        <v>53.906999999999996</v>
      </c>
      <c r="G149" s="49">
        <v>59.167000000000002</v>
      </c>
      <c r="H149" s="49">
        <v>61.667000000000002</v>
      </c>
      <c r="I149" s="49">
        <v>62.444000000000003</v>
      </c>
      <c r="J149" s="49">
        <v>64.462999999999994</v>
      </c>
      <c r="K149" s="49">
        <v>64.296000000000006</v>
      </c>
      <c r="L149" s="49">
        <v>63.426000000000002</v>
      </c>
      <c r="M149" s="49">
        <v>59.648000000000003</v>
      </c>
      <c r="N149" s="49">
        <v>58.759</v>
      </c>
      <c r="O149" s="49">
        <v>53.5</v>
      </c>
      <c r="P149" s="49">
        <v>52.222000000000001</v>
      </c>
      <c r="Q149" s="49">
        <v>51.709000000000003</v>
      </c>
      <c r="T149" s="4">
        <f t="shared" si="59"/>
        <v>37.118274396123859</v>
      </c>
      <c r="U149" s="4">
        <f t="shared" si="59"/>
        <v>42.871616367005821</v>
      </c>
      <c r="V149" s="4">
        <f t="shared" si="59"/>
        <v>48.887722992195719</v>
      </c>
      <c r="W149" s="4">
        <f t="shared" si="59"/>
        <v>54.705955753625048</v>
      </c>
      <c r="X149" s="4">
        <f t="shared" si="59"/>
        <v>58.634823426461431</v>
      </c>
      <c r="Y149" s="4">
        <f t="shared" si="59"/>
        <v>62.686315519096837</v>
      </c>
      <c r="Z149" s="4">
        <f t="shared" si="59"/>
        <v>64.479657828715887</v>
      </c>
      <c r="AA149" s="4">
        <f t="shared" si="59"/>
        <v>65.720443832135516</v>
      </c>
      <c r="AB149" s="4">
        <f t="shared" si="59"/>
        <v>64.684125666329592</v>
      </c>
      <c r="AC149" s="4">
        <f t="shared" si="59"/>
        <v>63.747757843945713</v>
      </c>
      <c r="AD149" s="4">
        <f t="shared" si="59"/>
        <v>62.158093950498859</v>
      </c>
      <c r="AE149" s="4">
        <f t="shared" si="59"/>
        <v>59.701623037190792</v>
      </c>
      <c r="AF149" s="4">
        <f t="shared" si="59"/>
        <v>55.161720239129849</v>
      </c>
      <c r="AG149" s="4">
        <f t="shared" si="59"/>
        <v>53.224666381454114</v>
      </c>
      <c r="AH149" s="4">
        <f t="shared" si="59"/>
        <v>51.335247314870813</v>
      </c>
      <c r="AJ149" s="4">
        <f t="shared" si="60"/>
        <v>0.19752560387614437</v>
      </c>
      <c r="AK149" s="4">
        <f t="shared" si="60"/>
        <v>-0.57341636700581944</v>
      </c>
      <c r="AL149" s="4">
        <f t="shared" si="60"/>
        <v>-1.4327229921957212</v>
      </c>
      <c r="AM149" s="4">
        <f t="shared" si="60"/>
        <v>-0.79895575362505156</v>
      </c>
      <c r="AN149" s="4">
        <f t="shared" si="60"/>
        <v>0.53217657353857106</v>
      </c>
      <c r="AO149" s="4">
        <f t="shared" si="60"/>
        <v>-1.0193155190968355</v>
      </c>
      <c r="AP149" s="4">
        <f t="shared" si="60"/>
        <v>-2.035657828715884</v>
      </c>
      <c r="AQ149" s="4">
        <f t="shared" si="60"/>
        <v>-1.2574438321355217</v>
      </c>
      <c r="AR149" s="4">
        <f t="shared" si="60"/>
        <v>-0.38812566632958578</v>
      </c>
      <c r="AS149" s="4">
        <f t="shared" si="60"/>
        <v>-0.32175784394571139</v>
      </c>
      <c r="AT149" s="4">
        <f t="shared" si="60"/>
        <v>-2.510093950498856</v>
      </c>
      <c r="AU149" s="4">
        <f t="shared" si="60"/>
        <v>-0.94262303719079199</v>
      </c>
      <c r="AV149" s="4">
        <f t="shared" si="60"/>
        <v>-1.6617202391298491</v>
      </c>
      <c r="AW149" s="4">
        <f t="shared" si="60"/>
        <v>-1.0026663814541124</v>
      </c>
      <c r="AX149" s="4">
        <f t="shared" si="60"/>
        <v>0.37375268512919035</v>
      </c>
      <c r="AZ149" s="2">
        <f t="shared" si="61"/>
        <v>37.118274396123823</v>
      </c>
      <c r="BA149" s="2">
        <f t="shared" si="61"/>
        <v>42.857681196642631</v>
      </c>
      <c r="BB149" s="2">
        <f t="shared" si="61"/>
        <v>48.834633881235554</v>
      </c>
      <c r="BC149" s="2">
        <f t="shared" si="61"/>
        <v>54.299563651741913</v>
      </c>
      <c r="BD149" s="2">
        <f t="shared" si="61"/>
        <v>58.051114079730723</v>
      </c>
      <c r="BE149" s="2">
        <f t="shared" si="61"/>
        <v>62.07819674054771</v>
      </c>
      <c r="BF149" s="2">
        <f t="shared" si="61"/>
        <v>63.814998508129584</v>
      </c>
      <c r="BG149" s="2">
        <f t="shared" si="61"/>
        <v>65.632351889770433</v>
      </c>
      <c r="BH149" s="2">
        <f t="shared" si="61"/>
        <v>64.599938732163935</v>
      </c>
      <c r="BI149" s="2">
        <f t="shared" si="61"/>
        <v>63.689776728081881</v>
      </c>
      <c r="BJ149" s="2">
        <f t="shared" si="61"/>
        <v>62.096602350658706</v>
      </c>
      <c r="BK149" s="2">
        <f t="shared" si="61"/>
        <v>59.623616630274078</v>
      </c>
      <c r="BL149" s="2">
        <f t="shared" si="61"/>
        <v>55.161361398512739</v>
      </c>
      <c r="BM149" s="2">
        <f t="shared" si="61"/>
        <v>53.224666381454114</v>
      </c>
      <c r="BN149" s="2">
        <f t="shared" si="61"/>
        <v>51.335247314682974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37.315800000000003</v>
      </c>
      <c r="CG149" s="2">
        <f t="shared" si="63"/>
        <v>42.298200000000001</v>
      </c>
      <c r="CH149" s="2">
        <f t="shared" si="63"/>
        <v>47.454999999999998</v>
      </c>
      <c r="CI149" s="2">
        <f t="shared" si="63"/>
        <v>53.906999999999996</v>
      </c>
      <c r="CJ149" s="2">
        <f t="shared" si="63"/>
        <v>59.167000000000002</v>
      </c>
      <c r="CK149" s="2">
        <f t="shared" si="63"/>
        <v>61.667000000000002</v>
      </c>
      <c r="CL149" s="2">
        <f t="shared" si="63"/>
        <v>62.444000000000003</v>
      </c>
      <c r="CM149" s="2">
        <f t="shared" si="63"/>
        <v>64.462999999999994</v>
      </c>
      <c r="CN149" s="2">
        <f t="shared" si="63"/>
        <v>64.296000000000006</v>
      </c>
      <c r="CO149" s="2">
        <f t="shared" si="63"/>
        <v>63.426000000000002</v>
      </c>
      <c r="CP149" s="2">
        <f t="shared" si="63"/>
        <v>59.648000000000003</v>
      </c>
      <c r="CQ149" s="2">
        <f t="shared" si="63"/>
        <v>58.759</v>
      </c>
      <c r="CR149" s="2">
        <f t="shared" si="63"/>
        <v>53.5</v>
      </c>
      <c r="CS149" s="2" t="str">
        <f t="shared" si="63"/>
        <v/>
      </c>
      <c r="CT149" s="2">
        <f t="shared" si="63"/>
        <v>51.709000000000003</v>
      </c>
      <c r="CV149" s="2">
        <f t="shared" si="64"/>
        <v>42.111539202647087</v>
      </c>
      <c r="CW149" s="2">
        <f t="shared" si="64"/>
        <v>44.480409345185272</v>
      </c>
      <c r="CX149" s="2">
        <f t="shared" si="64"/>
        <v>49.047914998815088</v>
      </c>
      <c r="CY149" s="2">
        <f t="shared" si="64"/>
        <v>55.296308572873357</v>
      </c>
      <c r="CZ149" s="2">
        <f t="shared" si="64"/>
        <v>57.884791261227541</v>
      </c>
      <c r="DA149" s="2">
        <f t="shared" si="64"/>
        <v>61.986463441457985</v>
      </c>
      <c r="DB149" s="2">
        <f t="shared" si="64"/>
        <v>65.374504072802864</v>
      </c>
      <c r="DC149" s="2">
        <f t="shared" si="64"/>
        <v>67.176461737679588</v>
      </c>
      <c r="DD149" s="2">
        <f t="shared" si="64"/>
        <v>66.536282811653621</v>
      </c>
      <c r="DE149" s="2">
        <f t="shared" si="64"/>
        <v>65.293273465767513</v>
      </c>
      <c r="DF149" s="2">
        <f t="shared" si="64"/>
        <v>66.809522992476573</v>
      </c>
      <c r="DG149" s="2">
        <f t="shared" si="64"/>
        <v>61.654232982863491</v>
      </c>
      <c r="DH149" s="2">
        <f t="shared" si="64"/>
        <v>58.152957976627263</v>
      </c>
      <c r="DI149" s="2">
        <f t="shared" si="64"/>
        <v>60.053044476098712</v>
      </c>
      <c r="DJ149" s="2">
        <f t="shared" si="64"/>
        <v>60.881361938188547</v>
      </c>
      <c r="DL149" s="2">
        <f t="shared" si="65"/>
        <v>36.799776154423498</v>
      </c>
      <c r="DM149" s="2">
        <f t="shared" si="65"/>
        <v>42.737960615906175</v>
      </c>
      <c r="DN149" s="2">
        <f t="shared" si="65"/>
        <v>48.82062669498815</v>
      </c>
      <c r="DO149" s="2">
        <f t="shared" si="65"/>
        <v>54.232324621049109</v>
      </c>
      <c r="DP149" s="2">
        <f t="shared" si="65"/>
        <v>58.062394744820622</v>
      </c>
      <c r="DQ149" s="2">
        <f t="shared" si="65"/>
        <v>62.084515643910095</v>
      </c>
      <c r="DR149" s="2">
        <f t="shared" si="65"/>
        <v>63.708052433411787</v>
      </c>
      <c r="DS149" s="2">
        <f t="shared" si="65"/>
        <v>65.537064391948022</v>
      </c>
      <c r="DT149" s="2">
        <f t="shared" si="65"/>
        <v>64.487242298998638</v>
      </c>
      <c r="DU149" s="2">
        <f t="shared" si="65"/>
        <v>63.590808631678328</v>
      </c>
      <c r="DV149" s="2">
        <f t="shared" si="65"/>
        <v>61.773083454056803</v>
      </c>
      <c r="DW149" s="2">
        <f t="shared" si="65"/>
        <v>59.473102634627821</v>
      </c>
      <c r="DX149" s="2">
        <f t="shared" si="65"/>
        <v>54.962574604228934</v>
      </c>
      <c r="DY149" s="2">
        <f t="shared" si="65"/>
        <v>52.871045554164056</v>
      </c>
      <c r="DZ149" s="2">
        <f t="shared" si="65"/>
        <v>50.794012118491935</v>
      </c>
      <c r="EB149" s="2">
        <f t="shared" si="66"/>
        <v>0.94003907199760417</v>
      </c>
      <c r="EC149" s="2">
        <f t="shared" si="66"/>
        <v>0.9312917627217705</v>
      </c>
      <c r="ED149" s="2">
        <f t="shared" si="66"/>
        <v>0.93837260425828628</v>
      </c>
      <c r="EE149" s="2">
        <f t="shared" si="66"/>
        <v>0.93680446911109783</v>
      </c>
      <c r="EF149" s="2">
        <f t="shared" si="66"/>
        <v>0.93648398746647366</v>
      </c>
      <c r="EG149" s="2">
        <f t="shared" si="66"/>
        <v>0.93555572231566142</v>
      </c>
      <c r="EH149" s="2">
        <f t="shared" si="66"/>
        <v>0.93582407542479074</v>
      </c>
      <c r="EI149" s="2">
        <f t="shared" si="66"/>
        <v>0.94187650841907933</v>
      </c>
      <c r="EJ149" s="2">
        <f t="shared" si="66"/>
        <v>0.94500038800146602</v>
      </c>
      <c r="EK149" s="2">
        <f t="shared" si="66"/>
        <v>0.94186775878016704</v>
      </c>
      <c r="EL149" s="2">
        <f t="shared" si="66"/>
        <v>0.93576436406433761</v>
      </c>
      <c r="EM149" s="2">
        <f t="shared" si="66"/>
        <v>0.93099266361223698</v>
      </c>
      <c r="EN149" s="2">
        <f t="shared" si="66"/>
        <v>0.93769187866147452</v>
      </c>
      <c r="EO149" s="2">
        <f t="shared" si="66"/>
        <v>0.95076289607757314</v>
      </c>
      <c r="EP149" s="2">
        <f t="shared" si="66"/>
        <v>0.94634515448901968</v>
      </c>
    </row>
    <row r="150" spans="2:146" x14ac:dyDescent="0.25">
      <c r="B150" s="2">
        <v>128</v>
      </c>
      <c r="C150" s="49">
        <v>37.315800000000003</v>
      </c>
      <c r="D150" s="49">
        <v>42.245600000000003</v>
      </c>
      <c r="E150" s="49">
        <v>48.109000000000002</v>
      </c>
      <c r="F150" s="49">
        <v>53.295999999999999</v>
      </c>
      <c r="G150" s="49">
        <v>58.073999999999998</v>
      </c>
      <c r="H150" s="49">
        <v>61.018999999999998</v>
      </c>
      <c r="I150" s="49">
        <v>62.5</v>
      </c>
      <c r="J150" s="49">
        <v>64.480999999999995</v>
      </c>
      <c r="K150" s="49">
        <v>64.37</v>
      </c>
      <c r="L150" s="49">
        <v>63.351999999999997</v>
      </c>
      <c r="M150" s="49">
        <v>60.406999999999996</v>
      </c>
      <c r="N150" s="49">
        <v>58.741</v>
      </c>
      <c r="O150" s="49">
        <v>53.832999999999998</v>
      </c>
      <c r="P150" s="49">
        <v>52.351999999999997</v>
      </c>
      <c r="Q150" s="49">
        <v>50.8</v>
      </c>
      <c r="T150" s="4">
        <f t="shared" si="59"/>
        <v>37.074087941705514</v>
      </c>
      <c r="U150" s="4">
        <f t="shared" si="59"/>
        <v>42.793934771405731</v>
      </c>
      <c r="V150" s="4">
        <f t="shared" si="59"/>
        <v>48.77115796399535</v>
      </c>
      <c r="W150" s="4">
        <f t="shared" si="59"/>
        <v>54.391003331581601</v>
      </c>
      <c r="X150" s="4">
        <f t="shared" si="59"/>
        <v>58.246079292980212</v>
      </c>
      <c r="Y150" s="4">
        <f t="shared" si="59"/>
        <v>62.256825852233334</v>
      </c>
      <c r="Z150" s="4">
        <f t="shared" si="59"/>
        <v>63.994138278324705</v>
      </c>
      <c r="AA150" s="4">
        <f t="shared" si="59"/>
        <v>65.496400145551448</v>
      </c>
      <c r="AB150" s="4">
        <f t="shared" si="59"/>
        <v>64.524875578853496</v>
      </c>
      <c r="AC150" s="4">
        <f t="shared" si="59"/>
        <v>63.5742107585138</v>
      </c>
      <c r="AD150" s="4">
        <f t="shared" si="59"/>
        <v>61.944357836354691</v>
      </c>
      <c r="AE150" s="4">
        <f t="shared" si="59"/>
        <v>59.511335543839721</v>
      </c>
      <c r="AF150" s="4">
        <f t="shared" si="59"/>
        <v>55.00820098244229</v>
      </c>
      <c r="AG150" s="4">
        <f t="shared" si="59"/>
        <v>53.098625395794315</v>
      </c>
      <c r="AH150" s="4">
        <f t="shared" si="59"/>
        <v>51.244630052079756</v>
      </c>
      <c r="AJ150" s="4">
        <f t="shared" si="60"/>
        <v>0.24171205829448894</v>
      </c>
      <c r="AK150" s="4">
        <f t="shared" si="60"/>
        <v>-0.54833477140572739</v>
      </c>
      <c r="AL150" s="4">
        <f t="shared" si="60"/>
        <v>-0.6621579639953481</v>
      </c>
      <c r="AM150" s="4">
        <f t="shared" si="60"/>
        <v>-1.0950033315816015</v>
      </c>
      <c r="AN150" s="4">
        <f t="shared" si="60"/>
        <v>-0.1720792929802144</v>
      </c>
      <c r="AO150" s="4">
        <f t="shared" si="60"/>
        <v>-1.2378258522333354</v>
      </c>
      <c r="AP150" s="4">
        <f t="shared" si="60"/>
        <v>-1.494138278324705</v>
      </c>
      <c r="AQ150" s="4">
        <f t="shared" si="60"/>
        <v>-1.0154001455514532</v>
      </c>
      <c r="AR150" s="4">
        <f t="shared" si="60"/>
        <v>-0.1548755788534919</v>
      </c>
      <c r="AS150" s="4">
        <f t="shared" si="60"/>
        <v>-0.22221075851380334</v>
      </c>
      <c r="AT150" s="4">
        <f t="shared" si="60"/>
        <v>-1.537357836354694</v>
      </c>
      <c r="AU150" s="4">
        <f t="shared" si="60"/>
        <v>-0.77033554383972103</v>
      </c>
      <c r="AV150" s="4">
        <f t="shared" si="60"/>
        <v>-1.1752009824422913</v>
      </c>
      <c r="AW150" s="4">
        <f t="shared" si="60"/>
        <v>-0.74662539579431808</v>
      </c>
      <c r="AX150" s="4">
        <f t="shared" si="60"/>
        <v>-0.44463005207975925</v>
      </c>
      <c r="AZ150" s="2">
        <f t="shared" si="61"/>
        <v>37.074087941705372</v>
      </c>
      <c r="BA150" s="2">
        <f t="shared" si="61"/>
        <v>42.788940008213494</v>
      </c>
      <c r="BB150" s="2">
        <f t="shared" si="61"/>
        <v>48.749481221352269</v>
      </c>
      <c r="BC150" s="2">
        <f t="shared" si="61"/>
        <v>54.196358180429051</v>
      </c>
      <c r="BD150" s="2">
        <f t="shared" si="61"/>
        <v>57.961668198282425</v>
      </c>
      <c r="BE150" s="2">
        <f t="shared" si="61"/>
        <v>61.97871411056083</v>
      </c>
      <c r="BF150" s="2">
        <f t="shared" si="61"/>
        <v>63.677926219002075</v>
      </c>
      <c r="BG150" s="2">
        <f t="shared" si="61"/>
        <v>65.456731149536751</v>
      </c>
      <c r="BH150" s="2">
        <f t="shared" si="61"/>
        <v>64.452927150143651</v>
      </c>
      <c r="BI150" s="2">
        <f t="shared" si="61"/>
        <v>63.539701076118305</v>
      </c>
      <c r="BJ150" s="2">
        <f t="shared" si="61"/>
        <v>61.921915652729943</v>
      </c>
      <c r="BK150" s="2">
        <f t="shared" si="61"/>
        <v>59.481156989441985</v>
      </c>
      <c r="BL150" s="2">
        <f t="shared" si="61"/>
        <v>55.008109922058793</v>
      </c>
      <c r="BM150" s="2">
        <f t="shared" si="61"/>
        <v>53.098625395794315</v>
      </c>
      <c r="BN150" s="2">
        <f t="shared" si="61"/>
        <v>51.244630052023609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37.315800000000003</v>
      </c>
      <c r="CG150" s="2">
        <f t="shared" si="63"/>
        <v>42.245600000000003</v>
      </c>
      <c r="CH150" s="2">
        <f t="shared" si="63"/>
        <v>48.109000000000002</v>
      </c>
      <c r="CI150" s="2">
        <f t="shared" si="63"/>
        <v>53.295999999999999</v>
      </c>
      <c r="CJ150" s="2">
        <f t="shared" si="63"/>
        <v>58.073999999999998</v>
      </c>
      <c r="CK150" s="2">
        <f t="shared" si="63"/>
        <v>61.018999999999998</v>
      </c>
      <c r="CL150" s="2">
        <f t="shared" si="63"/>
        <v>62.5</v>
      </c>
      <c r="CM150" s="2">
        <f t="shared" si="63"/>
        <v>64.480999999999995</v>
      </c>
      <c r="CN150" s="2">
        <f t="shared" si="63"/>
        <v>64.37</v>
      </c>
      <c r="CO150" s="2">
        <f t="shared" si="63"/>
        <v>63.351999999999997</v>
      </c>
      <c r="CP150" s="2">
        <f t="shared" si="63"/>
        <v>60.406999999999996</v>
      </c>
      <c r="CQ150" s="2">
        <f t="shared" si="63"/>
        <v>58.741</v>
      </c>
      <c r="CR150" s="2">
        <f t="shared" si="63"/>
        <v>53.832999999999998</v>
      </c>
      <c r="CS150" s="2" t="str">
        <f t="shared" si="63"/>
        <v/>
      </c>
      <c r="CT150" s="2">
        <f t="shared" si="63"/>
        <v>50.8</v>
      </c>
      <c r="CV150" s="2">
        <f t="shared" si="64"/>
        <v>42.108859391891016</v>
      </c>
      <c r="CW150" s="2">
        <f t="shared" si="64"/>
        <v>44.423086228477757</v>
      </c>
      <c r="CX150" s="2">
        <f t="shared" si="64"/>
        <v>48.96009444815477</v>
      </c>
      <c r="CY150" s="2">
        <f t="shared" si="64"/>
        <v>55.214804506186141</v>
      </c>
      <c r="CZ150" s="2">
        <f t="shared" si="64"/>
        <v>57.798496117140715</v>
      </c>
      <c r="DA150" s="2">
        <f t="shared" si="64"/>
        <v>61.893284165619256</v>
      </c>
      <c r="DB150" s="2">
        <f t="shared" si="64"/>
        <v>65.29787710287151</v>
      </c>
      <c r="DC150" s="2">
        <f t="shared" si="64"/>
        <v>67.099329805513349</v>
      </c>
      <c r="DD150" s="2">
        <f t="shared" si="64"/>
        <v>66.445081434072293</v>
      </c>
      <c r="DE150" s="2">
        <f t="shared" si="64"/>
        <v>65.170110303058095</v>
      </c>
      <c r="DF150" s="2">
        <f t="shared" si="64"/>
        <v>66.717531571472435</v>
      </c>
      <c r="DG150" s="2">
        <f t="shared" si="64"/>
        <v>61.521820236683809</v>
      </c>
      <c r="DH150" s="2">
        <f t="shared" si="64"/>
        <v>58.024831447886946</v>
      </c>
      <c r="DI150" s="2">
        <f t="shared" si="64"/>
        <v>59.977358741463831</v>
      </c>
      <c r="DJ150" s="2">
        <f t="shared" si="64"/>
        <v>60.842663956322511</v>
      </c>
      <c r="DL150" s="2">
        <f t="shared" si="65"/>
        <v>36.781199521531107</v>
      </c>
      <c r="DM150" s="2">
        <f t="shared" si="65"/>
        <v>42.678985267461357</v>
      </c>
      <c r="DN150" s="2">
        <f t="shared" si="65"/>
        <v>48.736866311900265</v>
      </c>
      <c r="DO150" s="2">
        <f t="shared" si="65"/>
        <v>54.133700320374885</v>
      </c>
      <c r="DP150" s="2">
        <f t="shared" si="65"/>
        <v>57.971761394643771</v>
      </c>
      <c r="DQ150" s="2">
        <f t="shared" si="65"/>
        <v>61.984081026923008</v>
      </c>
      <c r="DR150" s="2">
        <f t="shared" si="65"/>
        <v>63.576609814901076</v>
      </c>
      <c r="DS150" s="2">
        <f t="shared" si="65"/>
        <v>65.364284922075043</v>
      </c>
      <c r="DT150" s="2">
        <f t="shared" si="65"/>
        <v>64.347184398229857</v>
      </c>
      <c r="DU150" s="2">
        <f t="shared" si="65"/>
        <v>63.447926209772589</v>
      </c>
      <c r="DV150" s="2">
        <f t="shared" si="65"/>
        <v>61.621685768450703</v>
      </c>
      <c r="DW150" s="2">
        <f t="shared" si="65"/>
        <v>59.343207420247161</v>
      </c>
      <c r="DX150" s="2">
        <f t="shared" si="65"/>
        <v>54.825291597475918</v>
      </c>
      <c r="DY150" s="2">
        <f t="shared" si="65"/>
        <v>52.773741077019409</v>
      </c>
      <c r="DZ150" s="2">
        <f t="shared" si="65"/>
        <v>50.748333034111326</v>
      </c>
      <c r="EB150" s="2">
        <f t="shared" si="66"/>
        <v>0.94502494016111371</v>
      </c>
      <c r="EC150" s="2">
        <f t="shared" si="66"/>
        <v>0.93695620654434253</v>
      </c>
      <c r="ED150" s="2">
        <f t="shared" si="66"/>
        <v>0.94348871220416874</v>
      </c>
      <c r="EE150" s="2">
        <f t="shared" si="66"/>
        <v>0.94204271810570095</v>
      </c>
      <c r="EF150" s="2">
        <f t="shared" si="66"/>
        <v>0.94174714918765023</v>
      </c>
      <c r="EG150" s="2">
        <f t="shared" si="66"/>
        <v>0.94089094837511222</v>
      </c>
      <c r="EH150" s="2">
        <f t="shared" si="66"/>
        <v>0.9411384827858631</v>
      </c>
      <c r="EI150" s="2">
        <f t="shared" si="66"/>
        <v>0.94671825014779321</v>
      </c>
      <c r="EJ150" s="2">
        <f t="shared" si="66"/>
        <v>0.94959583330011321</v>
      </c>
      <c r="EK150" s="2">
        <f t="shared" si="66"/>
        <v>0.9467101881247586</v>
      </c>
      <c r="EL150" s="2">
        <f t="shared" si="66"/>
        <v>0.94108340481942998</v>
      </c>
      <c r="EM150" s="2">
        <f t="shared" si="66"/>
        <v>0.9366800892044429</v>
      </c>
      <c r="EN150" s="2">
        <f t="shared" si="66"/>
        <v>0.94286105717377122</v>
      </c>
      <c r="EO150" s="2">
        <f t="shared" si="66"/>
        <v>0.95489983867710382</v>
      </c>
      <c r="EP150" s="2">
        <f t="shared" si="66"/>
        <v>0.95083408482079268</v>
      </c>
    </row>
    <row r="151" spans="2:146" x14ac:dyDescent="0.25">
      <c r="B151" s="2">
        <v>129</v>
      </c>
      <c r="C151" s="49">
        <v>36.333300000000001</v>
      </c>
      <c r="D151" s="49">
        <v>42.175400000000003</v>
      </c>
      <c r="E151" s="49">
        <v>47.326999999999998</v>
      </c>
      <c r="F151" s="49">
        <v>53.073999999999998</v>
      </c>
      <c r="G151" s="49">
        <v>57.110999999999997</v>
      </c>
      <c r="H151" s="49">
        <v>61.444000000000003</v>
      </c>
      <c r="I151" s="49">
        <v>63.13</v>
      </c>
      <c r="J151" s="49">
        <v>64.388999999999996</v>
      </c>
      <c r="K151" s="49">
        <v>63.148000000000003</v>
      </c>
      <c r="L151" s="49">
        <v>62.648000000000003</v>
      </c>
      <c r="M151" s="49">
        <v>60.204000000000001</v>
      </c>
      <c r="N151" s="49">
        <v>58.222000000000001</v>
      </c>
      <c r="O151" s="49">
        <v>53.018999999999998</v>
      </c>
      <c r="P151" s="49">
        <v>51.277999999999999</v>
      </c>
      <c r="Q151" s="49">
        <v>51.109000000000002</v>
      </c>
      <c r="T151" s="4">
        <f t="shared" si="59"/>
        <v>37.031839592614716</v>
      </c>
      <c r="U151" s="4">
        <f t="shared" si="59"/>
        <v>42.722576514916838</v>
      </c>
      <c r="V151" s="4">
        <f t="shared" si="59"/>
        <v>48.675975249814861</v>
      </c>
      <c r="W151" s="4">
        <f t="shared" si="59"/>
        <v>54.189352400610744</v>
      </c>
      <c r="X151" s="4">
        <f t="shared" si="59"/>
        <v>58.017662865534817</v>
      </c>
      <c r="Y151" s="4">
        <f t="shared" si="59"/>
        <v>61.997608778228951</v>
      </c>
      <c r="Z151" s="4">
        <f t="shared" si="59"/>
        <v>63.691735405841918</v>
      </c>
      <c r="AA151" s="4">
        <f t="shared" si="59"/>
        <v>65.318665731858786</v>
      </c>
      <c r="AB151" s="4">
        <f t="shared" si="59"/>
        <v>64.42640124103923</v>
      </c>
      <c r="AC151" s="4">
        <f t="shared" si="59"/>
        <v>63.433609548784986</v>
      </c>
      <c r="AD151" s="4">
        <f t="shared" si="59"/>
        <v>61.756644460697494</v>
      </c>
      <c r="AE151" s="4">
        <f t="shared" si="59"/>
        <v>59.350380732982529</v>
      </c>
      <c r="AF151" s="4">
        <f t="shared" si="59"/>
        <v>54.856083977023189</v>
      </c>
      <c r="AG151" s="4">
        <f t="shared" si="59"/>
        <v>52.974807872989054</v>
      </c>
      <c r="AH151" s="4">
        <f t="shared" si="59"/>
        <v>51.157563209408288</v>
      </c>
      <c r="AJ151" s="4">
        <f t="shared" si="60"/>
        <v>-0.69853959261471488</v>
      </c>
      <c r="AK151" s="4">
        <f t="shared" si="60"/>
        <v>-0.54717651491683483</v>
      </c>
      <c r="AL151" s="4">
        <f t="shared" si="60"/>
        <v>-1.3489752498148633</v>
      </c>
      <c r="AM151" s="4">
        <f t="shared" si="60"/>
        <v>-1.115352400610746</v>
      </c>
      <c r="AN151" s="4">
        <f t="shared" si="60"/>
        <v>-0.90666286553481967</v>
      </c>
      <c r="AO151" s="4">
        <f t="shared" si="60"/>
        <v>-0.55360877822894849</v>
      </c>
      <c r="AP151" s="4">
        <f t="shared" si="60"/>
        <v>-0.56173540584191528</v>
      </c>
      <c r="AQ151" s="4">
        <f t="shared" si="60"/>
        <v>-0.92966573185879042</v>
      </c>
      <c r="AR151" s="4">
        <f t="shared" si="60"/>
        <v>-1.2784012410392265</v>
      </c>
      <c r="AS151" s="4">
        <f t="shared" si="60"/>
        <v>-0.78560954878498279</v>
      </c>
      <c r="AT151" s="4">
        <f t="shared" si="60"/>
        <v>-1.5526444606974934</v>
      </c>
      <c r="AU151" s="4">
        <f t="shared" si="60"/>
        <v>-1.1283807329825279</v>
      </c>
      <c r="AV151" s="4">
        <f t="shared" si="60"/>
        <v>-1.837083977023191</v>
      </c>
      <c r="AW151" s="4">
        <f t="shared" si="60"/>
        <v>-1.696807872989055</v>
      </c>
      <c r="AX151" s="4">
        <f t="shared" si="60"/>
        <v>-4.8563209408285957E-2</v>
      </c>
      <c r="AZ151" s="2">
        <f t="shared" si="61"/>
        <v>37.031839592614112</v>
      </c>
      <c r="BA151" s="2">
        <f t="shared" si="61"/>
        <v>42.720944734795822</v>
      </c>
      <c r="BB151" s="2">
        <f t="shared" si="61"/>
        <v>48.664458053457508</v>
      </c>
      <c r="BC151" s="2">
        <f t="shared" si="61"/>
        <v>54.093423150670986</v>
      </c>
      <c r="BD151" s="2">
        <f t="shared" si="61"/>
        <v>57.872107179338528</v>
      </c>
      <c r="BE151" s="2">
        <f t="shared" si="61"/>
        <v>61.879119300368352</v>
      </c>
      <c r="BF151" s="2">
        <f t="shared" si="61"/>
        <v>63.54100786314627</v>
      </c>
      <c r="BG151" s="2">
        <f t="shared" si="61"/>
        <v>65.280884292874234</v>
      </c>
      <c r="BH151" s="2">
        <f t="shared" si="61"/>
        <v>64.306250543212954</v>
      </c>
      <c r="BI151" s="2">
        <f t="shared" si="61"/>
        <v>63.390100659585713</v>
      </c>
      <c r="BJ151" s="2">
        <f t="shared" si="61"/>
        <v>61.748736525867422</v>
      </c>
      <c r="BK151" s="2">
        <f t="shared" si="61"/>
        <v>59.339682391879933</v>
      </c>
      <c r="BL151" s="2">
        <f t="shared" si="61"/>
        <v>54.856062952057925</v>
      </c>
      <c r="BM151" s="2">
        <f t="shared" si="61"/>
        <v>52.974807872989054</v>
      </c>
      <c r="BN151" s="2">
        <f t="shared" si="61"/>
        <v>51.157563209392578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36.333300000000001</v>
      </c>
      <c r="CG151" s="2">
        <f t="shared" si="63"/>
        <v>42.175400000000003</v>
      </c>
      <c r="CH151" s="2">
        <f t="shared" si="63"/>
        <v>47.326999999999998</v>
      </c>
      <c r="CI151" s="2">
        <f t="shared" si="63"/>
        <v>53.073999999999998</v>
      </c>
      <c r="CJ151" s="2">
        <f t="shared" si="63"/>
        <v>57.110999999999997</v>
      </c>
      <c r="CK151" s="2">
        <f t="shared" si="63"/>
        <v>61.444000000000003</v>
      </c>
      <c r="CL151" s="2">
        <f t="shared" si="63"/>
        <v>63.13</v>
      </c>
      <c r="CM151" s="2">
        <f t="shared" si="63"/>
        <v>64.388999999999996</v>
      </c>
      <c r="CN151" s="2">
        <f t="shared" si="63"/>
        <v>63.148000000000003</v>
      </c>
      <c r="CO151" s="2">
        <f t="shared" si="63"/>
        <v>62.648000000000003</v>
      </c>
      <c r="CP151" s="2">
        <f t="shared" si="63"/>
        <v>60.204000000000001</v>
      </c>
      <c r="CQ151" s="2">
        <f t="shared" si="63"/>
        <v>58.222000000000001</v>
      </c>
      <c r="CR151" s="2">
        <f t="shared" si="63"/>
        <v>53.018999999999998</v>
      </c>
      <c r="CS151" s="2" t="str">
        <f t="shared" si="63"/>
        <v/>
      </c>
      <c r="CT151" s="2">
        <f t="shared" si="63"/>
        <v>51.109000000000002</v>
      </c>
      <c r="CV151" s="2">
        <f t="shared" si="64"/>
        <v>42.106179581134938</v>
      </c>
      <c r="CW151" s="2">
        <f t="shared" si="64"/>
        <v>44.365763111770242</v>
      </c>
      <c r="CX151" s="2">
        <f t="shared" si="64"/>
        <v>48.872273897494452</v>
      </c>
      <c r="CY151" s="2">
        <f t="shared" si="64"/>
        <v>55.133300439498917</v>
      </c>
      <c r="CZ151" s="2">
        <f t="shared" si="64"/>
        <v>57.712200973053889</v>
      </c>
      <c r="DA151" s="2">
        <f t="shared" si="64"/>
        <v>61.800104889780528</v>
      </c>
      <c r="DB151" s="2">
        <f t="shared" si="64"/>
        <v>65.221250132940156</v>
      </c>
      <c r="DC151" s="2">
        <f t="shared" si="64"/>
        <v>67.022197873347096</v>
      </c>
      <c r="DD151" s="2">
        <f t="shared" si="64"/>
        <v>66.353880056490965</v>
      </c>
      <c r="DE151" s="2">
        <f t="shared" si="64"/>
        <v>65.046947140348692</v>
      </c>
      <c r="DF151" s="2">
        <f t="shared" si="64"/>
        <v>66.625540150468282</v>
      </c>
      <c r="DG151" s="2">
        <f t="shared" si="64"/>
        <v>61.389407490504119</v>
      </c>
      <c r="DH151" s="2">
        <f t="shared" si="64"/>
        <v>57.896704919146629</v>
      </c>
      <c r="DI151" s="2">
        <f t="shared" si="64"/>
        <v>59.90167300682895</v>
      </c>
      <c r="DJ151" s="2">
        <f t="shared" si="64"/>
        <v>60.803965974456467</v>
      </c>
      <c r="DL151" s="2">
        <f t="shared" si="65"/>
        <v>36.762622888638717</v>
      </c>
      <c r="DM151" s="2">
        <f t="shared" si="65"/>
        <v>42.620009919016539</v>
      </c>
      <c r="DN151" s="2">
        <f t="shared" si="65"/>
        <v>48.653105928812373</v>
      </c>
      <c r="DO151" s="2">
        <f t="shared" si="65"/>
        <v>54.035076019700668</v>
      </c>
      <c r="DP151" s="2">
        <f t="shared" si="65"/>
        <v>57.881128044466912</v>
      </c>
      <c r="DQ151" s="2">
        <f t="shared" si="65"/>
        <v>61.883646409935928</v>
      </c>
      <c r="DR151" s="2">
        <f t="shared" si="65"/>
        <v>63.445167196390358</v>
      </c>
      <c r="DS151" s="2">
        <f t="shared" si="65"/>
        <v>65.191505452202065</v>
      </c>
      <c r="DT151" s="2">
        <f t="shared" si="65"/>
        <v>64.207126497461076</v>
      </c>
      <c r="DU151" s="2">
        <f t="shared" si="65"/>
        <v>63.305043787866857</v>
      </c>
      <c r="DV151" s="2">
        <f t="shared" si="65"/>
        <v>61.470288082844604</v>
      </c>
      <c r="DW151" s="2">
        <f t="shared" si="65"/>
        <v>59.213312205866501</v>
      </c>
      <c r="DX151" s="2">
        <f t="shared" si="65"/>
        <v>54.688008590722902</v>
      </c>
      <c r="DY151" s="2">
        <f t="shared" si="65"/>
        <v>52.676436599874762</v>
      </c>
      <c r="DZ151" s="2">
        <f t="shared" si="65"/>
        <v>50.702653949730717</v>
      </c>
      <c r="EB151" s="2">
        <f t="shared" si="66"/>
        <v>0.94961844339493107</v>
      </c>
      <c r="EC151" s="2">
        <f t="shared" si="66"/>
        <v>0.94218265434183746</v>
      </c>
      <c r="ED151" s="2">
        <f t="shared" si="66"/>
        <v>0.94820354126836759</v>
      </c>
      <c r="EE151" s="2">
        <f t="shared" si="66"/>
        <v>0.9468713953919996</v>
      </c>
      <c r="EF151" s="2">
        <f t="shared" si="66"/>
        <v>0.94659905571719127</v>
      </c>
      <c r="EG151" s="2">
        <f t="shared" si="66"/>
        <v>0.94581006475392437</v>
      </c>
      <c r="EH151" s="2">
        <f t="shared" si="66"/>
        <v>0.94603818054685407</v>
      </c>
      <c r="EI151" s="2">
        <f t="shared" si="66"/>
        <v>0.95117757650612389</v>
      </c>
      <c r="EJ151" s="2">
        <f t="shared" si="66"/>
        <v>0.95382607130896113</v>
      </c>
      <c r="EK151" s="2">
        <f t="shared" si="66"/>
        <v>0.95117015441891906</v>
      </c>
      <c r="EL151" s="2">
        <f t="shared" si="66"/>
        <v>0.94598742420927417</v>
      </c>
      <c r="EM151" s="2">
        <f t="shared" si="66"/>
        <v>0.94192800889485051</v>
      </c>
      <c r="EN151" s="2">
        <f t="shared" si="66"/>
        <v>0.94762534558152556</v>
      </c>
      <c r="EO151" s="2">
        <f t="shared" si="66"/>
        <v>0.95870428920123418</v>
      </c>
      <c r="EP151" s="2">
        <f t="shared" si="66"/>
        <v>0.95496532939994849</v>
      </c>
    </row>
    <row r="152" spans="2:146" x14ac:dyDescent="0.25">
      <c r="B152" s="2">
        <v>130</v>
      </c>
      <c r="C152" s="49">
        <v>36.771900000000002</v>
      </c>
      <c r="D152" s="49">
        <v>42.350900000000003</v>
      </c>
      <c r="E152" s="49">
        <v>48.2</v>
      </c>
      <c r="F152" s="49">
        <v>53.814999999999998</v>
      </c>
      <c r="G152" s="49">
        <v>57.185000000000002</v>
      </c>
      <c r="H152" s="49">
        <v>61.055999999999997</v>
      </c>
      <c r="I152" s="49">
        <v>62.555999999999997</v>
      </c>
      <c r="J152" s="49">
        <v>65.667000000000002</v>
      </c>
      <c r="K152" s="49">
        <v>63.167000000000002</v>
      </c>
      <c r="L152" s="49">
        <v>62.426000000000002</v>
      </c>
      <c r="M152" s="49">
        <v>61.926000000000002</v>
      </c>
      <c r="N152" s="49">
        <v>58.332999999999998</v>
      </c>
      <c r="O152" s="49">
        <v>53.036999999999999</v>
      </c>
      <c r="P152" s="49">
        <v>52.241</v>
      </c>
      <c r="Q152" s="49">
        <v>50.4</v>
      </c>
      <c r="T152" s="4">
        <f t="shared" si="59"/>
        <v>36.991401778119283</v>
      </c>
      <c r="U152" s="4">
        <f t="shared" si="59"/>
        <v>42.65413238969829</v>
      </c>
      <c r="V152" s="4">
        <f t="shared" si="59"/>
        <v>48.593182587401863</v>
      </c>
      <c r="W152" s="4">
        <f t="shared" si="59"/>
        <v>54.055919430396891</v>
      </c>
      <c r="X152" s="4">
        <f t="shared" si="59"/>
        <v>57.888659543056221</v>
      </c>
      <c r="Y152" s="4">
        <f t="shared" si="59"/>
        <v>61.827146951024069</v>
      </c>
      <c r="Z152" s="4">
        <f t="shared" si="59"/>
        <v>63.497800583413792</v>
      </c>
      <c r="AA152" s="4">
        <f t="shared" si="59"/>
        <v>65.184214095038087</v>
      </c>
      <c r="AB152" s="4">
        <f t="shared" si="59"/>
        <v>64.408862595479661</v>
      </c>
      <c r="AC152" s="4">
        <f t="shared" si="59"/>
        <v>63.327120882586868</v>
      </c>
      <c r="AD152" s="4">
        <f t="shared" si="59"/>
        <v>61.581156127961705</v>
      </c>
      <c r="AE152" s="4">
        <f t="shared" si="59"/>
        <v>59.20260267519604</v>
      </c>
      <c r="AF152" s="4">
        <f t="shared" si="59"/>
        <v>54.705146982285335</v>
      </c>
      <c r="AG152" s="4">
        <f t="shared" si="59"/>
        <v>52.853059501637475</v>
      </c>
      <c r="AH152" s="4">
        <f t="shared" si="59"/>
        <v>51.073795447444162</v>
      </c>
      <c r="AJ152" s="4">
        <f t="shared" si="60"/>
        <v>-0.21950177811928029</v>
      </c>
      <c r="AK152" s="4">
        <f t="shared" si="60"/>
        <v>-0.30323238969828736</v>
      </c>
      <c r="AL152" s="4">
        <f t="shared" si="60"/>
        <v>-0.39318258740185996</v>
      </c>
      <c r="AM152" s="4">
        <f t="shared" si="60"/>
        <v>-0.24091943039689312</v>
      </c>
      <c r="AN152" s="4">
        <f t="shared" si="60"/>
        <v>-0.70365954305621869</v>
      </c>
      <c r="AO152" s="4">
        <f t="shared" si="60"/>
        <v>-0.77114695102407183</v>
      </c>
      <c r="AP152" s="4">
        <f t="shared" si="60"/>
        <v>-0.94180058341379436</v>
      </c>
      <c r="AQ152" s="4">
        <f t="shared" si="60"/>
        <v>0.48278590496191498</v>
      </c>
      <c r="AR152" s="4">
        <f t="shared" si="60"/>
        <v>-1.2418625954796596</v>
      </c>
      <c r="AS152" s="4">
        <f t="shared" si="60"/>
        <v>-0.9011208825868664</v>
      </c>
      <c r="AT152" s="4">
        <f t="shared" si="60"/>
        <v>0.34484387203829669</v>
      </c>
      <c r="AU152" s="4">
        <f t="shared" si="60"/>
        <v>-0.86960267519604173</v>
      </c>
      <c r="AV152" s="4">
        <f t="shared" si="60"/>
        <v>-1.6681469822853359</v>
      </c>
      <c r="AW152" s="4">
        <f t="shared" si="60"/>
        <v>-0.61205950163747502</v>
      </c>
      <c r="AX152" s="4">
        <f t="shared" si="60"/>
        <v>-0.67379544744416364</v>
      </c>
      <c r="AZ152" s="2">
        <f t="shared" si="61"/>
        <v>36.991401778116888</v>
      </c>
      <c r="BA152" s="2">
        <f t="shared" si="61"/>
        <v>42.653646483444213</v>
      </c>
      <c r="BB152" s="2">
        <f t="shared" si="61"/>
        <v>48.579553531642212</v>
      </c>
      <c r="BC152" s="2">
        <f t="shared" si="61"/>
        <v>53.990748298859245</v>
      </c>
      <c r="BD152" s="2">
        <f t="shared" si="61"/>
        <v>57.782441005967172</v>
      </c>
      <c r="BE152" s="2">
        <f t="shared" si="61"/>
        <v>61.77942352910906</v>
      </c>
      <c r="BF152" s="2">
        <f t="shared" si="61"/>
        <v>63.404259855715431</v>
      </c>
      <c r="BG152" s="2">
        <f t="shared" si="61"/>
        <v>65.104869370077054</v>
      </c>
      <c r="BH152" s="2">
        <f t="shared" si="61"/>
        <v>64.159905381714339</v>
      </c>
      <c r="BI152" s="2">
        <f t="shared" si="61"/>
        <v>63.240950838313076</v>
      </c>
      <c r="BJ152" s="2">
        <f t="shared" si="61"/>
        <v>61.576991381716489</v>
      </c>
      <c r="BK152" s="2">
        <f t="shared" si="61"/>
        <v>59.199125875011973</v>
      </c>
      <c r="BL152" s="2">
        <f t="shared" si="61"/>
        <v>54.705141966497308</v>
      </c>
      <c r="BM152" s="2">
        <f t="shared" si="61"/>
        <v>52.853059501637475</v>
      </c>
      <c r="BN152" s="2">
        <f t="shared" si="61"/>
        <v>51.073795447440048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36.771900000000002</v>
      </c>
      <c r="CG152" s="2">
        <f t="shared" si="63"/>
        <v>42.350900000000003</v>
      </c>
      <c r="CH152" s="2">
        <f t="shared" si="63"/>
        <v>48.2</v>
      </c>
      <c r="CI152" s="2">
        <f t="shared" si="63"/>
        <v>53.814999999999998</v>
      </c>
      <c r="CJ152" s="2">
        <f t="shared" si="63"/>
        <v>57.185000000000002</v>
      </c>
      <c r="CK152" s="2">
        <f t="shared" si="63"/>
        <v>61.055999999999997</v>
      </c>
      <c r="CL152" s="2">
        <f t="shared" si="63"/>
        <v>62.555999999999997</v>
      </c>
      <c r="CM152" s="2">
        <f t="shared" si="63"/>
        <v>65.667000000000002</v>
      </c>
      <c r="CN152" s="2">
        <f t="shared" si="63"/>
        <v>63.167000000000002</v>
      </c>
      <c r="CO152" s="2">
        <f t="shared" si="63"/>
        <v>62.426000000000002</v>
      </c>
      <c r="CP152" s="2">
        <f t="shared" si="63"/>
        <v>61.926000000000002</v>
      </c>
      <c r="CQ152" s="2">
        <f t="shared" si="63"/>
        <v>58.332999999999998</v>
      </c>
      <c r="CR152" s="2">
        <f t="shared" si="63"/>
        <v>53.036999999999999</v>
      </c>
      <c r="CS152" s="2" t="str">
        <f t="shared" si="63"/>
        <v/>
      </c>
      <c r="CT152" s="2">
        <f t="shared" si="63"/>
        <v>50.4</v>
      </c>
      <c r="CV152" s="2">
        <f t="shared" si="64"/>
        <v>42.103499770378868</v>
      </c>
      <c r="CW152" s="2">
        <f t="shared" si="64"/>
        <v>44.308439995062727</v>
      </c>
      <c r="CX152" s="2">
        <f t="shared" si="64"/>
        <v>48.784453346834134</v>
      </c>
      <c r="CY152" s="2">
        <f t="shared" si="64"/>
        <v>55.051796372811694</v>
      </c>
      <c r="CZ152" s="2">
        <f t="shared" si="64"/>
        <v>57.625905828967063</v>
      </c>
      <c r="DA152" s="2">
        <f t="shared" si="64"/>
        <v>61.706925613941792</v>
      </c>
      <c r="DB152" s="2">
        <f t="shared" si="64"/>
        <v>65.144623163008802</v>
      </c>
      <c r="DC152" s="2">
        <f t="shared" si="64"/>
        <v>66.945065941180843</v>
      </c>
      <c r="DD152" s="2">
        <f t="shared" si="64"/>
        <v>66.262678678909637</v>
      </c>
      <c r="DE152" s="2">
        <f t="shared" si="64"/>
        <v>64.923783977639289</v>
      </c>
      <c r="DF152" s="2">
        <f t="shared" si="64"/>
        <v>66.533548729464144</v>
      </c>
      <c r="DG152" s="2">
        <f t="shared" si="64"/>
        <v>61.25699474432443</v>
      </c>
      <c r="DH152" s="2">
        <f t="shared" si="64"/>
        <v>57.768578390406311</v>
      </c>
      <c r="DI152" s="2">
        <f t="shared" si="64"/>
        <v>59.82598727219407</v>
      </c>
      <c r="DJ152" s="2">
        <f t="shared" si="64"/>
        <v>60.765267992590424</v>
      </c>
      <c r="DL152" s="2">
        <f t="shared" si="65"/>
        <v>36.744046255746326</v>
      </c>
      <c r="DM152" s="2">
        <f t="shared" si="65"/>
        <v>42.561034570571728</v>
      </c>
      <c r="DN152" s="2">
        <f t="shared" si="65"/>
        <v>48.569345545724488</v>
      </c>
      <c r="DO152" s="2">
        <f t="shared" si="65"/>
        <v>53.936451719026444</v>
      </c>
      <c r="DP152" s="2">
        <f t="shared" si="65"/>
        <v>57.790494694290054</v>
      </c>
      <c r="DQ152" s="2">
        <f t="shared" si="65"/>
        <v>61.78321179294884</v>
      </c>
      <c r="DR152" s="2">
        <f t="shared" si="65"/>
        <v>63.31372457787964</v>
      </c>
      <c r="DS152" s="2">
        <f t="shared" si="65"/>
        <v>65.018725982329087</v>
      </c>
      <c r="DT152" s="2">
        <f t="shared" si="65"/>
        <v>64.067068596692309</v>
      </c>
      <c r="DU152" s="2">
        <f t="shared" si="65"/>
        <v>63.162161365961126</v>
      </c>
      <c r="DV152" s="2">
        <f t="shared" si="65"/>
        <v>61.318890397238505</v>
      </c>
      <c r="DW152" s="2">
        <f t="shared" si="65"/>
        <v>59.083416991485848</v>
      </c>
      <c r="DX152" s="2">
        <f t="shared" si="65"/>
        <v>54.550725583969886</v>
      </c>
      <c r="DY152" s="2">
        <f t="shared" si="65"/>
        <v>52.579132122730115</v>
      </c>
      <c r="DZ152" s="2">
        <f t="shared" si="65"/>
        <v>50.656974865350108</v>
      </c>
      <c r="EB152" s="2">
        <f t="shared" si="66"/>
        <v>0.95384687604898022</v>
      </c>
      <c r="EC152" s="2">
        <f t="shared" si="66"/>
        <v>0.94700032884499963</v>
      </c>
      <c r="ED152" s="2">
        <f t="shared" si="66"/>
        <v>0.95254478979812496</v>
      </c>
      <c r="EE152" s="2">
        <f t="shared" si="66"/>
        <v>0.95131856359509537</v>
      </c>
      <c r="EF152" s="2">
        <f t="shared" si="66"/>
        <v>0.95106784224389085</v>
      </c>
      <c r="EG152" s="2">
        <f t="shared" si="66"/>
        <v>0.95034141322730037</v>
      </c>
      <c r="EH152" s="2">
        <f t="shared" si="66"/>
        <v>0.95055145130859231</v>
      </c>
      <c r="EI152" s="2">
        <f t="shared" si="66"/>
        <v>0.95528131607708755</v>
      </c>
      <c r="EJ152" s="2">
        <f t="shared" si="66"/>
        <v>0.95771708930745969</v>
      </c>
      <c r="EK152" s="2">
        <f t="shared" si="66"/>
        <v>0.95527448851437469</v>
      </c>
      <c r="EL152" s="2">
        <f t="shared" si="66"/>
        <v>0.95050471804011261</v>
      </c>
      <c r="EM152" s="2">
        <f t="shared" si="66"/>
        <v>0.94676570305570273</v>
      </c>
      <c r="EN152" s="2">
        <f t="shared" si="66"/>
        <v>0.95201260224875561</v>
      </c>
      <c r="EO152" s="2">
        <f t="shared" si="66"/>
        <v>0.96220051687832853</v>
      </c>
      <c r="EP152" s="2">
        <f t="shared" si="66"/>
        <v>0.95876449398101937</v>
      </c>
    </row>
    <row r="153" spans="2:146" x14ac:dyDescent="0.25">
      <c r="B153" s="2">
        <v>131</v>
      </c>
      <c r="C153" s="49">
        <v>36.0351</v>
      </c>
      <c r="D153" s="49">
        <v>42.245600000000003</v>
      </c>
      <c r="E153" s="49">
        <v>49.255000000000003</v>
      </c>
      <c r="F153" s="49">
        <v>53.741</v>
      </c>
      <c r="G153" s="49">
        <v>57.055999999999997</v>
      </c>
      <c r="H153" s="49">
        <v>60.889000000000003</v>
      </c>
      <c r="I153" s="49">
        <v>63.406999999999996</v>
      </c>
      <c r="J153" s="49">
        <v>64.647999999999996</v>
      </c>
      <c r="K153" s="49">
        <v>63.536999999999999</v>
      </c>
      <c r="L153" s="49">
        <v>61.685000000000002</v>
      </c>
      <c r="M153" s="49">
        <v>60.795999999999999</v>
      </c>
      <c r="N153" s="49">
        <v>57.889000000000003</v>
      </c>
      <c r="O153" s="49">
        <v>52.667000000000002</v>
      </c>
      <c r="P153" s="49">
        <v>51.295999999999999</v>
      </c>
      <c r="Q153" s="49">
        <v>50.709000000000003</v>
      </c>
      <c r="T153" s="4">
        <f t="shared" si="59"/>
        <v>36.952652254756494</v>
      </c>
      <c r="U153" s="4">
        <f t="shared" si="59"/>
        <v>42.587130140240951</v>
      </c>
      <c r="V153" s="4">
        <f t="shared" si="59"/>
        <v>48.522316614023055</v>
      </c>
      <c r="W153" s="4">
        <f t="shared" si="59"/>
        <v>53.972305962356046</v>
      </c>
      <c r="X153" s="4">
        <f t="shared" si="59"/>
        <v>57.834919694115563</v>
      </c>
      <c r="Y153" s="4">
        <f t="shared" si="59"/>
        <v>61.700659933680967</v>
      </c>
      <c r="Z153" s="4">
        <f t="shared" si="59"/>
        <v>63.380995844528179</v>
      </c>
      <c r="AA153" s="4">
        <f t="shared" si="59"/>
        <v>65.121200647654319</v>
      </c>
      <c r="AB153" s="4">
        <f t="shared" si="59"/>
        <v>64.519307719600818</v>
      </c>
      <c r="AC153" s="4">
        <f t="shared" si="59"/>
        <v>63.271839079548954</v>
      </c>
      <c r="AD153" s="4">
        <f t="shared" si="59"/>
        <v>61.414042068491618</v>
      </c>
      <c r="AE153" s="4">
        <f t="shared" si="59"/>
        <v>59.060467903080571</v>
      </c>
      <c r="AF153" s="4">
        <f t="shared" si="59"/>
        <v>54.555276690471914</v>
      </c>
      <c r="AG153" s="4">
        <f t="shared" si="59"/>
        <v>52.733233821957015</v>
      </c>
      <c r="AH153" s="4">
        <f t="shared" si="59"/>
        <v>50.993088459630137</v>
      </c>
      <c r="AJ153" s="4">
        <f t="shared" si="60"/>
        <v>-0.91755225475649382</v>
      </c>
      <c r="AK153" s="4">
        <f t="shared" si="60"/>
        <v>-0.3415301402409483</v>
      </c>
      <c r="AL153" s="4">
        <f t="shared" si="60"/>
        <v>0.73268338597694793</v>
      </c>
      <c r="AM153" s="4">
        <f t="shared" si="60"/>
        <v>-0.23130596235604628</v>
      </c>
      <c r="AN153" s="4">
        <f t="shared" si="60"/>
        <v>-0.77891969411556516</v>
      </c>
      <c r="AO153" s="4">
        <f t="shared" si="60"/>
        <v>-0.81165993368096423</v>
      </c>
      <c r="AP153" s="4">
        <f t="shared" si="60"/>
        <v>2.6004155471817114E-2</v>
      </c>
      <c r="AQ153" s="4">
        <f t="shared" si="60"/>
        <v>-0.47320064765432335</v>
      </c>
      <c r="AR153" s="4">
        <f t="shared" si="60"/>
        <v>-0.98230771960081853</v>
      </c>
      <c r="AS153" s="4">
        <f t="shared" si="60"/>
        <v>-1.5868390795489518</v>
      </c>
      <c r="AT153" s="4">
        <f t="shared" si="60"/>
        <v>-0.61804206849161858</v>
      </c>
      <c r="AU153" s="4">
        <f t="shared" si="60"/>
        <v>-1.1714679030805684</v>
      </c>
      <c r="AV153" s="4">
        <f t="shared" si="60"/>
        <v>-1.8882766904719119</v>
      </c>
      <c r="AW153" s="4">
        <f t="shared" si="60"/>
        <v>-1.4372338219570153</v>
      </c>
      <c r="AX153" s="4">
        <f t="shared" si="60"/>
        <v>-0.28408845963013363</v>
      </c>
      <c r="AZ153" s="2">
        <f t="shared" si="61"/>
        <v>36.952652254747619</v>
      </c>
      <c r="BA153" s="2">
        <f t="shared" si="61"/>
        <v>42.586998257654749</v>
      </c>
      <c r="BB153" s="2">
        <f t="shared" si="61"/>
        <v>48.494757533383435</v>
      </c>
      <c r="BC153" s="2">
        <f t="shared" si="61"/>
        <v>53.888322886050403</v>
      </c>
      <c r="BD153" s="2">
        <f t="shared" si="61"/>
        <v>57.692678968994201</v>
      </c>
      <c r="BE153" s="2">
        <f t="shared" si="61"/>
        <v>61.679637106377314</v>
      </c>
      <c r="BF153" s="2">
        <f t="shared" si="61"/>
        <v>63.267694794777789</v>
      </c>
      <c r="BG153" s="2">
        <f t="shared" si="61"/>
        <v>64.928736857868756</v>
      </c>
      <c r="BH153" s="2">
        <f t="shared" si="61"/>
        <v>64.013886093017675</v>
      </c>
      <c r="BI153" s="2">
        <f t="shared" si="61"/>
        <v>63.092227226200364</v>
      </c>
      <c r="BJ153" s="2">
        <f t="shared" si="61"/>
        <v>61.406606572204531</v>
      </c>
      <c r="BK153" s="2">
        <f t="shared" si="61"/>
        <v>59.059423353615379</v>
      </c>
      <c r="BL153" s="2">
        <f t="shared" si="61"/>
        <v>54.555271580009581</v>
      </c>
      <c r="BM153" s="2">
        <f t="shared" si="61"/>
        <v>52.733233821957015</v>
      </c>
      <c r="BN153" s="2">
        <f t="shared" si="61"/>
        <v>50.993088459629128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36.0351</v>
      </c>
      <c r="CG153" s="2">
        <f t="shared" si="63"/>
        <v>42.245600000000003</v>
      </c>
      <c r="CH153" s="2">
        <f t="shared" si="63"/>
        <v>49.255000000000003</v>
      </c>
      <c r="CI153" s="2">
        <f t="shared" si="63"/>
        <v>53.741</v>
      </c>
      <c r="CJ153" s="2">
        <f t="shared" si="63"/>
        <v>57.055999999999997</v>
      </c>
      <c r="CK153" s="2">
        <f t="shared" si="63"/>
        <v>60.889000000000003</v>
      </c>
      <c r="CL153" s="2">
        <f t="shared" si="63"/>
        <v>63.406999999999996</v>
      </c>
      <c r="CM153" s="2">
        <f t="shared" si="63"/>
        <v>64.647999999999996</v>
      </c>
      <c r="CN153" s="2">
        <f t="shared" si="63"/>
        <v>63.536999999999999</v>
      </c>
      <c r="CO153" s="2">
        <f t="shared" si="63"/>
        <v>61.685000000000002</v>
      </c>
      <c r="CP153" s="2">
        <f t="shared" si="63"/>
        <v>60.795999999999999</v>
      </c>
      <c r="CQ153" s="2">
        <f t="shared" si="63"/>
        <v>57.889000000000003</v>
      </c>
      <c r="CR153" s="2">
        <f t="shared" si="63"/>
        <v>52.667000000000002</v>
      </c>
      <c r="CS153" s="2" t="str">
        <f t="shared" si="63"/>
        <v/>
      </c>
      <c r="CT153" s="2">
        <f t="shared" si="63"/>
        <v>50.709000000000003</v>
      </c>
      <c r="CV153" s="2">
        <f t="shared" si="64"/>
        <v>42.100819959622797</v>
      </c>
      <c r="CW153" s="2">
        <f t="shared" si="64"/>
        <v>44.251116878355212</v>
      </c>
      <c r="CX153" s="2">
        <f t="shared" si="64"/>
        <v>48.696632796173816</v>
      </c>
      <c r="CY153" s="2">
        <f t="shared" si="64"/>
        <v>54.970292306124477</v>
      </c>
      <c r="CZ153" s="2">
        <f t="shared" si="64"/>
        <v>57.539610684880238</v>
      </c>
      <c r="DA153" s="2">
        <f t="shared" si="64"/>
        <v>61.613746338103063</v>
      </c>
      <c r="DB153" s="2">
        <f t="shared" si="64"/>
        <v>65.067996193077448</v>
      </c>
      <c r="DC153" s="2">
        <f t="shared" si="64"/>
        <v>66.867934009014604</v>
      </c>
      <c r="DD153" s="2">
        <f t="shared" si="64"/>
        <v>66.171477301328309</v>
      </c>
      <c r="DE153" s="2">
        <f t="shared" si="64"/>
        <v>64.800620814929886</v>
      </c>
      <c r="DF153" s="2">
        <f t="shared" si="64"/>
        <v>66.441557308459991</v>
      </c>
      <c r="DG153" s="2">
        <f t="shared" si="64"/>
        <v>61.124581998144748</v>
      </c>
      <c r="DH153" s="2">
        <f t="shared" si="64"/>
        <v>57.640451861665994</v>
      </c>
      <c r="DI153" s="2">
        <f t="shared" si="64"/>
        <v>59.750301537559181</v>
      </c>
      <c r="DJ153" s="2">
        <f t="shared" si="64"/>
        <v>60.72657001072438</v>
      </c>
      <c r="DL153" s="2">
        <f t="shared" si="65"/>
        <v>36.725469622853936</v>
      </c>
      <c r="DM153" s="2">
        <f t="shared" si="65"/>
        <v>42.50205922212691</v>
      </c>
      <c r="DN153" s="2">
        <f t="shared" si="65"/>
        <v>48.485585162636596</v>
      </c>
      <c r="DO153" s="2">
        <f t="shared" si="65"/>
        <v>53.837827418352219</v>
      </c>
      <c r="DP153" s="2">
        <f t="shared" si="65"/>
        <v>57.699861344113202</v>
      </c>
      <c r="DQ153" s="2">
        <f t="shared" si="65"/>
        <v>61.68277717596176</v>
      </c>
      <c r="DR153" s="2">
        <f t="shared" si="65"/>
        <v>63.182281959368936</v>
      </c>
      <c r="DS153" s="2">
        <f t="shared" si="65"/>
        <v>64.845946512456109</v>
      </c>
      <c r="DT153" s="2">
        <f t="shared" si="65"/>
        <v>63.927010695923528</v>
      </c>
      <c r="DU153" s="2">
        <f t="shared" si="65"/>
        <v>63.019278944055387</v>
      </c>
      <c r="DV153" s="2">
        <f t="shared" si="65"/>
        <v>61.167492711632413</v>
      </c>
      <c r="DW153" s="2">
        <f t="shared" si="65"/>
        <v>58.953521777105188</v>
      </c>
      <c r="DX153" s="2">
        <f t="shared" si="65"/>
        <v>54.41344257721687</v>
      </c>
      <c r="DY153" s="2">
        <f t="shared" si="65"/>
        <v>52.481827645585469</v>
      </c>
      <c r="DZ153" s="2">
        <f t="shared" si="65"/>
        <v>50.611295780969492</v>
      </c>
      <c r="EB153" s="2">
        <f t="shared" si="66"/>
        <v>0.95773621854194479</v>
      </c>
      <c r="EC153" s="2">
        <f t="shared" si="66"/>
        <v>0.95143725809988045</v>
      </c>
      <c r="ED153" s="2">
        <f t="shared" si="66"/>
        <v>0.95653886000468813</v>
      </c>
      <c r="EE153" s="2">
        <f t="shared" si="66"/>
        <v>0.95541100810859181</v>
      </c>
      <c r="EF153" s="2">
        <f t="shared" si="66"/>
        <v>0.95518037084290131</v>
      </c>
      <c r="EG153" s="2">
        <f t="shared" si="66"/>
        <v>0.95451207486604628</v>
      </c>
      <c r="EH153" s="2">
        <f t="shared" si="66"/>
        <v>0.95470531330673947</v>
      </c>
      <c r="EI153" s="2">
        <f t="shared" si="66"/>
        <v>0.95905496668324719</v>
      </c>
      <c r="EJ153" s="2">
        <f t="shared" si="66"/>
        <v>0.96129352208451446</v>
      </c>
      <c r="EK153" s="2">
        <f t="shared" si="66"/>
        <v>0.95904869057551123</v>
      </c>
      <c r="EL153" s="2">
        <f t="shared" si="66"/>
        <v>0.95466231856243255</v>
      </c>
      <c r="EM153" s="2">
        <f t="shared" si="66"/>
        <v>0.95122126255001438</v>
      </c>
      <c r="EN153" s="2">
        <f t="shared" si="66"/>
        <v>0.95604939735494976</v>
      </c>
      <c r="EO153" s="2">
        <f t="shared" si="66"/>
        <v>0.96541142197000063</v>
      </c>
      <c r="EP153" s="2">
        <f t="shared" si="66"/>
        <v>0.96225582520179653</v>
      </c>
    </row>
    <row r="154" spans="2:146" x14ac:dyDescent="0.25">
      <c r="B154" s="2">
        <v>132</v>
      </c>
      <c r="C154" s="49">
        <v>36.368400000000001</v>
      </c>
      <c r="D154" s="49">
        <v>42.0351</v>
      </c>
      <c r="E154" s="49">
        <v>48.091000000000001</v>
      </c>
      <c r="F154" s="49">
        <v>53.426000000000002</v>
      </c>
      <c r="G154" s="49">
        <v>58.073999999999998</v>
      </c>
      <c r="H154" s="49">
        <v>61.926000000000002</v>
      </c>
      <c r="I154" s="49">
        <v>63.036999999999999</v>
      </c>
      <c r="J154" s="49">
        <v>65.962999999999994</v>
      </c>
      <c r="K154" s="49">
        <v>62.093000000000004</v>
      </c>
      <c r="L154" s="49">
        <v>62.573999999999998</v>
      </c>
      <c r="M154" s="49">
        <v>61.018999999999998</v>
      </c>
      <c r="N154" s="49">
        <v>58.185000000000002</v>
      </c>
      <c r="O154" s="49">
        <v>53.481000000000002</v>
      </c>
      <c r="P154" s="49">
        <v>51.704000000000001</v>
      </c>
      <c r="Q154" s="49">
        <v>49.273000000000003</v>
      </c>
      <c r="T154" s="4">
        <f t="shared" si="59"/>
        <v>36.915474419390009</v>
      </c>
      <c r="U154" s="4">
        <f t="shared" si="59"/>
        <v>42.520987741314102</v>
      </c>
      <c r="V154" s="4">
        <f t="shared" si="59"/>
        <v>48.469709583776002</v>
      </c>
      <c r="W154" s="4">
        <f t="shared" si="59"/>
        <v>53.942389475195988</v>
      </c>
      <c r="X154" s="4">
        <f t="shared" si="59"/>
        <v>57.863157948809402</v>
      </c>
      <c r="Y154" s="4">
        <f t="shared" si="59"/>
        <v>61.599792569262519</v>
      </c>
      <c r="Z154" s="4">
        <f t="shared" si="59"/>
        <v>63.347220413787028</v>
      </c>
      <c r="AA154" s="4">
        <f t="shared" si="59"/>
        <v>65.192640086040413</v>
      </c>
      <c r="AB154" s="4">
        <f t="shared" si="59"/>
        <v>64.826579792419821</v>
      </c>
      <c r="AC154" s="4">
        <f t="shared" si="59"/>
        <v>63.299533864042552</v>
      </c>
      <c r="AD154" s="4">
        <f t="shared" si="59"/>
        <v>61.25950470609019</v>
      </c>
      <c r="AE154" s="4">
        <f t="shared" si="59"/>
        <v>58.920847332514249</v>
      </c>
      <c r="AF154" s="4">
        <f t="shared" si="59"/>
        <v>54.406404753181832</v>
      </c>
      <c r="AG154" s="4">
        <f t="shared" si="59"/>
        <v>52.615192316108256</v>
      </c>
      <c r="AH154" s="4">
        <f t="shared" si="59"/>
        <v>50.915217119443156</v>
      </c>
      <c r="AJ154" s="4">
        <f t="shared" si="60"/>
        <v>-0.54707441939000745</v>
      </c>
      <c r="AK154" s="4">
        <f t="shared" si="60"/>
        <v>-0.48588774131410162</v>
      </c>
      <c r="AL154" s="4">
        <f t="shared" si="60"/>
        <v>-0.37870958377600061</v>
      </c>
      <c r="AM154" s="4">
        <f t="shared" si="60"/>
        <v>-0.51638947519598588</v>
      </c>
      <c r="AN154" s="4">
        <f t="shared" si="60"/>
        <v>0.21084205119059618</v>
      </c>
      <c r="AO154" s="4">
        <f t="shared" si="60"/>
        <v>0.32620743073748315</v>
      </c>
      <c r="AP154" s="4">
        <f t="shared" si="60"/>
        <v>-0.3102204137870288</v>
      </c>
      <c r="AQ154" s="4">
        <f t="shared" si="60"/>
        <v>0.77035991395958092</v>
      </c>
      <c r="AR154" s="4">
        <f t="shared" si="60"/>
        <v>-2.7335797924198175</v>
      </c>
      <c r="AS154" s="4">
        <f t="shared" si="60"/>
        <v>-0.72553386404255349</v>
      </c>
      <c r="AT154" s="4">
        <f t="shared" si="60"/>
        <v>-0.24050470609019214</v>
      </c>
      <c r="AU154" s="4">
        <f t="shared" si="60"/>
        <v>-0.73584733251424694</v>
      </c>
      <c r="AV154" s="4">
        <f t="shared" si="60"/>
        <v>-0.92540475318183013</v>
      </c>
      <c r="AW154" s="4">
        <f t="shared" si="60"/>
        <v>-0.9111923161082558</v>
      </c>
      <c r="AX154" s="4">
        <f t="shared" si="60"/>
        <v>-1.6422171194431527</v>
      </c>
      <c r="AZ154" s="2">
        <f t="shared" si="61"/>
        <v>36.915474419359057</v>
      </c>
      <c r="BA154" s="2">
        <f t="shared" si="61"/>
        <v>42.520955115110915</v>
      </c>
      <c r="BB154" s="2">
        <f t="shared" si="61"/>
        <v>48.410060642946654</v>
      </c>
      <c r="BC154" s="2">
        <f t="shared" si="61"/>
        <v>53.786135870416459</v>
      </c>
      <c r="BD154" s="2">
        <f t="shared" si="61"/>
        <v>57.602829685800053</v>
      </c>
      <c r="BE154" s="2">
        <f t="shared" si="61"/>
        <v>61.579769474164337</v>
      </c>
      <c r="BF154" s="2">
        <f t="shared" si="61"/>
        <v>63.131321924265812</v>
      </c>
      <c r="BG154" s="2">
        <f t="shared" si="61"/>
        <v>64.752530359136742</v>
      </c>
      <c r="BH154" s="2">
        <f t="shared" si="61"/>
        <v>63.868185427865043</v>
      </c>
      <c r="BI154" s="2">
        <f t="shared" si="61"/>
        <v>62.943905876343038</v>
      </c>
      <c r="BJ154" s="2">
        <f t="shared" si="61"/>
        <v>61.237509086482369</v>
      </c>
      <c r="BK154" s="2">
        <f t="shared" si="61"/>
        <v>58.920513791633475</v>
      </c>
      <c r="BL154" s="2">
        <f t="shared" si="61"/>
        <v>54.406379765851973</v>
      </c>
      <c r="BM154" s="2">
        <f t="shared" si="61"/>
        <v>52.615192316108256</v>
      </c>
      <c r="BN154" s="2">
        <f t="shared" si="61"/>
        <v>50.915217119442922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36.368400000000001</v>
      </c>
      <c r="CG154" s="2">
        <f t="shared" si="63"/>
        <v>42.0351</v>
      </c>
      <c r="CH154" s="2">
        <f t="shared" si="63"/>
        <v>48.091000000000001</v>
      </c>
      <c r="CI154" s="2">
        <f t="shared" si="63"/>
        <v>53.426000000000002</v>
      </c>
      <c r="CJ154" s="2">
        <f t="shared" si="63"/>
        <v>58.073999999999998</v>
      </c>
      <c r="CK154" s="2">
        <f t="shared" si="63"/>
        <v>61.926000000000002</v>
      </c>
      <c r="CL154" s="2">
        <f t="shared" si="63"/>
        <v>63.036999999999999</v>
      </c>
      <c r="CM154" s="2">
        <f t="shared" si="63"/>
        <v>65.962999999999994</v>
      </c>
      <c r="CN154" s="2">
        <f t="shared" si="63"/>
        <v>62.093000000000004</v>
      </c>
      <c r="CO154" s="2">
        <f t="shared" si="63"/>
        <v>62.573999999999998</v>
      </c>
      <c r="CP154" s="2">
        <f t="shared" si="63"/>
        <v>61.018999999999998</v>
      </c>
      <c r="CQ154" s="2">
        <f t="shared" si="63"/>
        <v>58.185000000000002</v>
      </c>
      <c r="CR154" s="2">
        <f t="shared" si="63"/>
        <v>53.481000000000002</v>
      </c>
      <c r="CS154" s="2" t="str">
        <f t="shared" si="63"/>
        <v/>
      </c>
      <c r="CT154" s="2">
        <f t="shared" si="63"/>
        <v>49.273000000000003</v>
      </c>
      <c r="CV154" s="2">
        <f t="shared" si="64"/>
        <v>42.098140148866726</v>
      </c>
      <c r="CW154" s="2">
        <f t="shared" si="64"/>
        <v>44.193793761647697</v>
      </c>
      <c r="CX154" s="2">
        <f t="shared" si="64"/>
        <v>48.608812245513498</v>
      </c>
      <c r="CY154" s="2">
        <f t="shared" si="64"/>
        <v>54.888788239437261</v>
      </c>
      <c r="CZ154" s="2">
        <f t="shared" si="64"/>
        <v>57.453315540793412</v>
      </c>
      <c r="DA154" s="2">
        <f t="shared" si="64"/>
        <v>61.520567062264334</v>
      </c>
      <c r="DB154" s="2">
        <f t="shared" si="64"/>
        <v>64.991369223146094</v>
      </c>
      <c r="DC154" s="2">
        <f t="shared" si="64"/>
        <v>66.790802076848351</v>
      </c>
      <c r="DD154" s="2">
        <f t="shared" si="64"/>
        <v>66.080275923746981</v>
      </c>
      <c r="DE154" s="2">
        <f t="shared" si="64"/>
        <v>64.677457652220468</v>
      </c>
      <c r="DF154" s="2">
        <f t="shared" si="64"/>
        <v>66.349565887455853</v>
      </c>
      <c r="DG154" s="2">
        <f t="shared" si="64"/>
        <v>60.992169251965059</v>
      </c>
      <c r="DH154" s="2">
        <f t="shared" si="64"/>
        <v>57.51232533292567</v>
      </c>
      <c r="DI154" s="2">
        <f t="shared" si="64"/>
        <v>59.674615802924308</v>
      </c>
      <c r="DJ154" s="2">
        <f t="shared" si="64"/>
        <v>60.687872028858337</v>
      </c>
      <c r="DL154" s="2">
        <f t="shared" si="65"/>
        <v>36.706892989961545</v>
      </c>
      <c r="DM154" s="2">
        <f t="shared" si="65"/>
        <v>42.443083873682092</v>
      </c>
      <c r="DN154" s="2">
        <f t="shared" si="65"/>
        <v>48.401824779548704</v>
      </c>
      <c r="DO154" s="2">
        <f t="shared" si="65"/>
        <v>53.739203117678002</v>
      </c>
      <c r="DP154" s="2">
        <f t="shared" si="65"/>
        <v>57.609227993936344</v>
      </c>
      <c r="DQ154" s="2">
        <f t="shared" si="65"/>
        <v>61.582342558974673</v>
      </c>
      <c r="DR154" s="2">
        <f t="shared" si="65"/>
        <v>63.050839340858218</v>
      </c>
      <c r="DS154" s="2">
        <f t="shared" si="65"/>
        <v>64.673167042583131</v>
      </c>
      <c r="DT154" s="2">
        <f t="shared" si="65"/>
        <v>63.786952795154747</v>
      </c>
      <c r="DU154" s="2">
        <f t="shared" si="65"/>
        <v>62.876396522149648</v>
      </c>
      <c r="DV154" s="2">
        <f t="shared" si="65"/>
        <v>61.016095026026314</v>
      </c>
      <c r="DW154" s="2">
        <f t="shared" si="65"/>
        <v>58.823626562724527</v>
      </c>
      <c r="DX154" s="2">
        <f t="shared" si="65"/>
        <v>54.276159570463847</v>
      </c>
      <c r="DY154" s="2">
        <f t="shared" si="65"/>
        <v>52.384523168440822</v>
      </c>
      <c r="DZ154" s="2">
        <f t="shared" si="65"/>
        <v>50.565616696588883</v>
      </c>
      <c r="EB154" s="2">
        <f t="shared" si="66"/>
        <v>0.96131109866610798</v>
      </c>
      <c r="EC154" s="2">
        <f t="shared" si="66"/>
        <v>0.9555201910013158</v>
      </c>
      <c r="ED154" s="2">
        <f t="shared" si="66"/>
        <v>0.9602108110287586</v>
      </c>
      <c r="EE154" s="2">
        <f t="shared" si="66"/>
        <v>0.95917418218963302</v>
      </c>
      <c r="EF154" s="2">
        <f t="shared" si="66"/>
        <v>0.95896217391675376</v>
      </c>
      <c r="EG154" s="2">
        <f t="shared" si="66"/>
        <v>0.9583478086399676</v>
      </c>
      <c r="EH154" s="2">
        <f t="shared" si="66"/>
        <v>0.95852546042078635</v>
      </c>
      <c r="EI154" s="2">
        <f t="shared" si="66"/>
        <v>0.96252266548794096</v>
      </c>
      <c r="EJ154" s="2">
        <f t="shared" si="66"/>
        <v>0.9645786362604043</v>
      </c>
      <c r="EK154" s="2">
        <f t="shared" si="66"/>
        <v>0.96251690013945401</v>
      </c>
      <c r="EL154" s="2">
        <f t="shared" si="66"/>
        <v>0.95848593416769756</v>
      </c>
      <c r="EM154" s="2">
        <f t="shared" si="66"/>
        <v>0.95532150259727011</v>
      </c>
      <c r="EN154" s="2">
        <f t="shared" si="66"/>
        <v>0.95976096252589294</v>
      </c>
      <c r="EO154" s="2">
        <f t="shared" si="66"/>
        <v>0.9683585436793597</v>
      </c>
      <c r="EP154" s="2">
        <f t="shared" si="66"/>
        <v>0.96546220072719147</v>
      </c>
    </row>
    <row r="155" spans="2:146" x14ac:dyDescent="0.25">
      <c r="B155" s="2">
        <v>133</v>
      </c>
      <c r="C155" s="49">
        <v>36.333300000000001</v>
      </c>
      <c r="D155" s="49">
        <v>42.1053</v>
      </c>
      <c r="E155" s="49">
        <v>47.908999999999999</v>
      </c>
      <c r="F155" s="49">
        <v>53.981000000000002</v>
      </c>
      <c r="G155" s="49">
        <v>57.185000000000002</v>
      </c>
      <c r="H155" s="49">
        <v>61.444000000000003</v>
      </c>
      <c r="I155" s="49">
        <v>61.944000000000003</v>
      </c>
      <c r="J155" s="49">
        <v>66.667000000000002</v>
      </c>
      <c r="K155" s="49">
        <v>63.722000000000001</v>
      </c>
      <c r="L155" s="49">
        <v>61.63</v>
      </c>
      <c r="M155" s="49">
        <v>59.555999999999997</v>
      </c>
      <c r="N155" s="49">
        <v>57.832999999999998</v>
      </c>
      <c r="O155" s="49">
        <v>53.406999999999996</v>
      </c>
      <c r="P155" s="49">
        <v>50.704000000000001</v>
      </c>
      <c r="Q155" s="49">
        <v>48.381999999999998</v>
      </c>
      <c r="T155" s="4">
        <f t="shared" si="59"/>
        <v>36.879757500926438</v>
      </c>
      <c r="U155" s="4">
        <f t="shared" si="59"/>
        <v>42.455481629910288</v>
      </c>
      <c r="V155" s="4">
        <f t="shared" si="59"/>
        <v>48.448341831814083</v>
      </c>
      <c r="W155" s="4">
        <f t="shared" si="59"/>
        <v>53.989316558303535</v>
      </c>
      <c r="X155" s="4">
        <f t="shared" si="59"/>
        <v>58.005881021657615</v>
      </c>
      <c r="Y155" s="4">
        <f t="shared" si="59"/>
        <v>61.528721492962937</v>
      </c>
      <c r="Z155" s="4">
        <f t="shared" si="59"/>
        <v>63.436125603057121</v>
      </c>
      <c r="AA155" s="4">
        <f t="shared" si="59"/>
        <v>65.49973540291262</v>
      </c>
      <c r="AB155" s="4">
        <f t="shared" si="59"/>
        <v>65.407391321136117</v>
      </c>
      <c r="AC155" s="4">
        <f t="shared" si="59"/>
        <v>63.454162877186448</v>
      </c>
      <c r="AD155" s="4">
        <f t="shared" si="59"/>
        <v>61.13245659015007</v>
      </c>
      <c r="AE155" s="4">
        <f t="shared" si="59"/>
        <v>58.782640472696059</v>
      </c>
      <c r="AF155" s="4">
        <f t="shared" si="59"/>
        <v>54.258525084428307</v>
      </c>
      <c r="AG155" s="4">
        <f t="shared" si="59"/>
        <v>52.498804390760185</v>
      </c>
      <c r="AH155" s="4">
        <f t="shared" si="59"/>
        <v>50.839969445346036</v>
      </c>
      <c r="AJ155" s="4">
        <f t="shared" si="60"/>
        <v>-0.54645750092643652</v>
      </c>
      <c r="AK155" s="4">
        <f t="shared" si="60"/>
        <v>-0.35018162991028845</v>
      </c>
      <c r="AL155" s="4">
        <f t="shared" si="60"/>
        <v>-0.53934183181408457</v>
      </c>
      <c r="AM155" s="4">
        <f t="shared" si="60"/>
        <v>-8.3165583035338386E-3</v>
      </c>
      <c r="AN155" s="4">
        <f t="shared" si="60"/>
        <v>-0.82088102165761256</v>
      </c>
      <c r="AO155" s="4">
        <f t="shared" si="60"/>
        <v>-8.4721492962934519E-2</v>
      </c>
      <c r="AP155" s="4">
        <f t="shared" si="60"/>
        <v>-1.4921256030571186</v>
      </c>
      <c r="AQ155" s="4">
        <f t="shared" si="60"/>
        <v>1.1672645970873816</v>
      </c>
      <c r="AR155" s="4">
        <f t="shared" si="60"/>
        <v>-1.685391321136116</v>
      </c>
      <c r="AS155" s="4">
        <f t="shared" si="60"/>
        <v>-1.8241628771864455</v>
      </c>
      <c r="AT155" s="4">
        <f t="shared" si="60"/>
        <v>-1.5764565901500731</v>
      </c>
      <c r="AU155" s="4">
        <f t="shared" si="60"/>
        <v>-0.94964047269606056</v>
      </c>
      <c r="AV155" s="4">
        <f t="shared" si="60"/>
        <v>-0.85152508442831021</v>
      </c>
      <c r="AW155" s="4">
        <f t="shared" si="60"/>
        <v>-1.7948043907601843</v>
      </c>
      <c r="AX155" s="4">
        <f t="shared" si="60"/>
        <v>-2.4579694453460377</v>
      </c>
      <c r="AZ155" s="2">
        <f t="shared" si="61"/>
        <v>36.87975750082505</v>
      </c>
      <c r="BA155" s="2">
        <f t="shared" si="61"/>
        <v>42.45547427309701</v>
      </c>
      <c r="BB155" s="2">
        <f t="shared" si="61"/>
        <v>48.325454128674103</v>
      </c>
      <c r="BC155" s="2">
        <f t="shared" si="61"/>
        <v>53.684176055249907</v>
      </c>
      <c r="BD155" s="2">
        <f t="shared" si="61"/>
        <v>57.512901124537549</v>
      </c>
      <c r="BE155" s="2">
        <f t="shared" si="61"/>
        <v>61.479829252934557</v>
      </c>
      <c r="BF155" s="2">
        <f t="shared" si="61"/>
        <v>62.99514756358753</v>
      </c>
      <c r="BG155" s="2">
        <f t="shared" si="61"/>
        <v>64.57628727196375</v>
      </c>
      <c r="BH155" s="2">
        <f t="shared" si="61"/>
        <v>63.722794786567761</v>
      </c>
      <c r="BI155" s="2">
        <f t="shared" si="61"/>
        <v>62.795963430312113</v>
      </c>
      <c r="BJ155" s="2">
        <f t="shared" si="61"/>
        <v>61.069627125663381</v>
      </c>
      <c r="BK155" s="2">
        <f t="shared" si="61"/>
        <v>58.782339306432</v>
      </c>
      <c r="BL155" s="2">
        <f t="shared" si="61"/>
        <v>54.258397999342939</v>
      </c>
      <c r="BM155" s="2">
        <f t="shared" si="61"/>
        <v>52.498804390760185</v>
      </c>
      <c r="BN155" s="2">
        <f t="shared" si="61"/>
        <v>50.839969445345986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36.333300000000001</v>
      </c>
      <c r="CG155" s="2">
        <f t="shared" si="63"/>
        <v>42.1053</v>
      </c>
      <c r="CH155" s="2">
        <f t="shared" si="63"/>
        <v>47.908999999999999</v>
      </c>
      <c r="CI155" s="2">
        <f t="shared" si="63"/>
        <v>53.981000000000002</v>
      </c>
      <c r="CJ155" s="2">
        <f t="shared" si="63"/>
        <v>57.185000000000002</v>
      </c>
      <c r="CK155" s="2">
        <f t="shared" si="63"/>
        <v>61.444000000000003</v>
      </c>
      <c r="CL155" s="2">
        <f t="shared" si="63"/>
        <v>61.944000000000003</v>
      </c>
      <c r="CM155" s="2">
        <f t="shared" si="63"/>
        <v>66.667000000000002</v>
      </c>
      <c r="CN155" s="2" t="str">
        <f t="shared" si="63"/>
        <v/>
      </c>
      <c r="CO155" s="2">
        <f t="shared" si="63"/>
        <v>61.63</v>
      </c>
      <c r="CP155" s="2">
        <f t="shared" si="63"/>
        <v>59.555999999999997</v>
      </c>
      <c r="CQ155" s="2">
        <f t="shared" si="63"/>
        <v>57.832999999999998</v>
      </c>
      <c r="CR155" s="2">
        <f t="shared" si="63"/>
        <v>53.406999999999996</v>
      </c>
      <c r="CS155" s="2" t="str">
        <f t="shared" si="63"/>
        <v/>
      </c>
      <c r="CT155" s="2">
        <f t="shared" si="63"/>
        <v>48.381999999999998</v>
      </c>
      <c r="CV155" s="2">
        <f t="shared" si="64"/>
        <v>42.095460338110648</v>
      </c>
      <c r="CW155" s="2">
        <f t="shared" si="64"/>
        <v>44.136470644940182</v>
      </c>
      <c r="CX155" s="2">
        <f t="shared" si="64"/>
        <v>48.52099169485318</v>
      </c>
      <c r="CY155" s="2">
        <f t="shared" si="64"/>
        <v>54.807284172750037</v>
      </c>
      <c r="CZ155" s="2">
        <f t="shared" si="64"/>
        <v>57.367020396706579</v>
      </c>
      <c r="DA155" s="2">
        <f t="shared" si="64"/>
        <v>61.427387786425598</v>
      </c>
      <c r="DB155" s="2">
        <f t="shared" si="64"/>
        <v>64.91474225321474</v>
      </c>
      <c r="DC155" s="2">
        <f t="shared" si="64"/>
        <v>66.713670144682112</v>
      </c>
      <c r="DD155" s="2">
        <f t="shared" si="64"/>
        <v>65.989074546165654</v>
      </c>
      <c r="DE155" s="2">
        <f t="shared" si="64"/>
        <v>64.554294489511065</v>
      </c>
      <c r="DF155" s="2">
        <f t="shared" si="64"/>
        <v>66.2575744664517</v>
      </c>
      <c r="DG155" s="2">
        <f t="shared" si="64"/>
        <v>60.85975650578537</v>
      </c>
      <c r="DH155" s="2">
        <f t="shared" si="64"/>
        <v>57.38419880418536</v>
      </c>
      <c r="DI155" s="2">
        <f t="shared" si="64"/>
        <v>59.59893006828942</v>
      </c>
      <c r="DJ155" s="2">
        <f t="shared" si="64"/>
        <v>60.649174046992293</v>
      </c>
      <c r="DL155" s="2">
        <f t="shared" si="65"/>
        <v>36.688316357069155</v>
      </c>
      <c r="DM155" s="2">
        <f t="shared" si="65"/>
        <v>42.384108525237281</v>
      </c>
      <c r="DN155" s="2">
        <f t="shared" si="65"/>
        <v>48.318064396460819</v>
      </c>
      <c r="DO155" s="2">
        <f t="shared" si="65"/>
        <v>53.640578817003778</v>
      </c>
      <c r="DP155" s="2">
        <f t="shared" si="65"/>
        <v>57.518594643759485</v>
      </c>
      <c r="DQ155" s="2">
        <f t="shared" si="65"/>
        <v>61.481907941987586</v>
      </c>
      <c r="DR155" s="2">
        <f t="shared" si="65"/>
        <v>62.9193967223475</v>
      </c>
      <c r="DS155" s="2">
        <f t="shared" si="65"/>
        <v>64.500387572710153</v>
      </c>
      <c r="DT155" s="2">
        <f t="shared" si="65"/>
        <v>63.646894894385973</v>
      </c>
      <c r="DU155" s="2">
        <f t="shared" si="65"/>
        <v>62.733514100243909</v>
      </c>
      <c r="DV155" s="2">
        <f t="shared" si="65"/>
        <v>60.864697340420214</v>
      </c>
      <c r="DW155" s="2">
        <f t="shared" si="65"/>
        <v>58.693731348343874</v>
      </c>
      <c r="DX155" s="2">
        <f t="shared" si="65"/>
        <v>54.138876563710838</v>
      </c>
      <c r="DY155" s="2">
        <f t="shared" si="65"/>
        <v>52.287218691296175</v>
      </c>
      <c r="DZ155" s="2">
        <f t="shared" si="65"/>
        <v>50.519937612208274</v>
      </c>
      <c r="EB155" s="2">
        <f t="shared" si="66"/>
        <v>0.9645947760172231</v>
      </c>
      <c r="EC155" s="2">
        <f t="shared" si="66"/>
        <v>0.95927454316815375</v>
      </c>
      <c r="ED155" s="2">
        <f t="shared" si="66"/>
        <v>0.96358433649967445</v>
      </c>
      <c r="EE155" s="2">
        <f t="shared" si="66"/>
        <v>0.96263217784044042</v>
      </c>
      <c r="EF155" s="2">
        <f t="shared" si="66"/>
        <v>0.96243742368748963</v>
      </c>
      <c r="EG155" s="2">
        <f t="shared" si="66"/>
        <v>0.96187301683933002</v>
      </c>
      <c r="EH155" s="2">
        <f t="shared" si="66"/>
        <v>0.96203622877932982</v>
      </c>
      <c r="EI155" s="2">
        <f t="shared" si="66"/>
        <v>0.96570718072117889</v>
      </c>
      <c r="EJ155" s="2">
        <f t="shared" si="66"/>
        <v>0.96759433371213943</v>
      </c>
      <c r="EK155" s="2">
        <f t="shared" si="66"/>
        <v>0.96570188780793287</v>
      </c>
      <c r="EL155" s="2">
        <f t="shared" si="66"/>
        <v>0.96199991573070209</v>
      </c>
      <c r="EM155" s="2">
        <f t="shared" si="66"/>
        <v>0.95909190722752924</v>
      </c>
      <c r="EN155" s="2">
        <f t="shared" si="66"/>
        <v>0.9631711655189521</v>
      </c>
      <c r="EO155" s="2">
        <f t="shared" si="66"/>
        <v>0.9710620826569033</v>
      </c>
      <c r="EP155" s="2">
        <f t="shared" si="66"/>
        <v>0.96840513742588563</v>
      </c>
    </row>
    <row r="156" spans="2:146" x14ac:dyDescent="0.25">
      <c r="B156" s="2">
        <v>134</v>
      </c>
      <c r="C156" s="49">
        <v>36.649099999999997</v>
      </c>
      <c r="D156" s="49">
        <v>40.789499999999997</v>
      </c>
      <c r="E156" s="49">
        <v>47.781999999999996</v>
      </c>
      <c r="F156" s="49">
        <v>53.963000000000001</v>
      </c>
      <c r="G156" s="49">
        <v>57.722000000000001</v>
      </c>
      <c r="H156" s="49">
        <v>61.185000000000002</v>
      </c>
      <c r="I156" s="49">
        <v>64.203999999999994</v>
      </c>
      <c r="J156" s="49">
        <v>68</v>
      </c>
      <c r="K156" s="49">
        <v>66.203999999999994</v>
      </c>
      <c r="L156" s="49">
        <v>63.148000000000003</v>
      </c>
      <c r="M156" s="49">
        <v>60.944000000000003</v>
      </c>
      <c r="N156" s="49">
        <v>59.018999999999998</v>
      </c>
      <c r="O156" s="49">
        <v>52.963000000000001</v>
      </c>
      <c r="P156" s="49">
        <v>51.018999999999998</v>
      </c>
      <c r="Q156" s="49">
        <v>49.582000000000001</v>
      </c>
      <c r="T156" s="4">
        <f t="shared" si="59"/>
        <v>36.84539665004764</v>
      </c>
      <c r="U156" s="4">
        <f t="shared" si="59"/>
        <v>42.390516681456297</v>
      </c>
      <c r="V156" s="4">
        <f t="shared" si="59"/>
        <v>48.477904123838222</v>
      </c>
      <c r="W156" s="4">
        <f t="shared" si="59"/>
        <v>54.152787031096508</v>
      </c>
      <c r="X156" s="4">
        <f t="shared" si="59"/>
        <v>58.31575663362905</v>
      </c>
      <c r="Y156" s="4">
        <f t="shared" si="59"/>
        <v>61.520114804143937</v>
      </c>
      <c r="Z156" s="4">
        <f t="shared" si="59"/>
        <v>63.717902883013117</v>
      </c>
      <c r="AA156" s="4">
        <f t="shared" si="59"/>
        <v>66.172499270239456</v>
      </c>
      <c r="AB156" s="4">
        <f t="shared" si="59"/>
        <v>66.319303563884787</v>
      </c>
      <c r="AC156" s="4">
        <f t="shared" si="59"/>
        <v>63.784510116627025</v>
      </c>
      <c r="AD156" s="4">
        <f t="shared" si="59"/>
        <v>61.064714913830642</v>
      </c>
      <c r="AE156" s="4">
        <f t="shared" si="59"/>
        <v>58.645786491113675</v>
      </c>
      <c r="AF156" s="4">
        <f t="shared" si="59"/>
        <v>54.111834612156052</v>
      </c>
      <c r="AG156" s="4">
        <f t="shared" si="59"/>
        <v>52.383947272204949</v>
      </c>
      <c r="AH156" s="4">
        <f t="shared" si="59"/>
        <v>50.767146417987348</v>
      </c>
      <c r="AJ156" s="4">
        <f t="shared" si="60"/>
        <v>-0.19629665004764263</v>
      </c>
      <c r="AK156" s="4">
        <f t="shared" si="60"/>
        <v>-1.6010166814563007</v>
      </c>
      <c r="AL156" s="4">
        <f t="shared" si="60"/>
        <v>-0.69590412383822553</v>
      </c>
      <c r="AM156" s="4">
        <f t="shared" si="60"/>
        <v>-0.18978703109650752</v>
      </c>
      <c r="AN156" s="4">
        <f t="shared" si="60"/>
        <v>-0.59375663362904874</v>
      </c>
      <c r="AO156" s="4">
        <f t="shared" si="60"/>
        <v>-0.33511480414393446</v>
      </c>
      <c r="AP156" s="4">
        <f t="shared" si="60"/>
        <v>0.48609711698687619</v>
      </c>
      <c r="AQ156" s="4">
        <f t="shared" si="60"/>
        <v>1.8275007297605441</v>
      </c>
      <c r="AR156" s="4">
        <f t="shared" si="60"/>
        <v>-0.1153035638847939</v>
      </c>
      <c r="AS156" s="4">
        <f t="shared" si="60"/>
        <v>-0.63651011662702217</v>
      </c>
      <c r="AT156" s="4">
        <f t="shared" si="60"/>
        <v>-0.12071491383063915</v>
      </c>
      <c r="AU156" s="4">
        <f t="shared" si="60"/>
        <v>0.3732135088863231</v>
      </c>
      <c r="AV156" s="4">
        <f t="shared" si="60"/>
        <v>-1.1488346121560511</v>
      </c>
      <c r="AW156" s="4">
        <f t="shared" si="60"/>
        <v>-1.3649472722049509</v>
      </c>
      <c r="AX156" s="4">
        <f t="shared" si="60"/>
        <v>-1.1851464179873474</v>
      </c>
      <c r="AZ156" s="2">
        <f t="shared" si="61"/>
        <v>36.845396649735655</v>
      </c>
      <c r="BA156" s="2">
        <f t="shared" si="61"/>
        <v>42.390515169438004</v>
      </c>
      <c r="BB156" s="2">
        <f t="shared" si="61"/>
        <v>48.240929915685889</v>
      </c>
      <c r="BC156" s="2">
        <f t="shared" si="61"/>
        <v>53.582432214520203</v>
      </c>
      <c r="BD156" s="2">
        <f t="shared" si="61"/>
        <v>57.422900632343172</v>
      </c>
      <c r="BE156" s="2">
        <f t="shared" si="61"/>
        <v>61.379824290267152</v>
      </c>
      <c r="BF156" s="2">
        <f t="shared" si="61"/>
        <v>62.859175502654082</v>
      </c>
      <c r="BG156" s="2">
        <f t="shared" si="61"/>
        <v>64.400039422452807</v>
      </c>
      <c r="BH156" s="2">
        <f t="shared" si="61"/>
        <v>63.577704507158941</v>
      </c>
      <c r="BI156" s="2">
        <f t="shared" si="61"/>
        <v>62.648377235759504</v>
      </c>
      <c r="BJ156" s="2">
        <f t="shared" si="61"/>
        <v>60.90289056813188</v>
      </c>
      <c r="BK156" s="2">
        <f t="shared" si="61"/>
        <v>58.644845216205127</v>
      </c>
      <c r="BL156" s="2">
        <f t="shared" si="61"/>
        <v>54.111261334913188</v>
      </c>
      <c r="BM156" s="2">
        <f t="shared" si="61"/>
        <v>52.383947272204949</v>
      </c>
      <c r="BN156" s="2">
        <f t="shared" si="61"/>
        <v>50.767146417987341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36.649099999999997</v>
      </c>
      <c r="CG156" s="2">
        <f t="shared" si="63"/>
        <v>40.789499999999997</v>
      </c>
      <c r="CH156" s="2">
        <f t="shared" si="63"/>
        <v>47.781999999999996</v>
      </c>
      <c r="CI156" s="2">
        <f t="shared" si="63"/>
        <v>53.963000000000001</v>
      </c>
      <c r="CJ156" s="2">
        <f t="shared" si="63"/>
        <v>57.722000000000001</v>
      </c>
      <c r="CK156" s="2">
        <f t="shared" si="63"/>
        <v>61.185000000000002</v>
      </c>
      <c r="CL156" s="2">
        <f t="shared" si="63"/>
        <v>64.203999999999994</v>
      </c>
      <c r="CM156" s="2">
        <f t="shared" si="63"/>
        <v>68</v>
      </c>
      <c r="CN156" s="2" t="str">
        <f t="shared" si="63"/>
        <v/>
      </c>
      <c r="CO156" s="2" t="str">
        <f t="shared" si="63"/>
        <v/>
      </c>
      <c r="CP156" s="2">
        <f t="shared" si="63"/>
        <v>60.944000000000003</v>
      </c>
      <c r="CQ156" s="2">
        <f t="shared" si="63"/>
        <v>59.018999999999998</v>
      </c>
      <c r="CR156" s="2">
        <f t="shared" si="63"/>
        <v>52.963000000000001</v>
      </c>
      <c r="CS156" s="2" t="str">
        <f t="shared" si="63"/>
        <v/>
      </c>
      <c r="CT156" s="2">
        <f t="shared" si="63"/>
        <v>49.582000000000001</v>
      </c>
      <c r="CV156" s="2">
        <f t="shared" si="64"/>
        <v>42.092780527354577</v>
      </c>
      <c r="CW156" s="2">
        <f t="shared" si="64"/>
        <v>44.079147528232667</v>
      </c>
      <c r="CX156" s="2">
        <f t="shared" si="64"/>
        <v>48.433171144192862</v>
      </c>
      <c r="CY156" s="2">
        <f t="shared" si="64"/>
        <v>54.725780106062814</v>
      </c>
      <c r="CZ156" s="2">
        <f t="shared" si="64"/>
        <v>57.28072525261976</v>
      </c>
      <c r="DA156" s="2">
        <f t="shared" si="64"/>
        <v>61.334208510586869</v>
      </c>
      <c r="DB156" s="2">
        <f t="shared" si="64"/>
        <v>64.838115283283386</v>
      </c>
      <c r="DC156" s="2">
        <f t="shared" si="64"/>
        <v>66.636538212515859</v>
      </c>
      <c r="DD156" s="2">
        <f t="shared" si="64"/>
        <v>65.897873168584326</v>
      </c>
      <c r="DE156" s="2">
        <f t="shared" si="64"/>
        <v>64.431131326801662</v>
      </c>
      <c r="DF156" s="2">
        <f t="shared" si="64"/>
        <v>66.165583045447562</v>
      </c>
      <c r="DG156" s="2">
        <f t="shared" si="64"/>
        <v>60.727343759605688</v>
      </c>
      <c r="DH156" s="2">
        <f t="shared" si="64"/>
        <v>57.256072275445035</v>
      </c>
      <c r="DI156" s="2">
        <f t="shared" si="64"/>
        <v>59.523244333654539</v>
      </c>
      <c r="DJ156" s="2">
        <f t="shared" si="64"/>
        <v>60.61047606512625</v>
      </c>
      <c r="DL156" s="2">
        <f t="shared" si="65"/>
        <v>36.669739724176765</v>
      </c>
      <c r="DM156" s="2">
        <f t="shared" si="65"/>
        <v>42.325133176792463</v>
      </c>
      <c r="DN156" s="2">
        <f t="shared" si="65"/>
        <v>48.234304013372927</v>
      </c>
      <c r="DO156" s="2">
        <f t="shared" si="65"/>
        <v>53.541954516329554</v>
      </c>
      <c r="DP156" s="2">
        <f t="shared" si="65"/>
        <v>57.427961293582626</v>
      </c>
      <c r="DQ156" s="2">
        <f t="shared" si="65"/>
        <v>61.381473325000506</v>
      </c>
      <c r="DR156" s="2">
        <f t="shared" si="65"/>
        <v>62.787954103836789</v>
      </c>
      <c r="DS156" s="2">
        <f t="shared" si="65"/>
        <v>64.327608102837161</v>
      </c>
      <c r="DT156" s="2">
        <f t="shared" si="65"/>
        <v>63.506836993617199</v>
      </c>
      <c r="DU156" s="2">
        <f t="shared" si="65"/>
        <v>62.590631678338177</v>
      </c>
      <c r="DV156" s="2">
        <f t="shared" si="65"/>
        <v>60.713299654814115</v>
      </c>
      <c r="DW156" s="2">
        <f t="shared" si="65"/>
        <v>58.563836133963207</v>
      </c>
      <c r="DX156" s="2">
        <f t="shared" si="65"/>
        <v>54.001593556957815</v>
      </c>
      <c r="DY156" s="2">
        <f t="shared" si="65"/>
        <v>52.189914214151528</v>
      </c>
      <c r="DZ156" s="2">
        <f t="shared" si="65"/>
        <v>50.474258527827665</v>
      </c>
      <c r="EB156" s="2">
        <f t="shared" si="66"/>
        <v>0.96760914550818788</v>
      </c>
      <c r="EC156" s="2">
        <f t="shared" si="66"/>
        <v>0.9627243684797373</v>
      </c>
      <c r="ED156" s="2">
        <f t="shared" si="66"/>
        <v>0.96668176241271897</v>
      </c>
      <c r="EE156" s="2">
        <f t="shared" si="66"/>
        <v>0.96580771817935163</v>
      </c>
      <c r="EF156" s="2">
        <f t="shared" si="66"/>
        <v>0.96562892341872442</v>
      </c>
      <c r="EG156" s="2">
        <f t="shared" si="66"/>
        <v>0.96511073292443539</v>
      </c>
      <c r="EH156" s="2">
        <f t="shared" si="66"/>
        <v>0.96526058559136463</v>
      </c>
      <c r="EI156" s="2">
        <f t="shared" si="66"/>
        <v>0.96862992114311874</v>
      </c>
      <c r="EJ156" s="2">
        <f t="shared" si="66"/>
        <v>0.97036117049014703</v>
      </c>
      <c r="EK156" s="2">
        <f t="shared" si="66"/>
        <v>0.96862506468309839</v>
      </c>
      <c r="EL156" s="2">
        <f t="shared" si="66"/>
        <v>0.96522724522289727</v>
      </c>
      <c r="EM156" s="2">
        <f t="shared" si="66"/>
        <v>0.96255659962471229</v>
      </c>
      <c r="EN156" s="2">
        <f t="shared" si="66"/>
        <v>0.96630250573389764</v>
      </c>
      <c r="EO156" s="2">
        <f t="shared" si="66"/>
        <v>0.97354093503340444</v>
      </c>
      <c r="EP156" s="2">
        <f t="shared" si="66"/>
        <v>0.97110481409047067</v>
      </c>
    </row>
    <row r="157" spans="2:146" x14ac:dyDescent="0.25">
      <c r="B157" s="2">
        <v>135</v>
      </c>
      <c r="C157" s="49">
        <v>35.9649</v>
      </c>
      <c r="D157" s="49">
        <v>42.315800000000003</v>
      </c>
      <c r="E157" s="49">
        <v>48.781999999999996</v>
      </c>
      <c r="F157" s="49">
        <v>53.536999999999999</v>
      </c>
      <c r="G157" s="49">
        <v>58.555999999999997</v>
      </c>
      <c r="H157" s="49">
        <v>61.481000000000002</v>
      </c>
      <c r="I157" s="49">
        <v>63.648000000000003</v>
      </c>
      <c r="J157" s="49">
        <v>67.980999999999995</v>
      </c>
      <c r="K157" s="49">
        <v>66.87</v>
      </c>
      <c r="L157" s="49">
        <v>63.073999999999998</v>
      </c>
      <c r="M157" s="49">
        <v>62.63</v>
      </c>
      <c r="N157" s="49">
        <v>59.277999999999999</v>
      </c>
      <c r="O157" s="49">
        <v>53.277999999999999</v>
      </c>
      <c r="P157" s="49">
        <v>50.406999999999996</v>
      </c>
      <c r="Q157" s="49">
        <v>48.764000000000003</v>
      </c>
      <c r="T157" s="4">
        <f t="shared" si="59"/>
        <v>36.812292944497258</v>
      </c>
      <c r="U157" s="4">
        <f t="shared" si="59"/>
        <v>42.326039769441856</v>
      </c>
      <c r="V157" s="4">
        <f t="shared" si="59"/>
        <v>48.583308314894062</v>
      </c>
      <c r="W157" s="4">
        <f t="shared" si="59"/>
        <v>54.483743421693582</v>
      </c>
      <c r="X157" s="4">
        <f t="shared" si="59"/>
        <v>58.855977367759863</v>
      </c>
      <c r="Y157" s="4">
        <f t="shared" si="59"/>
        <v>61.650679606353492</v>
      </c>
      <c r="Z157" s="4">
        <f t="shared" si="59"/>
        <v>64.284288089277013</v>
      </c>
      <c r="AA157" s="4">
        <f t="shared" si="59"/>
        <v>67.33484824956615</v>
      </c>
      <c r="AB157" s="4">
        <f t="shared" si="59"/>
        <v>67.563295427044906</v>
      </c>
      <c r="AC157" s="4">
        <f t="shared" si="59"/>
        <v>64.329533338527312</v>
      </c>
      <c r="AD157" s="4">
        <f t="shared" si="59"/>
        <v>61.110908329265882</v>
      </c>
      <c r="AE157" s="4">
        <f t="shared" si="59"/>
        <v>58.511303511935395</v>
      </c>
      <c r="AF157" s="4">
        <f t="shared" si="59"/>
        <v>53.967190287304724</v>
      </c>
      <c r="AG157" s="4">
        <f t="shared" si="59"/>
        <v>52.270505831867759</v>
      </c>
      <c r="AH157" s="4">
        <f t="shared" si="59"/>
        <v>50.696561680010461</v>
      </c>
      <c r="AJ157" s="4">
        <f t="shared" si="60"/>
        <v>-0.84739294449725833</v>
      </c>
      <c r="AK157" s="4">
        <f t="shared" si="60"/>
        <v>-1.0239769441852786E-2</v>
      </c>
      <c r="AL157" s="4">
        <f t="shared" si="60"/>
        <v>0.19869168510593482</v>
      </c>
      <c r="AM157" s="4">
        <f t="shared" si="60"/>
        <v>-0.94674342169358283</v>
      </c>
      <c r="AN157" s="4">
        <f t="shared" si="60"/>
        <v>-0.29997736775986539</v>
      </c>
      <c r="AO157" s="4">
        <f t="shared" si="60"/>
        <v>-0.16967960635349044</v>
      </c>
      <c r="AP157" s="4">
        <f t="shared" si="60"/>
        <v>-0.63628808927700931</v>
      </c>
      <c r="AQ157" s="4">
        <f t="shared" si="60"/>
        <v>0.64615175043384454</v>
      </c>
      <c r="AR157" s="4">
        <f t="shared" si="60"/>
        <v>-0.69329542704490166</v>
      </c>
      <c r="AS157" s="4">
        <f t="shared" si="60"/>
        <v>-1.2555333385273144</v>
      </c>
      <c r="AT157" s="4">
        <f t="shared" si="60"/>
        <v>1.5190916707341202</v>
      </c>
      <c r="AU157" s="4">
        <f t="shared" si="60"/>
        <v>0.76669648806460344</v>
      </c>
      <c r="AV157" s="4">
        <f t="shared" si="60"/>
        <v>-0.68919028730472576</v>
      </c>
      <c r="AW157" s="4">
        <f t="shared" si="60"/>
        <v>-1.8635058318677622</v>
      </c>
      <c r="AX157" s="4">
        <f t="shared" si="60"/>
        <v>-1.9325616800104584</v>
      </c>
      <c r="AZ157" s="2">
        <f t="shared" si="61"/>
        <v>36.812292943595381</v>
      </c>
      <c r="BA157" s="2">
        <f t="shared" si="61"/>
        <v>42.326039486192798</v>
      </c>
      <c r="BB157" s="2">
        <f t="shared" si="61"/>
        <v>48.15648055530125</v>
      </c>
      <c r="BC157" s="2">
        <f t="shared" si="61"/>
        <v>53.480893198057096</v>
      </c>
      <c r="BD157" s="2">
        <f t="shared" si="61"/>
        <v>57.332834966324931</v>
      </c>
      <c r="BE157" s="2">
        <f t="shared" si="61"/>
        <v>61.279761710765001</v>
      </c>
      <c r="BF157" s="2">
        <f t="shared" si="61"/>
        <v>62.723407362109498</v>
      </c>
      <c r="BG157" s="2">
        <f t="shared" si="61"/>
        <v>64.223813657777313</v>
      </c>
      <c r="BH157" s="2">
        <f t="shared" si="61"/>
        <v>63.432904117970359</v>
      </c>
      <c r="BI157" s="2">
        <f t="shared" si="61"/>
        <v>62.501125436327413</v>
      </c>
      <c r="BJ157" s="2">
        <f t="shared" si="61"/>
        <v>60.737231337954633</v>
      </c>
      <c r="BK157" s="2">
        <f t="shared" si="61"/>
        <v>58.507980040293326</v>
      </c>
      <c r="BL157" s="2">
        <f t="shared" si="61"/>
        <v>53.964908427845202</v>
      </c>
      <c r="BM157" s="2">
        <f t="shared" si="61"/>
        <v>52.270505831867759</v>
      </c>
      <c r="BN157" s="2">
        <f t="shared" si="61"/>
        <v>50.696561680010461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35.9649</v>
      </c>
      <c r="CG157" s="2">
        <f t="shared" si="63"/>
        <v>42.315800000000003</v>
      </c>
      <c r="CH157" s="2">
        <f t="shared" si="63"/>
        <v>48.781999999999996</v>
      </c>
      <c r="CI157" s="2">
        <f t="shared" si="63"/>
        <v>53.536999999999999</v>
      </c>
      <c r="CJ157" s="2">
        <f t="shared" si="63"/>
        <v>58.555999999999997</v>
      </c>
      <c r="CK157" s="2">
        <f t="shared" si="63"/>
        <v>61.481000000000002</v>
      </c>
      <c r="CL157" s="2">
        <f t="shared" si="63"/>
        <v>63.648000000000003</v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>
        <f t="shared" si="63"/>
        <v>62.63</v>
      </c>
      <c r="CQ157" s="2">
        <f t="shared" si="63"/>
        <v>59.277999999999999</v>
      </c>
      <c r="CR157" s="2">
        <f t="shared" si="63"/>
        <v>53.277999999999999</v>
      </c>
      <c r="CS157" s="2" t="str">
        <f t="shared" si="63"/>
        <v/>
      </c>
      <c r="CT157" s="2">
        <f t="shared" si="63"/>
        <v>48.764000000000003</v>
      </c>
      <c r="CV157" s="2">
        <f t="shared" si="64"/>
        <v>42.090100716598506</v>
      </c>
      <c r="CW157" s="2">
        <f t="shared" si="64"/>
        <v>44.021824411525152</v>
      </c>
      <c r="CX157" s="2">
        <f t="shared" si="64"/>
        <v>48.345350593532544</v>
      </c>
      <c r="CY157" s="2">
        <f t="shared" si="64"/>
        <v>54.644276039375598</v>
      </c>
      <c r="CZ157" s="2">
        <f t="shared" si="64"/>
        <v>57.194430108532927</v>
      </c>
      <c r="DA157" s="2">
        <f t="shared" si="64"/>
        <v>61.24102923474814</v>
      </c>
      <c r="DB157" s="2">
        <f t="shared" si="64"/>
        <v>64.761488313352032</v>
      </c>
      <c r="DC157" s="2">
        <f t="shared" si="64"/>
        <v>66.559406280349606</v>
      </c>
      <c r="DD157" s="2">
        <f t="shared" si="64"/>
        <v>65.806671791002998</v>
      </c>
      <c r="DE157" s="2">
        <f t="shared" si="64"/>
        <v>64.307968164092244</v>
      </c>
      <c r="DF157" s="2">
        <f t="shared" si="64"/>
        <v>66.073591624443409</v>
      </c>
      <c r="DG157" s="2">
        <f t="shared" si="64"/>
        <v>60.594931013425999</v>
      </c>
      <c r="DH157" s="2">
        <f t="shared" si="64"/>
        <v>57.127945746704725</v>
      </c>
      <c r="DI157" s="2">
        <f t="shared" si="64"/>
        <v>59.447558599019658</v>
      </c>
      <c r="DJ157" s="2">
        <f t="shared" si="64"/>
        <v>60.571778083260213</v>
      </c>
      <c r="DL157" s="2">
        <f t="shared" si="65"/>
        <v>36.651163091284367</v>
      </c>
      <c r="DM157" s="2">
        <f t="shared" si="65"/>
        <v>42.266157828347644</v>
      </c>
      <c r="DN157" s="2">
        <f t="shared" si="65"/>
        <v>48.150543630285043</v>
      </c>
      <c r="DO157" s="2">
        <f t="shared" si="65"/>
        <v>53.443330215655337</v>
      </c>
      <c r="DP157" s="2">
        <f t="shared" si="65"/>
        <v>57.337327943405768</v>
      </c>
      <c r="DQ157" s="2">
        <f t="shared" si="65"/>
        <v>61.281038708013419</v>
      </c>
      <c r="DR157" s="2">
        <f t="shared" si="65"/>
        <v>62.656511485326078</v>
      </c>
      <c r="DS157" s="2">
        <f t="shared" si="65"/>
        <v>64.154828632964183</v>
      </c>
      <c r="DT157" s="2">
        <f t="shared" si="65"/>
        <v>63.366779092848418</v>
      </c>
      <c r="DU157" s="2">
        <f t="shared" si="65"/>
        <v>62.447749256432445</v>
      </c>
      <c r="DV157" s="2">
        <f t="shared" si="65"/>
        <v>60.561901969208023</v>
      </c>
      <c r="DW157" s="2">
        <f t="shared" si="65"/>
        <v>58.433940919582554</v>
      </c>
      <c r="DX157" s="2">
        <f t="shared" si="65"/>
        <v>53.864310550204806</v>
      </c>
      <c r="DY157" s="2">
        <f t="shared" si="65"/>
        <v>52.092609737006882</v>
      </c>
      <c r="DZ157" s="2">
        <f t="shared" si="65"/>
        <v>50.428579443447056</v>
      </c>
      <c r="EB157" s="2">
        <f t="shared" si="66"/>
        <v>0.97037475635663184</v>
      </c>
      <c r="EC157" s="2">
        <f t="shared" si="66"/>
        <v>0.96589235198816914</v>
      </c>
      <c r="ED157" s="2">
        <f t="shared" si="66"/>
        <v>0.96952406157747462</v>
      </c>
      <c r="EE157" s="2">
        <f t="shared" si="66"/>
        <v>0.96872216742850914</v>
      </c>
      <c r="EF157" s="2">
        <f t="shared" si="66"/>
        <v>0.96855811646951484</v>
      </c>
      <c r="EG157" s="2">
        <f t="shared" si="66"/>
        <v>0.96808262783279719</v>
      </c>
      <c r="EH157" s="2">
        <f t="shared" si="66"/>
        <v>0.96822013625387238</v>
      </c>
      <c r="EI157" s="2">
        <f t="shared" si="66"/>
        <v>0.97131095979032445</v>
      </c>
      <c r="EJ157" s="2">
        <f t="shared" si="66"/>
        <v>0.97289838804306528</v>
      </c>
      <c r="EK157" s="2">
        <f t="shared" si="66"/>
        <v>0.97130650609174185</v>
      </c>
      <c r="EL157" s="2">
        <f t="shared" si="66"/>
        <v>0.96818954264232449</v>
      </c>
      <c r="EM157" s="2">
        <f t="shared" si="66"/>
        <v>0.96573833405266252</v>
      </c>
      <c r="EN157" s="2">
        <f t="shared" si="66"/>
        <v>0.96917612674716913</v>
      </c>
      <c r="EO157" s="2">
        <f t="shared" si="66"/>
        <v>0.97581273531625978</v>
      </c>
      <c r="EP157" s="2">
        <f t="shared" si="66"/>
        <v>0.97358010563733333</v>
      </c>
    </row>
    <row r="158" spans="2:146" x14ac:dyDescent="0.25">
      <c r="B158" s="2">
        <v>136</v>
      </c>
      <c r="C158" s="49">
        <v>35.912300000000002</v>
      </c>
      <c r="D158" s="49">
        <v>41.228099999999998</v>
      </c>
      <c r="E158" s="49">
        <v>49.091000000000001</v>
      </c>
      <c r="F158" s="49">
        <v>53.259</v>
      </c>
      <c r="G158" s="49">
        <v>56.906999999999996</v>
      </c>
      <c r="H158" s="49">
        <v>62.814999999999998</v>
      </c>
      <c r="I158" s="49">
        <v>64.611000000000004</v>
      </c>
      <c r="J158" s="49">
        <v>68.926000000000002</v>
      </c>
      <c r="K158" s="49">
        <v>68.852000000000004</v>
      </c>
      <c r="L158" s="49">
        <v>64.685000000000002</v>
      </c>
      <c r="M158" s="49">
        <v>61.667000000000002</v>
      </c>
      <c r="N158" s="49">
        <v>59.759</v>
      </c>
      <c r="O158" s="49">
        <v>52.093000000000004</v>
      </c>
      <c r="P158" s="49">
        <v>50.148000000000003</v>
      </c>
      <c r="Q158" s="49">
        <v>48.908999999999999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36.780353325604153</v>
      </c>
      <c r="U158" s="4">
        <f t="shared" si="67"/>
        <v>42.262011191002564</v>
      </c>
      <c r="V158" s="4">
        <f t="shared" si="67"/>
        <v>48.789972647509956</v>
      </c>
      <c r="W158" s="4">
        <f t="shared" si="67"/>
        <v>55.033368067987993</v>
      </c>
      <c r="X158" s="4">
        <f t="shared" si="67"/>
        <v>59.683464977791608</v>
      </c>
      <c r="Y158" s="4">
        <f t="shared" si="67"/>
        <v>62.057891547247131</v>
      </c>
      <c r="Z158" s="4">
        <f t="shared" si="67"/>
        <v>65.22705414836399</v>
      </c>
      <c r="AA158" s="4">
        <f t="shared" si="67"/>
        <v>69.040859077426532</v>
      </c>
      <c r="AB158" s="4">
        <f t="shared" si="67"/>
        <v>69.048692010331862</v>
      </c>
      <c r="AC158" s="4">
        <f t="shared" si="67"/>
        <v>65.09746882713533</v>
      </c>
      <c r="AD158" s="4">
        <f t="shared" si="67"/>
        <v>61.34583235721464</v>
      </c>
      <c r="AE158" s="4">
        <f t="shared" si="67"/>
        <v>58.38235809508496</v>
      </c>
      <c r="AF158" s="4">
        <f t="shared" si="67"/>
        <v>53.82729458434428</v>
      </c>
      <c r="AG158" s="4">
        <f t="shared" si="67"/>
        <v>52.158372357712778</v>
      </c>
      <c r="AH158" s="4">
        <f t="shared" si="67"/>
        <v>50.628041144878509</v>
      </c>
      <c r="AJ158" s="4">
        <f t="shared" ref="AJ158:AX174" si="68">C158-T158</f>
        <v>-0.86805332560415138</v>
      </c>
      <c r="AK158" s="4">
        <f t="shared" si="68"/>
        <v>-1.0339111910025665</v>
      </c>
      <c r="AL158" s="4">
        <f t="shared" si="68"/>
        <v>0.30102735249004553</v>
      </c>
      <c r="AM158" s="4">
        <f t="shared" si="68"/>
        <v>-1.774368067987993</v>
      </c>
      <c r="AN158" s="4">
        <f t="shared" si="68"/>
        <v>-2.7764649777916119</v>
      </c>
      <c r="AO158" s="4">
        <f t="shared" si="68"/>
        <v>0.75710845275286687</v>
      </c>
      <c r="AP158" s="4">
        <f t="shared" si="68"/>
        <v>-0.61605414836398609</v>
      </c>
      <c r="AQ158" s="4">
        <f t="shared" si="68"/>
        <v>-0.11485907742653012</v>
      </c>
      <c r="AR158" s="4">
        <f t="shared" si="68"/>
        <v>-0.19669201033185857</v>
      </c>
      <c r="AS158" s="4">
        <f t="shared" si="68"/>
        <v>-0.41246882713532784</v>
      </c>
      <c r="AT158" s="4">
        <f t="shared" si="68"/>
        <v>0.32116764278536181</v>
      </c>
      <c r="AU158" s="4">
        <f t="shared" si="68"/>
        <v>1.37664190491504</v>
      </c>
      <c r="AV158" s="4">
        <f t="shared" si="68"/>
        <v>-1.7342945843442763</v>
      </c>
      <c r="AW158" s="4">
        <f t="shared" si="68"/>
        <v>-2.0103723577127752</v>
      </c>
      <c r="AX158" s="4">
        <f t="shared" si="68"/>
        <v>-1.7190411448785099</v>
      </c>
      <c r="AZ158" s="2">
        <f t="shared" ref="AZ158:BN174" si="69">((1-EB158)*CV158) + (EB158*DL158)</f>
        <v>36.780353323154969</v>
      </c>
      <c r="BA158" s="2">
        <f t="shared" si="69"/>
        <v>42.262011142638364</v>
      </c>
      <c r="BB158" s="2">
        <f t="shared" si="69"/>
        <v>48.072099192283375</v>
      </c>
      <c r="BC158" s="2">
        <f t="shared" si="69"/>
        <v>53.37954801844063</v>
      </c>
      <c r="BD158" s="2">
        <f t="shared" si="69"/>
        <v>57.242710326305215</v>
      </c>
      <c r="BE158" s="2">
        <f t="shared" si="69"/>
        <v>61.179647966177818</v>
      </c>
      <c r="BF158" s="2">
        <f t="shared" si="69"/>
        <v>62.587842919347018</v>
      </c>
      <c r="BG158" s="2">
        <f t="shared" si="69"/>
        <v>64.047632397469741</v>
      </c>
      <c r="BH158" s="2">
        <f t="shared" si="69"/>
        <v>63.288382557318648</v>
      </c>
      <c r="BI158" s="2">
        <f t="shared" si="69"/>
        <v>62.354187037587707</v>
      </c>
      <c r="BJ158" s="2">
        <f t="shared" si="69"/>
        <v>60.572583688401188</v>
      </c>
      <c r="BK158" s="2">
        <f t="shared" si="69"/>
        <v>58.371695461173978</v>
      </c>
      <c r="BL158" s="2">
        <f t="shared" si="69"/>
        <v>53.819281510639655</v>
      </c>
      <c r="BM158" s="2">
        <f t="shared" si="69"/>
        <v>52.158372357712778</v>
      </c>
      <c r="BN158" s="2">
        <f t="shared" si="69"/>
        <v>50.628041144878509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35.912300000000002</v>
      </c>
      <c r="CG158" s="2">
        <f t="shared" si="71"/>
        <v>41.228099999999998</v>
      </c>
      <c r="CH158" s="2" t="str">
        <f t="shared" si="71"/>
        <v/>
      </c>
      <c r="CI158" s="2" t="str">
        <f t="shared" si="71"/>
        <v/>
      </c>
      <c r="CJ158" s="2" t="str">
        <f t="shared" si="71"/>
        <v/>
      </c>
      <c r="CK158" s="2">
        <f t="shared" si="71"/>
        <v>62.814999999999998</v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>
        <f t="shared" si="71"/>
        <v>61.667000000000002</v>
      </c>
      <c r="CQ158" s="2">
        <f t="shared" si="71"/>
        <v>59.759</v>
      </c>
      <c r="CR158" s="2">
        <f t="shared" si="71"/>
        <v>52.093000000000004</v>
      </c>
      <c r="CS158" s="2" t="str">
        <f t="shared" si="71"/>
        <v/>
      </c>
      <c r="CT158" s="2">
        <f t="shared" si="71"/>
        <v>48.908999999999999</v>
      </c>
      <c r="CV158" s="2">
        <f t="shared" ref="CV158:DJ174" si="72">BP$223*$B158+BP$224</f>
        <v>42.087420905842436</v>
      </c>
      <c r="CW158" s="2">
        <f t="shared" si="72"/>
        <v>43.964501294817637</v>
      </c>
      <c r="CX158" s="2">
        <f t="shared" si="72"/>
        <v>48.257530042872219</v>
      </c>
      <c r="CY158" s="2">
        <f t="shared" si="72"/>
        <v>54.562771972688374</v>
      </c>
      <c r="CZ158" s="2">
        <f t="shared" si="72"/>
        <v>57.108134964446108</v>
      </c>
      <c r="DA158" s="2">
        <f t="shared" si="72"/>
        <v>61.147849958909404</v>
      </c>
      <c r="DB158" s="2">
        <f t="shared" si="72"/>
        <v>64.684861343420664</v>
      </c>
      <c r="DC158" s="2">
        <f t="shared" si="72"/>
        <v>66.482274348183367</v>
      </c>
      <c r="DD158" s="2">
        <f t="shared" si="72"/>
        <v>65.71547041342167</v>
      </c>
      <c r="DE158" s="2">
        <f t="shared" si="72"/>
        <v>64.184805001382841</v>
      </c>
      <c r="DF158" s="2">
        <f t="shared" si="72"/>
        <v>65.981600203439271</v>
      </c>
      <c r="DG158" s="2">
        <f t="shared" si="72"/>
        <v>60.46251826724631</v>
      </c>
      <c r="DH158" s="2">
        <f t="shared" si="72"/>
        <v>56.999819217964401</v>
      </c>
      <c r="DI158" s="2">
        <f t="shared" si="72"/>
        <v>59.371872864384777</v>
      </c>
      <c r="DJ158" s="2">
        <f t="shared" si="72"/>
        <v>60.53308010139417</v>
      </c>
      <c r="DL158" s="2">
        <f t="shared" ref="DL158:DZ174" si="73">CF$223*$B158+CF$224</f>
        <v>36.632586458391977</v>
      </c>
      <c r="DM158" s="2">
        <f t="shared" si="73"/>
        <v>42.207182479902833</v>
      </c>
      <c r="DN158" s="2">
        <f t="shared" si="73"/>
        <v>48.066783247197151</v>
      </c>
      <c r="DO158" s="2">
        <f t="shared" si="73"/>
        <v>53.344705914981112</v>
      </c>
      <c r="DP158" s="2">
        <f t="shared" si="73"/>
        <v>57.246694593228909</v>
      </c>
      <c r="DQ158" s="2">
        <f t="shared" si="73"/>
        <v>61.180604091026339</v>
      </c>
      <c r="DR158" s="2">
        <f t="shared" si="73"/>
        <v>62.52506886681536</v>
      </c>
      <c r="DS158" s="2">
        <f t="shared" si="73"/>
        <v>63.982049163091204</v>
      </c>
      <c r="DT158" s="2">
        <f t="shared" si="73"/>
        <v>63.226721192079644</v>
      </c>
      <c r="DU158" s="2">
        <f t="shared" si="73"/>
        <v>62.304866834526706</v>
      </c>
      <c r="DV158" s="2">
        <f t="shared" si="73"/>
        <v>60.410504283601924</v>
      </c>
      <c r="DW158" s="2">
        <f t="shared" si="73"/>
        <v>58.304045705201901</v>
      </c>
      <c r="DX158" s="2">
        <f t="shared" si="73"/>
        <v>53.727027543451783</v>
      </c>
      <c r="DY158" s="2">
        <f t="shared" si="73"/>
        <v>51.995305259862235</v>
      </c>
      <c r="DZ158" s="2">
        <f t="shared" si="73"/>
        <v>50.38290035906644</v>
      </c>
      <c r="EB158" s="2">
        <f t="shared" ref="EB158:EP174" si="74">POWER(10,($B158-C$224)/C$225)/(1+POWER(10,($B158-C$224)/C$225))</f>
        <v>0.97291084336536471</v>
      </c>
      <c r="EC158" s="2">
        <f t="shared" si="74"/>
        <v>0.96879982034552525</v>
      </c>
      <c r="ED158" s="2">
        <f t="shared" si="74"/>
        <v>0.97213088132144854</v>
      </c>
      <c r="EE158" s="2">
        <f t="shared" si="74"/>
        <v>0.97139555507761133</v>
      </c>
      <c r="EF158" s="2">
        <f t="shared" si="74"/>
        <v>0.97124510971418465</v>
      </c>
      <c r="EG158" s="2">
        <f t="shared" si="74"/>
        <v>0.97080903120545725</v>
      </c>
      <c r="EH158" s="2">
        <f t="shared" si="74"/>
        <v>0.97093514621815957</v>
      </c>
      <c r="EI158" s="2">
        <f t="shared" si="74"/>
        <v>0.97376906897443605</v>
      </c>
      <c r="EJ158" s="2">
        <f t="shared" si="74"/>
        <v>0.97522395398048445</v>
      </c>
      <c r="EK158" s="2">
        <f t="shared" si="74"/>
        <v>0.97376498656682797</v>
      </c>
      <c r="EL158" s="2">
        <f t="shared" si="74"/>
        <v>0.97090708773795564</v>
      </c>
      <c r="EM158" s="2">
        <f t="shared" si="74"/>
        <v>0.96865850548130228</v>
      </c>
      <c r="EN158" s="2">
        <f t="shared" si="74"/>
        <v>0.97181184249938235</v>
      </c>
      <c r="EO158" s="2">
        <f t="shared" si="74"/>
        <v>0.97789390586611513</v>
      </c>
      <c r="EP158" s="2">
        <f t="shared" si="74"/>
        <v>0.97584862612926959</v>
      </c>
    </row>
    <row r="159" spans="2:146" x14ac:dyDescent="0.25">
      <c r="B159" s="2">
        <v>137</v>
      </c>
      <c r="C159" s="49">
        <v>35.771900000000002</v>
      </c>
      <c r="D159" s="49">
        <v>41.578899999999997</v>
      </c>
      <c r="E159" s="49">
        <v>48.436</v>
      </c>
      <c r="F159" s="49">
        <v>55.37</v>
      </c>
      <c r="G159" s="49">
        <v>59.777999999999999</v>
      </c>
      <c r="H159" s="49">
        <v>63.295999999999999</v>
      </c>
      <c r="I159" s="49">
        <v>66.406999999999996</v>
      </c>
      <c r="J159" s="49">
        <v>71.203999999999994</v>
      </c>
      <c r="K159" s="49">
        <v>69.073999999999998</v>
      </c>
      <c r="L159" s="49">
        <v>64.906999999999996</v>
      </c>
      <c r="M159" s="49">
        <v>62.444000000000003</v>
      </c>
      <c r="N159" s="49">
        <v>58.426000000000002</v>
      </c>
      <c r="O159" s="49">
        <v>52.963000000000001</v>
      </c>
      <c r="P159" s="49">
        <v>50.332999999999998</v>
      </c>
      <c r="Q159" s="49">
        <v>49.963999999999999</v>
      </c>
      <c r="T159" s="4">
        <f t="shared" si="67"/>
        <v>36.74949047990026</v>
      </c>
      <c r="U159" s="4">
        <f t="shared" si="67"/>
        <v>42.198396270900055</v>
      </c>
      <c r="V159" s="4">
        <f t="shared" si="67"/>
        <v>49.115165634659391</v>
      </c>
      <c r="W159" s="4">
        <f t="shared" si="67"/>
        <v>55.83512736469649</v>
      </c>
      <c r="X159" s="4">
        <f t="shared" si="67"/>
        <v>60.824727717133875</v>
      </c>
      <c r="Y159" s="4">
        <f t="shared" si="67"/>
        <v>62.936411709166514</v>
      </c>
      <c r="Z159" s="4">
        <f t="shared" si="67"/>
        <v>66.601372076618333</v>
      </c>
      <c r="AA159" s="4">
        <f t="shared" si="67"/>
        <v>71.199824840523263</v>
      </c>
      <c r="AB159" s="4">
        <f t="shared" si="67"/>
        <v>70.58058345931363</v>
      </c>
      <c r="AC159" s="4">
        <f t="shared" si="67"/>
        <v>66.044778084121674</v>
      </c>
      <c r="AD159" s="4">
        <f t="shared" si="67"/>
        <v>61.842707754925506</v>
      </c>
      <c r="AE159" s="4">
        <f t="shared" si="67"/>
        <v>58.266585118684169</v>
      </c>
      <c r="AF159" s="4">
        <f t="shared" si="67"/>
        <v>53.69915156519491</v>
      </c>
      <c r="AG159" s="4">
        <f t="shared" si="67"/>
        <v>52.047446284860804</v>
      </c>
      <c r="AH159" s="4">
        <f t="shared" si="67"/>
        <v>50.561422537413009</v>
      </c>
      <c r="AJ159" s="4">
        <f t="shared" si="68"/>
        <v>-0.97759047990025749</v>
      </c>
      <c r="AK159" s="4">
        <f t="shared" si="68"/>
        <v>-0.61949627090005777</v>
      </c>
      <c r="AL159" s="4">
        <f t="shared" si="68"/>
        <v>-0.67916563465939106</v>
      </c>
      <c r="AM159" s="4">
        <f t="shared" si="68"/>
        <v>-0.46512736469649241</v>
      </c>
      <c r="AN159" s="4">
        <f t="shared" si="68"/>
        <v>-1.0467277171338765</v>
      </c>
      <c r="AO159" s="4">
        <f t="shared" si="68"/>
        <v>0.35958829083348576</v>
      </c>
      <c r="AP159" s="4">
        <f t="shared" si="68"/>
        <v>-0.19437207661833611</v>
      </c>
      <c r="AQ159" s="4">
        <f t="shared" si="68"/>
        <v>4.1751594767305278E-3</v>
      </c>
      <c r="AR159" s="4">
        <f t="shared" si="68"/>
        <v>-1.5065834593136316</v>
      </c>
      <c r="AS159" s="4">
        <f t="shared" si="68"/>
        <v>-1.1377780841216776</v>
      </c>
      <c r="AT159" s="4">
        <f t="shared" si="68"/>
        <v>0.60129224507449663</v>
      </c>
      <c r="AU159" s="4">
        <f t="shared" si="68"/>
        <v>0.1594148813158327</v>
      </c>
      <c r="AV159" s="4">
        <f t="shared" si="68"/>
        <v>-0.7361515651949091</v>
      </c>
      <c r="AW159" s="4">
        <f t="shared" si="68"/>
        <v>-1.7144462848608057</v>
      </c>
      <c r="AX159" s="4">
        <f t="shared" si="68"/>
        <v>-0.59742253741300999</v>
      </c>
      <c r="AZ159" s="2">
        <f t="shared" si="69"/>
        <v>36.749490473652095</v>
      </c>
      <c r="BA159" s="2">
        <f t="shared" si="69"/>
        <v>42.198396263373027</v>
      </c>
      <c r="BB159" s="2">
        <f t="shared" si="69"/>
        <v>47.987779530825279</v>
      </c>
      <c r="BC159" s="2">
        <f t="shared" si="69"/>
        <v>53.278385921625251</v>
      </c>
      <c r="BD159" s="2">
        <f t="shared" si="69"/>
        <v>57.152532388473915</v>
      </c>
      <c r="BE159" s="2">
        <f t="shared" si="69"/>
        <v>61.079488884902283</v>
      </c>
      <c r="BF159" s="2">
        <f t="shared" si="69"/>
        <v>62.452480401494469</v>
      </c>
      <c r="BG159" s="2">
        <f t="shared" si="69"/>
        <v>63.871514142231021</v>
      </c>
      <c r="BH159" s="2">
        <f t="shared" si="69"/>
        <v>63.144128363083325</v>
      </c>
      <c r="BI159" s="2">
        <f t="shared" si="69"/>
        <v>62.207541952446363</v>
      </c>
      <c r="BJ159" s="2">
        <f t="shared" si="69"/>
        <v>60.408884411851162</v>
      </c>
      <c r="BK159" s="2">
        <f t="shared" si="69"/>
        <v>58.235946255875838</v>
      </c>
      <c r="BL159" s="2">
        <f t="shared" si="69"/>
        <v>53.674326332812164</v>
      </c>
      <c r="BM159" s="2">
        <f t="shared" si="69"/>
        <v>52.047446284860804</v>
      </c>
      <c r="BN159" s="2">
        <f t="shared" si="69"/>
        <v>50.561422537413009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35.771900000000002</v>
      </c>
      <c r="CG159" s="2">
        <f t="shared" si="71"/>
        <v>41.578899999999997</v>
      </c>
      <c r="CH159" s="2" t="str">
        <f t="shared" si="71"/>
        <v/>
      </c>
      <c r="CI159" s="2" t="str">
        <f t="shared" si="71"/>
        <v/>
      </c>
      <c r="CJ159" s="2" t="str">
        <f t="shared" si="71"/>
        <v/>
      </c>
      <c r="CK159" s="2">
        <f t="shared" si="71"/>
        <v>63.295999999999999</v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>
        <f t="shared" si="71"/>
        <v>58.426000000000002</v>
      </c>
      <c r="CR159" s="2">
        <f t="shared" si="71"/>
        <v>52.963000000000001</v>
      </c>
      <c r="CS159" s="2" t="str">
        <f t="shared" si="71"/>
        <v/>
      </c>
      <c r="CT159" s="2">
        <f t="shared" si="71"/>
        <v>49.963999999999999</v>
      </c>
      <c r="CV159" s="2">
        <f t="shared" si="72"/>
        <v>42.084741095086358</v>
      </c>
      <c r="CW159" s="2">
        <f t="shared" si="72"/>
        <v>43.907178178110129</v>
      </c>
      <c r="CX159" s="2">
        <f t="shared" si="72"/>
        <v>48.169709492211908</v>
      </c>
      <c r="CY159" s="2">
        <f t="shared" si="72"/>
        <v>54.481267906001158</v>
      </c>
      <c r="CZ159" s="2">
        <f t="shared" si="72"/>
        <v>57.021839820359276</v>
      </c>
      <c r="DA159" s="2">
        <f t="shared" si="72"/>
        <v>61.054670683070675</v>
      </c>
      <c r="DB159" s="2">
        <f t="shared" si="72"/>
        <v>64.608234373489324</v>
      </c>
      <c r="DC159" s="2">
        <f t="shared" si="72"/>
        <v>66.405142416017114</v>
      </c>
      <c r="DD159" s="2">
        <f t="shared" si="72"/>
        <v>65.624269035840342</v>
      </c>
      <c r="DE159" s="2">
        <f t="shared" si="72"/>
        <v>64.061641838673438</v>
      </c>
      <c r="DF159" s="2">
        <f t="shared" si="72"/>
        <v>65.889608782435118</v>
      </c>
      <c r="DG159" s="2">
        <f t="shared" si="72"/>
        <v>60.330105521066628</v>
      </c>
      <c r="DH159" s="2">
        <f t="shared" si="72"/>
        <v>56.871692689224083</v>
      </c>
      <c r="DI159" s="2">
        <f t="shared" si="72"/>
        <v>59.296187129749896</v>
      </c>
      <c r="DJ159" s="2">
        <f t="shared" si="72"/>
        <v>60.494382119528126</v>
      </c>
      <c r="DL159" s="2">
        <f t="shared" si="73"/>
        <v>36.614009825499586</v>
      </c>
      <c r="DM159" s="2">
        <f t="shared" si="73"/>
        <v>42.148207131458015</v>
      </c>
      <c r="DN159" s="2">
        <f t="shared" si="73"/>
        <v>47.983022864109266</v>
      </c>
      <c r="DO159" s="2">
        <f t="shared" si="73"/>
        <v>53.246081614306895</v>
      </c>
      <c r="DP159" s="2">
        <f t="shared" si="73"/>
        <v>57.156061243052058</v>
      </c>
      <c r="DQ159" s="2">
        <f t="shared" si="73"/>
        <v>61.080169474039252</v>
      </c>
      <c r="DR159" s="2">
        <f t="shared" si="73"/>
        <v>62.393626248304649</v>
      </c>
      <c r="DS159" s="2">
        <f t="shared" si="73"/>
        <v>63.809269693218226</v>
      </c>
      <c r="DT159" s="2">
        <f t="shared" si="73"/>
        <v>63.08666329131087</v>
      </c>
      <c r="DU159" s="2">
        <f t="shared" si="73"/>
        <v>62.161984412620967</v>
      </c>
      <c r="DV159" s="2">
        <f t="shared" si="73"/>
        <v>60.259106597995824</v>
      </c>
      <c r="DW159" s="2">
        <f t="shared" si="73"/>
        <v>58.174150490821233</v>
      </c>
      <c r="DX159" s="2">
        <f t="shared" si="73"/>
        <v>53.589744536698767</v>
      </c>
      <c r="DY159" s="2">
        <f t="shared" si="73"/>
        <v>51.898000782717588</v>
      </c>
      <c r="DZ159" s="2">
        <f t="shared" si="73"/>
        <v>50.337221274685831</v>
      </c>
      <c r="EB159" s="2">
        <f t="shared" si="74"/>
        <v>0.9752353677275859</v>
      </c>
      <c r="EC159" s="2">
        <f t="shared" si="74"/>
        <v>0.97146676631741968</v>
      </c>
      <c r="ED159" s="2">
        <f t="shared" si="74"/>
        <v>0.97452058155235266</v>
      </c>
      <c r="EE159" s="2">
        <f t="shared" si="74"/>
        <v>0.97384661120708393</v>
      </c>
      <c r="EF159" s="2">
        <f t="shared" si="74"/>
        <v>0.97370870828707068</v>
      </c>
      <c r="EG159" s="2">
        <f t="shared" si="74"/>
        <v>0.97330896442099424</v>
      </c>
      <c r="EH159" s="2">
        <f t="shared" si="74"/>
        <v>0.97342457452380537</v>
      </c>
      <c r="EI159" s="2">
        <f t="shared" si="74"/>
        <v>0.97602176390771334</v>
      </c>
      <c r="EJ159" s="2">
        <f t="shared" si="74"/>
        <v>0.97735460999158685</v>
      </c>
      <c r="EK159" s="2">
        <f t="shared" si="74"/>
        <v>0.97601802346012179</v>
      </c>
      <c r="EL159" s="2">
        <f t="shared" si="74"/>
        <v>0.97339885343277766</v>
      </c>
      <c r="EM159" s="2">
        <f t="shared" si="74"/>
        <v>0.97133717346248372</v>
      </c>
      <c r="EN159" s="2">
        <f t="shared" si="74"/>
        <v>0.97422817418723895</v>
      </c>
      <c r="EO159" s="2">
        <f t="shared" si="74"/>
        <v>0.97979971101928665</v>
      </c>
      <c r="EP159" s="2">
        <f t="shared" si="74"/>
        <v>0.97792677834367225</v>
      </c>
    </row>
    <row r="160" spans="2:146" x14ac:dyDescent="0.25">
      <c r="B160" s="2">
        <v>138</v>
      </c>
      <c r="C160" s="49">
        <v>35.386000000000003</v>
      </c>
      <c r="D160" s="49">
        <v>42.333300000000001</v>
      </c>
      <c r="E160" s="49">
        <v>50.018000000000001</v>
      </c>
      <c r="F160" s="49">
        <v>56.332999999999998</v>
      </c>
      <c r="G160" s="49">
        <v>62.37</v>
      </c>
      <c r="H160" s="49">
        <v>65.667000000000002</v>
      </c>
      <c r="I160" s="49">
        <v>67.888999999999996</v>
      </c>
      <c r="J160" s="49">
        <v>72.406999999999996</v>
      </c>
      <c r="K160" s="49">
        <v>71.906999999999996</v>
      </c>
      <c r="L160" s="49">
        <v>67.444000000000003</v>
      </c>
      <c r="M160" s="49">
        <v>62.573999999999998</v>
      </c>
      <c r="N160" s="49">
        <v>59.463000000000001</v>
      </c>
      <c r="O160" s="49">
        <v>53.722000000000001</v>
      </c>
      <c r="P160" s="49">
        <v>50.926000000000002</v>
      </c>
      <c r="Q160" s="49">
        <v>49.454999999999998</v>
      </c>
      <c r="T160" s="4">
        <f t="shared" si="67"/>
        <v>36.719622677934304</v>
      </c>
      <c r="U160" s="4">
        <f t="shared" si="67"/>
        <v>42.135163127734629</v>
      </c>
      <c r="V160" s="4">
        <f t="shared" si="67"/>
        <v>49.556715421508223</v>
      </c>
      <c r="W160" s="4">
        <f t="shared" si="67"/>
        <v>56.882463132128706</v>
      </c>
      <c r="X160" s="4">
        <f t="shared" si="67"/>
        <v>62.249227489250551</v>
      </c>
      <c r="Y160" s="4">
        <f t="shared" si="67"/>
        <v>64.484276989834839</v>
      </c>
      <c r="Z160" s="4">
        <f t="shared" si="67"/>
        <v>68.38057219002242</v>
      </c>
      <c r="AA160" s="4">
        <f t="shared" si="67"/>
        <v>73.530429550504067</v>
      </c>
      <c r="AB160" s="4">
        <f t="shared" si="67"/>
        <v>71.887051411650759</v>
      </c>
      <c r="AC160" s="4">
        <f t="shared" si="67"/>
        <v>67.065168141311574</v>
      </c>
      <c r="AD160" s="4">
        <f t="shared" si="67"/>
        <v>62.628525999682878</v>
      </c>
      <c r="AE160" s="4">
        <f t="shared" si="67"/>
        <v>58.179476089355276</v>
      </c>
      <c r="AF160" s="4">
        <f t="shared" si="67"/>
        <v>53.597845435286672</v>
      </c>
      <c r="AG160" s="4">
        <f t="shared" si="67"/>
        <v>51.937633896734603</v>
      </c>
      <c r="AH160" s="4">
        <f t="shared" si="67"/>
        <v>50.49655488533277</v>
      </c>
      <c r="AJ160" s="4">
        <f t="shared" si="68"/>
        <v>-1.3336226779343008</v>
      </c>
      <c r="AK160" s="4">
        <f t="shared" si="68"/>
        <v>0.19813687226537269</v>
      </c>
      <c r="AL160" s="4">
        <f t="shared" si="68"/>
        <v>0.46128457849177806</v>
      </c>
      <c r="AM160" s="4">
        <f t="shared" si="68"/>
        <v>-0.54946313212870734</v>
      </c>
      <c r="AN160" s="4">
        <f t="shared" si="68"/>
        <v>0.12077251074944684</v>
      </c>
      <c r="AO160" s="4">
        <f t="shared" si="68"/>
        <v>1.1827230101651622</v>
      </c>
      <c r="AP160" s="4">
        <f t="shared" si="68"/>
        <v>-0.49157219002242414</v>
      </c>
      <c r="AQ160" s="4">
        <f t="shared" si="68"/>
        <v>-1.1234295505040706</v>
      </c>
      <c r="AR160" s="4">
        <f t="shared" si="68"/>
        <v>1.9948588349237184E-2</v>
      </c>
      <c r="AS160" s="4">
        <f t="shared" si="68"/>
        <v>0.37883185868842872</v>
      </c>
      <c r="AT160" s="4">
        <f t="shared" si="68"/>
        <v>-5.4525999682880411E-2</v>
      </c>
      <c r="AU160" s="4">
        <f t="shared" si="68"/>
        <v>1.2835239106447247</v>
      </c>
      <c r="AV160" s="4">
        <f t="shared" si="68"/>
        <v>0.12415456471332931</v>
      </c>
      <c r="AW160" s="4">
        <f t="shared" si="68"/>
        <v>-1.011633896734601</v>
      </c>
      <c r="AX160" s="4">
        <f t="shared" si="68"/>
        <v>-1.0415548853327721</v>
      </c>
      <c r="AZ160" s="2">
        <f t="shared" si="69"/>
        <v>36.719622662960234</v>
      </c>
      <c r="BA160" s="2">
        <f t="shared" si="69"/>
        <v>42.135163126666882</v>
      </c>
      <c r="BB160" s="2">
        <f t="shared" si="69"/>
        <v>47.903515800027698</v>
      </c>
      <c r="BC160" s="2">
        <f t="shared" si="69"/>
        <v>53.17739644323197</v>
      </c>
      <c r="BD160" s="2">
        <f t="shared" si="69"/>
        <v>57.062306339265916</v>
      </c>
      <c r="BE160" s="2">
        <f t="shared" si="69"/>
        <v>60.979289720210268</v>
      </c>
      <c r="BF160" s="2">
        <f t="shared" si="69"/>
        <v>62.317316746980438</v>
      </c>
      <c r="BG160" s="2">
        <f t="shared" si="69"/>
        <v>63.695473940535173</v>
      </c>
      <c r="BH160" s="2">
        <f t="shared" si="69"/>
        <v>63.00012983496611</v>
      </c>
      <c r="BI160" s="2">
        <f t="shared" si="69"/>
        <v>62.061171029137533</v>
      </c>
      <c r="BJ160" s="2">
        <f t="shared" si="69"/>
        <v>60.246072986513077</v>
      </c>
      <c r="BK160" s="2">
        <f t="shared" si="69"/>
        <v>58.10069020358489</v>
      </c>
      <c r="BL160" s="2">
        <f t="shared" si="69"/>
        <v>53.529992071822299</v>
      </c>
      <c r="BM160" s="2">
        <f t="shared" si="69"/>
        <v>51.937633896734603</v>
      </c>
      <c r="BN160" s="2">
        <f t="shared" si="69"/>
        <v>50.49655488533277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35.386000000000003</v>
      </c>
      <c r="CG160" s="2">
        <f t="shared" si="71"/>
        <v>42.333300000000001</v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>
        <f t="shared" si="71"/>
        <v>59.463000000000001</v>
      </c>
      <c r="CR160" s="2">
        <f t="shared" si="71"/>
        <v>53.722000000000001</v>
      </c>
      <c r="CS160" s="2" t="str">
        <f t="shared" si="71"/>
        <v/>
      </c>
      <c r="CT160" s="2">
        <f t="shared" si="71"/>
        <v>49.454999999999998</v>
      </c>
      <c r="CV160" s="2">
        <f t="shared" si="72"/>
        <v>42.082061284330287</v>
      </c>
      <c r="CW160" s="2">
        <f t="shared" si="72"/>
        <v>43.849855061402614</v>
      </c>
      <c r="CX160" s="2">
        <f t="shared" si="72"/>
        <v>48.081888941551583</v>
      </c>
      <c r="CY160" s="2">
        <f t="shared" si="72"/>
        <v>54.399763839313934</v>
      </c>
      <c r="CZ160" s="2">
        <f t="shared" si="72"/>
        <v>56.93554467627245</v>
      </c>
      <c r="DA160" s="2">
        <f t="shared" si="72"/>
        <v>60.961491407231939</v>
      </c>
      <c r="DB160" s="2">
        <f t="shared" si="72"/>
        <v>64.531607403557956</v>
      </c>
      <c r="DC160" s="2">
        <f t="shared" si="72"/>
        <v>66.328010483850875</v>
      </c>
      <c r="DD160" s="2">
        <f t="shared" si="72"/>
        <v>65.533067658259014</v>
      </c>
      <c r="DE160" s="2">
        <f t="shared" si="72"/>
        <v>63.938478675964035</v>
      </c>
      <c r="DF160" s="2">
        <f t="shared" si="72"/>
        <v>65.79761736143098</v>
      </c>
      <c r="DG160" s="2">
        <f t="shared" si="72"/>
        <v>60.197692774886939</v>
      </c>
      <c r="DH160" s="2">
        <f t="shared" si="72"/>
        <v>56.743566160483766</v>
      </c>
      <c r="DI160" s="2">
        <f t="shared" si="72"/>
        <v>59.220501395115008</v>
      </c>
      <c r="DJ160" s="2">
        <f t="shared" si="72"/>
        <v>60.455684137662082</v>
      </c>
      <c r="DL160" s="2">
        <f t="shared" si="73"/>
        <v>36.595433192607196</v>
      </c>
      <c r="DM160" s="2">
        <f t="shared" si="73"/>
        <v>42.089231783013204</v>
      </c>
      <c r="DN160" s="2">
        <f t="shared" si="73"/>
        <v>47.899262481021374</v>
      </c>
      <c r="DO160" s="2">
        <f t="shared" si="73"/>
        <v>53.147457313632671</v>
      </c>
      <c r="DP160" s="2">
        <f t="shared" si="73"/>
        <v>57.065427892875199</v>
      </c>
      <c r="DQ160" s="2">
        <f t="shared" si="73"/>
        <v>60.979734857052165</v>
      </c>
      <c r="DR160" s="2">
        <f t="shared" si="73"/>
        <v>62.262183629793938</v>
      </c>
      <c r="DS160" s="2">
        <f t="shared" si="73"/>
        <v>63.636490223345248</v>
      </c>
      <c r="DT160" s="2">
        <f t="shared" si="73"/>
        <v>62.946605390542089</v>
      </c>
      <c r="DU160" s="2">
        <f t="shared" si="73"/>
        <v>62.019101990715228</v>
      </c>
      <c r="DV160" s="2">
        <f t="shared" si="73"/>
        <v>60.107708912389725</v>
      </c>
      <c r="DW160" s="2">
        <f t="shared" si="73"/>
        <v>58.04425527644058</v>
      </c>
      <c r="DX160" s="2">
        <f t="shared" si="73"/>
        <v>53.452461529945751</v>
      </c>
      <c r="DY160" s="2">
        <f t="shared" si="73"/>
        <v>51.800696305572941</v>
      </c>
      <c r="DZ160" s="2">
        <f t="shared" si="73"/>
        <v>50.291542190305222</v>
      </c>
      <c r="EB160" s="2">
        <f t="shared" si="74"/>
        <v>0.97736506497672326</v>
      </c>
      <c r="EC160" s="2">
        <f t="shared" si="74"/>
        <v>0.97391188437784704</v>
      </c>
      <c r="ED160" s="2">
        <f t="shared" si="74"/>
        <v>0.9767102806790654</v>
      </c>
      <c r="EE160" s="2">
        <f t="shared" si="74"/>
        <v>0.97609281035806483</v>
      </c>
      <c r="EF160" s="2">
        <f t="shared" si="74"/>
        <v>0.97596645901658852</v>
      </c>
      <c r="EG160" s="2">
        <f t="shared" si="74"/>
        <v>0.97560018273512739</v>
      </c>
      <c r="EH160" s="2">
        <f t="shared" si="74"/>
        <v>0.97570611631733395</v>
      </c>
      <c r="EI160" s="2">
        <f t="shared" si="74"/>
        <v>0.97808535270737929</v>
      </c>
      <c r="EJ160" s="2">
        <f t="shared" si="74"/>
        <v>0.97930592489514079</v>
      </c>
      <c r="EK160" s="2">
        <f t="shared" si="74"/>
        <v>0.97808192693720586</v>
      </c>
      <c r="EL160" s="2">
        <f t="shared" si="74"/>
        <v>0.97568254825845813</v>
      </c>
      <c r="EM160" s="2">
        <f t="shared" si="74"/>
        <v>0.97379309722941843</v>
      </c>
      <c r="EN160" s="2">
        <f t="shared" si="74"/>
        <v>0.97644239531094024</v>
      </c>
      <c r="EO160" s="2">
        <f t="shared" si="74"/>
        <v>0.98154431423614252</v>
      </c>
      <c r="EP160" s="2">
        <f t="shared" si="74"/>
        <v>0.97982980795729047</v>
      </c>
    </row>
    <row r="161" spans="2:148" x14ac:dyDescent="0.25">
      <c r="B161" s="2">
        <v>139</v>
      </c>
      <c r="C161" s="49">
        <v>36.508800000000001</v>
      </c>
      <c r="D161" s="49">
        <v>42.122799999999998</v>
      </c>
      <c r="E161" s="49">
        <v>49.835999999999999</v>
      </c>
      <c r="F161" s="49">
        <v>57.944000000000003</v>
      </c>
      <c r="G161" s="49">
        <v>62.777999999999999</v>
      </c>
      <c r="H161" s="49">
        <v>66.852000000000004</v>
      </c>
      <c r="I161" s="49">
        <v>70.555999999999997</v>
      </c>
      <c r="J161" s="49">
        <v>73.278000000000006</v>
      </c>
      <c r="K161" s="49">
        <v>73.073999999999998</v>
      </c>
      <c r="L161" s="49">
        <v>67.852000000000004</v>
      </c>
      <c r="M161" s="49">
        <v>63.944000000000003</v>
      </c>
      <c r="N161" s="49">
        <v>58.573999999999998</v>
      </c>
      <c r="O161" s="49">
        <v>52.814999999999998</v>
      </c>
      <c r="P161" s="49">
        <v>51.110999999999997</v>
      </c>
      <c r="Q161" s="49">
        <v>49.145000000000003</v>
      </c>
      <c r="T161" s="4">
        <f t="shared" si="67"/>
        <v>36.690673580692803</v>
      </c>
      <c r="U161" s="4">
        <f t="shared" si="67"/>
        <v>42.072282097653897</v>
      </c>
      <c r="V161" s="4">
        <f t="shared" si="67"/>
        <v>50.082933287439367</v>
      </c>
      <c r="W161" s="4">
        <f t="shared" si="67"/>
        <v>58.109373119088268</v>
      </c>
      <c r="X161" s="4">
        <f t="shared" si="67"/>
        <v>63.850153994815024</v>
      </c>
      <c r="Y161" s="4">
        <f t="shared" si="67"/>
        <v>66.784860176007186</v>
      </c>
      <c r="Z161" s="4">
        <f t="shared" si="67"/>
        <v>70.419734062275964</v>
      </c>
      <c r="AA161" s="4">
        <f t="shared" si="67"/>
        <v>75.588956284822672</v>
      </c>
      <c r="AB161" s="4">
        <f t="shared" si="67"/>
        <v>72.687471104791371</v>
      </c>
      <c r="AC161" s="4">
        <f t="shared" si="67"/>
        <v>67.998730270433995</v>
      </c>
      <c r="AD161" s="4">
        <f t="shared" si="67"/>
        <v>63.63145075182689</v>
      </c>
      <c r="AE161" s="4">
        <f t="shared" si="67"/>
        <v>58.147176325244907</v>
      </c>
      <c r="AF161" s="4">
        <f t="shared" si="67"/>
        <v>53.549850061553101</v>
      </c>
      <c r="AG161" s="4">
        <f t="shared" si="67"/>
        <v>51.828848006243682</v>
      </c>
      <c r="AH161" s="4">
        <f t="shared" si="67"/>
        <v>50.433297977993178</v>
      </c>
      <c r="AJ161" s="4">
        <f t="shared" si="68"/>
        <v>-0.1818735806928018</v>
      </c>
      <c r="AK161" s="4">
        <f t="shared" si="68"/>
        <v>5.0517902346101096E-2</v>
      </c>
      <c r="AL161" s="4">
        <f t="shared" si="68"/>
        <v>-0.2469332874393686</v>
      </c>
      <c r="AM161" s="4">
        <f t="shared" si="68"/>
        <v>-0.16537311908826524</v>
      </c>
      <c r="AN161" s="4">
        <f t="shared" si="68"/>
        <v>-1.0721539948150252</v>
      </c>
      <c r="AO161" s="4">
        <f t="shared" si="68"/>
        <v>6.7139823992818037E-2</v>
      </c>
      <c r="AP161" s="4">
        <f t="shared" si="68"/>
        <v>0.13626593772403339</v>
      </c>
      <c r="AQ161" s="4">
        <f t="shared" si="68"/>
        <v>-2.3109562848226659</v>
      </c>
      <c r="AR161" s="4">
        <f t="shared" si="68"/>
        <v>0.38652889520862743</v>
      </c>
      <c r="AS161" s="4">
        <f t="shared" si="68"/>
        <v>-0.14673027043399145</v>
      </c>
      <c r="AT161" s="4">
        <f t="shared" si="68"/>
        <v>0.31254924817311291</v>
      </c>
      <c r="AU161" s="4">
        <f t="shared" si="68"/>
        <v>0.42682367475509153</v>
      </c>
      <c r="AV161" s="4">
        <f t="shared" si="68"/>
        <v>-0.73485006155310373</v>
      </c>
      <c r="AW161" s="4">
        <f t="shared" si="68"/>
        <v>-0.71784800624368472</v>
      </c>
      <c r="AX161" s="4">
        <f t="shared" si="68"/>
        <v>-1.2882979779931745</v>
      </c>
      <c r="AZ161" s="2">
        <f t="shared" si="69"/>
        <v>36.690673546980861</v>
      </c>
      <c r="BA161" s="2">
        <f t="shared" si="69"/>
        <v>42.072282097515838</v>
      </c>
      <c r="BB161" s="2">
        <f t="shared" si="69"/>
        <v>47.819302719473257</v>
      </c>
      <c r="BC161" s="2">
        <f t="shared" si="69"/>
        <v>53.076569452323362</v>
      </c>
      <c r="BD161" s="2">
        <f t="shared" si="69"/>
        <v>56.972036908915491</v>
      </c>
      <c r="BE161" s="2">
        <f t="shared" si="69"/>
        <v>60.879055196717211</v>
      </c>
      <c r="BF161" s="2">
        <f t="shared" si="69"/>
        <v>62.182347837581887</v>
      </c>
      <c r="BG161" s="2">
        <f t="shared" si="69"/>
        <v>63.519523814061124</v>
      </c>
      <c r="BH161" s="2">
        <f t="shared" si="69"/>
        <v>62.856375172158124</v>
      </c>
      <c r="BI161" s="2">
        <f t="shared" si="69"/>
        <v>61.91505606461692</v>
      </c>
      <c r="BJ161" s="2">
        <f t="shared" si="69"/>
        <v>60.084091669459987</v>
      </c>
      <c r="BK161" s="2">
        <f t="shared" si="69"/>
        <v>57.965887975277845</v>
      </c>
      <c r="BL161" s="2">
        <f t="shared" si="69"/>
        <v>53.386231221798788</v>
      </c>
      <c r="BM161" s="2">
        <f t="shared" si="69"/>
        <v>51.828848006243682</v>
      </c>
      <c r="BN161" s="2">
        <f t="shared" si="69"/>
        <v>50.433297977993178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36.508800000000001</v>
      </c>
      <c r="CG161" s="2">
        <f t="shared" si="71"/>
        <v>42.122799999999998</v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>
        <f t="shared" si="71"/>
        <v>58.573999999999998</v>
      </c>
      <c r="CR161" s="2">
        <f t="shared" si="71"/>
        <v>52.814999999999998</v>
      </c>
      <c r="CS161" s="2" t="str">
        <f t="shared" si="71"/>
        <v/>
      </c>
      <c r="CT161" s="2">
        <f t="shared" si="71"/>
        <v>49.145000000000003</v>
      </c>
      <c r="CV161" s="2">
        <f t="shared" si="72"/>
        <v>42.079381473574216</v>
      </c>
      <c r="CW161" s="2">
        <f t="shared" si="72"/>
        <v>43.792531944695099</v>
      </c>
      <c r="CX161" s="2">
        <f t="shared" si="72"/>
        <v>47.994068390891272</v>
      </c>
      <c r="CY161" s="2">
        <f t="shared" si="72"/>
        <v>54.318259772626718</v>
      </c>
      <c r="CZ161" s="2">
        <f t="shared" si="72"/>
        <v>56.849249532185624</v>
      </c>
      <c r="DA161" s="2">
        <f t="shared" si="72"/>
        <v>60.868312131393211</v>
      </c>
      <c r="DB161" s="2">
        <f t="shared" si="72"/>
        <v>64.454980433626602</v>
      </c>
      <c r="DC161" s="2">
        <f t="shared" si="72"/>
        <v>66.250878551684622</v>
      </c>
      <c r="DD161" s="2">
        <f t="shared" si="72"/>
        <v>65.441866280677687</v>
      </c>
      <c r="DE161" s="2">
        <f t="shared" si="72"/>
        <v>63.815315513254625</v>
      </c>
      <c r="DF161" s="2">
        <f t="shared" si="72"/>
        <v>65.705625940426827</v>
      </c>
      <c r="DG161" s="2">
        <f t="shared" si="72"/>
        <v>60.065280028707249</v>
      </c>
      <c r="DH161" s="2">
        <f t="shared" si="72"/>
        <v>56.615439631743449</v>
      </c>
      <c r="DI161" s="2">
        <f t="shared" si="72"/>
        <v>59.144815660480127</v>
      </c>
      <c r="DJ161" s="2">
        <f t="shared" si="72"/>
        <v>60.416986155796039</v>
      </c>
      <c r="DL161" s="2">
        <f t="shared" si="73"/>
        <v>36.576856559714805</v>
      </c>
      <c r="DM161" s="2">
        <f t="shared" si="73"/>
        <v>42.030256434568386</v>
      </c>
      <c r="DN161" s="2">
        <f t="shared" si="73"/>
        <v>47.815502097933489</v>
      </c>
      <c r="DO161" s="2">
        <f t="shared" si="73"/>
        <v>53.048833012958447</v>
      </c>
      <c r="DP161" s="2">
        <f t="shared" si="73"/>
        <v>56.974794542698341</v>
      </c>
      <c r="DQ161" s="2">
        <f t="shared" si="73"/>
        <v>60.879300240065085</v>
      </c>
      <c r="DR161" s="2">
        <f t="shared" si="73"/>
        <v>62.13074101128322</v>
      </c>
      <c r="DS161" s="2">
        <f t="shared" si="73"/>
        <v>63.46371075347227</v>
      </c>
      <c r="DT161" s="2">
        <f t="shared" si="73"/>
        <v>62.806547489773315</v>
      </c>
      <c r="DU161" s="2">
        <f t="shared" si="73"/>
        <v>61.876219568809496</v>
      </c>
      <c r="DV161" s="2">
        <f t="shared" si="73"/>
        <v>59.956311226783626</v>
      </c>
      <c r="DW161" s="2">
        <f t="shared" si="73"/>
        <v>57.91436006205992</v>
      </c>
      <c r="DX161" s="2">
        <f t="shared" si="73"/>
        <v>53.315178523192735</v>
      </c>
      <c r="DY161" s="2">
        <f t="shared" si="73"/>
        <v>51.703391828428295</v>
      </c>
      <c r="DZ161" s="2">
        <f t="shared" si="73"/>
        <v>50.245863105924613</v>
      </c>
      <c r="EB161" s="2">
        <f t="shared" si="74"/>
        <v>0.97931549805810347</v>
      </c>
      <c r="EC161" s="2">
        <f t="shared" si="74"/>
        <v>0.97615261478358351</v>
      </c>
      <c r="ED161" s="2">
        <f t="shared" si="74"/>
        <v>0.97871590725878244</v>
      </c>
      <c r="EE161" s="2">
        <f t="shared" si="74"/>
        <v>0.97815042171305566</v>
      </c>
      <c r="EF161" s="2">
        <f t="shared" si="74"/>
        <v>0.97803470029125572</v>
      </c>
      <c r="EG161" s="2">
        <f t="shared" si="74"/>
        <v>0.97769922420703326</v>
      </c>
      <c r="EH161" s="2">
        <f t="shared" si="74"/>
        <v>0.97779625205451914</v>
      </c>
      <c r="EI161" s="2">
        <f t="shared" si="74"/>
        <v>0.97997499087616802</v>
      </c>
      <c r="EJ161" s="2">
        <f t="shared" si="74"/>
        <v>0.98109235112018045</v>
      </c>
      <c r="EK161" s="2">
        <f t="shared" si="74"/>
        <v>0.97997185445172486</v>
      </c>
      <c r="EL161" s="2">
        <f t="shared" si="74"/>
        <v>0.97777466549654379</v>
      </c>
      <c r="EM161" s="2">
        <f t="shared" si="74"/>
        <v>0.97604377939815201</v>
      </c>
      <c r="EN161" s="2">
        <f t="shared" si="74"/>
        <v>0.97847058269966536</v>
      </c>
      <c r="EO161" s="2">
        <f t="shared" si="74"/>
        <v>0.98314083693566634</v>
      </c>
      <c r="EP161" s="2">
        <f t="shared" si="74"/>
        <v>0.98157186073263236</v>
      </c>
    </row>
    <row r="162" spans="2:148" x14ac:dyDescent="0.25">
      <c r="B162" s="2">
        <v>140</v>
      </c>
      <c r="C162" s="49">
        <v>36.0702</v>
      </c>
      <c r="D162" s="49">
        <v>42</v>
      </c>
      <c r="E162" s="49">
        <v>49.854999999999997</v>
      </c>
      <c r="F162" s="49">
        <v>59.518999999999998</v>
      </c>
      <c r="G162" s="49">
        <v>64.519000000000005</v>
      </c>
      <c r="H162" s="49">
        <v>70</v>
      </c>
      <c r="I162" s="49">
        <v>70.852000000000004</v>
      </c>
      <c r="J162" s="49">
        <v>76.278000000000006</v>
      </c>
      <c r="K162" s="49">
        <v>74.667000000000002</v>
      </c>
      <c r="L162" s="49">
        <v>70.093000000000004</v>
      </c>
      <c r="M162" s="49">
        <v>64.778000000000006</v>
      </c>
      <c r="N162" s="49">
        <v>60.148000000000003</v>
      </c>
      <c r="O162" s="49">
        <v>53.13</v>
      </c>
      <c r="P162" s="49">
        <v>50.5</v>
      </c>
      <c r="Q162" s="49">
        <v>50.018000000000001</v>
      </c>
      <c r="T162" s="4">
        <f t="shared" si="67"/>
        <v>36.662572022384836</v>
      </c>
      <c r="U162" s="4">
        <f t="shared" si="67"/>
        <v>42.009725549244571</v>
      </c>
      <c r="V162" s="4">
        <f t="shared" si="67"/>
        <v>50.62923465596775</v>
      </c>
      <c r="W162" s="4">
        <f t="shared" si="67"/>
        <v>59.383972026672204</v>
      </c>
      <c r="X162" s="4">
        <f t="shared" si="67"/>
        <v>65.444304978260405</v>
      </c>
      <c r="Y162" s="4">
        <f t="shared" si="67"/>
        <v>69.662007296130909</v>
      </c>
      <c r="Z162" s="4">
        <f t="shared" si="67"/>
        <v>72.451124924944097</v>
      </c>
      <c r="AA162" s="4">
        <f t="shared" si="67"/>
        <v>76.88768129149463</v>
      </c>
      <c r="AB162" s="4">
        <f t="shared" si="67"/>
        <v>72.780261566303437</v>
      </c>
      <c r="AC162" s="4">
        <f t="shared" si="67"/>
        <v>68.664671081573658</v>
      </c>
      <c r="AD162" s="4">
        <f t="shared" si="67"/>
        <v>64.655902496491493</v>
      </c>
      <c r="AE162" s="4">
        <f t="shared" si="67"/>
        <v>58.204783873302596</v>
      </c>
      <c r="AF162" s="4">
        <f t="shared" si="67"/>
        <v>53.591079495585795</v>
      </c>
      <c r="AG162" s="4">
        <f t="shared" si="67"/>
        <v>51.721007624914506</v>
      </c>
      <c r="AH162" s="4">
        <f t="shared" si="67"/>
        <v>50.371521805771259</v>
      </c>
      <c r="AJ162" s="4">
        <f t="shared" si="68"/>
        <v>-0.59237202238483633</v>
      </c>
      <c r="AK162" s="4">
        <f t="shared" si="68"/>
        <v>-9.7255492445711411E-3</v>
      </c>
      <c r="AL162" s="4">
        <f t="shared" si="68"/>
        <v>-0.77423465596775287</v>
      </c>
      <c r="AM162" s="4">
        <f t="shared" si="68"/>
        <v>0.13502797332779437</v>
      </c>
      <c r="AN162" s="4">
        <f t="shared" si="68"/>
        <v>-0.92530497826039948</v>
      </c>
      <c r="AO162" s="4">
        <f t="shared" si="68"/>
        <v>0.33799270386909086</v>
      </c>
      <c r="AP162" s="4">
        <f t="shared" si="68"/>
        <v>-1.5991249249440926</v>
      </c>
      <c r="AQ162" s="4">
        <f t="shared" si="68"/>
        <v>-0.60968129149462413</v>
      </c>
      <c r="AR162" s="4">
        <f t="shared" si="68"/>
        <v>1.8867384336965642</v>
      </c>
      <c r="AS162" s="4">
        <f t="shared" si="68"/>
        <v>1.4283289184263452</v>
      </c>
      <c r="AT162" s="4">
        <f t="shared" si="68"/>
        <v>0.12209750350851323</v>
      </c>
      <c r="AU162" s="4">
        <f t="shared" si="68"/>
        <v>1.9432161266974077</v>
      </c>
      <c r="AV162" s="4">
        <f t="shared" si="68"/>
        <v>-0.46107949558579264</v>
      </c>
      <c r="AW162" s="4">
        <f t="shared" si="68"/>
        <v>-1.2210076249145061</v>
      </c>
      <c r="AX162" s="4">
        <f t="shared" si="68"/>
        <v>-0.35352180577125836</v>
      </c>
      <c r="AZ162" s="2">
        <f t="shared" si="69"/>
        <v>36.662571951085695</v>
      </c>
      <c r="BA162" s="2">
        <f t="shared" si="69"/>
        <v>42.0097255492283</v>
      </c>
      <c r="BB162" s="2">
        <f t="shared" si="69"/>
        <v>47.735135465373141</v>
      </c>
      <c r="BC162" s="2">
        <f t="shared" si="69"/>
        <v>52.975895184338825</v>
      </c>
      <c r="BD162" s="2">
        <f t="shared" si="69"/>
        <v>56.881728404260649</v>
      </c>
      <c r="BE162" s="2">
        <f t="shared" si="69"/>
        <v>60.778789554738566</v>
      </c>
      <c r="BF162" s="2">
        <f t="shared" si="69"/>
        <v>62.047568703029739</v>
      </c>
      <c r="BG162" s="2">
        <f t="shared" si="69"/>
        <v>63.343673143542432</v>
      </c>
      <c r="BH162" s="2">
        <f t="shared" si="69"/>
        <v>62.712852589030312</v>
      </c>
      <c r="BI162" s="2">
        <f t="shared" si="69"/>
        <v>61.769179805853888</v>
      </c>
      <c r="BJ162" s="2">
        <f t="shared" si="69"/>
        <v>59.922885544545309</v>
      </c>
      <c r="BK162" s="2">
        <f t="shared" si="69"/>
        <v>57.831503010357231</v>
      </c>
      <c r="BL162" s="2">
        <f t="shared" si="69"/>
        <v>53.242999465762068</v>
      </c>
      <c r="BM162" s="2">
        <f t="shared" si="69"/>
        <v>51.721007624914506</v>
      </c>
      <c r="BN162" s="2">
        <f t="shared" si="69"/>
        <v>50.371521805771259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36.0702</v>
      </c>
      <c r="CG162" s="2">
        <f t="shared" si="71"/>
        <v>42</v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>
        <f t="shared" si="71"/>
        <v>60.148000000000003</v>
      </c>
      <c r="CR162" s="2" t="str">
        <f t="shared" si="71"/>
        <v/>
      </c>
      <c r="CS162" s="2" t="str">
        <f t="shared" si="71"/>
        <v/>
      </c>
      <c r="CT162" s="2">
        <f t="shared" si="71"/>
        <v>50.018000000000001</v>
      </c>
      <c r="CV162" s="2">
        <f t="shared" si="72"/>
        <v>42.076701662818138</v>
      </c>
      <c r="CW162" s="2">
        <f t="shared" si="72"/>
        <v>43.735208827987584</v>
      </c>
      <c r="CX162" s="2">
        <f t="shared" si="72"/>
        <v>47.906247840230947</v>
      </c>
      <c r="CY162" s="2">
        <f t="shared" si="72"/>
        <v>54.236755705939494</v>
      </c>
      <c r="CZ162" s="2">
        <f t="shared" si="72"/>
        <v>56.762954388098798</v>
      </c>
      <c r="DA162" s="2">
        <f t="shared" si="72"/>
        <v>60.775132855554475</v>
      </c>
      <c r="DB162" s="2">
        <f t="shared" si="72"/>
        <v>64.378353463695248</v>
      </c>
      <c r="DC162" s="2">
        <f t="shared" si="72"/>
        <v>66.173746619518369</v>
      </c>
      <c r="DD162" s="2">
        <f t="shared" si="72"/>
        <v>65.350664903096359</v>
      </c>
      <c r="DE162" s="2">
        <f t="shared" si="72"/>
        <v>63.692152350545214</v>
      </c>
      <c r="DF162" s="2">
        <f t="shared" si="72"/>
        <v>65.613634519422689</v>
      </c>
      <c r="DG162" s="2">
        <f t="shared" si="72"/>
        <v>59.932867282527567</v>
      </c>
      <c r="DH162" s="2">
        <f t="shared" si="72"/>
        <v>56.487313103003132</v>
      </c>
      <c r="DI162" s="2">
        <f t="shared" si="72"/>
        <v>59.069129925845246</v>
      </c>
      <c r="DJ162" s="2">
        <f t="shared" si="72"/>
        <v>60.378288173929995</v>
      </c>
      <c r="DL162" s="2">
        <f t="shared" si="73"/>
        <v>36.558279926822415</v>
      </c>
      <c r="DM162" s="2">
        <f t="shared" si="73"/>
        <v>41.971281086123568</v>
      </c>
      <c r="DN162" s="2">
        <f t="shared" si="73"/>
        <v>47.731741714845597</v>
      </c>
      <c r="DO162" s="2">
        <f t="shared" si="73"/>
        <v>52.95020871228423</v>
      </c>
      <c r="DP162" s="2">
        <f t="shared" si="73"/>
        <v>56.884161192521489</v>
      </c>
      <c r="DQ162" s="2">
        <f t="shared" si="73"/>
        <v>60.778865623077998</v>
      </c>
      <c r="DR162" s="2">
        <f t="shared" si="73"/>
        <v>61.999298392772509</v>
      </c>
      <c r="DS162" s="2">
        <f t="shared" si="73"/>
        <v>63.290931283599292</v>
      </c>
      <c r="DT162" s="2">
        <f t="shared" si="73"/>
        <v>62.666489589004541</v>
      </c>
      <c r="DU162" s="2">
        <f t="shared" si="73"/>
        <v>61.733337146903764</v>
      </c>
      <c r="DV162" s="2">
        <f t="shared" si="73"/>
        <v>59.804913541177527</v>
      </c>
      <c r="DW162" s="2">
        <f t="shared" si="73"/>
        <v>57.78446484767926</v>
      </c>
      <c r="DX162" s="2">
        <f t="shared" si="73"/>
        <v>53.177895516439719</v>
      </c>
      <c r="DY162" s="2">
        <f t="shared" si="73"/>
        <v>51.606087351283648</v>
      </c>
      <c r="DZ162" s="2">
        <f t="shared" si="73"/>
        <v>50.200184021544004</v>
      </c>
      <c r="EB162" s="2">
        <f t="shared" si="74"/>
        <v>0.98110111382336029</v>
      </c>
      <c r="EC162" s="2">
        <f t="shared" si="74"/>
        <v>0.97820519390204552</v>
      </c>
      <c r="ED162" s="2">
        <f t="shared" si="74"/>
        <v>0.98055225557241332</v>
      </c>
      <c r="EE162" s="2">
        <f t="shared" si="74"/>
        <v>0.98003456369547848</v>
      </c>
      <c r="EF162" s="2">
        <f t="shared" si="74"/>
        <v>0.97992861644664564</v>
      </c>
      <c r="EG162" s="2">
        <f t="shared" si="74"/>
        <v>0.97962146344541856</v>
      </c>
      <c r="EH162" s="2">
        <f t="shared" si="74"/>
        <v>0.97971030143555682</v>
      </c>
      <c r="EI162" s="2">
        <f t="shared" si="74"/>
        <v>0.98170473866779184</v>
      </c>
      <c r="EJ162" s="2">
        <f t="shared" si="74"/>
        <v>0.98272728320599378</v>
      </c>
      <c r="EK162" s="2">
        <f t="shared" si="74"/>
        <v>0.98170186810706139</v>
      </c>
      <c r="EL162" s="2">
        <f t="shared" si="74"/>
        <v>0.97969053707182496</v>
      </c>
      <c r="EM162" s="2">
        <f t="shared" si="74"/>
        <v>0.97810551602670759</v>
      </c>
      <c r="EN162" s="2">
        <f t="shared" si="74"/>
        <v>0.98032767167652579</v>
      </c>
      <c r="EO162" s="2">
        <f t="shared" si="74"/>
        <v>0.98460141792268818</v>
      </c>
      <c r="EP162" s="2">
        <f t="shared" si="74"/>
        <v>0.98316604137057362</v>
      </c>
    </row>
    <row r="163" spans="2:148" x14ac:dyDescent="0.25">
      <c r="B163" s="2">
        <v>141</v>
      </c>
      <c r="C163" s="49">
        <v>36.368400000000001</v>
      </c>
      <c r="D163" s="49">
        <v>41.877200000000002</v>
      </c>
      <c r="E163" s="49">
        <v>51.145000000000003</v>
      </c>
      <c r="F163" s="49">
        <v>60.222000000000001</v>
      </c>
      <c r="G163" s="49">
        <v>65.741</v>
      </c>
      <c r="H163" s="49">
        <v>72.519000000000005</v>
      </c>
      <c r="I163" s="49">
        <v>74.593000000000004</v>
      </c>
      <c r="J163" s="49">
        <v>77.296000000000006</v>
      </c>
      <c r="K163" s="49">
        <v>73.555999999999997</v>
      </c>
      <c r="L163" s="49">
        <v>69.221999999999994</v>
      </c>
      <c r="M163" s="49">
        <v>64.167000000000002</v>
      </c>
      <c r="N163" s="49">
        <v>60.259</v>
      </c>
      <c r="O163" s="49">
        <v>54.37</v>
      </c>
      <c r="P163" s="49">
        <v>51.37</v>
      </c>
      <c r="Q163" s="49">
        <v>49.927</v>
      </c>
      <c r="T163" s="4">
        <f t="shared" si="67"/>
        <v>36.635251776689159</v>
      </c>
      <c r="U163" s="4">
        <f t="shared" si="67"/>
        <v>41.947467776797538</v>
      </c>
      <c r="V163" s="4">
        <f t="shared" si="67"/>
        <v>51.106016224866458</v>
      </c>
      <c r="W163" s="4">
        <f t="shared" si="67"/>
        <v>60.523384625369161</v>
      </c>
      <c r="X163" s="4">
        <f t="shared" si="67"/>
        <v>66.798621530951465</v>
      </c>
      <c r="Y163" s="4">
        <f t="shared" si="67"/>
        <v>72.606283914156052</v>
      </c>
      <c r="Z163" s="4">
        <f t="shared" si="67"/>
        <v>74.127675727345519</v>
      </c>
      <c r="AA163" s="4">
        <f t="shared" si="67"/>
        <v>77.065966395064592</v>
      </c>
      <c r="AB163" s="4">
        <f t="shared" si="67"/>
        <v>72.112852681635516</v>
      </c>
      <c r="AC163" s="4">
        <f t="shared" si="67"/>
        <v>68.909956725856631</v>
      </c>
      <c r="AD163" s="4">
        <f t="shared" si="67"/>
        <v>65.421185873498217</v>
      </c>
      <c r="AE163" s="4">
        <f t="shared" si="67"/>
        <v>58.385275498701091</v>
      </c>
      <c r="AF163" s="4">
        <f t="shared" si="67"/>
        <v>53.753549697430159</v>
      </c>
      <c r="AG163" s="4">
        <f t="shared" si="67"/>
        <v>51.614037626457922</v>
      </c>
      <c r="AH163" s="4">
        <f t="shared" si="67"/>
        <v>50.311105991114133</v>
      </c>
      <c r="AJ163" s="4">
        <f t="shared" si="68"/>
        <v>-0.26685177668915827</v>
      </c>
      <c r="AK163" s="4">
        <f t="shared" si="68"/>
        <v>-7.026777679753593E-2</v>
      </c>
      <c r="AL163" s="4">
        <f t="shared" si="68"/>
        <v>3.8983775133544896E-2</v>
      </c>
      <c r="AM163" s="4">
        <f t="shared" si="68"/>
        <v>-0.30138462536915966</v>
      </c>
      <c r="AN163" s="4">
        <f t="shared" si="68"/>
        <v>-1.0576215309514652</v>
      </c>
      <c r="AO163" s="4">
        <f t="shared" si="68"/>
        <v>-8.7283914156046194E-2</v>
      </c>
      <c r="AP163" s="4">
        <f t="shared" si="68"/>
        <v>0.46532427265448462</v>
      </c>
      <c r="AQ163" s="4">
        <f t="shared" si="68"/>
        <v>0.23003360493541436</v>
      </c>
      <c r="AR163" s="4">
        <f t="shared" si="68"/>
        <v>1.4431473183644812</v>
      </c>
      <c r="AS163" s="4">
        <f t="shared" si="68"/>
        <v>0.31204327414336319</v>
      </c>
      <c r="AT163" s="4">
        <f t="shared" si="68"/>
        <v>-1.2541858734982156</v>
      </c>
      <c r="AU163" s="4">
        <f t="shared" si="68"/>
        <v>1.8737245012989092</v>
      </c>
      <c r="AV163" s="4">
        <f t="shared" si="68"/>
        <v>0.61645030256983802</v>
      </c>
      <c r="AW163" s="4">
        <f t="shared" si="68"/>
        <v>-0.24403762645792426</v>
      </c>
      <c r="AX163" s="4">
        <f t="shared" si="68"/>
        <v>-0.38410599111413291</v>
      </c>
      <c r="AZ163" s="2">
        <f t="shared" si="69"/>
        <v>36.635251635031054</v>
      </c>
      <c r="BA163" s="2">
        <f t="shared" si="69"/>
        <v>41.94746777679579</v>
      </c>
      <c r="BB163" s="2">
        <f t="shared" si="69"/>
        <v>47.651009637653551</v>
      </c>
      <c r="BC163" s="2">
        <f t="shared" si="69"/>
        <v>52.8753642647223</v>
      </c>
      <c r="BD163" s="2">
        <f t="shared" si="69"/>
        <v>56.79138474047334</v>
      </c>
      <c r="BE163" s="2">
        <f t="shared" si="69"/>
        <v>60.678496592295595</v>
      </c>
      <c r="BF163" s="2">
        <f t="shared" si="69"/>
        <v>61.912973700334305</v>
      </c>
      <c r="BG163" s="2">
        <f t="shared" si="69"/>
        <v>63.16792901701838</v>
      </c>
      <c r="BH163" s="2">
        <f t="shared" si="69"/>
        <v>62.569550411316264</v>
      </c>
      <c r="BI163" s="2">
        <f t="shared" si="69"/>
        <v>61.623525941225886</v>
      </c>
      <c r="BJ163" s="2">
        <f t="shared" si="69"/>
        <v>59.762402532832695</v>
      </c>
      <c r="BK163" s="2">
        <f t="shared" si="69"/>
        <v>57.69750138447516</v>
      </c>
      <c r="BL163" s="2">
        <f t="shared" si="69"/>
        <v>53.100255536170053</v>
      </c>
      <c r="BM163" s="2">
        <f t="shared" si="69"/>
        <v>51.614037626457922</v>
      </c>
      <c r="BN163" s="2">
        <f t="shared" si="69"/>
        <v>50.311105991114133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36.368400000000001</v>
      </c>
      <c r="CG163" s="2">
        <f t="shared" si="71"/>
        <v>41.877200000000002</v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>
        <f t="shared" si="71"/>
        <v>49.927</v>
      </c>
      <c r="CV163" s="2">
        <f t="shared" si="72"/>
        <v>42.074021852062067</v>
      </c>
      <c r="CW163" s="2">
        <f t="shared" si="72"/>
        <v>43.677885711280069</v>
      </c>
      <c r="CX163" s="2">
        <f t="shared" si="72"/>
        <v>47.818427289570629</v>
      </c>
      <c r="CY163" s="2">
        <f t="shared" si="72"/>
        <v>54.15525163925227</v>
      </c>
      <c r="CZ163" s="2">
        <f t="shared" si="72"/>
        <v>56.676659244011972</v>
      </c>
      <c r="DA163" s="2">
        <f t="shared" si="72"/>
        <v>60.681953579715746</v>
      </c>
      <c r="DB163" s="2">
        <f t="shared" si="72"/>
        <v>64.301726493763894</v>
      </c>
      <c r="DC163" s="2">
        <f t="shared" si="72"/>
        <v>66.09661468735213</v>
      </c>
      <c r="DD163" s="2">
        <f t="shared" si="72"/>
        <v>65.259463525515031</v>
      </c>
      <c r="DE163" s="2">
        <f t="shared" si="72"/>
        <v>63.568989187835811</v>
      </c>
      <c r="DF163" s="2">
        <f t="shared" si="72"/>
        <v>65.521643098418537</v>
      </c>
      <c r="DG163" s="2">
        <f t="shared" si="72"/>
        <v>59.800454536347885</v>
      </c>
      <c r="DH163" s="2">
        <f t="shared" si="72"/>
        <v>56.359186574262807</v>
      </c>
      <c r="DI163" s="2">
        <f t="shared" si="72"/>
        <v>58.993444191210365</v>
      </c>
      <c r="DJ163" s="2">
        <f t="shared" si="72"/>
        <v>60.339590192063952</v>
      </c>
      <c r="DL163" s="2">
        <f t="shared" si="73"/>
        <v>36.539703293930025</v>
      </c>
      <c r="DM163" s="2">
        <f t="shared" si="73"/>
        <v>41.912305737678757</v>
      </c>
      <c r="DN163" s="2">
        <f t="shared" si="73"/>
        <v>47.647981331757705</v>
      </c>
      <c r="DO163" s="2">
        <f t="shared" si="73"/>
        <v>52.851584411610006</v>
      </c>
      <c r="DP163" s="2">
        <f t="shared" si="73"/>
        <v>56.793527842344631</v>
      </c>
      <c r="DQ163" s="2">
        <f t="shared" si="73"/>
        <v>60.678431006090918</v>
      </c>
      <c r="DR163" s="2">
        <f t="shared" si="73"/>
        <v>61.867855774261798</v>
      </c>
      <c r="DS163" s="2">
        <f t="shared" si="73"/>
        <v>63.118151813726314</v>
      </c>
      <c r="DT163" s="2">
        <f t="shared" si="73"/>
        <v>62.52643168823576</v>
      </c>
      <c r="DU163" s="2">
        <f t="shared" si="73"/>
        <v>61.590454724998025</v>
      </c>
      <c r="DV163" s="2">
        <f t="shared" si="73"/>
        <v>59.653515855571428</v>
      </c>
      <c r="DW163" s="2">
        <f t="shared" si="73"/>
        <v>57.654569633298607</v>
      </c>
      <c r="DX163" s="2">
        <f t="shared" si="73"/>
        <v>53.040612509686696</v>
      </c>
      <c r="DY163" s="2">
        <f t="shared" si="73"/>
        <v>51.508782874139001</v>
      </c>
      <c r="DZ163" s="2">
        <f t="shared" si="73"/>
        <v>50.154504937163388</v>
      </c>
      <c r="EB163" s="2">
        <f t="shared" si="74"/>
        <v>0.98273530153759669</v>
      </c>
      <c r="EC163" s="2">
        <f t="shared" si="74"/>
        <v>0.98008470890994981</v>
      </c>
      <c r="ED163" s="2">
        <f t="shared" si="74"/>
        <v>0.98223304363035757</v>
      </c>
      <c r="EE163" s="2">
        <f t="shared" si="74"/>
        <v>0.98175926140653047</v>
      </c>
      <c r="EF163" s="2">
        <f t="shared" si="74"/>
        <v>0.98166229507444158</v>
      </c>
      <c r="EG163" s="2">
        <f t="shared" si="74"/>
        <v>0.98138116852540158</v>
      </c>
      <c r="EH163" s="2">
        <f t="shared" si="74"/>
        <v>0.9814624804386749</v>
      </c>
      <c r="EI163" s="2">
        <f t="shared" si="74"/>
        <v>0.98328762002278336</v>
      </c>
      <c r="EJ163" s="2">
        <f t="shared" si="74"/>
        <v>0.98422311716520972</v>
      </c>
      <c r="EK163" s="2">
        <f t="shared" si="74"/>
        <v>0.98328499359044486</v>
      </c>
      <c r="EL163" s="2">
        <f t="shared" si="74"/>
        <v>0.9814443905602086</v>
      </c>
      <c r="EM163" s="2">
        <f t="shared" si="74"/>
        <v>0.97999345113265812</v>
      </c>
      <c r="EN163" s="2">
        <f t="shared" si="74"/>
        <v>0.9820275138289033</v>
      </c>
      <c r="EO163" s="2">
        <f t="shared" si="74"/>
        <v>0.9859372725284381</v>
      </c>
      <c r="EP163" s="2">
        <f t="shared" si="74"/>
        <v>0.98462447293944844</v>
      </c>
    </row>
    <row r="164" spans="2:148" x14ac:dyDescent="0.25">
      <c r="B164" s="2">
        <v>142</v>
      </c>
      <c r="C164" s="49">
        <v>35.684199999999997</v>
      </c>
      <c r="D164" s="49">
        <v>42.8947</v>
      </c>
      <c r="E164" s="49">
        <v>51.726999999999997</v>
      </c>
      <c r="F164" s="49">
        <v>60.926000000000002</v>
      </c>
      <c r="G164" s="49">
        <v>68.555999999999997</v>
      </c>
      <c r="H164" s="49">
        <v>74.073999999999998</v>
      </c>
      <c r="I164" s="49">
        <v>75.352000000000004</v>
      </c>
      <c r="J164" s="49">
        <v>77.073999999999998</v>
      </c>
      <c r="K164" s="49">
        <v>70.203999999999994</v>
      </c>
      <c r="L164" s="49">
        <v>69.814999999999998</v>
      </c>
      <c r="M164" s="49">
        <v>65.519000000000005</v>
      </c>
      <c r="N164" s="49">
        <v>61.241</v>
      </c>
      <c r="O164" s="49">
        <v>54.036999999999999</v>
      </c>
      <c r="P164" s="49">
        <v>50.518999999999998</v>
      </c>
      <c r="Q164" s="49">
        <v>48.290999999999997</v>
      </c>
      <c r="T164" s="4">
        <f t="shared" si="67"/>
        <v>36.608651311927289</v>
      </c>
      <c r="U164" s="4">
        <f t="shared" si="67"/>
        <v>41.885484904777961</v>
      </c>
      <c r="V164" s="4">
        <f t="shared" si="67"/>
        <v>51.418262055164405</v>
      </c>
      <c r="W164" s="4">
        <f t="shared" si="67"/>
        <v>61.331029975669679</v>
      </c>
      <c r="X164" s="4">
        <f t="shared" si="67"/>
        <v>67.68091635495621</v>
      </c>
      <c r="Y164" s="4">
        <f t="shared" si="67"/>
        <v>74.875275220188755</v>
      </c>
      <c r="Z164" s="4">
        <f t="shared" si="67"/>
        <v>75.110472997071</v>
      </c>
      <c r="AA164" s="4">
        <f t="shared" si="67"/>
        <v>76.033139232555854</v>
      </c>
      <c r="AB164" s="4">
        <f t="shared" si="67"/>
        <v>70.800686250867017</v>
      </c>
      <c r="AC164" s="4">
        <f t="shared" si="67"/>
        <v>68.656267271683106</v>
      </c>
      <c r="AD164" s="4">
        <f t="shared" si="67"/>
        <v>65.665210906485143</v>
      </c>
      <c r="AE164" s="4">
        <f t="shared" si="67"/>
        <v>58.697818089819407</v>
      </c>
      <c r="AF164" s="4">
        <f t="shared" si="67"/>
        <v>54.039699641457418</v>
      </c>
      <c r="AG164" s="4">
        <f t="shared" si="67"/>
        <v>51.50786841003368</v>
      </c>
      <c r="AH164" s="4">
        <f t="shared" si="67"/>
        <v>50.251939220151478</v>
      </c>
      <c r="AJ164" s="4">
        <f t="shared" si="68"/>
        <v>-0.92445131192729235</v>
      </c>
      <c r="AK164" s="4">
        <f t="shared" si="68"/>
        <v>1.0092150952220393</v>
      </c>
      <c r="AL164" s="4">
        <f t="shared" si="68"/>
        <v>0.3087379448355918</v>
      </c>
      <c r="AM164" s="4">
        <f t="shared" si="68"/>
        <v>-0.40502997566967736</v>
      </c>
      <c r="AN164" s="4">
        <f t="shared" si="68"/>
        <v>0.87508364504378733</v>
      </c>
      <c r="AO164" s="4">
        <f t="shared" si="68"/>
        <v>-0.80127522018875652</v>
      </c>
      <c r="AP164" s="4">
        <f t="shared" si="68"/>
        <v>0.2415270029290042</v>
      </c>
      <c r="AQ164" s="4">
        <f t="shared" si="68"/>
        <v>1.0408607674441441</v>
      </c>
      <c r="AR164" s="4">
        <f t="shared" si="68"/>
        <v>-0.5966862508670232</v>
      </c>
      <c r="AS164" s="4">
        <f t="shared" si="68"/>
        <v>1.1587327283168918</v>
      </c>
      <c r="AT164" s="4">
        <f t="shared" si="68"/>
        <v>-0.14621090648513757</v>
      </c>
      <c r="AU164" s="4">
        <f t="shared" si="68"/>
        <v>2.5431819101805928</v>
      </c>
      <c r="AV164" s="4">
        <f t="shared" si="68"/>
        <v>-2.6996414574185224E-3</v>
      </c>
      <c r="AW164" s="4">
        <f t="shared" si="68"/>
        <v>-0.98886841003368176</v>
      </c>
      <c r="AX164" s="4">
        <f t="shared" si="68"/>
        <v>-1.9609392201514808</v>
      </c>
      <c r="AZ164" s="2">
        <f t="shared" si="69"/>
        <v>36.608651047531104</v>
      </c>
      <c r="BA164" s="2">
        <f t="shared" si="69"/>
        <v>41.88548490477779</v>
      </c>
      <c r="BB164" s="2">
        <f t="shared" si="69"/>
        <v>47.566921228255794</v>
      </c>
      <c r="BC164" s="2">
        <f t="shared" si="69"/>
        <v>52.774967724627551</v>
      </c>
      <c r="BD164" s="2">
        <f t="shared" si="69"/>
        <v>56.701009471478201</v>
      </c>
      <c r="BE164" s="2">
        <f t="shared" si="69"/>
        <v>60.578179704623693</v>
      </c>
      <c r="BF164" s="2">
        <f t="shared" si="69"/>
        <v>61.778556670008008</v>
      </c>
      <c r="BG164" s="2">
        <f t="shared" si="69"/>
        <v>62.992296542729058</v>
      </c>
      <c r="BH164" s="2">
        <f t="shared" si="69"/>
        <v>62.426457155089771</v>
      </c>
      <c r="BI164" s="2">
        <f t="shared" si="69"/>
        <v>61.478079083939591</v>
      </c>
      <c r="BJ164" s="2">
        <f t="shared" si="69"/>
        <v>59.602593372279863</v>
      </c>
      <c r="BK164" s="2">
        <f t="shared" si="69"/>
        <v>57.563851672028832</v>
      </c>
      <c r="BL164" s="2">
        <f t="shared" si="69"/>
        <v>52.957961067826517</v>
      </c>
      <c r="BM164" s="2">
        <f t="shared" si="69"/>
        <v>51.50786841003368</v>
      </c>
      <c r="BN164" s="2">
        <f t="shared" si="69"/>
        <v>50.251939220151478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>
        <f t="shared" si="71"/>
        <v>35.684199999999997</v>
      </c>
      <c r="CG164" s="2">
        <f t="shared" si="71"/>
        <v>42.8947</v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>
        <f t="shared" si="71"/>
        <v>48.290999999999997</v>
      </c>
      <c r="CV164" s="2">
        <f t="shared" si="72"/>
        <v>42.071342041305996</v>
      </c>
      <c r="CW164" s="2">
        <f t="shared" si="72"/>
        <v>43.620562594572554</v>
      </c>
      <c r="CX164" s="2">
        <f t="shared" si="72"/>
        <v>47.730606738910311</v>
      </c>
      <c r="CY164" s="2">
        <f t="shared" si="72"/>
        <v>54.073747572565054</v>
      </c>
      <c r="CZ164" s="2">
        <f t="shared" si="72"/>
        <v>56.590364099925146</v>
      </c>
      <c r="DA164" s="2">
        <f t="shared" si="72"/>
        <v>60.588774303877017</v>
      </c>
      <c r="DB164" s="2">
        <f t="shared" si="72"/>
        <v>64.22509952383254</v>
      </c>
      <c r="DC164" s="2">
        <f t="shared" si="72"/>
        <v>66.019482755185876</v>
      </c>
      <c r="DD164" s="2">
        <f t="shared" si="72"/>
        <v>65.168262147933703</v>
      </c>
      <c r="DE164" s="2">
        <f t="shared" si="72"/>
        <v>63.445826025126408</v>
      </c>
      <c r="DF164" s="2">
        <f t="shared" si="72"/>
        <v>65.429651677414398</v>
      </c>
      <c r="DG164" s="2">
        <f t="shared" si="72"/>
        <v>59.668041790168189</v>
      </c>
      <c r="DH164" s="2">
        <f t="shared" si="72"/>
        <v>56.231060045522497</v>
      </c>
      <c r="DI164" s="2">
        <f t="shared" si="72"/>
        <v>58.917758456575484</v>
      </c>
      <c r="DJ164" s="2">
        <f t="shared" si="72"/>
        <v>60.300892210197908</v>
      </c>
      <c r="DL164" s="2">
        <f t="shared" si="73"/>
        <v>36.521126661037627</v>
      </c>
      <c r="DM164" s="2">
        <f t="shared" si="73"/>
        <v>41.853330389233939</v>
      </c>
      <c r="DN164" s="2">
        <f t="shared" si="73"/>
        <v>47.564220948669821</v>
      </c>
      <c r="DO164" s="2">
        <f t="shared" si="73"/>
        <v>52.752960110935781</v>
      </c>
      <c r="DP164" s="2">
        <f t="shared" si="73"/>
        <v>56.702894492167772</v>
      </c>
      <c r="DQ164" s="2">
        <f t="shared" si="73"/>
        <v>60.577996389103831</v>
      </c>
      <c r="DR164" s="2">
        <f t="shared" si="73"/>
        <v>61.73641315575108</v>
      </c>
      <c r="DS164" s="2">
        <f t="shared" si="73"/>
        <v>62.945372343853329</v>
      </c>
      <c r="DT164" s="2">
        <f t="shared" si="73"/>
        <v>62.386373787466987</v>
      </c>
      <c r="DU164" s="2">
        <f t="shared" si="73"/>
        <v>61.447572303092286</v>
      </c>
      <c r="DV164" s="2">
        <f t="shared" si="73"/>
        <v>59.502118169965328</v>
      </c>
      <c r="DW164" s="2">
        <f t="shared" si="73"/>
        <v>57.524674418917947</v>
      </c>
      <c r="DX164" s="2">
        <f t="shared" si="73"/>
        <v>52.903329502933687</v>
      </c>
      <c r="DY164" s="2">
        <f t="shared" si="73"/>
        <v>51.411478396994355</v>
      </c>
      <c r="DZ164" s="2">
        <f t="shared" si="73"/>
        <v>50.108825852782779</v>
      </c>
      <c r="EB164" s="2">
        <f t="shared" si="74"/>
        <v>0.98423045224431538</v>
      </c>
      <c r="EC164" s="2">
        <f t="shared" si="74"/>
        <v>0.98180515528931755</v>
      </c>
      <c r="ED164" s="2">
        <f t="shared" si="74"/>
        <v>0.9837709723764847</v>
      </c>
      <c r="EE164" s="2">
        <f t="shared" si="74"/>
        <v>0.98333750559334965</v>
      </c>
      <c r="EF164" s="2">
        <f t="shared" si="74"/>
        <v>0.98324878593237797</v>
      </c>
      <c r="EG164" s="2">
        <f t="shared" si="74"/>
        <v>0.98299155971066443</v>
      </c>
      <c r="EH164" s="2">
        <f t="shared" si="74"/>
        <v>0.98306596009949687</v>
      </c>
      <c r="EI164" s="2">
        <f t="shared" si="74"/>
        <v>0.9847356820032408</v>
      </c>
      <c r="EJ164" s="2">
        <f t="shared" si="74"/>
        <v>0.98559130977633458</v>
      </c>
      <c r="EK164" s="2">
        <f t="shared" si="74"/>
        <v>0.98473327960763457</v>
      </c>
      <c r="EL164" s="2">
        <f t="shared" si="74"/>
        <v>0.98304940795555651</v>
      </c>
      <c r="EM164" s="2">
        <f t="shared" si="74"/>
        <v>0.98172163408084634</v>
      </c>
      <c r="EN164" s="2">
        <f t="shared" si="74"/>
        <v>0.98358293612008407</v>
      </c>
      <c r="EO164" s="2">
        <f t="shared" si="74"/>
        <v>0.98715875076945825</v>
      </c>
      <c r="EP164" s="2">
        <f t="shared" si="74"/>
        <v>0.98595835600456272</v>
      </c>
    </row>
    <row r="165" spans="2:148" x14ac:dyDescent="0.25">
      <c r="B165" s="2">
        <v>143</v>
      </c>
      <c r="C165" s="49">
        <v>36.543900000000001</v>
      </c>
      <c r="D165" s="49">
        <v>42.368400000000001</v>
      </c>
      <c r="E165" s="49">
        <v>51.109000000000002</v>
      </c>
      <c r="F165" s="49">
        <v>62.926000000000002</v>
      </c>
      <c r="G165" s="49">
        <v>70.278000000000006</v>
      </c>
      <c r="H165" s="49">
        <v>76.778000000000006</v>
      </c>
      <c r="I165" s="49">
        <v>76.13</v>
      </c>
      <c r="J165" s="49">
        <v>75.480999999999995</v>
      </c>
      <c r="K165" s="49">
        <v>69.093000000000004</v>
      </c>
      <c r="L165" s="49">
        <v>67.926000000000002</v>
      </c>
      <c r="M165" s="49">
        <v>65.388999999999996</v>
      </c>
      <c r="N165" s="49">
        <v>61.814999999999998</v>
      </c>
      <c r="O165" s="49">
        <v>54.889000000000003</v>
      </c>
      <c r="P165" s="49">
        <v>51.63</v>
      </c>
      <c r="Q165" s="49">
        <v>50.255000000000003</v>
      </c>
      <c r="T165" s="4">
        <f t="shared" si="67"/>
        <v>36.582713539166051</v>
      </c>
      <c r="U165" s="4">
        <f t="shared" si="67"/>
        <v>41.823754791965925</v>
      </c>
      <c r="V165" s="4">
        <f t="shared" si="67"/>
        <v>51.491558071132808</v>
      </c>
      <c r="W165" s="4">
        <f t="shared" si="67"/>
        <v>61.646968520587691</v>
      </c>
      <c r="X165" s="4">
        <f t="shared" si="67"/>
        <v>67.920483443722958</v>
      </c>
      <c r="Y165" s="4">
        <f t="shared" si="67"/>
        <v>75.775822319807702</v>
      </c>
      <c r="Z165" s="4">
        <f t="shared" si="67"/>
        <v>75.171604831153857</v>
      </c>
      <c r="AA165" s="4">
        <f t="shared" si="67"/>
        <v>74.006100528135136</v>
      </c>
      <c r="AB165" s="4">
        <f t="shared" si="67"/>
        <v>69.085867925332934</v>
      </c>
      <c r="AC165" s="4">
        <f t="shared" si="67"/>
        <v>67.925553407395824</v>
      </c>
      <c r="AD165" s="4">
        <f t="shared" si="67"/>
        <v>65.263765237953535</v>
      </c>
      <c r="AE165" s="4">
        <f t="shared" si="67"/>
        <v>59.103535919893304</v>
      </c>
      <c r="AF165" s="4">
        <f t="shared" si="67"/>
        <v>54.396308351292355</v>
      </c>
      <c r="AG165" s="4">
        <f t="shared" si="67"/>
        <v>51.402435567409242</v>
      </c>
      <c r="AH165" s="4">
        <f t="shared" si="67"/>
        <v>50.193918681945952</v>
      </c>
      <c r="AJ165" s="4">
        <f t="shared" si="68"/>
        <v>-3.8813539166049793E-2</v>
      </c>
      <c r="AK165" s="4">
        <f t="shared" si="68"/>
        <v>0.54464520803407623</v>
      </c>
      <c r="AL165" s="4">
        <f t="shared" si="68"/>
        <v>-0.38255807113280582</v>
      </c>
      <c r="AM165" s="4">
        <f t="shared" si="68"/>
        <v>1.2790314794123105</v>
      </c>
      <c r="AN165" s="4">
        <f t="shared" si="68"/>
        <v>2.3575165562770479</v>
      </c>
      <c r="AO165" s="4">
        <f t="shared" si="68"/>
        <v>1.0021776801923039</v>
      </c>
      <c r="AP165" s="4">
        <f t="shared" si="68"/>
        <v>0.95839516884613829</v>
      </c>
      <c r="AQ165" s="4">
        <f t="shared" si="68"/>
        <v>1.4748994718648589</v>
      </c>
      <c r="AR165" s="4">
        <f t="shared" si="68"/>
        <v>7.1320746670693325E-3</v>
      </c>
      <c r="AS165" s="4">
        <f t="shared" si="68"/>
        <v>4.4659260417745372E-4</v>
      </c>
      <c r="AT165" s="4">
        <f t="shared" si="68"/>
        <v>0.12523476204646045</v>
      </c>
      <c r="AU165" s="4">
        <f t="shared" si="68"/>
        <v>2.711464080106694</v>
      </c>
      <c r="AV165" s="4">
        <f t="shared" si="68"/>
        <v>0.49269164870764826</v>
      </c>
      <c r="AW165" s="4">
        <f t="shared" si="68"/>
        <v>0.22756443259076065</v>
      </c>
      <c r="AX165" s="4">
        <f t="shared" si="68"/>
        <v>6.1081318054050371E-2</v>
      </c>
      <c r="AZ165" s="2">
        <f t="shared" si="69"/>
        <v>36.582713075585161</v>
      </c>
      <c r="BA165" s="2">
        <f t="shared" si="69"/>
        <v>41.823754791965911</v>
      </c>
      <c r="BB165" s="2">
        <f t="shared" si="69"/>
        <v>47.482866590846406</v>
      </c>
      <c r="BC165" s="2">
        <f t="shared" si="69"/>
        <v>52.674697009940914</v>
      </c>
      <c r="BD165" s="2">
        <f t="shared" si="69"/>
        <v>56.610605818894406</v>
      </c>
      <c r="BE165" s="2">
        <f t="shared" si="69"/>
        <v>60.477841921112272</v>
      </c>
      <c r="BF165" s="2">
        <f t="shared" si="69"/>
        <v>61.644311071325809</v>
      </c>
      <c r="BG165" s="2">
        <f t="shared" si="69"/>
        <v>62.816779129047134</v>
      </c>
      <c r="BH165" s="2">
        <f t="shared" si="69"/>
        <v>62.283561590660099</v>
      </c>
      <c r="BI165" s="2">
        <f t="shared" si="69"/>
        <v>61.332824749146653</v>
      </c>
      <c r="BJ165" s="2">
        <f t="shared" si="69"/>
        <v>59.44341157257422</v>
      </c>
      <c r="BK165" s="2">
        <f t="shared" si="69"/>
        <v>57.430524806187044</v>
      </c>
      <c r="BL165" s="2">
        <f t="shared" si="69"/>
        <v>52.816080446494702</v>
      </c>
      <c r="BM165" s="2">
        <f t="shared" si="69"/>
        <v>51.402435567409242</v>
      </c>
      <c r="BN165" s="2">
        <f t="shared" si="69"/>
        <v>50.193918681945952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>
        <f t="shared" si="71"/>
        <v>36.543900000000001</v>
      </c>
      <c r="CG165" s="2">
        <f t="shared" si="71"/>
        <v>42.368400000000001</v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>
        <f t="shared" si="71"/>
        <v>50.255000000000003</v>
      </c>
      <c r="CV165" s="2">
        <f t="shared" si="72"/>
        <v>42.068662230549926</v>
      </c>
      <c r="CW165" s="2">
        <f t="shared" si="72"/>
        <v>43.563239477865039</v>
      </c>
      <c r="CX165" s="2">
        <f t="shared" si="72"/>
        <v>47.642786188249993</v>
      </c>
      <c r="CY165" s="2">
        <f t="shared" si="72"/>
        <v>53.992243505877831</v>
      </c>
      <c r="CZ165" s="2">
        <f t="shared" si="72"/>
        <v>56.504068955838321</v>
      </c>
      <c r="DA165" s="2">
        <f t="shared" si="72"/>
        <v>60.495595028038281</v>
      </c>
      <c r="DB165" s="2">
        <f t="shared" si="72"/>
        <v>64.148472553901186</v>
      </c>
      <c r="DC165" s="2">
        <f t="shared" si="72"/>
        <v>65.942350823019638</v>
      </c>
      <c r="DD165" s="2">
        <f t="shared" si="72"/>
        <v>65.077060770352375</v>
      </c>
      <c r="DE165" s="2">
        <f t="shared" si="72"/>
        <v>63.322662862416998</v>
      </c>
      <c r="DF165" s="2">
        <f t="shared" si="72"/>
        <v>65.337660256410246</v>
      </c>
      <c r="DG165" s="2">
        <f t="shared" si="72"/>
        <v>59.535629043988507</v>
      </c>
      <c r="DH165" s="2">
        <f t="shared" si="72"/>
        <v>56.102933516782173</v>
      </c>
      <c r="DI165" s="2">
        <f t="shared" si="72"/>
        <v>58.842072721940603</v>
      </c>
      <c r="DJ165" s="2">
        <f t="shared" si="72"/>
        <v>60.262194228331865</v>
      </c>
      <c r="DL165" s="2">
        <f t="shared" si="73"/>
        <v>36.502550028145237</v>
      </c>
      <c r="DM165" s="2">
        <f t="shared" si="73"/>
        <v>41.794355040789128</v>
      </c>
      <c r="DN165" s="2">
        <f t="shared" si="73"/>
        <v>47.480460565581929</v>
      </c>
      <c r="DO165" s="2">
        <f t="shared" si="73"/>
        <v>52.654335810261564</v>
      </c>
      <c r="DP165" s="2">
        <f t="shared" si="73"/>
        <v>56.612261141990913</v>
      </c>
      <c r="DQ165" s="2">
        <f t="shared" si="73"/>
        <v>60.477561772116744</v>
      </c>
      <c r="DR165" s="2">
        <f t="shared" si="73"/>
        <v>61.604970537240362</v>
      </c>
      <c r="DS165" s="2">
        <f t="shared" si="73"/>
        <v>62.772592873980351</v>
      </c>
      <c r="DT165" s="2">
        <f t="shared" si="73"/>
        <v>62.246315886698213</v>
      </c>
      <c r="DU165" s="2">
        <f t="shared" si="73"/>
        <v>61.304689881186547</v>
      </c>
      <c r="DV165" s="2">
        <f t="shared" si="73"/>
        <v>59.350720484359229</v>
      </c>
      <c r="DW165" s="2">
        <f t="shared" si="73"/>
        <v>57.394779204537286</v>
      </c>
      <c r="DX165" s="2">
        <f t="shared" si="73"/>
        <v>52.766046496180664</v>
      </c>
      <c r="DY165" s="2">
        <f t="shared" si="73"/>
        <v>51.314173919849708</v>
      </c>
      <c r="DZ165" s="2">
        <f t="shared" si="73"/>
        <v>50.06314676840217</v>
      </c>
      <c r="EB165" s="2">
        <f t="shared" si="74"/>
        <v>0.98559801805553049</v>
      </c>
      <c r="EC165" s="2">
        <f t="shared" si="74"/>
        <v>0.98337949582201967</v>
      </c>
      <c r="ED165" s="2">
        <f t="shared" si="74"/>
        <v>0.98517778509065801</v>
      </c>
      <c r="EE165" s="2">
        <f t="shared" si="74"/>
        <v>0.98478131208448594</v>
      </c>
      <c r="EF165" s="2">
        <f t="shared" si="74"/>
        <v>0.98470016037777897</v>
      </c>
      <c r="EG165" s="2">
        <f t="shared" si="74"/>
        <v>0.98446486886482687</v>
      </c>
      <c r="EH165" s="2">
        <f t="shared" si="74"/>
        <v>0.98453292593135122</v>
      </c>
      <c r="EI165" s="2">
        <f t="shared" si="74"/>
        <v>0.98606005386620244</v>
      </c>
      <c r="EJ165" s="2">
        <f t="shared" si="74"/>
        <v>0.98684243706419317</v>
      </c>
      <c r="EK165" s="2">
        <f t="shared" si="74"/>
        <v>0.98605785695755643</v>
      </c>
      <c r="EL165" s="2">
        <f t="shared" si="74"/>
        <v>0.98451778508818455</v>
      </c>
      <c r="EM165" s="2">
        <f t="shared" si="74"/>
        <v>0.98330307852935561</v>
      </c>
      <c r="EN165" s="2">
        <f t="shared" si="74"/>
        <v>0.98500580031474472</v>
      </c>
      <c r="EO165" s="2">
        <f t="shared" si="74"/>
        <v>0.98827539398709441</v>
      </c>
      <c r="EP165" s="2">
        <f t="shared" si="74"/>
        <v>0.98717802676597366</v>
      </c>
    </row>
    <row r="166" spans="2:148" x14ac:dyDescent="0.25">
      <c r="B166" s="2">
        <v>144</v>
      </c>
      <c r="C166" s="49">
        <v>37.0351</v>
      </c>
      <c r="D166" s="49">
        <v>42</v>
      </c>
      <c r="E166" s="49">
        <v>51.927</v>
      </c>
      <c r="F166" s="49">
        <v>61.610999999999997</v>
      </c>
      <c r="G166" s="49">
        <v>69.426000000000002</v>
      </c>
      <c r="H166" s="49">
        <v>73.278000000000006</v>
      </c>
      <c r="I166" s="49">
        <v>75.296000000000006</v>
      </c>
      <c r="J166" s="49">
        <v>70.593000000000004</v>
      </c>
      <c r="K166" s="49">
        <v>66.759</v>
      </c>
      <c r="L166" s="49">
        <v>66.259</v>
      </c>
      <c r="M166" s="49">
        <v>65.647999999999996</v>
      </c>
      <c r="N166" s="49">
        <v>61.167000000000002</v>
      </c>
      <c r="O166" s="49">
        <v>55.610999999999997</v>
      </c>
      <c r="P166" s="49">
        <v>48.814999999999998</v>
      </c>
      <c r="Q166" s="49">
        <v>48.817999999999998</v>
      </c>
      <c r="T166" s="4">
        <f t="shared" si="67"/>
        <v>36.557385556278099</v>
      </c>
      <c r="U166" s="4">
        <f t="shared" si="67"/>
        <v>41.762256934682654</v>
      </c>
      <c r="V166" s="4">
        <f t="shared" si="67"/>
        <v>51.294860086612793</v>
      </c>
      <c r="W166" s="4">
        <f t="shared" si="67"/>
        <v>61.393850761546005</v>
      </c>
      <c r="X166" s="4">
        <f t="shared" si="67"/>
        <v>67.457018282648889</v>
      </c>
      <c r="Y166" s="4">
        <f t="shared" si="67"/>
        <v>74.989791022484241</v>
      </c>
      <c r="Z166" s="4">
        <f t="shared" si="67"/>
        <v>74.269854848058174</v>
      </c>
      <c r="AA166" s="4">
        <f t="shared" si="67"/>
        <v>71.420433389699497</v>
      </c>
      <c r="AB166" s="4">
        <f t="shared" si="67"/>
        <v>67.255700701452852</v>
      </c>
      <c r="AC166" s="4">
        <f t="shared" si="67"/>
        <v>66.832775095264822</v>
      </c>
      <c r="AD166" s="4">
        <f t="shared" si="67"/>
        <v>64.29196421456821</v>
      </c>
      <c r="AE166" s="4">
        <f t="shared" si="67"/>
        <v>59.506219333647486</v>
      </c>
      <c r="AF166" s="4">
        <f t="shared" si="67"/>
        <v>54.711158464604615</v>
      </c>
      <c r="AG166" s="4">
        <f t="shared" si="67"/>
        <v>51.297679557300235</v>
      </c>
      <c r="AH166" s="4">
        <f t="shared" si="67"/>
        <v>50.13694952089444</v>
      </c>
      <c r="AJ166" s="4">
        <f t="shared" si="68"/>
        <v>0.47771444372190075</v>
      </c>
      <c r="AK166" s="4">
        <f t="shared" si="68"/>
        <v>0.23774306531734624</v>
      </c>
      <c r="AL166" s="4">
        <f t="shared" si="68"/>
        <v>0.63213991338720632</v>
      </c>
      <c r="AM166" s="4">
        <f t="shared" si="68"/>
        <v>0.2171492384539917</v>
      </c>
      <c r="AN166" s="4">
        <f t="shared" si="68"/>
        <v>1.968981717351113</v>
      </c>
      <c r="AO166" s="4">
        <f t="shared" si="68"/>
        <v>-1.7117910224842348</v>
      </c>
      <c r="AP166" s="4">
        <f t="shared" si="68"/>
        <v>1.026145151941833</v>
      </c>
      <c r="AQ166" s="4">
        <f t="shared" si="68"/>
        <v>-0.8274333896994932</v>
      </c>
      <c r="AR166" s="4">
        <f t="shared" si="68"/>
        <v>-0.49670070145285194</v>
      </c>
      <c r="AS166" s="4">
        <f t="shared" si="68"/>
        <v>-0.57377509526482129</v>
      </c>
      <c r="AT166" s="4">
        <f t="shared" si="68"/>
        <v>1.3560357854317857</v>
      </c>
      <c r="AU166" s="4">
        <f t="shared" si="68"/>
        <v>1.6607806663525153</v>
      </c>
      <c r="AV166" s="4">
        <f t="shared" si="68"/>
        <v>0.8998415353953817</v>
      </c>
      <c r="AW166" s="4">
        <f t="shared" si="68"/>
        <v>-2.4826795573002371</v>
      </c>
      <c r="AX166" s="4">
        <f t="shared" si="68"/>
        <v>-1.3189495208944422</v>
      </c>
      <c r="AZ166" s="2">
        <f t="shared" si="69"/>
        <v>36.557384792701761</v>
      </c>
      <c r="BA166" s="2">
        <f t="shared" si="69"/>
        <v>41.762256934682654</v>
      </c>
      <c r="BB166" s="2">
        <f t="shared" si="69"/>
        <v>47.398842412069378</v>
      </c>
      <c r="BC166" s="2">
        <f t="shared" si="69"/>
        <v>52.574543984722432</v>
      </c>
      <c r="BD166" s="2">
        <f t="shared" si="69"/>
        <v>56.520176699395115</v>
      </c>
      <c r="BE166" s="2">
        <f t="shared" si="69"/>
        <v>60.377485939663508</v>
      </c>
      <c r="BF166" s="2">
        <f t="shared" si="69"/>
        <v>61.510230098687359</v>
      </c>
      <c r="BG166" s="2">
        <f t="shared" si="69"/>
        <v>62.641378733904382</v>
      </c>
      <c r="BH166" s="2">
        <f t="shared" si="69"/>
        <v>62.14085279332555</v>
      </c>
      <c r="BI166" s="2">
        <f t="shared" si="69"/>
        <v>61.187749326187138</v>
      </c>
      <c r="BJ166" s="2">
        <f t="shared" si="69"/>
        <v>59.284813350238288</v>
      </c>
      <c r="BK166" s="2">
        <f t="shared" si="69"/>
        <v>57.29749393876105</v>
      </c>
      <c r="BL166" s="2">
        <f t="shared" si="69"/>
        <v>52.674580655947416</v>
      </c>
      <c r="BM166" s="2">
        <f t="shared" si="69"/>
        <v>51.297679557300235</v>
      </c>
      <c r="BN166" s="2">
        <f t="shared" si="69"/>
        <v>50.13694952089444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>
        <f t="shared" si="71"/>
        <v>42</v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>
        <f t="shared" si="71"/>
        <v>48.817999999999998</v>
      </c>
      <c r="CV166" s="2">
        <f t="shared" si="72"/>
        <v>42.065982419793848</v>
      </c>
      <c r="CW166" s="2">
        <f t="shared" si="72"/>
        <v>43.505916361157524</v>
      </c>
      <c r="CX166" s="2">
        <f t="shared" si="72"/>
        <v>47.554965637589675</v>
      </c>
      <c r="CY166" s="2">
        <f t="shared" si="72"/>
        <v>53.910739439190614</v>
      </c>
      <c r="CZ166" s="2">
        <f t="shared" si="72"/>
        <v>56.417773811751495</v>
      </c>
      <c r="DA166" s="2">
        <f t="shared" si="72"/>
        <v>60.402415752199552</v>
      </c>
      <c r="DB166" s="2">
        <f t="shared" si="72"/>
        <v>64.071845583969832</v>
      </c>
      <c r="DC166" s="2">
        <f t="shared" si="72"/>
        <v>65.865218890853384</v>
      </c>
      <c r="DD166" s="2">
        <f t="shared" si="72"/>
        <v>64.985859392771033</v>
      </c>
      <c r="DE166" s="2">
        <f t="shared" si="72"/>
        <v>63.199499699707587</v>
      </c>
      <c r="DF166" s="2">
        <f t="shared" si="72"/>
        <v>65.245668835406107</v>
      </c>
      <c r="DG166" s="2">
        <f t="shared" si="72"/>
        <v>59.403216297808825</v>
      </c>
      <c r="DH166" s="2">
        <f t="shared" si="72"/>
        <v>55.974806988041863</v>
      </c>
      <c r="DI166" s="2">
        <f t="shared" si="72"/>
        <v>58.766386987305722</v>
      </c>
      <c r="DJ166" s="2">
        <f t="shared" si="72"/>
        <v>60.223496246465828</v>
      </c>
      <c r="DL166" s="2">
        <f t="shared" si="73"/>
        <v>36.483973395252846</v>
      </c>
      <c r="DM166" s="2">
        <f t="shared" si="73"/>
        <v>41.73537969234431</v>
      </c>
      <c r="DN166" s="2">
        <f t="shared" si="73"/>
        <v>47.396700182494044</v>
      </c>
      <c r="DO166" s="2">
        <f t="shared" si="73"/>
        <v>52.55571150958734</v>
      </c>
      <c r="DP166" s="2">
        <f t="shared" si="73"/>
        <v>56.521627791814055</v>
      </c>
      <c r="DQ166" s="2">
        <f t="shared" si="73"/>
        <v>60.377127155129664</v>
      </c>
      <c r="DR166" s="2">
        <f t="shared" si="73"/>
        <v>61.473527918729651</v>
      </c>
      <c r="DS166" s="2">
        <f t="shared" si="73"/>
        <v>62.599813404107365</v>
      </c>
      <c r="DT166" s="2">
        <f t="shared" si="73"/>
        <v>62.106257985929432</v>
      </c>
      <c r="DU166" s="2">
        <f t="shared" si="73"/>
        <v>61.161807459280816</v>
      </c>
      <c r="DV166" s="2">
        <f t="shared" si="73"/>
        <v>59.19932279875313</v>
      </c>
      <c r="DW166" s="2">
        <f t="shared" si="73"/>
        <v>57.264883990156633</v>
      </c>
      <c r="DX166" s="2">
        <f t="shared" si="73"/>
        <v>52.628763489427655</v>
      </c>
      <c r="DY166" s="2">
        <f t="shared" si="73"/>
        <v>51.216869442705068</v>
      </c>
      <c r="DZ166" s="2">
        <f t="shared" si="73"/>
        <v>50.017467684021561</v>
      </c>
      <c r="EB166" s="2">
        <f t="shared" si="74"/>
        <v>0.98684857062642417</v>
      </c>
      <c r="EC166" s="2">
        <f t="shared" si="74"/>
        <v>0.98481972002514007</v>
      </c>
      <c r="ED166" s="2">
        <f t="shared" si="74"/>
        <v>0.98646432619148317</v>
      </c>
      <c r="EE166" s="2">
        <f t="shared" si="74"/>
        <v>0.98610178083885791</v>
      </c>
      <c r="EF166" s="2">
        <f t="shared" si="74"/>
        <v>0.98602757045938372</v>
      </c>
      <c r="EG166" s="2">
        <f t="shared" si="74"/>
        <v>0.98581239865319592</v>
      </c>
      <c r="EH166" s="2">
        <f t="shared" si="74"/>
        <v>0.98587463709741774</v>
      </c>
      <c r="EI166" s="2">
        <f t="shared" si="74"/>
        <v>0.98727100509700172</v>
      </c>
      <c r="EJ166" s="2">
        <f t="shared" si="74"/>
        <v>0.98798625139093066</v>
      </c>
      <c r="EK166" s="2">
        <f t="shared" si="74"/>
        <v>0.98726899656795786</v>
      </c>
      <c r="EL166" s="2">
        <f t="shared" si="74"/>
        <v>0.98586079080374911</v>
      </c>
      <c r="EM166" s="2">
        <f t="shared" si="74"/>
        <v>0.98474982186458115</v>
      </c>
      <c r="EN166" s="2">
        <f t="shared" si="74"/>
        <v>0.98630706189601636</v>
      </c>
      <c r="EO166" s="2">
        <f t="shared" si="74"/>
        <v>0.98929598956254305</v>
      </c>
      <c r="EP166" s="2">
        <f t="shared" si="74"/>
        <v>0.98829301366914235</v>
      </c>
    </row>
    <row r="167" spans="2:148" x14ac:dyDescent="0.25">
      <c r="B167" s="2">
        <v>145</v>
      </c>
      <c r="C167" s="49">
        <v>36.0351</v>
      </c>
      <c r="D167" s="49">
        <v>41.122799999999998</v>
      </c>
      <c r="E167" s="49">
        <v>51.491</v>
      </c>
      <c r="F167" s="49">
        <v>61.741</v>
      </c>
      <c r="G167" s="49">
        <v>66.962999999999994</v>
      </c>
      <c r="H167" s="49">
        <v>71.888999999999996</v>
      </c>
      <c r="I167" s="49">
        <v>73.167000000000002</v>
      </c>
      <c r="J167" s="49">
        <v>68.037000000000006</v>
      </c>
      <c r="K167" s="49">
        <v>62.963000000000001</v>
      </c>
      <c r="L167" s="49">
        <v>65.462999999999994</v>
      </c>
      <c r="M167" s="49">
        <v>62.222000000000001</v>
      </c>
      <c r="N167" s="49">
        <v>59.204000000000001</v>
      </c>
      <c r="O167" s="49">
        <v>53.37</v>
      </c>
      <c r="P167" s="49">
        <v>49.463000000000001</v>
      </c>
      <c r="Q167" s="49">
        <v>48.655000000000001</v>
      </c>
      <c r="T167" s="4">
        <f t="shared" si="67"/>
        <v>36.53261839084395</v>
      </c>
      <c r="U167" s="4">
        <f t="shared" si="67"/>
        <v>41.700972370213364</v>
      </c>
      <c r="V167" s="4">
        <f t="shared" si="67"/>
        <v>50.850475678787916</v>
      </c>
      <c r="W167" s="4">
        <f t="shared" si="67"/>
        <v>60.600374531741771</v>
      </c>
      <c r="X167" s="4">
        <f t="shared" si="67"/>
        <v>66.358614861355733</v>
      </c>
      <c r="Y167" s="4">
        <f t="shared" si="67"/>
        <v>72.736645627470324</v>
      </c>
      <c r="Z167" s="4">
        <f t="shared" si="67"/>
        <v>72.5648494439735</v>
      </c>
      <c r="AA167" s="4">
        <f t="shared" si="67"/>
        <v>68.764603846808001</v>
      </c>
      <c r="AB167" s="4">
        <f t="shared" si="67"/>
        <v>65.558520648992442</v>
      </c>
      <c r="AC167" s="4">
        <f t="shared" si="67"/>
        <v>65.54910809687631</v>
      </c>
      <c r="AD167" s="4">
        <f t="shared" si="67"/>
        <v>62.986728864786329</v>
      </c>
      <c r="AE167" s="4">
        <f t="shared" si="67"/>
        <v>59.774063589137114</v>
      </c>
      <c r="AF167" s="4">
        <f t="shared" si="67"/>
        <v>54.849045081189949</v>
      </c>
      <c r="AG167" s="4">
        <f t="shared" si="67"/>
        <v>51.193545389409593</v>
      </c>
      <c r="AH167" s="4">
        <f t="shared" si="67"/>
        <v>50.080944306470563</v>
      </c>
      <c r="AJ167" s="4">
        <f t="shared" si="68"/>
        <v>-0.49751839084395044</v>
      </c>
      <c r="AK167" s="4">
        <f t="shared" si="68"/>
        <v>-0.57817237021336609</v>
      </c>
      <c r="AL167" s="4">
        <f t="shared" si="68"/>
        <v>0.64052432121208369</v>
      </c>
      <c r="AM167" s="4">
        <f t="shared" si="68"/>
        <v>1.1406254682582286</v>
      </c>
      <c r="AN167" s="4">
        <f t="shared" si="68"/>
        <v>0.60438513864426113</v>
      </c>
      <c r="AO167" s="4">
        <f t="shared" si="68"/>
        <v>-0.84764562747032812</v>
      </c>
      <c r="AP167" s="4">
        <f t="shared" si="68"/>
        <v>0.60215055602650125</v>
      </c>
      <c r="AQ167" s="4">
        <f t="shared" si="68"/>
        <v>-0.72760384680799461</v>
      </c>
      <c r="AR167" s="4">
        <f t="shared" si="68"/>
        <v>-2.5955206489924407</v>
      </c>
      <c r="AS167" s="4">
        <f t="shared" si="68"/>
        <v>-8.6108096876316154E-2</v>
      </c>
      <c r="AT167" s="4">
        <f t="shared" si="68"/>
        <v>-0.76472886478632773</v>
      </c>
      <c r="AU167" s="4">
        <f t="shared" si="68"/>
        <v>-0.57006358913711352</v>
      </c>
      <c r="AV167" s="4">
        <f t="shared" si="68"/>
        <v>-1.4790450811899518</v>
      </c>
      <c r="AW167" s="4">
        <f t="shared" si="68"/>
        <v>-1.7305453894095919</v>
      </c>
      <c r="AX167" s="4">
        <f t="shared" si="68"/>
        <v>-1.4259443064705621</v>
      </c>
      <c r="AZ167" s="2">
        <f t="shared" si="69"/>
        <v>36.532617209337786</v>
      </c>
      <c r="BA167" s="2">
        <f t="shared" si="69"/>
        <v>41.700972370213364</v>
      </c>
      <c r="BB167" s="2">
        <f t="shared" si="69"/>
        <v>47.314845684419723</v>
      </c>
      <c r="BC167" s="2">
        <f t="shared" si="69"/>
        <v>52.474500930035532</v>
      </c>
      <c r="BD167" s="2">
        <f t="shared" si="69"/>
        <v>56.429724750426878</v>
      </c>
      <c r="BE167" s="2">
        <f t="shared" si="69"/>
        <v>60.277114158503863</v>
      </c>
      <c r="BF167" s="2">
        <f t="shared" si="69"/>
        <v>61.376306781042253</v>
      </c>
      <c r="BG167" s="2">
        <f t="shared" si="69"/>
        <v>62.466096086170275</v>
      </c>
      <c r="BH167" s="2">
        <f t="shared" si="69"/>
        <v>61.998320182743804</v>
      </c>
      <c r="BI167" s="2">
        <f t="shared" si="69"/>
        <v>61.042840047182438</v>
      </c>
      <c r="BJ167" s="2">
        <f t="shared" si="69"/>
        <v>59.126757548410325</v>
      </c>
      <c r="BK167" s="2">
        <f t="shared" si="69"/>
        <v>57.16473430176179</v>
      </c>
      <c r="BL167" s="2">
        <f t="shared" si="69"/>
        <v>52.533431125653962</v>
      </c>
      <c r="BM167" s="2">
        <f t="shared" si="69"/>
        <v>51.193545389409593</v>
      </c>
      <c r="BN167" s="2">
        <f t="shared" si="69"/>
        <v>50.080944306470563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>
        <f t="shared" si="71"/>
        <v>41.122799999999998</v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>
        <f t="shared" si="71"/>
        <v>48.655000000000001</v>
      </c>
      <c r="CV167" s="2">
        <f t="shared" si="72"/>
        <v>42.063302609037777</v>
      </c>
      <c r="CW167" s="2">
        <f t="shared" si="72"/>
        <v>43.448593244450009</v>
      </c>
      <c r="CX167" s="2">
        <f t="shared" si="72"/>
        <v>47.467145086929357</v>
      </c>
      <c r="CY167" s="2">
        <f t="shared" si="72"/>
        <v>53.829235372503391</v>
      </c>
      <c r="CZ167" s="2">
        <f t="shared" si="72"/>
        <v>56.331478667664669</v>
      </c>
      <c r="DA167" s="2">
        <f t="shared" si="72"/>
        <v>60.309236476360823</v>
      </c>
      <c r="DB167" s="2">
        <f t="shared" si="72"/>
        <v>63.995218614038478</v>
      </c>
      <c r="DC167" s="2">
        <f t="shared" si="72"/>
        <v>65.788086958687131</v>
      </c>
      <c r="DD167" s="2">
        <f t="shared" si="72"/>
        <v>64.894658015189719</v>
      </c>
      <c r="DE167" s="2">
        <f t="shared" si="72"/>
        <v>63.076336536998184</v>
      </c>
      <c r="DF167" s="2">
        <f t="shared" si="72"/>
        <v>65.153677414401955</v>
      </c>
      <c r="DG167" s="2">
        <f t="shared" si="72"/>
        <v>59.270803551629136</v>
      </c>
      <c r="DH167" s="2">
        <f t="shared" si="72"/>
        <v>55.846680459301538</v>
      </c>
      <c r="DI167" s="2">
        <f t="shared" si="72"/>
        <v>58.690701252670834</v>
      </c>
      <c r="DJ167" s="2">
        <f t="shared" si="72"/>
        <v>60.184798264599785</v>
      </c>
      <c r="DL167" s="2">
        <f t="shared" si="73"/>
        <v>36.465396762360456</v>
      </c>
      <c r="DM167" s="2">
        <f t="shared" si="73"/>
        <v>41.676404343899492</v>
      </c>
      <c r="DN167" s="2">
        <f t="shared" si="73"/>
        <v>47.312939799406152</v>
      </c>
      <c r="DO167" s="2">
        <f t="shared" si="73"/>
        <v>52.457087208913123</v>
      </c>
      <c r="DP167" s="2">
        <f t="shared" si="73"/>
        <v>56.430994441637196</v>
      </c>
      <c r="DQ167" s="2">
        <f t="shared" si="73"/>
        <v>60.276692538142584</v>
      </c>
      <c r="DR167" s="2">
        <f t="shared" si="73"/>
        <v>61.34208530021894</v>
      </c>
      <c r="DS167" s="2">
        <f t="shared" si="73"/>
        <v>62.427033934234387</v>
      </c>
      <c r="DT167" s="2">
        <f t="shared" si="73"/>
        <v>61.966200085160658</v>
      </c>
      <c r="DU167" s="2">
        <f t="shared" si="73"/>
        <v>61.018925037375084</v>
      </c>
      <c r="DV167" s="2">
        <f t="shared" si="73"/>
        <v>59.047925113147031</v>
      </c>
      <c r="DW167" s="2">
        <f t="shared" si="73"/>
        <v>57.134988775775973</v>
      </c>
      <c r="DX167" s="2">
        <f t="shared" si="73"/>
        <v>52.491480482674632</v>
      </c>
      <c r="DY167" s="2">
        <f t="shared" si="73"/>
        <v>51.119564965560421</v>
      </c>
      <c r="DZ167" s="2">
        <f t="shared" si="73"/>
        <v>49.971788599640945</v>
      </c>
      <c r="EB167" s="2">
        <f t="shared" si="74"/>
        <v>0.98799185823798241</v>
      </c>
      <c r="EC167" s="2">
        <f t="shared" si="74"/>
        <v>0.98613690317875224</v>
      </c>
      <c r="ED167" s="2">
        <f t="shared" si="74"/>
        <v>0.98764059881357558</v>
      </c>
      <c r="EE167" s="2">
        <f t="shared" si="74"/>
        <v>0.98730915393506602</v>
      </c>
      <c r="EF167" s="2">
        <f t="shared" si="74"/>
        <v>0.98724130698450385</v>
      </c>
      <c r="EG167" s="2">
        <f t="shared" si="74"/>
        <v>0.98704458082321089</v>
      </c>
      <c r="EH167" s="2">
        <f t="shared" si="74"/>
        <v>0.98710148463137593</v>
      </c>
      <c r="EI167" s="2">
        <f t="shared" si="74"/>
        <v>0.98837800187866753</v>
      </c>
      <c r="EJ167" s="2">
        <f t="shared" si="74"/>
        <v>0.98903173671925271</v>
      </c>
      <c r="EK167" s="2">
        <f t="shared" si="74"/>
        <v>0.98837616596789735</v>
      </c>
      <c r="EL167" s="2">
        <f t="shared" si="74"/>
        <v>0.98708882519733177</v>
      </c>
      <c r="EM167" s="2">
        <f t="shared" si="74"/>
        <v>0.98607298426712231</v>
      </c>
      <c r="EN167" s="2">
        <f t="shared" si="74"/>
        <v>0.98749682782797743</v>
      </c>
      <c r="EO167" s="2">
        <f t="shared" si="74"/>
        <v>0.99022862341348694</v>
      </c>
      <c r="EP167" s="2">
        <f t="shared" si="74"/>
        <v>0.98931209208543736</v>
      </c>
    </row>
    <row r="168" spans="2:148" x14ac:dyDescent="0.25">
      <c r="B168" s="2">
        <v>146</v>
      </c>
      <c r="C168" s="49">
        <v>35.982500000000002</v>
      </c>
      <c r="D168" s="49">
        <v>40.912300000000002</v>
      </c>
      <c r="E168" s="49">
        <v>51.091000000000001</v>
      </c>
      <c r="F168" s="49">
        <v>59.573999999999998</v>
      </c>
      <c r="G168" s="49">
        <v>65.055999999999997</v>
      </c>
      <c r="H168" s="49">
        <v>69.611000000000004</v>
      </c>
      <c r="I168" s="49">
        <v>69.962999999999994</v>
      </c>
      <c r="J168" s="49">
        <v>66.278000000000006</v>
      </c>
      <c r="K168" s="49">
        <v>63.167000000000002</v>
      </c>
      <c r="L168" s="49">
        <v>63.204000000000001</v>
      </c>
      <c r="M168" s="49">
        <v>62.204000000000001</v>
      </c>
      <c r="N168" s="49">
        <v>59.018999999999998</v>
      </c>
      <c r="O168" s="49">
        <v>54.481000000000002</v>
      </c>
      <c r="P168" s="49">
        <v>49.906999999999996</v>
      </c>
      <c r="Q168" s="49">
        <v>50.055</v>
      </c>
      <c r="T168" s="4">
        <f t="shared" si="67"/>
        <v>36.508366745582926</v>
      </c>
      <c r="U168" s="4">
        <f t="shared" si="67"/>
        <v>41.63988358156179</v>
      </c>
      <c r="V168" s="4">
        <f t="shared" si="67"/>
        <v>50.226863315510222</v>
      </c>
      <c r="W168" s="4">
        <f t="shared" si="67"/>
        <v>59.392493997028957</v>
      </c>
      <c r="X168" s="4">
        <f t="shared" si="67"/>
        <v>64.801471216853798</v>
      </c>
      <c r="Y168" s="4">
        <f t="shared" si="67"/>
        <v>69.660542991551822</v>
      </c>
      <c r="Z168" s="4">
        <f t="shared" si="67"/>
        <v>70.363015865310317</v>
      </c>
      <c r="AA168" s="4">
        <f t="shared" si="67"/>
        <v>66.423056316609717</v>
      </c>
      <c r="AB168" s="4">
        <f t="shared" si="67"/>
        <v>64.149889944117206</v>
      </c>
      <c r="AC168" s="4">
        <f t="shared" si="67"/>
        <v>64.251740698766966</v>
      </c>
      <c r="AD168" s="4">
        <f t="shared" si="67"/>
        <v>61.63563179797255</v>
      </c>
      <c r="AE168" s="4">
        <f t="shared" si="67"/>
        <v>59.790642601882553</v>
      </c>
      <c r="AF168" s="4">
        <f t="shared" si="67"/>
        <v>54.715421564593349</v>
      </c>
      <c r="AG168" s="4">
        <f t="shared" si="67"/>
        <v>51.08998232003453</v>
      </c>
      <c r="AH168" s="4">
        <f t="shared" si="67"/>
        <v>50.025822523390303</v>
      </c>
      <c r="AJ168" s="4">
        <f t="shared" si="68"/>
        <v>-0.52586674558292401</v>
      </c>
      <c r="AK168" s="4">
        <f t="shared" si="68"/>
        <v>-0.72758358156178815</v>
      </c>
      <c r="AL168" s="4">
        <f t="shared" si="68"/>
        <v>0.86413668448977887</v>
      </c>
      <c r="AM168" s="4">
        <f t="shared" si="68"/>
        <v>0.18150600297104091</v>
      </c>
      <c r="AN168" s="4">
        <f t="shared" si="68"/>
        <v>0.25452878314619909</v>
      </c>
      <c r="AO168" s="4">
        <f t="shared" si="68"/>
        <v>-4.9542991551817295E-2</v>
      </c>
      <c r="AP168" s="4">
        <f t="shared" si="68"/>
        <v>-0.40001586531032274</v>
      </c>
      <c r="AQ168" s="4">
        <f t="shared" si="68"/>
        <v>-0.14505631660971119</v>
      </c>
      <c r="AR168" s="4">
        <f t="shared" si="68"/>
        <v>-0.9828899441172041</v>
      </c>
      <c r="AS168" s="4">
        <f t="shared" si="68"/>
        <v>-1.0477406987669653</v>
      </c>
      <c r="AT168" s="4">
        <f t="shared" si="68"/>
        <v>0.56836820202745031</v>
      </c>
      <c r="AU168" s="4">
        <f t="shared" si="68"/>
        <v>-0.7716426018825544</v>
      </c>
      <c r="AV168" s="4">
        <f t="shared" si="68"/>
        <v>-0.2344215645933474</v>
      </c>
      <c r="AW168" s="4">
        <f t="shared" si="68"/>
        <v>-1.1829823200345331</v>
      </c>
      <c r="AX168" s="4">
        <f t="shared" si="68"/>
        <v>2.9177476609696384E-2</v>
      </c>
      <c r="AZ168" s="2">
        <f t="shared" si="69"/>
        <v>36.508365028164498</v>
      </c>
      <c r="BA168" s="2">
        <f t="shared" si="69"/>
        <v>41.63988358156179</v>
      </c>
      <c r="BB168" s="2">
        <f t="shared" si="69"/>
        <v>47.230873680775773</v>
      </c>
      <c r="BC168" s="2">
        <f t="shared" si="69"/>
        <v>52.374560539013252</v>
      </c>
      <c r="BD168" s="2">
        <f t="shared" si="69"/>
        <v>56.339252354269739</v>
      </c>
      <c r="BE168" s="2">
        <f t="shared" si="69"/>
        <v>60.176728705517284</v>
      </c>
      <c r="BF168" s="2">
        <f t="shared" si="69"/>
        <v>61.242534066219044</v>
      </c>
      <c r="BG168" s="2">
        <f t="shared" si="69"/>
        <v>62.290930881389599</v>
      </c>
      <c r="BH168" s="2">
        <f t="shared" si="69"/>
        <v>61.855953552502235</v>
      </c>
      <c r="BI168" s="2">
        <f t="shared" si="69"/>
        <v>60.898084953011185</v>
      </c>
      <c r="BJ168" s="2">
        <f t="shared" si="69"/>
        <v>58.969205545061889</v>
      </c>
      <c r="BK168" s="2">
        <f t="shared" si="69"/>
        <v>57.032223072081024</v>
      </c>
      <c r="BL168" s="2">
        <f t="shared" si="69"/>
        <v>52.39260358084838</v>
      </c>
      <c r="BM168" s="2">
        <f t="shared" si="69"/>
        <v>51.08998232003453</v>
      </c>
      <c r="BN168" s="2">
        <f t="shared" si="69"/>
        <v>50.025822523390303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>
        <f t="shared" si="71"/>
        <v>40.912300000000002</v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>
        <f t="shared" si="71"/>
        <v>50.055</v>
      </c>
      <c r="CV168" s="2">
        <f t="shared" si="72"/>
        <v>42.060622798281706</v>
      </c>
      <c r="CW168" s="2">
        <f t="shared" si="72"/>
        <v>43.391270127742494</v>
      </c>
      <c r="CX168" s="2">
        <f t="shared" si="72"/>
        <v>47.379324536269039</v>
      </c>
      <c r="CY168" s="2">
        <f t="shared" si="72"/>
        <v>53.747731305816174</v>
      </c>
      <c r="CZ168" s="2">
        <f t="shared" si="72"/>
        <v>56.245183523577836</v>
      </c>
      <c r="DA168" s="2">
        <f t="shared" si="72"/>
        <v>60.216057200522087</v>
      </c>
      <c r="DB168" s="2">
        <f t="shared" si="72"/>
        <v>63.918591644107124</v>
      </c>
      <c r="DC168" s="2">
        <f t="shared" si="72"/>
        <v>65.710955026520892</v>
      </c>
      <c r="DD168" s="2">
        <f t="shared" si="72"/>
        <v>64.803456637608377</v>
      </c>
      <c r="DE168" s="2">
        <f t="shared" si="72"/>
        <v>62.953173374288781</v>
      </c>
      <c r="DF168" s="2">
        <f t="shared" si="72"/>
        <v>65.061685993397816</v>
      </c>
      <c r="DG168" s="2">
        <f t="shared" si="72"/>
        <v>59.138390805449447</v>
      </c>
      <c r="DH168" s="2">
        <f t="shared" si="72"/>
        <v>55.718553930561221</v>
      </c>
      <c r="DI168" s="2">
        <f t="shared" si="72"/>
        <v>58.615015518035953</v>
      </c>
      <c r="DJ168" s="2">
        <f t="shared" si="72"/>
        <v>60.146100282733741</v>
      </c>
      <c r="DL168" s="2">
        <f t="shared" si="73"/>
        <v>36.446820129468065</v>
      </c>
      <c r="DM168" s="2">
        <f t="shared" si="73"/>
        <v>41.617428995454674</v>
      </c>
      <c r="DN168" s="2">
        <f t="shared" si="73"/>
        <v>47.22917941631826</v>
      </c>
      <c r="DO168" s="2">
        <f t="shared" si="73"/>
        <v>52.358462908238899</v>
      </c>
      <c r="DP168" s="2">
        <f t="shared" si="73"/>
        <v>56.340361091460345</v>
      </c>
      <c r="DQ168" s="2">
        <f t="shared" si="73"/>
        <v>60.176257921155496</v>
      </c>
      <c r="DR168" s="2">
        <f t="shared" si="73"/>
        <v>61.210642681708222</v>
      </c>
      <c r="DS168" s="2">
        <f t="shared" si="73"/>
        <v>62.254254464361409</v>
      </c>
      <c r="DT168" s="2">
        <f t="shared" si="73"/>
        <v>61.826142184391884</v>
      </c>
      <c r="DU168" s="2">
        <f t="shared" si="73"/>
        <v>60.876042615469345</v>
      </c>
      <c r="DV168" s="2">
        <f t="shared" si="73"/>
        <v>58.896527427540931</v>
      </c>
      <c r="DW168" s="2">
        <f t="shared" si="73"/>
        <v>57.005093561395313</v>
      </c>
      <c r="DX168" s="2">
        <f t="shared" si="73"/>
        <v>52.354197475921616</v>
      </c>
      <c r="DY168" s="2">
        <f t="shared" si="73"/>
        <v>51.022260488415775</v>
      </c>
      <c r="DZ168" s="2">
        <f t="shared" si="73"/>
        <v>49.926109515260336</v>
      </c>
      <c r="EB168" s="2">
        <f t="shared" si="74"/>
        <v>0.9890368610499386</v>
      </c>
      <c r="EC168" s="2">
        <f t="shared" si="74"/>
        <v>0.98734126427762448</v>
      </c>
      <c r="ED168" s="2">
        <f t="shared" si="74"/>
        <v>0.98871582068021491</v>
      </c>
      <c r="EE168" s="2">
        <f t="shared" si="74"/>
        <v>0.98841287198181005</v>
      </c>
      <c r="EF168" s="2">
        <f t="shared" si="74"/>
        <v>0.98835085603392858</v>
      </c>
      <c r="EG168" s="2">
        <f t="shared" si="74"/>
        <v>0.98817103301162468</v>
      </c>
      <c r="EH168" s="2">
        <f t="shared" si="74"/>
        <v>0.98822304816167361</v>
      </c>
      <c r="EI168" s="2">
        <f t="shared" si="74"/>
        <v>0.98938976160397318</v>
      </c>
      <c r="EJ168" s="2">
        <f t="shared" si="74"/>
        <v>0.98998716172618351</v>
      </c>
      <c r="EK168" s="2">
        <f t="shared" si="74"/>
        <v>0.98938808380346377</v>
      </c>
      <c r="EL168" s="2">
        <f t="shared" si="74"/>
        <v>0.98821147635626783</v>
      </c>
      <c r="EM168" s="2">
        <f t="shared" si="74"/>
        <v>0.98728282673156564</v>
      </c>
      <c r="EN168" s="2">
        <f t="shared" si="74"/>
        <v>0.98858441266715458</v>
      </c>
      <c r="EO168" s="2">
        <f t="shared" si="74"/>
        <v>0.99108073007036823</v>
      </c>
      <c r="EP168" s="2">
        <f t="shared" si="74"/>
        <v>0.99024333677019327</v>
      </c>
    </row>
    <row r="169" spans="2:148" x14ac:dyDescent="0.25">
      <c r="B169" s="2">
        <v>147</v>
      </c>
      <c r="C169" s="49">
        <v>36.561399999999999</v>
      </c>
      <c r="D169" s="49">
        <v>39.473700000000001</v>
      </c>
      <c r="E169" s="49">
        <v>49.018000000000001</v>
      </c>
      <c r="F169" s="49">
        <v>57.204000000000001</v>
      </c>
      <c r="G169" s="49">
        <v>63</v>
      </c>
      <c r="H169" s="49">
        <v>65.259</v>
      </c>
      <c r="I169" s="49">
        <v>68.147999999999996</v>
      </c>
      <c r="J169" s="49">
        <v>62.259</v>
      </c>
      <c r="K169" s="49">
        <v>61.906999999999996</v>
      </c>
      <c r="L169" s="49">
        <v>61.87</v>
      </c>
      <c r="M169" s="49">
        <v>58.906999999999996</v>
      </c>
      <c r="N169" s="49">
        <v>58.832999999999998</v>
      </c>
      <c r="O169" s="49">
        <v>54.704000000000001</v>
      </c>
      <c r="P169" s="49">
        <v>50.648000000000003</v>
      </c>
      <c r="Q169" s="49">
        <v>49.109000000000002</v>
      </c>
      <c r="T169" s="4">
        <f t="shared" si="67"/>
        <v>36.484588751334201</v>
      </c>
      <c r="U169" s="4">
        <f t="shared" si="67"/>
        <v>41.578974404456595</v>
      </c>
      <c r="V169" s="4">
        <f t="shared" si="67"/>
        <v>49.517431842729017</v>
      </c>
      <c r="W169" s="4">
        <f t="shared" si="67"/>
        <v>57.956071864109859</v>
      </c>
      <c r="X169" s="4">
        <f t="shared" si="67"/>
        <v>63.019601948910335</v>
      </c>
      <c r="Y169" s="4">
        <f t="shared" si="67"/>
        <v>66.520438123158414</v>
      </c>
      <c r="Z169" s="4">
        <f t="shared" si="67"/>
        <v>68.020378892759652</v>
      </c>
      <c r="AA169" s="4">
        <f t="shared" si="67"/>
        <v>64.594760427237006</v>
      </c>
      <c r="AB169" s="4">
        <f t="shared" si="67"/>
        <v>63.08195535805713</v>
      </c>
      <c r="AC169" s="4">
        <f t="shared" si="67"/>
        <v>63.080333126130363</v>
      </c>
      <c r="AD169" s="4">
        <f t="shared" si="67"/>
        <v>60.462665412014893</v>
      </c>
      <c r="AE169" s="4">
        <f t="shared" si="67"/>
        <v>59.509311342844185</v>
      </c>
      <c r="AF169" s="4">
        <f t="shared" si="67"/>
        <v>54.307716685678734</v>
      </c>
      <c r="AG169" s="4">
        <f t="shared" si="67"/>
        <v>50.986943560570666</v>
      </c>
      <c r="AH169" s="4">
        <f t="shared" si="67"/>
        <v>49.971510084360446</v>
      </c>
      <c r="AJ169" s="4">
        <f t="shared" si="68"/>
        <v>7.681124866579836E-2</v>
      </c>
      <c r="AK169" s="4">
        <f t="shared" si="68"/>
        <v>-2.1052744044565941</v>
      </c>
      <c r="AL169" s="4">
        <f t="shared" si="68"/>
        <v>-0.49943184272901675</v>
      </c>
      <c r="AM169" s="4">
        <f t="shared" si="68"/>
        <v>-0.75207186410985827</v>
      </c>
      <c r="AN169" s="4">
        <f t="shared" si="68"/>
        <v>-1.9601948910334954E-2</v>
      </c>
      <c r="AO169" s="4">
        <f t="shared" si="68"/>
        <v>-1.2614381231584133</v>
      </c>
      <c r="AP169" s="4">
        <f t="shared" si="68"/>
        <v>0.12762110724034414</v>
      </c>
      <c r="AQ169" s="4">
        <f t="shared" si="68"/>
        <v>-2.3357604272370054</v>
      </c>
      <c r="AR169" s="4">
        <f t="shared" si="68"/>
        <v>-1.174955358057133</v>
      </c>
      <c r="AS169" s="4">
        <f t="shared" si="68"/>
        <v>-1.2103331261303651</v>
      </c>
      <c r="AT169" s="4">
        <f t="shared" si="68"/>
        <v>-1.5556654120148963</v>
      </c>
      <c r="AU169" s="4">
        <f t="shared" si="68"/>
        <v>-0.67631134284418692</v>
      </c>
      <c r="AV169" s="4">
        <f t="shared" si="68"/>
        <v>0.39628331432126629</v>
      </c>
      <c r="AW169" s="4">
        <f t="shared" si="68"/>
        <v>-0.33894356057066233</v>
      </c>
      <c r="AX169" s="4">
        <f t="shared" si="68"/>
        <v>-0.8625100843604443</v>
      </c>
      <c r="AZ169" s="2">
        <f t="shared" si="69"/>
        <v>36.484586406172241</v>
      </c>
      <c r="BA169" s="2">
        <f t="shared" si="69"/>
        <v>41.578974404456595</v>
      </c>
      <c r="BB169" s="2">
        <f t="shared" si="69"/>
        <v>47.146923930593509</v>
      </c>
      <c r="BC169" s="2">
        <f t="shared" si="69"/>
        <v>52.274715908898443</v>
      </c>
      <c r="BD169" s="2">
        <f t="shared" si="69"/>
        <v>56.248761660449347</v>
      </c>
      <c r="BE169" s="2">
        <f t="shared" si="69"/>
        <v>60.076331465194357</v>
      </c>
      <c r="BF169" s="2">
        <f t="shared" si="69"/>
        <v>61.108904891867596</v>
      </c>
      <c r="BG169" s="2">
        <f t="shared" si="69"/>
        <v>62.115881954199487</v>
      </c>
      <c r="BH169" s="2">
        <f t="shared" si="69"/>
        <v>61.71374309130357</v>
      </c>
      <c r="BI169" s="2">
        <f t="shared" si="69"/>
        <v>60.753472857534533</v>
      </c>
      <c r="BJ169" s="2">
        <f t="shared" si="69"/>
        <v>58.812121152839083</v>
      </c>
      <c r="BK169" s="2">
        <f t="shared" si="69"/>
        <v>56.899939240391099</v>
      </c>
      <c r="BL169" s="2">
        <f t="shared" si="69"/>
        <v>52.252071896333675</v>
      </c>
      <c r="BM169" s="2">
        <f t="shared" si="69"/>
        <v>50.986943560570666</v>
      </c>
      <c r="BN169" s="2">
        <f t="shared" si="69"/>
        <v>49.971510084360446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>
        <f t="shared" si="71"/>
        <v>39.473700000000001</v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>
        <f t="shared" si="71"/>
        <v>49.109000000000002</v>
      </c>
      <c r="CV169" s="2">
        <f t="shared" si="72"/>
        <v>42.057942987525635</v>
      </c>
      <c r="CW169" s="2">
        <f t="shared" si="72"/>
        <v>43.333947011034979</v>
      </c>
      <c r="CX169" s="2">
        <f t="shared" si="72"/>
        <v>47.29150398560872</v>
      </c>
      <c r="CY169" s="2">
        <f t="shared" si="72"/>
        <v>53.666227239128951</v>
      </c>
      <c r="CZ169" s="2">
        <f t="shared" si="72"/>
        <v>56.158888379491017</v>
      </c>
      <c r="DA169" s="2">
        <f t="shared" si="72"/>
        <v>60.122877924683358</v>
      </c>
      <c r="DB169" s="2">
        <f t="shared" si="72"/>
        <v>63.84196467417577</v>
      </c>
      <c r="DC169" s="2">
        <f t="shared" si="72"/>
        <v>65.633823094354639</v>
      </c>
      <c r="DD169" s="2">
        <f t="shared" si="72"/>
        <v>64.71225526002705</v>
      </c>
      <c r="DE169" s="2">
        <f t="shared" si="72"/>
        <v>62.830010211579371</v>
      </c>
      <c r="DF169" s="2">
        <f t="shared" si="72"/>
        <v>64.969694572393664</v>
      </c>
      <c r="DG169" s="2">
        <f t="shared" si="72"/>
        <v>59.005978059269765</v>
      </c>
      <c r="DH169" s="2">
        <f t="shared" si="72"/>
        <v>55.590427401820904</v>
      </c>
      <c r="DI169" s="2">
        <f t="shared" si="72"/>
        <v>58.539329783401072</v>
      </c>
      <c r="DJ169" s="2">
        <f t="shared" si="72"/>
        <v>60.107402300867697</v>
      </c>
      <c r="DL169" s="2">
        <f t="shared" si="73"/>
        <v>36.428243496575675</v>
      </c>
      <c r="DM169" s="2">
        <f t="shared" si="73"/>
        <v>41.558453647009863</v>
      </c>
      <c r="DN169" s="2">
        <f t="shared" si="73"/>
        <v>47.145419033230375</v>
      </c>
      <c r="DO169" s="2">
        <f t="shared" si="73"/>
        <v>52.259838607564674</v>
      </c>
      <c r="DP169" s="2">
        <f t="shared" si="73"/>
        <v>56.249727741283486</v>
      </c>
      <c r="DQ169" s="2">
        <f t="shared" si="73"/>
        <v>60.075823304168409</v>
      </c>
      <c r="DR169" s="2">
        <f t="shared" si="73"/>
        <v>61.079200063197511</v>
      </c>
      <c r="DS169" s="2">
        <f t="shared" si="73"/>
        <v>62.081474994488431</v>
      </c>
      <c r="DT169" s="2">
        <f t="shared" si="73"/>
        <v>61.686084283623103</v>
      </c>
      <c r="DU169" s="2">
        <f t="shared" si="73"/>
        <v>60.733160193563606</v>
      </c>
      <c r="DV169" s="2">
        <f t="shared" si="73"/>
        <v>58.745129741934832</v>
      </c>
      <c r="DW169" s="2">
        <f t="shared" si="73"/>
        <v>56.87519834701466</v>
      </c>
      <c r="DX169" s="2">
        <f t="shared" si="73"/>
        <v>52.2169144691686</v>
      </c>
      <c r="DY169" s="2">
        <f t="shared" si="73"/>
        <v>50.924956011271128</v>
      </c>
      <c r="DZ169" s="2">
        <f t="shared" si="73"/>
        <v>49.880430430879727</v>
      </c>
      <c r="EB169" s="2">
        <f t="shared" si="74"/>
        <v>0.98999184420284969</v>
      </c>
      <c r="EC169" s="2">
        <f t="shared" si="74"/>
        <v>0.98844222239152268</v>
      </c>
      <c r="ED169" s="2">
        <f t="shared" si="74"/>
        <v>0.98969847791555565</v>
      </c>
      <c r="EE169" s="2">
        <f t="shared" si="74"/>
        <v>0.98942162855993709</v>
      </c>
      <c r="EF169" s="2">
        <f t="shared" si="74"/>
        <v>0.98936495352810994</v>
      </c>
      <c r="EG169" s="2">
        <f t="shared" si="74"/>
        <v>0.98920061366146295</v>
      </c>
      <c r="EH169" s="2">
        <f t="shared" si="74"/>
        <v>0.98924815072842476</v>
      </c>
      <c r="EI169" s="2">
        <f t="shared" si="74"/>
        <v>0.99031430514584096</v>
      </c>
      <c r="EJ169" s="2">
        <f t="shared" si="74"/>
        <v>0.99086013054248101</v>
      </c>
      <c r="EK169" s="2">
        <f t="shared" si="74"/>
        <v>0.99031277211226287</v>
      </c>
      <c r="EL169" s="2">
        <f t="shared" si="74"/>
        <v>0.98923757519940358</v>
      </c>
      <c r="EM169" s="2">
        <f t="shared" si="74"/>
        <v>0.98838880751767144</v>
      </c>
      <c r="EN169" s="2">
        <f t="shared" si="74"/>
        <v>0.98957839265271952</v>
      </c>
      <c r="EO169" s="2">
        <f t="shared" si="74"/>
        <v>0.99185914020580113</v>
      </c>
      <c r="EP169" s="2">
        <f t="shared" si="74"/>
        <v>0.99109417189774462</v>
      </c>
    </row>
    <row r="170" spans="2:148" x14ac:dyDescent="0.25">
      <c r="B170" s="2">
        <v>148</v>
      </c>
      <c r="C170" s="49">
        <v>35.8596</v>
      </c>
      <c r="D170" s="49">
        <v>41.386000000000003</v>
      </c>
      <c r="E170" s="49">
        <v>47.564</v>
      </c>
      <c r="F170" s="49">
        <v>56.722000000000001</v>
      </c>
      <c r="G170" s="49">
        <v>59.241</v>
      </c>
      <c r="H170" s="49">
        <v>63.444000000000003</v>
      </c>
      <c r="I170" s="49">
        <v>63.795999999999999</v>
      </c>
      <c r="J170" s="49">
        <v>62.426000000000002</v>
      </c>
      <c r="K170" s="49">
        <v>60.259</v>
      </c>
      <c r="L170" s="49">
        <v>61.259</v>
      </c>
      <c r="M170" s="49">
        <v>60.036999999999999</v>
      </c>
      <c r="N170" s="49">
        <v>57.222000000000001</v>
      </c>
      <c r="O170" s="49">
        <v>53.795999999999999</v>
      </c>
      <c r="P170" s="49">
        <v>50.610999999999997</v>
      </c>
      <c r="Q170" s="49">
        <v>49.073</v>
      </c>
      <c r="T170" s="4">
        <f t="shared" si="67"/>
        <v>36.46124573345481</v>
      </c>
      <c r="U170" s="4">
        <f t="shared" si="67"/>
        <v>41.518229937313663</v>
      </c>
      <c r="V170" s="4">
        <f t="shared" si="67"/>
        <v>48.814332789587723</v>
      </c>
      <c r="W170" s="4">
        <f t="shared" si="67"/>
        <v>56.486162060155081</v>
      </c>
      <c r="X170" s="4">
        <f t="shared" si="67"/>
        <v>61.244246372464318</v>
      </c>
      <c r="Y170" s="4">
        <f t="shared" si="67"/>
        <v>63.884699789940832</v>
      </c>
      <c r="Z170" s="4">
        <f t="shared" si="67"/>
        <v>65.844327495299297</v>
      </c>
      <c r="AA170" s="4">
        <f t="shared" si="67"/>
        <v>63.300772009887694</v>
      </c>
      <c r="AB170" s="4">
        <f t="shared" si="67"/>
        <v>62.327103397202542</v>
      </c>
      <c r="AC170" s="4">
        <f t="shared" si="67"/>
        <v>62.114118048205071</v>
      </c>
      <c r="AD170" s="4">
        <f t="shared" si="67"/>
        <v>59.571009558889543</v>
      </c>
      <c r="AE170" s="4">
        <f t="shared" si="67"/>
        <v>58.976661364120432</v>
      </c>
      <c r="AF170" s="4">
        <f t="shared" si="67"/>
        <v>53.716774250218364</v>
      </c>
      <c r="AG170" s="4">
        <f t="shared" si="67"/>
        <v>50.884385999797537</v>
      </c>
      <c r="AH170" s="4">
        <f t="shared" si="67"/>
        <v>49.917938866811433</v>
      </c>
      <c r="AJ170" s="4">
        <f t="shared" si="68"/>
        <v>-0.60164573345480932</v>
      </c>
      <c r="AK170" s="4">
        <f t="shared" si="68"/>
        <v>-0.13222993731366017</v>
      </c>
      <c r="AL170" s="4">
        <f t="shared" si="68"/>
        <v>-1.2503327895877234</v>
      </c>
      <c r="AM170" s="4">
        <f t="shared" si="68"/>
        <v>0.23583793984492019</v>
      </c>
      <c r="AN170" s="4">
        <f t="shared" si="68"/>
        <v>-2.0032463724643179</v>
      </c>
      <c r="AO170" s="4">
        <f t="shared" si="68"/>
        <v>-0.44069978994082959</v>
      </c>
      <c r="AP170" s="4">
        <f t="shared" si="68"/>
        <v>-2.0483274952992971</v>
      </c>
      <c r="AQ170" s="4">
        <f t="shared" si="68"/>
        <v>-0.87477200988769255</v>
      </c>
      <c r="AR170" s="4">
        <f t="shared" si="68"/>
        <v>-2.0681033972025418</v>
      </c>
      <c r="AS170" s="4">
        <f t="shared" si="68"/>
        <v>-0.85511804820507109</v>
      </c>
      <c r="AT170" s="4">
        <f t="shared" si="68"/>
        <v>0.46599044111045629</v>
      </c>
      <c r="AU170" s="4">
        <f t="shared" si="68"/>
        <v>-1.7546613641204303</v>
      </c>
      <c r="AV170" s="4">
        <f t="shared" si="68"/>
        <v>7.9225749781635102E-2</v>
      </c>
      <c r="AW170" s="4">
        <f t="shared" si="68"/>
        <v>-0.27338599979754008</v>
      </c>
      <c r="AX170" s="4">
        <f t="shared" si="68"/>
        <v>-0.84493886681143238</v>
      </c>
      <c r="AZ170" s="2">
        <f t="shared" si="69"/>
        <v>36.46124272512008</v>
      </c>
      <c r="BA170" s="2">
        <f t="shared" si="69"/>
        <v>41.518229937313663</v>
      </c>
      <c r="BB170" s="2">
        <f t="shared" si="69"/>
        <v>47.062994197740323</v>
      </c>
      <c r="BC170" s="2">
        <f t="shared" si="69"/>
        <v>52.174960530693447</v>
      </c>
      <c r="BD170" s="2">
        <f t="shared" si="69"/>
        <v>56.158254606535394</v>
      </c>
      <c r="BE170" s="2">
        <f t="shared" si="69"/>
        <v>59.975924103309993</v>
      </c>
      <c r="BF170" s="2">
        <f t="shared" si="69"/>
        <v>60.975412244588895</v>
      </c>
      <c r="BG170" s="2">
        <f t="shared" si="69"/>
        <v>61.940947429634406</v>
      </c>
      <c r="BH170" s="2">
        <f t="shared" si="69"/>
        <v>61.571679397025619</v>
      </c>
      <c r="BI170" s="2">
        <f t="shared" si="69"/>
        <v>60.608993310791227</v>
      </c>
      <c r="BJ170" s="2">
        <f t="shared" si="69"/>
        <v>58.655470513204428</v>
      </c>
      <c r="BK170" s="2">
        <f t="shared" si="69"/>
        <v>56.767863485070507</v>
      </c>
      <c r="BL170" s="2">
        <f t="shared" si="69"/>
        <v>52.111811955048765</v>
      </c>
      <c r="BM170" s="2">
        <f t="shared" si="69"/>
        <v>50.884385999797537</v>
      </c>
      <c r="BN170" s="2">
        <f t="shared" si="69"/>
        <v>49.917938866811433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>
        <f t="shared" si="71"/>
        <v>41.386000000000003</v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>
        <f t="shared" si="71"/>
        <v>49.073</v>
      </c>
      <c r="CV170" s="2">
        <f t="shared" si="72"/>
        <v>42.055263176769557</v>
      </c>
      <c r="CW170" s="2">
        <f t="shared" si="72"/>
        <v>43.276623894327471</v>
      </c>
      <c r="CX170" s="2">
        <f t="shared" si="72"/>
        <v>47.203683434948402</v>
      </c>
      <c r="CY170" s="2">
        <f t="shared" si="72"/>
        <v>53.584723172441727</v>
      </c>
      <c r="CZ170" s="2">
        <f t="shared" si="72"/>
        <v>56.072593235404184</v>
      </c>
      <c r="DA170" s="2">
        <f t="shared" si="72"/>
        <v>60.029698648844629</v>
      </c>
      <c r="DB170" s="2">
        <f t="shared" si="72"/>
        <v>63.765337704244416</v>
      </c>
      <c r="DC170" s="2">
        <f t="shared" si="72"/>
        <v>65.5566911621884</v>
      </c>
      <c r="DD170" s="2">
        <f t="shared" si="72"/>
        <v>64.621053882445722</v>
      </c>
      <c r="DE170" s="2">
        <f t="shared" si="72"/>
        <v>62.70684704886996</v>
      </c>
      <c r="DF170" s="2">
        <f t="shared" si="72"/>
        <v>64.877703151389525</v>
      </c>
      <c r="DG170" s="2">
        <f t="shared" si="72"/>
        <v>58.873565313090076</v>
      </c>
      <c r="DH170" s="2">
        <f t="shared" si="72"/>
        <v>55.462300873080586</v>
      </c>
      <c r="DI170" s="2">
        <f t="shared" si="72"/>
        <v>58.463644048766191</v>
      </c>
      <c r="DJ170" s="2">
        <f t="shared" si="72"/>
        <v>60.068704319001654</v>
      </c>
      <c r="DL170" s="2">
        <f t="shared" si="73"/>
        <v>36.409666863683285</v>
      </c>
      <c r="DM170" s="2">
        <f t="shared" si="73"/>
        <v>41.499478298565045</v>
      </c>
      <c r="DN170" s="2">
        <f t="shared" si="73"/>
        <v>47.061658650142491</v>
      </c>
      <c r="DO170" s="2">
        <f t="shared" si="73"/>
        <v>52.161214306890457</v>
      </c>
      <c r="DP170" s="2">
        <f t="shared" si="73"/>
        <v>56.159094391106628</v>
      </c>
      <c r="DQ170" s="2">
        <f t="shared" si="73"/>
        <v>59.975388687181329</v>
      </c>
      <c r="DR170" s="2">
        <f t="shared" si="73"/>
        <v>60.9477574446868</v>
      </c>
      <c r="DS170" s="2">
        <f t="shared" si="73"/>
        <v>61.908695524615453</v>
      </c>
      <c r="DT170" s="2">
        <f t="shared" si="73"/>
        <v>61.546026382854329</v>
      </c>
      <c r="DU170" s="2">
        <f t="shared" si="73"/>
        <v>60.590277771657867</v>
      </c>
      <c r="DV170" s="2">
        <f t="shared" si="73"/>
        <v>58.59373205632874</v>
      </c>
      <c r="DW170" s="2">
        <f t="shared" si="73"/>
        <v>56.745303132634</v>
      </c>
      <c r="DX170" s="2">
        <f t="shared" si="73"/>
        <v>52.079631462415584</v>
      </c>
      <c r="DY170" s="2">
        <f t="shared" si="73"/>
        <v>50.827651534126481</v>
      </c>
      <c r="DZ170" s="2">
        <f t="shared" si="73"/>
        <v>49.834751346499118</v>
      </c>
      <c r="EB170" s="2">
        <f t="shared" si="74"/>
        <v>0.99086440854489599</v>
      </c>
      <c r="EC170" s="2">
        <f t="shared" si="74"/>
        <v>0.98944845104794299</v>
      </c>
      <c r="ED170" s="2">
        <f t="shared" si="74"/>
        <v>0.9905963765432938</v>
      </c>
      <c r="EE170" s="2">
        <f t="shared" si="74"/>
        <v>0.99034342241510032</v>
      </c>
      <c r="EF170" s="2">
        <f t="shared" si="74"/>
        <v>0.99029163755778882</v>
      </c>
      <c r="EG170" s="2">
        <f t="shared" si="74"/>
        <v>0.9901414747448648</v>
      </c>
      <c r="EH170" s="2">
        <f t="shared" si="74"/>
        <v>0.99018491139399489</v>
      </c>
      <c r="EI170" s="2">
        <f t="shared" si="74"/>
        <v>0.99115900669212165</v>
      </c>
      <c r="EJ170" s="2">
        <f t="shared" si="74"/>
        <v>0.99165763097250437</v>
      </c>
      <c r="EK170" s="2">
        <f t="shared" si="74"/>
        <v>0.991157606162546</v>
      </c>
      <c r="EL170" s="2">
        <f t="shared" si="74"/>
        <v>0.99017524811274005</v>
      </c>
      <c r="EM170" s="2">
        <f t="shared" si="74"/>
        <v>0.98939963664078501</v>
      </c>
      <c r="EN170" s="2">
        <f t="shared" si="74"/>
        <v>0.99048665751027065</v>
      </c>
      <c r="EO170" s="2">
        <f t="shared" si="74"/>
        <v>0.99257012555181534</v>
      </c>
      <c r="EP170" s="2">
        <f t="shared" si="74"/>
        <v>0.99187141854805949</v>
      </c>
    </row>
    <row r="171" spans="2:148" x14ac:dyDescent="0.25">
      <c r="B171" s="2">
        <v>149</v>
      </c>
      <c r="C171" s="49">
        <v>37.333300000000001</v>
      </c>
      <c r="D171" s="49">
        <v>41.596499999999999</v>
      </c>
      <c r="E171" s="49">
        <v>47</v>
      </c>
      <c r="F171" s="49">
        <v>54.036999999999999</v>
      </c>
      <c r="G171" s="49">
        <v>57.463000000000001</v>
      </c>
      <c r="H171" s="49">
        <v>62.426000000000002</v>
      </c>
      <c r="I171" s="49">
        <v>62.536999999999999</v>
      </c>
      <c r="J171" s="49">
        <v>61.314999999999998</v>
      </c>
      <c r="K171" s="49">
        <v>61.832999999999998</v>
      </c>
      <c r="L171" s="49">
        <v>61.536999999999999</v>
      </c>
      <c r="M171" s="49">
        <v>59.722000000000001</v>
      </c>
      <c r="N171" s="49">
        <v>57.222000000000001</v>
      </c>
      <c r="O171" s="49">
        <v>53.093000000000004</v>
      </c>
      <c r="P171" s="49">
        <v>50.426000000000002</v>
      </c>
      <c r="Q171" s="49">
        <v>48.981999999999999</v>
      </c>
      <c r="T171" s="4">
        <f t="shared" si="67"/>
        <v>36.438301996648875</v>
      </c>
      <c r="U171" s="4">
        <f t="shared" si="67"/>
        <v>41.457636454671992</v>
      </c>
      <c r="V171" s="4">
        <f t="shared" si="67"/>
        <v>48.18724796560447</v>
      </c>
      <c r="W171" s="4">
        <f t="shared" si="67"/>
        <v>55.141825352293317</v>
      </c>
      <c r="X171" s="4">
        <f t="shared" si="67"/>
        <v>59.654337548922832</v>
      </c>
      <c r="Y171" s="4">
        <f t="shared" si="67"/>
        <v>61.992002500113429</v>
      </c>
      <c r="Z171" s="4">
        <f t="shared" si="67"/>
        <v>64.030666454036293</v>
      </c>
      <c r="AA171" s="4">
        <f t="shared" si="67"/>
        <v>62.448238049573419</v>
      </c>
      <c r="AB171" s="4">
        <f t="shared" si="67"/>
        <v>61.81584767552858</v>
      </c>
      <c r="AC171" s="4">
        <f t="shared" si="67"/>
        <v>61.372300432433931</v>
      </c>
      <c r="AD171" s="4">
        <f t="shared" si="67"/>
        <v>58.954292468657144</v>
      </c>
      <c r="AE171" s="4">
        <f t="shared" si="67"/>
        <v>58.30907152139261</v>
      </c>
      <c r="AF171" s="4">
        <f t="shared" si="67"/>
        <v>53.077318618262446</v>
      </c>
      <c r="AG171" s="4">
        <f t="shared" si="67"/>
        <v>50.782269940465639</v>
      </c>
      <c r="AH171" s="4">
        <f t="shared" si="67"/>
        <v>49.865046274398857</v>
      </c>
      <c r="AJ171" s="4">
        <f t="shared" si="68"/>
        <v>0.89499800335112667</v>
      </c>
      <c r="AK171" s="4">
        <f t="shared" si="68"/>
        <v>0.13886354532800738</v>
      </c>
      <c r="AL171" s="4">
        <f t="shared" si="68"/>
        <v>-1.1872479656044703</v>
      </c>
      <c r="AM171" s="4">
        <f t="shared" si="68"/>
        <v>-1.104825352293318</v>
      </c>
      <c r="AN171" s="4">
        <f t="shared" si="68"/>
        <v>-2.1913375489228315</v>
      </c>
      <c r="AO171" s="4">
        <f t="shared" si="68"/>
        <v>0.43399749988657277</v>
      </c>
      <c r="AP171" s="4">
        <f t="shared" si="68"/>
        <v>-1.4936664540362941</v>
      </c>
      <c r="AQ171" s="4">
        <f t="shared" si="68"/>
        <v>-1.1332380495734213</v>
      </c>
      <c r="AR171" s="4">
        <f t="shared" si="68"/>
        <v>1.7152324471418012E-2</v>
      </c>
      <c r="AS171" s="4">
        <f t="shared" si="68"/>
        <v>0.16469956756606763</v>
      </c>
      <c r="AT171" s="4">
        <f t="shared" si="68"/>
        <v>0.76770753134285741</v>
      </c>
      <c r="AU171" s="4">
        <f t="shared" si="68"/>
        <v>-1.087071521392609</v>
      </c>
      <c r="AV171" s="4">
        <f t="shared" si="68"/>
        <v>1.5681381737557842E-2</v>
      </c>
      <c r="AW171" s="4">
        <f t="shared" si="68"/>
        <v>-0.35626994046563709</v>
      </c>
      <c r="AX171" s="4">
        <f t="shared" si="68"/>
        <v>-0.88304627439885763</v>
      </c>
      <c r="AZ171" s="2">
        <f t="shared" si="69"/>
        <v>36.438298371414675</v>
      </c>
      <c r="BA171" s="2">
        <f t="shared" si="69"/>
        <v>41.457636454671992</v>
      </c>
      <c r="BB171" s="2">
        <f t="shared" si="69"/>
        <v>46.97908245992592</v>
      </c>
      <c r="BC171" s="2">
        <f t="shared" si="69"/>
        <v>52.075288276964649</v>
      </c>
      <c r="BD171" s="2">
        <f t="shared" si="69"/>
        <v>56.067732937378125</v>
      </c>
      <c r="BE171" s="2">
        <f t="shared" si="69"/>
        <v>59.875508089453902</v>
      </c>
      <c r="BF171" s="2">
        <f t="shared" si="69"/>
        <v>60.84204920869086</v>
      </c>
      <c r="BG171" s="2">
        <f t="shared" si="69"/>
        <v>61.766124855399056</v>
      </c>
      <c r="BH171" s="2">
        <f t="shared" si="69"/>
        <v>61.429753484767765</v>
      </c>
      <c r="BI171" s="2">
        <f t="shared" si="69"/>
        <v>60.464636561755171</v>
      </c>
      <c r="BJ171" s="2">
        <f t="shared" si="69"/>
        <v>58.499221987108598</v>
      </c>
      <c r="BK171" s="2">
        <f t="shared" si="69"/>
        <v>56.635978051722894</v>
      </c>
      <c r="BL171" s="2">
        <f t="shared" si="69"/>
        <v>51.971801512148836</v>
      </c>
      <c r="BM171" s="2">
        <f t="shared" si="69"/>
        <v>50.782269940465639</v>
      </c>
      <c r="BN171" s="2">
        <f t="shared" si="69"/>
        <v>49.865046274398857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41.596499999999999</v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>
        <f t="shared" si="71"/>
        <v>48.981999999999999</v>
      </c>
      <c r="CV171" s="2">
        <f t="shared" si="72"/>
        <v>42.052583366013486</v>
      </c>
      <c r="CW171" s="2">
        <f t="shared" si="72"/>
        <v>43.219300777619949</v>
      </c>
      <c r="CX171" s="2">
        <f t="shared" si="72"/>
        <v>47.115862884288084</v>
      </c>
      <c r="CY171" s="2">
        <f t="shared" si="72"/>
        <v>53.503219105754511</v>
      </c>
      <c r="CZ171" s="2">
        <f t="shared" si="72"/>
        <v>55.986298091317359</v>
      </c>
      <c r="DA171" s="2">
        <f t="shared" si="72"/>
        <v>59.936519373005893</v>
      </c>
      <c r="DB171" s="2">
        <f t="shared" si="72"/>
        <v>63.688710734313062</v>
      </c>
      <c r="DC171" s="2">
        <f t="shared" si="72"/>
        <v>65.479559230022147</v>
      </c>
      <c r="DD171" s="2">
        <f t="shared" si="72"/>
        <v>64.529852504864394</v>
      </c>
      <c r="DE171" s="2">
        <f t="shared" si="72"/>
        <v>62.583683886160557</v>
      </c>
      <c r="DF171" s="2">
        <f t="shared" si="72"/>
        <v>64.785711730385373</v>
      </c>
      <c r="DG171" s="2">
        <f t="shared" si="72"/>
        <v>58.741152566910387</v>
      </c>
      <c r="DH171" s="2">
        <f t="shared" si="72"/>
        <v>55.334174344340269</v>
      </c>
      <c r="DI171" s="2">
        <f t="shared" si="72"/>
        <v>58.387958314131311</v>
      </c>
      <c r="DJ171" s="2">
        <f t="shared" si="72"/>
        <v>60.03000633713561</v>
      </c>
      <c r="DL171" s="2">
        <f t="shared" si="73"/>
        <v>36.391090230790894</v>
      </c>
      <c r="DM171" s="2">
        <f t="shared" si="73"/>
        <v>41.440502950120234</v>
      </c>
      <c r="DN171" s="2">
        <f t="shared" si="73"/>
        <v>46.977898267054599</v>
      </c>
      <c r="DO171" s="2">
        <f t="shared" si="73"/>
        <v>52.062590006216233</v>
      </c>
      <c r="DP171" s="2">
        <f t="shared" si="73"/>
        <v>56.068461040929776</v>
      </c>
      <c r="DQ171" s="2">
        <f t="shared" si="73"/>
        <v>59.874954070194242</v>
      </c>
      <c r="DR171" s="2">
        <f t="shared" si="73"/>
        <v>60.816314826176082</v>
      </c>
      <c r="DS171" s="2">
        <f t="shared" si="73"/>
        <v>61.735916054742475</v>
      </c>
      <c r="DT171" s="2">
        <f t="shared" si="73"/>
        <v>61.405968482085555</v>
      </c>
      <c r="DU171" s="2">
        <f t="shared" si="73"/>
        <v>60.447395349752135</v>
      </c>
      <c r="DV171" s="2">
        <f t="shared" si="73"/>
        <v>58.442334370722641</v>
      </c>
      <c r="DW171" s="2">
        <f t="shared" si="73"/>
        <v>56.615407918253339</v>
      </c>
      <c r="DX171" s="2">
        <f t="shared" si="73"/>
        <v>51.942348455662568</v>
      </c>
      <c r="DY171" s="2">
        <f t="shared" si="73"/>
        <v>50.730347056981834</v>
      </c>
      <c r="DZ171" s="2">
        <f t="shared" si="73"/>
        <v>49.789072262118509</v>
      </c>
      <c r="EB171" s="2">
        <f t="shared" si="74"/>
        <v>0.991661538838566</v>
      </c>
      <c r="EC171" s="2">
        <f t="shared" si="74"/>
        <v>0.99036793035898785</v>
      </c>
      <c r="ED171" s="2">
        <f t="shared" si="74"/>
        <v>0.99141669150345435</v>
      </c>
      <c r="EE171" s="2">
        <f t="shared" si="74"/>
        <v>0.99118560720973203</v>
      </c>
      <c r="EF171" s="2">
        <f t="shared" si="74"/>
        <v>0.99113829828297884</v>
      </c>
      <c r="EG171" s="2">
        <f t="shared" si="74"/>
        <v>0.99100111208165909</v>
      </c>
      <c r="EH171" s="2">
        <f t="shared" si="74"/>
        <v>0.99104079544122825</v>
      </c>
      <c r="EI171" s="2">
        <f t="shared" si="74"/>
        <v>0.99193064102474848</v>
      </c>
      <c r="EJ171" s="2">
        <f t="shared" si="74"/>
        <v>0.99238608011412244</v>
      </c>
      <c r="EK171" s="2">
        <f t="shared" si="74"/>
        <v>0.99192936173686552</v>
      </c>
      <c r="EL171" s="2">
        <f t="shared" si="74"/>
        <v>0.99103196717450437</v>
      </c>
      <c r="EM171" s="2">
        <f t="shared" si="74"/>
        <v>0.99032332811819612</v>
      </c>
      <c r="EN171" s="2">
        <f t="shared" si="74"/>
        <v>0.99131645979099658</v>
      </c>
      <c r="EO171" s="2">
        <f t="shared" si="74"/>
        <v>0.99321944118861694</v>
      </c>
      <c r="EP171" s="2">
        <f t="shared" si="74"/>
        <v>0.99258133958056793</v>
      </c>
    </row>
    <row r="172" spans="2:148" x14ac:dyDescent="0.25">
      <c r="B172" s="2">
        <v>150</v>
      </c>
      <c r="C172" s="49">
        <v>36.578899999999997</v>
      </c>
      <c r="D172" s="49">
        <v>41.736800000000002</v>
      </c>
      <c r="E172" s="49">
        <v>47.164000000000001</v>
      </c>
      <c r="F172" s="49">
        <v>52.759</v>
      </c>
      <c r="G172" s="49">
        <v>56.63</v>
      </c>
      <c r="H172" s="49">
        <v>60.851999999999997</v>
      </c>
      <c r="I172" s="49">
        <v>62.277999999999999</v>
      </c>
      <c r="J172" s="49">
        <v>60.981000000000002</v>
      </c>
      <c r="K172" s="49">
        <v>61.648000000000003</v>
      </c>
      <c r="L172" s="49">
        <v>60.259</v>
      </c>
      <c r="M172" s="49">
        <v>58.759</v>
      </c>
      <c r="N172" s="49">
        <v>56.63</v>
      </c>
      <c r="O172" s="49">
        <v>52.536999999999999</v>
      </c>
      <c r="P172" s="49">
        <v>48.944000000000003</v>
      </c>
      <c r="Q172" s="49">
        <v>49.564</v>
      </c>
      <c r="T172" s="4">
        <f t="shared" si="67"/>
        <v>36.415724630108471</v>
      </c>
      <c r="U172" s="4">
        <f t="shared" si="67"/>
        <v>41.397181324465748</v>
      </c>
      <c r="V172" s="4">
        <f t="shared" si="67"/>
        <v>47.673421161149889</v>
      </c>
      <c r="W172" s="4">
        <f t="shared" si="67"/>
        <v>54.02026198253683</v>
      </c>
      <c r="X172" s="4">
        <f t="shared" si="67"/>
        <v>58.35166511886014</v>
      </c>
      <c r="Y172" s="4">
        <f t="shared" si="67"/>
        <v>60.798122923325082</v>
      </c>
      <c r="Z172" s="4">
        <f t="shared" si="67"/>
        <v>62.650057826548355</v>
      </c>
      <c r="AA172" s="4">
        <f t="shared" si="67"/>
        <v>61.904289964068404</v>
      </c>
      <c r="AB172" s="4">
        <f t="shared" si="67"/>
        <v>61.47062414728429</v>
      </c>
      <c r="AC172" s="4">
        <f t="shared" si="67"/>
        <v>60.830696342628251</v>
      </c>
      <c r="AD172" s="4">
        <f t="shared" si="67"/>
        <v>58.546036154361552</v>
      </c>
      <c r="AE172" s="4">
        <f t="shared" si="67"/>
        <v>57.63830748485185</v>
      </c>
      <c r="AF172" s="4">
        <f t="shared" si="67"/>
        <v>52.503835488860851</v>
      </c>
      <c r="AG172" s="4">
        <f t="shared" si="67"/>
        <v>50.68055885041133</v>
      </c>
      <c r="AH172" s="4">
        <f t="shared" si="67"/>
        <v>49.81277482356078</v>
      </c>
      <c r="AJ172" s="4">
        <f t="shared" si="68"/>
        <v>0.16317536989152615</v>
      </c>
      <c r="AK172" s="4">
        <f t="shared" si="68"/>
        <v>0.33961867553425407</v>
      </c>
      <c r="AL172" s="4">
        <f t="shared" si="68"/>
        <v>-0.50942116114988778</v>
      </c>
      <c r="AM172" s="4">
        <f t="shared" si="68"/>
        <v>-1.2612619825368299</v>
      </c>
      <c r="AN172" s="4">
        <f t="shared" si="68"/>
        <v>-1.7216651188601375</v>
      </c>
      <c r="AO172" s="4">
        <f t="shared" si="68"/>
        <v>5.3877076674915259E-2</v>
      </c>
      <c r="AP172" s="4">
        <f t="shared" si="68"/>
        <v>-0.37205782654835673</v>
      </c>
      <c r="AQ172" s="4">
        <f t="shared" si="68"/>
        <v>-0.92328996406840247</v>
      </c>
      <c r="AR172" s="4">
        <f t="shared" si="68"/>
        <v>0.17737585271571277</v>
      </c>
      <c r="AS172" s="4">
        <f t="shared" si="68"/>
        <v>-0.57169634262825042</v>
      </c>
      <c r="AT172" s="4">
        <f t="shared" si="68"/>
        <v>0.21296384563844839</v>
      </c>
      <c r="AU172" s="4">
        <f t="shared" si="68"/>
        <v>-1.0083074848518478</v>
      </c>
      <c r="AV172" s="4">
        <f t="shared" si="68"/>
        <v>3.316451113914809E-2</v>
      </c>
      <c r="AW172" s="4">
        <f t="shared" si="68"/>
        <v>-1.7365588504113276</v>
      </c>
      <c r="AX172" s="4">
        <f t="shared" si="68"/>
        <v>-0.24877482356077962</v>
      </c>
      <c r="AZ172" s="2">
        <f t="shared" si="69"/>
        <v>36.415720526153621</v>
      </c>
      <c r="BA172" s="2">
        <f t="shared" si="69"/>
        <v>41.397181324465748</v>
      </c>
      <c r="BB172" s="2">
        <f t="shared" si="69"/>
        <v>46.895186889672793</v>
      </c>
      <c r="BC172" s="2">
        <f t="shared" si="69"/>
        <v>51.975693388266166</v>
      </c>
      <c r="BD172" s="2">
        <f t="shared" si="69"/>
        <v>55.977198222847186</v>
      </c>
      <c r="BE172" s="2">
        <f t="shared" si="69"/>
        <v>59.775084717545425</v>
      </c>
      <c r="BF172" s="2">
        <f t="shared" si="69"/>
        <v>60.708809005875871</v>
      </c>
      <c r="BG172" s="2">
        <f t="shared" si="69"/>
        <v>61.591411317050905</v>
      </c>
      <c r="BH172" s="2">
        <f t="shared" si="69"/>
        <v>61.287956789863436</v>
      </c>
      <c r="BI172" s="2">
        <f t="shared" si="69"/>
        <v>60.320393521137817</v>
      </c>
      <c r="BJ172" s="2">
        <f t="shared" si="69"/>
        <v>58.343346044030575</v>
      </c>
      <c r="BK172" s="2">
        <f t="shared" si="69"/>
        <v>56.504266638659836</v>
      </c>
      <c r="BL172" s="2">
        <f t="shared" si="69"/>
        <v>51.83202006512164</v>
      </c>
      <c r="BM172" s="2">
        <f t="shared" si="69"/>
        <v>50.68055885041133</v>
      </c>
      <c r="BN172" s="2">
        <f t="shared" si="69"/>
        <v>49.81277482356078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41.736800000000002</v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>
        <f t="shared" si="71"/>
        <v>49.564</v>
      </c>
      <c r="CV172" s="2">
        <f t="shared" si="72"/>
        <v>42.049903555257416</v>
      </c>
      <c r="CW172" s="2">
        <f t="shared" si="72"/>
        <v>43.161977660912441</v>
      </c>
      <c r="CX172" s="2">
        <f t="shared" si="72"/>
        <v>47.028042333627766</v>
      </c>
      <c r="CY172" s="2">
        <f t="shared" si="72"/>
        <v>53.421715039067287</v>
      </c>
      <c r="CZ172" s="2">
        <f t="shared" si="72"/>
        <v>55.900002947230533</v>
      </c>
      <c r="DA172" s="2">
        <f t="shared" si="72"/>
        <v>59.843340097167165</v>
      </c>
      <c r="DB172" s="2">
        <f t="shared" si="72"/>
        <v>63.612083764381708</v>
      </c>
      <c r="DC172" s="2">
        <f t="shared" si="72"/>
        <v>65.402427297855894</v>
      </c>
      <c r="DD172" s="2">
        <f t="shared" si="72"/>
        <v>64.438651127283066</v>
      </c>
      <c r="DE172" s="2">
        <f t="shared" si="72"/>
        <v>62.460520723451147</v>
      </c>
      <c r="DF172" s="2">
        <f t="shared" si="72"/>
        <v>64.693720309381234</v>
      </c>
      <c r="DG172" s="2">
        <f t="shared" si="72"/>
        <v>58.608739820730705</v>
      </c>
      <c r="DH172" s="2">
        <f t="shared" si="72"/>
        <v>55.206047815599952</v>
      </c>
      <c r="DI172" s="2">
        <f t="shared" si="72"/>
        <v>58.312272579496423</v>
      </c>
      <c r="DJ172" s="2">
        <f t="shared" si="72"/>
        <v>59.991308355269567</v>
      </c>
      <c r="DL172" s="2">
        <f t="shared" si="73"/>
        <v>36.372513597898497</v>
      </c>
      <c r="DM172" s="2">
        <f t="shared" si="73"/>
        <v>41.381527601675415</v>
      </c>
      <c r="DN172" s="2">
        <f t="shared" si="73"/>
        <v>46.894137883966707</v>
      </c>
      <c r="DO172" s="2">
        <f t="shared" si="73"/>
        <v>51.963965705542009</v>
      </c>
      <c r="DP172" s="2">
        <f t="shared" si="73"/>
        <v>55.977827690752918</v>
      </c>
      <c r="DQ172" s="2">
        <f t="shared" si="73"/>
        <v>59.774519453207162</v>
      </c>
      <c r="DR172" s="2">
        <f t="shared" si="73"/>
        <v>60.684872207665371</v>
      </c>
      <c r="DS172" s="2">
        <f t="shared" si="73"/>
        <v>61.56313658486949</v>
      </c>
      <c r="DT172" s="2">
        <f t="shared" si="73"/>
        <v>61.265910581316774</v>
      </c>
      <c r="DU172" s="2">
        <f t="shared" si="73"/>
        <v>60.304512927846403</v>
      </c>
      <c r="DV172" s="2">
        <f t="shared" si="73"/>
        <v>58.290936685116542</v>
      </c>
      <c r="DW172" s="2">
        <f t="shared" si="73"/>
        <v>56.485512703872686</v>
      </c>
      <c r="DX172" s="2">
        <f t="shared" si="73"/>
        <v>51.805065448909552</v>
      </c>
      <c r="DY172" s="2">
        <f t="shared" si="73"/>
        <v>50.633042579837188</v>
      </c>
      <c r="DZ172" s="2">
        <f t="shared" si="73"/>
        <v>49.7433931777379</v>
      </c>
      <c r="EB172" s="2">
        <f t="shared" si="74"/>
        <v>0.99238964936711482</v>
      </c>
      <c r="EC172" s="2">
        <f t="shared" si="74"/>
        <v>0.99120799670335147</v>
      </c>
      <c r="ED172" s="2">
        <f t="shared" si="74"/>
        <v>0.99216601308814434</v>
      </c>
      <c r="EE172" s="2">
        <f t="shared" si="74"/>
        <v>0.99195493871652374</v>
      </c>
      <c r="EF172" s="2">
        <f t="shared" si="74"/>
        <v>0.99191172527859539</v>
      </c>
      <c r="EG172" s="2">
        <f t="shared" si="74"/>
        <v>0.99178641312049431</v>
      </c>
      <c r="EH172" s="2">
        <f t="shared" si="74"/>
        <v>0.99182266202947211</v>
      </c>
      <c r="EI172" s="2">
        <f t="shared" si="74"/>
        <v>0.99263542818318662</v>
      </c>
      <c r="EJ172" s="2">
        <f t="shared" si="74"/>
        <v>0.99305136735031929</v>
      </c>
      <c r="EK172" s="2">
        <f t="shared" si="74"/>
        <v>0.99263425980008657</v>
      </c>
      <c r="EL172" s="2">
        <f t="shared" si="74"/>
        <v>0.99181459783906889</v>
      </c>
      <c r="EM172" s="2">
        <f t="shared" si="74"/>
        <v>0.99116724977829929</v>
      </c>
      <c r="EN172" s="2">
        <f t="shared" si="74"/>
        <v>0.9920744616390581</v>
      </c>
      <c r="EO172" s="2">
        <f t="shared" si="74"/>
        <v>0.99381236522721006</v>
      </c>
      <c r="EP172" s="2">
        <f t="shared" si="74"/>
        <v>0.99322968187958838</v>
      </c>
    </row>
    <row r="173" spans="2:148" x14ac:dyDescent="0.25">
      <c r="B173" s="2">
        <v>151</v>
      </c>
      <c r="C173" s="49">
        <v>36.613999999999997</v>
      </c>
      <c r="D173" s="49">
        <v>40.842100000000002</v>
      </c>
      <c r="E173" s="49">
        <v>47.308999999999997</v>
      </c>
      <c r="F173" s="49">
        <v>52.667000000000002</v>
      </c>
      <c r="G173" s="49">
        <v>54.481000000000002</v>
      </c>
      <c r="H173" s="49">
        <v>59.277999999999999</v>
      </c>
      <c r="I173" s="49">
        <v>60.722000000000001</v>
      </c>
      <c r="J173" s="49">
        <v>61.741</v>
      </c>
      <c r="K173" s="49">
        <v>61.389000000000003</v>
      </c>
      <c r="L173" s="49">
        <v>60.759</v>
      </c>
      <c r="M173" s="49">
        <v>59.13</v>
      </c>
      <c r="N173" s="49">
        <v>56.37</v>
      </c>
      <c r="O173" s="49">
        <v>52.667000000000002</v>
      </c>
      <c r="P173" s="49">
        <v>51.573999999999998</v>
      </c>
      <c r="Q173" s="49">
        <v>49.363999999999997</v>
      </c>
      <c r="T173" s="4">
        <f t="shared" si="67"/>
        <v>36.393483330194094</v>
      </c>
      <c r="U173" s="4">
        <f t="shared" si="67"/>
        <v>41.336852929367645</v>
      </c>
      <c r="V173" s="4">
        <f t="shared" si="67"/>
        <v>47.279387769141195</v>
      </c>
      <c r="W173" s="4">
        <f t="shared" si="67"/>
        <v>53.153958212900271</v>
      </c>
      <c r="X173" s="4">
        <f t="shared" si="67"/>
        <v>57.362438270055137</v>
      </c>
      <c r="Y173" s="4">
        <f t="shared" si="67"/>
        <v>60.116088259543801</v>
      </c>
      <c r="Z173" s="4">
        <f t="shared" si="67"/>
        <v>61.674358548799489</v>
      </c>
      <c r="AA173" s="4">
        <f t="shared" si="67"/>
        <v>61.54803601042569</v>
      </c>
      <c r="AB173" s="4">
        <f t="shared" si="67"/>
        <v>61.226281871860117</v>
      </c>
      <c r="AC173" s="4">
        <f t="shared" si="67"/>
        <v>60.443729529646944</v>
      </c>
      <c r="AD173" s="4">
        <f t="shared" si="67"/>
        <v>58.268713293612805</v>
      </c>
      <c r="AE173" s="4">
        <f t="shared" si="67"/>
        <v>57.060544831162872</v>
      </c>
      <c r="AF173" s="4">
        <f t="shared" si="67"/>
        <v>52.052627693838375</v>
      </c>
      <c r="AG173" s="4">
        <f t="shared" si="67"/>
        <v>50.5792191281909</v>
      </c>
      <c r="AH173" s="4">
        <f t="shared" si="67"/>
        <v>49.761071755024837</v>
      </c>
      <c r="AJ173" s="4">
        <f t="shared" si="68"/>
        <v>0.22051666980590312</v>
      </c>
      <c r="AK173" s="4">
        <f t="shared" si="68"/>
        <v>-0.49475292936764248</v>
      </c>
      <c r="AL173" s="4">
        <f t="shared" si="68"/>
        <v>2.9612230858802491E-2</v>
      </c>
      <c r="AM173" s="4">
        <f t="shared" si="68"/>
        <v>-0.48695821290026942</v>
      </c>
      <c r="AN173" s="4">
        <f t="shared" si="68"/>
        <v>-2.8814382700551349</v>
      </c>
      <c r="AO173" s="4">
        <f t="shared" si="68"/>
        <v>-0.83808825954380239</v>
      </c>
      <c r="AP173" s="4">
        <f t="shared" si="68"/>
        <v>-0.95235854879948789</v>
      </c>
      <c r="AQ173" s="4">
        <f t="shared" si="68"/>
        <v>0.19296398957430938</v>
      </c>
      <c r="AR173" s="4">
        <f t="shared" si="68"/>
        <v>0.16271812813988618</v>
      </c>
      <c r="AS173" s="4">
        <f t="shared" si="68"/>
        <v>0.315270470353056</v>
      </c>
      <c r="AT173" s="4">
        <f t="shared" si="68"/>
        <v>0.8612867063871974</v>
      </c>
      <c r="AU173" s="4">
        <f t="shared" si="68"/>
        <v>-0.69054483116287457</v>
      </c>
      <c r="AV173" s="4">
        <f t="shared" si="68"/>
        <v>0.61437230616162708</v>
      </c>
      <c r="AW173" s="4">
        <f t="shared" si="68"/>
        <v>0.99478087180909824</v>
      </c>
      <c r="AX173" s="4">
        <f t="shared" si="68"/>
        <v>-0.39707175502483949</v>
      </c>
      <c r="AZ173" s="2">
        <f t="shared" si="69"/>
        <v>36.393478965782762</v>
      </c>
      <c r="BA173" s="2">
        <f t="shared" si="69"/>
        <v>41.336852929367645</v>
      </c>
      <c r="BB173" s="2">
        <f t="shared" si="69"/>
        <v>46.81130583675872</v>
      </c>
      <c r="BC173" s="2">
        <f t="shared" si="69"/>
        <v>51.876170458575061</v>
      </c>
      <c r="BD173" s="2">
        <f t="shared" si="69"/>
        <v>55.886651874146182</v>
      </c>
      <c r="BE173" s="2">
        <f t="shared" si="69"/>
        <v>59.674655124466582</v>
      </c>
      <c r="BF173" s="2">
        <f t="shared" si="69"/>
        <v>60.575685027038105</v>
      </c>
      <c r="BG173" s="2">
        <f t="shared" si="69"/>
        <v>61.416803537891496</v>
      </c>
      <c r="BH173" s="2">
        <f t="shared" si="69"/>
        <v>61.146281166715809</v>
      </c>
      <c r="BI173" s="2">
        <f t="shared" si="69"/>
        <v>60.176255724623367</v>
      </c>
      <c r="BJ173" s="2">
        <f t="shared" si="69"/>
        <v>58.187815150886046</v>
      </c>
      <c r="BK173" s="2">
        <f t="shared" si="69"/>
        <v>56.372714288557717</v>
      </c>
      <c r="BL173" s="2">
        <f t="shared" si="69"/>
        <v>51.692448730274329</v>
      </c>
      <c r="BM173" s="2">
        <f t="shared" si="69"/>
        <v>50.5792191281909</v>
      </c>
      <c r="BN173" s="2">
        <f t="shared" si="69"/>
        <v>49.761071755024837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>
        <f t="shared" si="71"/>
        <v>40.842100000000002</v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>
        <f t="shared" si="71"/>
        <v>61.741</v>
      </c>
      <c r="CN173" s="2">
        <f t="shared" si="71"/>
        <v>61.389000000000003</v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>
        <f t="shared" si="71"/>
        <v>49.363999999999997</v>
      </c>
      <c r="CV173" s="2">
        <f t="shared" si="72"/>
        <v>42.047223744501338</v>
      </c>
      <c r="CW173" s="2">
        <f t="shared" si="72"/>
        <v>43.104654544204926</v>
      </c>
      <c r="CX173" s="2">
        <f t="shared" si="72"/>
        <v>46.940221782967448</v>
      </c>
      <c r="CY173" s="2">
        <f t="shared" si="72"/>
        <v>53.340210972380071</v>
      </c>
      <c r="CZ173" s="2">
        <f t="shared" si="72"/>
        <v>55.813707803143707</v>
      </c>
      <c r="DA173" s="2">
        <f t="shared" si="72"/>
        <v>59.750160821328436</v>
      </c>
      <c r="DB173" s="2">
        <f t="shared" si="72"/>
        <v>63.535456794450354</v>
      </c>
      <c r="DC173" s="2">
        <f t="shared" si="72"/>
        <v>65.325295365689655</v>
      </c>
      <c r="DD173" s="2">
        <f t="shared" si="72"/>
        <v>64.347449749701738</v>
      </c>
      <c r="DE173" s="2">
        <f t="shared" si="72"/>
        <v>62.337357560741737</v>
      </c>
      <c r="DF173" s="2">
        <f t="shared" si="72"/>
        <v>64.601728888377082</v>
      </c>
      <c r="DG173" s="2">
        <f t="shared" si="72"/>
        <v>58.476327074551016</v>
      </c>
      <c r="DH173" s="2">
        <f t="shared" si="72"/>
        <v>55.077921286859635</v>
      </c>
      <c r="DI173" s="2">
        <f t="shared" si="72"/>
        <v>58.236586844861549</v>
      </c>
      <c r="DJ173" s="2">
        <f t="shared" si="72"/>
        <v>59.952610373403523</v>
      </c>
      <c r="DK173" s="5"/>
      <c r="DL173" s="2">
        <f t="shared" si="73"/>
        <v>36.353936965006106</v>
      </c>
      <c r="DM173" s="2">
        <f t="shared" si="73"/>
        <v>41.322552253230597</v>
      </c>
      <c r="DN173" s="2">
        <f t="shared" si="73"/>
        <v>46.810377500878822</v>
      </c>
      <c r="DO173" s="2">
        <f t="shared" si="73"/>
        <v>51.865341404867792</v>
      </c>
      <c r="DP173" s="2">
        <f t="shared" si="73"/>
        <v>55.887194340576059</v>
      </c>
      <c r="DQ173" s="2">
        <f t="shared" si="73"/>
        <v>59.674084836220075</v>
      </c>
      <c r="DR173" s="2">
        <f t="shared" si="73"/>
        <v>60.553429589154661</v>
      </c>
      <c r="DS173" s="2">
        <f t="shared" si="73"/>
        <v>61.390357114996512</v>
      </c>
      <c r="DT173" s="2">
        <f t="shared" si="73"/>
        <v>61.125852680548</v>
      </c>
      <c r="DU173" s="2">
        <f t="shared" si="73"/>
        <v>60.161630505940664</v>
      </c>
      <c r="DV173" s="2">
        <f t="shared" si="73"/>
        <v>58.139538999510442</v>
      </c>
      <c r="DW173" s="2">
        <f t="shared" si="73"/>
        <v>56.355617489492019</v>
      </c>
      <c r="DX173" s="2">
        <f t="shared" si="73"/>
        <v>51.667782442156536</v>
      </c>
      <c r="DY173" s="2">
        <f t="shared" si="73"/>
        <v>50.535738102692541</v>
      </c>
      <c r="DZ173" s="2">
        <f t="shared" si="73"/>
        <v>49.697714093357284</v>
      </c>
      <c r="EB173" s="2">
        <f t="shared" si="74"/>
        <v>0.99305462691268898</v>
      </c>
      <c r="EC173" s="2">
        <f t="shared" si="74"/>
        <v>0.99197538984744171</v>
      </c>
      <c r="ED173" s="2">
        <f t="shared" si="74"/>
        <v>0.99285039075294368</v>
      </c>
      <c r="EE173" s="2">
        <f t="shared" si="74"/>
        <v>0.99265761939509667</v>
      </c>
      <c r="EF173" s="2">
        <f t="shared" si="74"/>
        <v>0.99261815226527572</v>
      </c>
      <c r="EG173" s="2">
        <f t="shared" si="74"/>
        <v>0.99250370211182448</v>
      </c>
      <c r="EH173" s="2">
        <f t="shared" si="74"/>
        <v>0.99253680924039744</v>
      </c>
      <c r="EI173" s="2">
        <f t="shared" si="74"/>
        <v>0.99327907550002215</v>
      </c>
      <c r="EJ173" s="2">
        <f t="shared" si="74"/>
        <v>0.9936588947254118</v>
      </c>
      <c r="EK173" s="2">
        <f t="shared" si="74"/>
        <v>0.99327800853952264</v>
      </c>
      <c r="EL173" s="2">
        <f t="shared" si="74"/>
        <v>0.99252944401111287</v>
      </c>
      <c r="EM173" s="2">
        <f t="shared" si="74"/>
        <v>0.99193817051323141</v>
      </c>
      <c r="EN173" s="2">
        <f t="shared" si="74"/>
        <v>0.99276677893743115</v>
      </c>
      <c r="EO173" s="2">
        <f t="shared" si="74"/>
        <v>0.99435373593818843</v>
      </c>
      <c r="EP173" s="2">
        <f t="shared" si="74"/>
        <v>0.99382171599425795</v>
      </c>
      <c r="EQ173" s="5"/>
      <c r="ER173" s="5"/>
    </row>
    <row r="174" spans="2:148" x14ac:dyDescent="0.25">
      <c r="B174" s="2">
        <v>152</v>
      </c>
      <c r="C174" s="49">
        <v>37.157899999999998</v>
      </c>
      <c r="D174" s="49">
        <v>40.245600000000003</v>
      </c>
      <c r="E174" s="49">
        <v>46.127000000000002</v>
      </c>
      <c r="F174" s="49">
        <v>52.036999999999999</v>
      </c>
      <c r="G174" s="49">
        <v>54.63</v>
      </c>
      <c r="H174" s="49">
        <v>59.277999999999999</v>
      </c>
      <c r="I174" s="49">
        <v>60.5</v>
      </c>
      <c r="J174" s="49">
        <v>61.222000000000001</v>
      </c>
      <c r="K174" s="49">
        <v>60.277999999999999</v>
      </c>
      <c r="L174" s="49">
        <v>61.167000000000002</v>
      </c>
      <c r="M174" s="49">
        <v>58</v>
      </c>
      <c r="N174" s="49">
        <v>56</v>
      </c>
      <c r="O174" s="49">
        <v>51.87</v>
      </c>
      <c r="P174" s="49">
        <v>50.055999999999997</v>
      </c>
      <c r="Q174" s="49">
        <v>49.509</v>
      </c>
      <c r="T174" s="4">
        <f t="shared" si="67"/>
        <v>36.37155023377445</v>
      </c>
      <c r="U174" s="4">
        <f t="shared" si="67"/>
        <v>41.276640592334488</v>
      </c>
      <c r="V174" s="4">
        <f t="shared" si="67"/>
        <v>46.990319908583771</v>
      </c>
      <c r="W174" s="4">
        <f t="shared" si="67"/>
        <v>52.525261858579654</v>
      </c>
      <c r="X174" s="4">
        <f t="shared" si="67"/>
        <v>56.657199250462554</v>
      </c>
      <c r="Y174" s="4">
        <f t="shared" si="67"/>
        <v>59.744254535359389</v>
      </c>
      <c r="Z174" s="4">
        <f t="shared" si="67"/>
        <v>61.020719984860605</v>
      </c>
      <c r="AA174" s="4">
        <f t="shared" si="67"/>
        <v>61.292630941251296</v>
      </c>
      <c r="AB174" s="4">
        <f t="shared" si="67"/>
        <v>61.037152239078758</v>
      </c>
      <c r="AC174" s="4">
        <f t="shared" si="67"/>
        <v>60.162918101791384</v>
      </c>
      <c r="AD174" s="4">
        <f t="shared" si="67"/>
        <v>58.061536873513752</v>
      </c>
      <c r="AE174" s="4">
        <f t="shared" si="67"/>
        <v>56.614624900238297</v>
      </c>
      <c r="AF174" s="4">
        <f t="shared" si="67"/>
        <v>51.723431285648189</v>
      </c>
      <c r="AG174" s="4">
        <f t="shared" si="67"/>
        <v>50.478219883041362</v>
      </c>
      <c r="AH174" s="4">
        <f t="shared" si="67"/>
        <v>49.709888669850876</v>
      </c>
      <c r="AJ174" s="4">
        <f t="shared" si="68"/>
        <v>0.78634976622554831</v>
      </c>
      <c r="AK174" s="4">
        <f t="shared" si="68"/>
        <v>-1.0310405923344845</v>
      </c>
      <c r="AL174" s="4">
        <f t="shared" si="68"/>
        <v>-0.86331990858376884</v>
      </c>
      <c r="AM174" s="4">
        <f t="shared" si="68"/>
        <v>-0.48826185857965498</v>
      </c>
      <c r="AN174" s="4">
        <f t="shared" si="68"/>
        <v>-2.0271992504625516</v>
      </c>
      <c r="AO174" s="4">
        <f t="shared" si="68"/>
        <v>-0.46625453535938988</v>
      </c>
      <c r="AP174" s="4">
        <f t="shared" si="68"/>
        <v>-0.52071998486060522</v>
      </c>
      <c r="AQ174" s="4">
        <f t="shared" si="68"/>
        <v>-7.0630941251295098E-2</v>
      </c>
      <c r="AR174" s="4">
        <f t="shared" si="68"/>
        <v>-0.75915223907875884</v>
      </c>
      <c r="AS174" s="4">
        <f t="shared" si="68"/>
        <v>1.0040818982086179</v>
      </c>
      <c r="AT174" s="4">
        <f t="shared" si="68"/>
        <v>-6.1536873513752255E-2</v>
      </c>
      <c r="AU174" s="4">
        <f t="shared" si="68"/>
        <v>-0.6146249002382973</v>
      </c>
      <c r="AV174" s="4">
        <f t="shared" si="68"/>
        <v>0.14656871435180818</v>
      </c>
      <c r="AW174" s="4">
        <f t="shared" si="68"/>
        <v>-0.4222198830413646</v>
      </c>
      <c r="AX174" s="4">
        <f t="shared" si="68"/>
        <v>-0.20088866985087606</v>
      </c>
      <c r="AZ174" s="2">
        <f t="shared" si="69"/>
        <v>36.371545873584893</v>
      </c>
      <c r="BA174" s="2">
        <f t="shared" si="69"/>
        <v>41.276640592334488</v>
      </c>
      <c r="BB174" s="2">
        <f t="shared" si="69"/>
        <v>46.727437812056522</v>
      </c>
      <c r="BC174" s="2">
        <f t="shared" si="69"/>
        <v>51.776714420067954</v>
      </c>
      <c r="BD174" s="2">
        <f t="shared" si="69"/>
        <v>55.796095158780965</v>
      </c>
      <c r="BE174" s="2">
        <f t="shared" si="69"/>
        <v>59.574220306947794</v>
      </c>
      <c r="BF174" s="2">
        <f t="shared" si="69"/>
        <v>60.442670857228485</v>
      </c>
      <c r="BG174" s="2">
        <f t="shared" si="69"/>
        <v>61.242297965222804</v>
      </c>
      <c r="BH174" s="2">
        <f t="shared" si="69"/>
        <v>61.004718884203719</v>
      </c>
      <c r="BI174" s="2">
        <f t="shared" si="69"/>
        <v>60.032215296843148</v>
      </c>
      <c r="BJ174" s="2">
        <f t="shared" si="69"/>
        <v>58.032603662013067</v>
      </c>
      <c r="BK174" s="2">
        <f t="shared" si="69"/>
        <v>56.241307286369754</v>
      </c>
      <c r="BL174" s="2">
        <f t="shared" si="69"/>
        <v>51.553070125772287</v>
      </c>
      <c r="BM174" s="2">
        <f t="shared" si="69"/>
        <v>50.478219883041362</v>
      </c>
      <c r="BN174" s="2">
        <f t="shared" si="69"/>
        <v>49.709888669850876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40.245600000000003</v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>
        <f t="shared" si="71"/>
        <v>61.222000000000001</v>
      </c>
      <c r="CN174" s="2">
        <f t="shared" si="71"/>
        <v>60.277999999999999</v>
      </c>
      <c r="CO174" s="2" t="str">
        <f t="shared" si="71"/>
        <v/>
      </c>
      <c r="CP174" s="2">
        <f t="shared" si="71"/>
        <v>58</v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>
        <f t="shared" si="71"/>
        <v>49.509</v>
      </c>
      <c r="CV174" s="2">
        <f t="shared" si="72"/>
        <v>42.044543933745267</v>
      </c>
      <c r="CW174" s="2">
        <f t="shared" si="72"/>
        <v>43.047331427497411</v>
      </c>
      <c r="CX174" s="2">
        <f t="shared" si="72"/>
        <v>46.85240123230713</v>
      </c>
      <c r="CY174" s="2">
        <f t="shared" si="72"/>
        <v>53.258706905692847</v>
      </c>
      <c r="CZ174" s="2">
        <f t="shared" si="72"/>
        <v>55.727412659056881</v>
      </c>
      <c r="DA174" s="2">
        <f t="shared" si="72"/>
        <v>59.6569815454897</v>
      </c>
      <c r="DB174" s="2">
        <f t="shared" si="72"/>
        <v>63.458829824519</v>
      </c>
      <c r="DC174" s="2">
        <f t="shared" si="72"/>
        <v>65.248163433523402</v>
      </c>
      <c r="DD174" s="2">
        <f t="shared" si="72"/>
        <v>64.25624837212041</v>
      </c>
      <c r="DE174" s="2">
        <f t="shared" si="72"/>
        <v>62.214194398032333</v>
      </c>
      <c r="DF174" s="2">
        <f t="shared" si="72"/>
        <v>64.509737467372929</v>
      </c>
      <c r="DG174" s="2">
        <f t="shared" si="72"/>
        <v>58.343914328371326</v>
      </c>
      <c r="DH174" s="2">
        <f t="shared" si="72"/>
        <v>54.94979475811931</v>
      </c>
      <c r="DI174" s="2">
        <f t="shared" si="72"/>
        <v>58.160901110226661</v>
      </c>
      <c r="DJ174" s="2">
        <f t="shared" si="72"/>
        <v>59.91391239153748</v>
      </c>
      <c r="DL174" s="2">
        <f t="shared" si="73"/>
        <v>36.335360332113716</v>
      </c>
      <c r="DM174" s="2">
        <f t="shared" si="73"/>
        <v>41.263576904785786</v>
      </c>
      <c r="DN174" s="2">
        <f t="shared" si="73"/>
        <v>46.72661711779093</v>
      </c>
      <c r="DO174" s="2">
        <f t="shared" si="73"/>
        <v>51.766717104193567</v>
      </c>
      <c r="DP174" s="2">
        <f t="shared" si="73"/>
        <v>55.7965609903992</v>
      </c>
      <c r="DQ174" s="2">
        <f t="shared" si="73"/>
        <v>59.573650219232988</v>
      </c>
      <c r="DR174" s="2">
        <f t="shared" si="73"/>
        <v>60.421986970643943</v>
      </c>
      <c r="DS174" s="2">
        <f t="shared" si="73"/>
        <v>61.217577645123527</v>
      </c>
      <c r="DT174" s="2">
        <f t="shared" si="73"/>
        <v>60.985794779779226</v>
      </c>
      <c r="DU174" s="2">
        <f t="shared" si="73"/>
        <v>60.018748084034925</v>
      </c>
      <c r="DV174" s="2">
        <f t="shared" si="73"/>
        <v>57.988141313904343</v>
      </c>
      <c r="DW174" s="2">
        <f t="shared" si="73"/>
        <v>56.225722275111366</v>
      </c>
      <c r="DX174" s="2">
        <f t="shared" si="73"/>
        <v>51.530499435403513</v>
      </c>
      <c r="DY174" s="2">
        <f t="shared" si="73"/>
        <v>50.438433625547894</v>
      </c>
      <c r="DZ174" s="2">
        <f t="shared" si="73"/>
        <v>49.652035008976675</v>
      </c>
      <c r="EB174" s="2">
        <f t="shared" si="74"/>
        <v>0.993661871119219</v>
      </c>
      <c r="EC174" s="2">
        <f t="shared" si="74"/>
        <v>0.99267629744879826</v>
      </c>
      <c r="ED174" s="2">
        <f t="shared" si="74"/>
        <v>0.99347537430503552</v>
      </c>
      <c r="EE174" s="2">
        <f t="shared" si="74"/>
        <v>0.99329934034110501</v>
      </c>
      <c r="EF174" s="2">
        <f t="shared" si="74"/>
        <v>0.99326329921213863</v>
      </c>
      <c r="EG174" s="2">
        <f t="shared" si="74"/>
        <v>0.99315878265214874</v>
      </c>
      <c r="EH174" s="2">
        <f t="shared" si="74"/>
        <v>0.99318901649515834</v>
      </c>
      <c r="EI174" s="2">
        <f t="shared" si="74"/>
        <v>0.99386681703428303</v>
      </c>
      <c r="EJ174" s="2">
        <f t="shared" si="74"/>
        <v>0.99421361475093106</v>
      </c>
      <c r="EK174" s="2">
        <f t="shared" si="74"/>
        <v>0.99386584280273194</v>
      </c>
      <c r="EL174" s="2">
        <f t="shared" si="74"/>
        <v>0.99318229049109774</v>
      </c>
      <c r="EM174" s="2">
        <f t="shared" si="74"/>
        <v>0.99264230491546002</v>
      </c>
      <c r="EN174" s="2">
        <f t="shared" si="74"/>
        <v>0.99339902282823334</v>
      </c>
      <c r="EO174" s="2">
        <f t="shared" si="74"/>
        <v>0.99484798640170313</v>
      </c>
      <c r="EP174" s="2">
        <f t="shared" si="74"/>
        <v>0.99436227322570481</v>
      </c>
    </row>
    <row r="175" spans="2:148" x14ac:dyDescent="0.25">
      <c r="B175" s="2">
        <v>153</v>
      </c>
      <c r="C175" s="49">
        <v>35.649099999999997</v>
      </c>
      <c r="D175" s="49">
        <v>40.263199999999998</v>
      </c>
      <c r="E175" s="49">
        <v>46.817999999999998</v>
      </c>
      <c r="F175" s="49">
        <v>51.073999999999998</v>
      </c>
      <c r="G175" s="49">
        <v>55.241</v>
      </c>
      <c r="H175" s="49">
        <v>59.055999999999997</v>
      </c>
      <c r="I175" s="49">
        <v>61.259</v>
      </c>
      <c r="J175" s="49">
        <v>60.667000000000002</v>
      </c>
      <c r="K175" s="49">
        <v>61.13</v>
      </c>
      <c r="L175" s="49">
        <v>61.241</v>
      </c>
      <c r="M175" s="49">
        <v>58.406999999999996</v>
      </c>
      <c r="N175" s="49">
        <v>54.832999999999998</v>
      </c>
      <c r="O175" s="49">
        <v>51.036999999999999</v>
      </c>
      <c r="P175" s="49">
        <v>49.406999999999996</v>
      </c>
      <c r="Q175" s="49">
        <v>49.963999999999999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36.349899754089328</v>
      </c>
      <c r="U175" s="4">
        <f t="shared" si="75"/>
        <v>41.216534506402226</v>
      </c>
      <c r="V175" s="4">
        <f t="shared" si="75"/>
        <v>46.781438131092692</v>
      </c>
      <c r="W175" s="4">
        <f t="shared" si="75"/>
        <v>52.088359977637609</v>
      </c>
      <c r="X175" s="4">
        <f t="shared" si="75"/>
        <v>56.177225623171445</v>
      </c>
      <c r="Y175" s="4">
        <f t="shared" si="75"/>
        <v>59.53224750675745</v>
      </c>
      <c r="Z175" s="4">
        <f t="shared" si="75"/>
        <v>60.592488724393576</v>
      </c>
      <c r="AA175" s="4">
        <f t="shared" si="75"/>
        <v>61.085543490788041</v>
      </c>
      <c r="AB175" s="4">
        <f t="shared" si="75"/>
        <v>60.875434427146914</v>
      </c>
      <c r="AC175" s="4">
        <f t="shared" si="75"/>
        <v>59.94780904238138</v>
      </c>
      <c r="AD175" s="4">
        <f t="shared" si="75"/>
        <v>57.886960424466871</v>
      </c>
      <c r="AE175" s="4">
        <f t="shared" si="75"/>
        <v>56.291342234364429</v>
      </c>
      <c r="AF175" s="4">
        <f t="shared" si="75"/>
        <v>51.484957964789217</v>
      </c>
      <c r="AG175" s="4">
        <f t="shared" si="75"/>
        <v>50.377532728832797</v>
      </c>
      <c r="AH175" s="4">
        <f t="shared" si="75"/>
        <v>49.659181189360574</v>
      </c>
      <c r="AJ175" s="4">
        <f t="shared" ref="AJ175:AX191" si="76">C175-T175</f>
        <v>-0.70079975408933137</v>
      </c>
      <c r="AK175" s="4">
        <f t="shared" si="76"/>
        <v>-0.9533345064022285</v>
      </c>
      <c r="AL175" s="4">
        <f t="shared" si="76"/>
        <v>3.656186890730595E-2</v>
      </c>
      <c r="AM175" s="4">
        <f t="shared" si="76"/>
        <v>-1.0143599776376107</v>
      </c>
      <c r="AN175" s="4">
        <f t="shared" si="76"/>
        <v>-0.93622562317144542</v>
      </c>
      <c r="AO175" s="4">
        <f t="shared" si="76"/>
        <v>-0.47624750675745275</v>
      </c>
      <c r="AP175" s="4">
        <f t="shared" si="76"/>
        <v>0.66651127560642465</v>
      </c>
      <c r="AQ175" s="4">
        <f t="shared" si="76"/>
        <v>-0.41854349078803921</v>
      </c>
      <c r="AR175" s="4">
        <f t="shared" si="76"/>
        <v>0.2545655728530889</v>
      </c>
      <c r="AS175" s="4">
        <f t="shared" si="76"/>
        <v>1.29319095761862</v>
      </c>
      <c r="AT175" s="4">
        <f t="shared" si="76"/>
        <v>0.52003957553312574</v>
      </c>
      <c r="AU175" s="4">
        <f t="shared" si="76"/>
        <v>-1.4583422343644301</v>
      </c>
      <c r="AV175" s="4">
        <f t="shared" si="76"/>
        <v>-0.44795796478921801</v>
      </c>
      <c r="AW175" s="4">
        <f t="shared" si="76"/>
        <v>-0.97053272883280073</v>
      </c>
      <c r="AX175" s="4">
        <f t="shared" si="76"/>
        <v>0.30481881063942495</v>
      </c>
      <c r="AZ175" s="2">
        <f t="shared" ref="AZ175:BN191" si="77">((1-EB175)*CV175) + (EB175*DL175)</f>
        <v>36.349895662032466</v>
      </c>
      <c r="BA175" s="2">
        <f t="shared" si="77"/>
        <v>41.216534506402226</v>
      </c>
      <c r="BB175" s="2">
        <f t="shared" si="77"/>
        <v>46.643581472692155</v>
      </c>
      <c r="BC175" s="2">
        <f t="shared" si="77"/>
        <v>51.677320527513665</v>
      </c>
      <c r="BD175" s="2">
        <f t="shared" si="77"/>
        <v>55.70552921426345</v>
      </c>
      <c r="BE175" s="2">
        <f t="shared" si="77"/>
        <v>59.473781136837985</v>
      </c>
      <c r="BF175" s="2">
        <f t="shared" si="77"/>
        <v>60.309760294731923</v>
      </c>
      <c r="BG175" s="2">
        <f t="shared" si="77"/>
        <v>61.067890844484907</v>
      </c>
      <c r="BH175" s="2">
        <f t="shared" si="77"/>
        <v>60.863262618306116</v>
      </c>
      <c r="BI175" s="2">
        <f t="shared" si="77"/>
        <v>59.888264916327245</v>
      </c>
      <c r="BJ175" s="2">
        <f t="shared" si="77"/>
        <v>57.877687711194362</v>
      </c>
      <c r="BK175" s="2">
        <f t="shared" si="77"/>
        <v>56.110033063471512</v>
      </c>
      <c r="BL175" s="2">
        <f t="shared" si="77"/>
        <v>51.413868261288883</v>
      </c>
      <c r="BM175" s="2">
        <f t="shared" si="77"/>
        <v>50.377532728832797</v>
      </c>
      <c r="BN175" s="2">
        <f t="shared" si="77"/>
        <v>49.659181189360574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40.263199999999998</v>
      </c>
      <c r="CH175" s="2" t="str">
        <f t="shared" si="79"/>
        <v/>
      </c>
      <c r="CI175" s="2" t="str">
        <f t="shared" si="79"/>
        <v/>
      </c>
      <c r="CJ175" s="2" t="str">
        <f t="shared" si="79"/>
        <v/>
      </c>
      <c r="CK175" s="2">
        <f t="shared" si="79"/>
        <v>59.055999999999997</v>
      </c>
      <c r="CL175" s="2" t="str">
        <f t="shared" si="79"/>
        <v/>
      </c>
      <c r="CM175" s="2">
        <f t="shared" si="79"/>
        <v>60.667000000000002</v>
      </c>
      <c r="CN175" s="2">
        <f t="shared" si="79"/>
        <v>61.13</v>
      </c>
      <c r="CO175" s="2">
        <f t="shared" si="79"/>
        <v>61.241</v>
      </c>
      <c r="CP175" s="2">
        <f t="shared" si="79"/>
        <v>58.406999999999996</v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>
        <f t="shared" si="79"/>
        <v>49.963999999999999</v>
      </c>
      <c r="CV175" s="2">
        <f t="shared" ref="CV175:DJ191" si="80">BP$223*$B175+BP$224</f>
        <v>42.041864122989196</v>
      </c>
      <c r="CW175" s="2">
        <f t="shared" si="80"/>
        <v>42.990008310789896</v>
      </c>
      <c r="CX175" s="2">
        <f t="shared" si="80"/>
        <v>46.764580681646812</v>
      </c>
      <c r="CY175" s="2">
        <f t="shared" si="80"/>
        <v>53.177202839005631</v>
      </c>
      <c r="CZ175" s="2">
        <f t="shared" si="80"/>
        <v>55.641117514970055</v>
      </c>
      <c r="DA175" s="2">
        <f t="shared" si="80"/>
        <v>59.563802269650971</v>
      </c>
      <c r="DB175" s="2">
        <f t="shared" si="80"/>
        <v>63.382202854587646</v>
      </c>
      <c r="DC175" s="2">
        <f t="shared" si="80"/>
        <v>65.171031501357163</v>
      </c>
      <c r="DD175" s="2">
        <f t="shared" si="80"/>
        <v>64.165046994539082</v>
      </c>
      <c r="DE175" s="2">
        <f t="shared" si="80"/>
        <v>62.09103123532293</v>
      </c>
      <c r="DF175" s="2">
        <f t="shared" si="80"/>
        <v>64.417746046368791</v>
      </c>
      <c r="DG175" s="2">
        <f t="shared" si="80"/>
        <v>58.211501582191644</v>
      </c>
      <c r="DH175" s="2">
        <f t="shared" si="80"/>
        <v>54.821668229379</v>
      </c>
      <c r="DI175" s="2">
        <f t="shared" si="80"/>
        <v>58.08521537559178</v>
      </c>
      <c r="DJ175" s="2">
        <f t="shared" si="80"/>
        <v>59.875214409671443</v>
      </c>
      <c r="DL175" s="2">
        <f t="shared" ref="DL175:DZ191" si="81">CF$223*$B175+CF$224</f>
        <v>36.316783699221325</v>
      </c>
      <c r="DM175" s="2">
        <f t="shared" si="81"/>
        <v>41.204601556340968</v>
      </c>
      <c r="DN175" s="2">
        <f t="shared" si="81"/>
        <v>46.642856734703045</v>
      </c>
      <c r="DO175" s="2">
        <f t="shared" si="81"/>
        <v>51.668092803519343</v>
      </c>
      <c r="DP175" s="2">
        <f t="shared" si="81"/>
        <v>55.705927640222342</v>
      </c>
      <c r="DQ175" s="2">
        <f t="shared" si="81"/>
        <v>59.473215602245908</v>
      </c>
      <c r="DR175" s="2">
        <f t="shared" si="81"/>
        <v>60.290544352133224</v>
      </c>
      <c r="DS175" s="2">
        <f t="shared" si="81"/>
        <v>61.044798175250548</v>
      </c>
      <c r="DT175" s="2">
        <f t="shared" si="81"/>
        <v>60.845736879010445</v>
      </c>
      <c r="DU175" s="2">
        <f t="shared" si="81"/>
        <v>59.875865662129193</v>
      </c>
      <c r="DV175" s="2">
        <f t="shared" si="81"/>
        <v>57.836743628298251</v>
      </c>
      <c r="DW175" s="2">
        <f t="shared" si="81"/>
        <v>56.095827060730706</v>
      </c>
      <c r="DX175" s="2">
        <f t="shared" si="81"/>
        <v>51.393216428650504</v>
      </c>
      <c r="DY175" s="2">
        <f t="shared" si="81"/>
        <v>50.341129148403247</v>
      </c>
      <c r="DZ175" s="2">
        <f t="shared" si="81"/>
        <v>49.606355924596066</v>
      </c>
      <c r="EB175" s="2">
        <f t="shared" ref="EB175:EP191" si="82">POWER(10,($B175-C$224)/C$225)/(1+POWER(10,($B175-C$224)/C$225))</f>
        <v>0.99421633228527673</v>
      </c>
      <c r="EC175" s="2">
        <f t="shared" si="82"/>
        <v>0.99331639693222429</v>
      </c>
      <c r="ED175" s="2">
        <f t="shared" si="82"/>
        <v>0.99404605250399569</v>
      </c>
      <c r="EE175" s="2">
        <f t="shared" si="82"/>
        <v>0.99388532063445623</v>
      </c>
      <c r="EF175" s="2">
        <f t="shared" si="82"/>
        <v>0.99385241183622064</v>
      </c>
      <c r="EG175" s="2">
        <f t="shared" si="82"/>
        <v>0.99375697761849169</v>
      </c>
      <c r="EH175" s="2">
        <f t="shared" si="82"/>
        <v>0.99378458436355654</v>
      </c>
      <c r="EI175" s="2">
        <f t="shared" si="82"/>
        <v>0.99440345045728595</v>
      </c>
      <c r="EJ175" s="2">
        <f t="shared" si="82"/>
        <v>0.99472006571073901</v>
      </c>
      <c r="EK175" s="2">
        <f t="shared" si="82"/>
        <v>0.99440256098772328</v>
      </c>
      <c r="EL175" s="2">
        <f t="shared" si="82"/>
        <v>0.99377844281234706</v>
      </c>
      <c r="EM175" s="2">
        <f t="shared" si="82"/>
        <v>0.99328535528659534</v>
      </c>
      <c r="EN175" s="2">
        <f t="shared" si="82"/>
        <v>0.9939763386395033</v>
      </c>
      <c r="EO175" s="2">
        <f t="shared" si="82"/>
        <v>0.99529917677030155</v>
      </c>
      <c r="EP175" s="2">
        <f t="shared" si="82"/>
        <v>0.99485578023679233</v>
      </c>
    </row>
    <row r="176" spans="2:148" x14ac:dyDescent="0.25">
      <c r="B176" s="2">
        <v>154</v>
      </c>
      <c r="C176" s="49">
        <v>36.1404</v>
      </c>
      <c r="D176" s="49">
        <v>40.8947</v>
      </c>
      <c r="E176" s="49">
        <v>45.344999999999999</v>
      </c>
      <c r="F176" s="49">
        <v>51.018999999999998</v>
      </c>
      <c r="G176" s="49">
        <v>55.741</v>
      </c>
      <c r="H176" s="49">
        <v>58.593000000000004</v>
      </c>
      <c r="I176" s="49">
        <v>60</v>
      </c>
      <c r="J176" s="49">
        <v>60</v>
      </c>
      <c r="K176" s="49">
        <v>62.018999999999998</v>
      </c>
      <c r="L176" s="49">
        <v>60.5</v>
      </c>
      <c r="M176" s="49">
        <v>58.241</v>
      </c>
      <c r="N176" s="49">
        <v>54.926000000000002</v>
      </c>
      <c r="O176" s="49">
        <v>51.389000000000003</v>
      </c>
      <c r="P176" s="49">
        <v>49.944000000000003</v>
      </c>
      <c r="Q176" s="49">
        <v>48.709000000000003</v>
      </c>
      <c r="T176" s="4">
        <f t="shared" si="75"/>
        <v>36.328508413624157</v>
      </c>
      <c r="U176" s="4">
        <f t="shared" si="75"/>
        <v>41.156525668711865</v>
      </c>
      <c r="V176" s="4">
        <f t="shared" si="75"/>
        <v>46.62723845549602</v>
      </c>
      <c r="W176" s="4">
        <f t="shared" si="75"/>
        <v>51.789552962786971</v>
      </c>
      <c r="X176" s="4">
        <f t="shared" si="75"/>
        <v>55.857529062909627</v>
      </c>
      <c r="Y176" s="4">
        <f t="shared" si="75"/>
        <v>59.39128464724471</v>
      </c>
      <c r="Z176" s="4">
        <f t="shared" si="75"/>
        <v>60.30550055297833</v>
      </c>
      <c r="AA176" s="4">
        <f t="shared" si="75"/>
        <v>60.899239540576097</v>
      </c>
      <c r="AB176" s="4">
        <f t="shared" si="75"/>
        <v>60.726133915509209</v>
      </c>
      <c r="AC176" s="4">
        <f t="shared" si="75"/>
        <v>59.769687460122675</v>
      </c>
      <c r="AD176" s="4">
        <f t="shared" si="75"/>
        <v>57.725708093907315</v>
      </c>
      <c r="AE176" s="4">
        <f t="shared" si="75"/>
        <v>56.057676317827372</v>
      </c>
      <c r="AF176" s="4">
        <f t="shared" si="75"/>
        <v>51.300999818124147</v>
      </c>
      <c r="AG176" s="4">
        <f t="shared" si="75"/>
        <v>50.277131591570232</v>
      </c>
      <c r="AH176" s="4">
        <f t="shared" si="75"/>
        <v>49.608908638130458</v>
      </c>
      <c r="AJ176" s="4">
        <f t="shared" si="76"/>
        <v>-0.18810841362415687</v>
      </c>
      <c r="AK176" s="4">
        <f t="shared" si="76"/>
        <v>-0.26182566871186452</v>
      </c>
      <c r="AL176" s="4">
        <f t="shared" si="76"/>
        <v>-1.2822384554960209</v>
      </c>
      <c r="AM176" s="4">
        <f t="shared" si="76"/>
        <v>-0.77055296278697227</v>
      </c>
      <c r="AN176" s="4">
        <f t="shared" si="76"/>
        <v>-0.11652906290962761</v>
      </c>
      <c r="AO176" s="4">
        <f t="shared" si="76"/>
        <v>-0.79828464724470649</v>
      </c>
      <c r="AP176" s="4">
        <f t="shared" si="76"/>
        <v>-0.30550055297833012</v>
      </c>
      <c r="AQ176" s="4">
        <f t="shared" si="76"/>
        <v>-0.89923954057609734</v>
      </c>
      <c r="AR176" s="4">
        <f t="shared" si="76"/>
        <v>1.2928660844907895</v>
      </c>
      <c r="AS176" s="4">
        <f t="shared" si="76"/>
        <v>0.7303125398773247</v>
      </c>
      <c r="AT176" s="4">
        <f t="shared" si="76"/>
        <v>0.51529190609268483</v>
      </c>
      <c r="AU176" s="4">
        <f t="shared" si="76"/>
        <v>-1.1316763178273703</v>
      </c>
      <c r="AV176" s="4">
        <f t="shared" si="76"/>
        <v>8.8000181875855787E-2</v>
      </c>
      <c r="AW176" s="4">
        <f t="shared" si="76"/>
        <v>-0.33313159157022909</v>
      </c>
      <c r="AX176" s="4">
        <f t="shared" si="76"/>
        <v>-0.89990863813045507</v>
      </c>
      <c r="AZ176" s="2">
        <f t="shared" si="77"/>
        <v>36.328504805889857</v>
      </c>
      <c r="BA176" s="2">
        <f t="shared" si="77"/>
        <v>41.156525668711865</v>
      </c>
      <c r="BB176" s="2">
        <f t="shared" si="77"/>
        <v>46.559735608440178</v>
      </c>
      <c r="BC176" s="2">
        <f t="shared" si="77"/>
        <v>51.577984342508429</v>
      </c>
      <c r="BD176" s="2">
        <f t="shared" si="77"/>
        <v>55.614955060633037</v>
      </c>
      <c r="BE176" s="2">
        <f t="shared" si="77"/>
        <v>59.373338374886664</v>
      </c>
      <c r="BF176" s="2">
        <f t="shared" si="77"/>
        <v>60.176947365097007</v>
      </c>
      <c r="BG176" s="2">
        <f t="shared" si="77"/>
        <v>60.893578282655959</v>
      </c>
      <c r="BH176" s="2">
        <f t="shared" si="77"/>
        <v>60.721905442504642</v>
      </c>
      <c r="BI176" s="2">
        <f t="shared" si="77"/>
        <v>59.744397781613259</v>
      </c>
      <c r="BJ176" s="2">
        <f t="shared" si="77"/>
        <v>57.723045106463999</v>
      </c>
      <c r="BK176" s="2">
        <f t="shared" si="77"/>
        <v>55.978880107939453</v>
      </c>
      <c r="BL176" s="2">
        <f t="shared" si="77"/>
        <v>51.274828434226883</v>
      </c>
      <c r="BM176" s="2">
        <f t="shared" si="77"/>
        <v>50.277131591570232</v>
      </c>
      <c r="BN176" s="2">
        <f t="shared" si="77"/>
        <v>49.608908638130458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40.8947</v>
      </c>
      <c r="CH176" s="2" t="str">
        <f t="shared" si="79"/>
        <v/>
      </c>
      <c r="CI176" s="2" t="str">
        <f t="shared" si="79"/>
        <v/>
      </c>
      <c r="CJ176" s="2" t="str">
        <f t="shared" si="79"/>
        <v/>
      </c>
      <c r="CK176" s="2">
        <f t="shared" si="79"/>
        <v>58.593000000000004</v>
      </c>
      <c r="CL176" s="2">
        <f t="shared" si="79"/>
        <v>60</v>
      </c>
      <c r="CM176" s="2">
        <f t="shared" si="79"/>
        <v>60</v>
      </c>
      <c r="CN176" s="2">
        <f t="shared" si="79"/>
        <v>62.018999999999998</v>
      </c>
      <c r="CO176" s="2">
        <f t="shared" si="79"/>
        <v>60.5</v>
      </c>
      <c r="CP176" s="2">
        <f t="shared" si="79"/>
        <v>58.241</v>
      </c>
      <c r="CQ176" s="2" t="str">
        <f t="shared" si="79"/>
        <v/>
      </c>
      <c r="CR176" s="2">
        <f t="shared" si="79"/>
        <v>51.389000000000003</v>
      </c>
      <c r="CS176" s="2" t="str">
        <f t="shared" si="79"/>
        <v/>
      </c>
      <c r="CT176" s="2">
        <f t="shared" si="79"/>
        <v>48.709000000000003</v>
      </c>
      <c r="CV176" s="2">
        <f t="shared" si="80"/>
        <v>42.039184312233125</v>
      </c>
      <c r="CW176" s="2">
        <f t="shared" si="80"/>
        <v>42.932685194082381</v>
      </c>
      <c r="CX176" s="2">
        <f t="shared" si="80"/>
        <v>46.676760130986494</v>
      </c>
      <c r="CY176" s="2">
        <f t="shared" si="80"/>
        <v>53.095698772318407</v>
      </c>
      <c r="CZ176" s="2">
        <f t="shared" si="80"/>
        <v>55.55482237088323</v>
      </c>
      <c r="DA176" s="2">
        <f t="shared" si="80"/>
        <v>59.470622993812242</v>
      </c>
      <c r="DB176" s="2">
        <f t="shared" si="80"/>
        <v>63.305575884656292</v>
      </c>
      <c r="DC176" s="2">
        <f t="shared" si="80"/>
        <v>65.09389956919091</v>
      </c>
      <c r="DD176" s="2">
        <f t="shared" si="80"/>
        <v>64.073845616957755</v>
      </c>
      <c r="DE176" s="2">
        <f t="shared" si="80"/>
        <v>61.96786807261352</v>
      </c>
      <c r="DF176" s="2">
        <f t="shared" si="80"/>
        <v>64.325754625364652</v>
      </c>
      <c r="DG176" s="2">
        <f t="shared" si="80"/>
        <v>58.079088836011955</v>
      </c>
      <c r="DH176" s="2">
        <f t="shared" si="80"/>
        <v>54.693541700638676</v>
      </c>
      <c r="DI176" s="2">
        <f t="shared" si="80"/>
        <v>58.009529640956899</v>
      </c>
      <c r="DJ176" s="2">
        <f t="shared" si="80"/>
        <v>59.8365164278054</v>
      </c>
      <c r="DL176" s="2">
        <f t="shared" si="81"/>
        <v>36.298207066328935</v>
      </c>
      <c r="DM176" s="2">
        <f t="shared" si="81"/>
        <v>41.145626207896157</v>
      </c>
      <c r="DN176" s="2">
        <f t="shared" si="81"/>
        <v>46.559096351615153</v>
      </c>
      <c r="DO176" s="2">
        <f t="shared" si="81"/>
        <v>51.569468502845126</v>
      </c>
      <c r="DP176" s="2">
        <f t="shared" si="81"/>
        <v>55.615294290045483</v>
      </c>
      <c r="DQ176" s="2">
        <f t="shared" si="81"/>
        <v>59.372780985258821</v>
      </c>
      <c r="DR176" s="2">
        <f t="shared" si="81"/>
        <v>60.159101733622514</v>
      </c>
      <c r="DS176" s="2">
        <f t="shared" si="81"/>
        <v>60.87201870537757</v>
      </c>
      <c r="DT176" s="2">
        <f t="shared" si="81"/>
        <v>60.705678978241679</v>
      </c>
      <c r="DU176" s="2">
        <f t="shared" si="81"/>
        <v>59.732983240223454</v>
      </c>
      <c r="DV176" s="2">
        <f t="shared" si="81"/>
        <v>57.685345942692152</v>
      </c>
      <c r="DW176" s="2">
        <f t="shared" si="81"/>
        <v>55.965931846350045</v>
      </c>
      <c r="DX176" s="2">
        <f t="shared" si="81"/>
        <v>51.255933421897481</v>
      </c>
      <c r="DY176" s="2">
        <f t="shared" si="81"/>
        <v>50.243824671258608</v>
      </c>
      <c r="DZ176" s="2">
        <f t="shared" si="81"/>
        <v>49.560676840215457</v>
      </c>
      <c r="EB176" s="2">
        <f t="shared" si="82"/>
        <v>0.994722546656576</v>
      </c>
      <c r="EC176" s="2">
        <f t="shared" si="82"/>
        <v>0.99390089476622789</v>
      </c>
      <c r="ED176" s="2">
        <f t="shared" si="82"/>
        <v>0.99456708913790159</v>
      </c>
      <c r="EE176" s="2">
        <f t="shared" si="82"/>
        <v>0.99442034414227765</v>
      </c>
      <c r="EF176" s="2">
        <f t="shared" si="82"/>
        <v>0.99439029855273331</v>
      </c>
      <c r="EG176" s="2">
        <f t="shared" si="82"/>
        <v>0.99430316654285722</v>
      </c>
      <c r="EH176" s="2">
        <f t="shared" si="82"/>
        <v>0.99432837181623335</v>
      </c>
      <c r="EI176" s="2">
        <f t="shared" si="82"/>
        <v>0.99489337146787316</v>
      </c>
      <c r="EJ176" s="2">
        <f t="shared" si="82"/>
        <v>0.99518240455313278</v>
      </c>
      <c r="EK176" s="2">
        <f t="shared" si="82"/>
        <v>0.99489255946240307</v>
      </c>
      <c r="EL176" s="2">
        <f t="shared" si="82"/>
        <v>0.99432276452046953</v>
      </c>
      <c r="EM176" s="2">
        <f t="shared" si="82"/>
        <v>0.99387255104436079</v>
      </c>
      <c r="EN176" s="2">
        <f t="shared" si="82"/>
        <v>0.99450344227809417</v>
      </c>
      <c r="EO176" s="2">
        <f t="shared" si="82"/>
        <v>0.99571102424807656</v>
      </c>
      <c r="EP176" s="2">
        <f t="shared" si="82"/>
        <v>0.99530629127635928</v>
      </c>
    </row>
    <row r="177" spans="2:146" x14ac:dyDescent="0.25">
      <c r="B177" s="2">
        <v>155</v>
      </c>
      <c r="C177" s="49">
        <v>36.789499999999997</v>
      </c>
      <c r="D177" s="49">
        <v>41.122799999999998</v>
      </c>
      <c r="E177" s="49">
        <v>46.073</v>
      </c>
      <c r="F177" s="49">
        <v>51.093000000000004</v>
      </c>
      <c r="G177" s="49">
        <v>56.536999999999999</v>
      </c>
      <c r="H177" s="49">
        <v>58.63</v>
      </c>
      <c r="I177" s="49">
        <v>60.573999999999998</v>
      </c>
      <c r="J177" s="49">
        <v>59.555999999999997</v>
      </c>
      <c r="K177" s="49">
        <v>61.63</v>
      </c>
      <c r="L177" s="49">
        <v>59.055999999999997</v>
      </c>
      <c r="M177" s="49">
        <v>57.555999999999997</v>
      </c>
      <c r="N177" s="49">
        <v>54.906999999999996</v>
      </c>
      <c r="O177" s="49">
        <v>51.889000000000003</v>
      </c>
      <c r="P177" s="49">
        <v>48.741</v>
      </c>
      <c r="Q177" s="49">
        <v>48.872999999999998</v>
      </c>
      <c r="T177" s="4">
        <f t="shared" si="75"/>
        <v>36.307354673861774</v>
      </c>
      <c r="U177" s="4">
        <f t="shared" si="75"/>
        <v>41.09660581869511</v>
      </c>
      <c r="V177" s="4">
        <f t="shared" si="75"/>
        <v>46.50676254860101</v>
      </c>
      <c r="W177" s="4">
        <f t="shared" si="75"/>
        <v>51.580777466038832</v>
      </c>
      <c r="X177" s="4">
        <f t="shared" si="75"/>
        <v>55.641485424912879</v>
      </c>
      <c r="Y177" s="4">
        <f t="shared" si="75"/>
        <v>59.277810141940648</v>
      </c>
      <c r="Z177" s="4">
        <f t="shared" si="75"/>
        <v>60.098564482258986</v>
      </c>
      <c r="AA177" s="4">
        <f t="shared" si="75"/>
        <v>60.721016508150541</v>
      </c>
      <c r="AB177" s="4">
        <f t="shared" si="75"/>
        <v>60.582000623191938</v>
      </c>
      <c r="AC177" s="4">
        <f t="shared" si="75"/>
        <v>59.61062135890532</v>
      </c>
      <c r="AD177" s="4">
        <f t="shared" si="75"/>
        <v>57.56934053264353</v>
      </c>
      <c r="AE177" s="4">
        <f t="shared" si="75"/>
        <v>55.878481153816608</v>
      </c>
      <c r="AF177" s="4">
        <f t="shared" si="75"/>
        <v>51.144437359783844</v>
      </c>
      <c r="AG177" s="4">
        <f t="shared" si="75"/>
        <v>50.176992529925073</v>
      </c>
      <c r="AH177" s="4">
        <f t="shared" si="75"/>
        <v>49.55903374909952</v>
      </c>
      <c r="AJ177" s="4">
        <f t="shared" si="76"/>
        <v>0.48214532613822314</v>
      </c>
      <c r="AK177" s="4">
        <f t="shared" si="76"/>
        <v>2.619418130488782E-2</v>
      </c>
      <c r="AL177" s="4">
        <f t="shared" si="76"/>
        <v>-0.43376254860100971</v>
      </c>
      <c r="AM177" s="4">
        <f t="shared" si="76"/>
        <v>-0.48777746603882832</v>
      </c>
      <c r="AN177" s="4">
        <f t="shared" si="76"/>
        <v>0.89551457508711962</v>
      </c>
      <c r="AO177" s="4">
        <f t="shared" si="76"/>
        <v>-0.64781014194064568</v>
      </c>
      <c r="AP177" s="4">
        <f t="shared" si="76"/>
        <v>0.47543551774101189</v>
      </c>
      <c r="AQ177" s="4">
        <f t="shared" si="76"/>
        <v>-1.1650165081505435</v>
      </c>
      <c r="AR177" s="4">
        <f t="shared" si="76"/>
        <v>1.0479993768080647</v>
      </c>
      <c r="AS177" s="4">
        <f t="shared" si="76"/>
        <v>-0.55462135890532238</v>
      </c>
      <c r="AT177" s="4">
        <f t="shared" si="76"/>
        <v>-1.3340532643532299E-2</v>
      </c>
      <c r="AU177" s="4">
        <f t="shared" si="76"/>
        <v>-0.97148115381661171</v>
      </c>
      <c r="AV177" s="4">
        <f t="shared" si="76"/>
        <v>0.74456264021615937</v>
      </c>
      <c r="AW177" s="4">
        <f t="shared" si="76"/>
        <v>-1.4359925299250733</v>
      </c>
      <c r="AX177" s="4">
        <f t="shared" si="76"/>
        <v>-0.68603374909952208</v>
      </c>
      <c r="AZ177" s="2">
        <f t="shared" si="77"/>
        <v>36.307351685838164</v>
      </c>
      <c r="BA177" s="2">
        <f t="shared" si="77"/>
        <v>41.09660581869511</v>
      </c>
      <c r="BB177" s="2">
        <f t="shared" si="77"/>
        <v>46.47589912927554</v>
      </c>
      <c r="BC177" s="2">
        <f t="shared" si="77"/>
        <v>51.478701717739369</v>
      </c>
      <c r="BD177" s="2">
        <f t="shared" si="77"/>
        <v>55.524373611877557</v>
      </c>
      <c r="BE177" s="2">
        <f t="shared" si="77"/>
        <v>59.272892683160492</v>
      </c>
      <c r="BF177" s="2">
        <f t="shared" si="77"/>
        <v>60.044226330862195</v>
      </c>
      <c r="BG177" s="2">
        <f t="shared" si="77"/>
        <v>60.719356302167149</v>
      </c>
      <c r="BH177" s="2">
        <f t="shared" si="77"/>
        <v>60.580640816445239</v>
      </c>
      <c r="BI177" s="2">
        <f t="shared" si="77"/>
        <v>59.600607578643775</v>
      </c>
      <c r="BJ177" s="2">
        <f t="shared" si="77"/>
        <v>57.568655228267644</v>
      </c>
      <c r="BK177" s="2">
        <f t="shared" si="77"/>
        <v>55.847837880799702</v>
      </c>
      <c r="BL177" s="2">
        <f t="shared" si="77"/>
        <v>51.13593713239716</v>
      </c>
      <c r="BM177" s="2">
        <f t="shared" si="77"/>
        <v>50.176992529925073</v>
      </c>
      <c r="BN177" s="2">
        <f t="shared" si="77"/>
        <v>49.55903374909952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41.122799999999998</v>
      </c>
      <c r="CH177" s="2">
        <f t="shared" si="79"/>
        <v>46.073</v>
      </c>
      <c r="CI177" s="2" t="str">
        <f t="shared" si="79"/>
        <v/>
      </c>
      <c r="CJ177" s="2">
        <f t="shared" si="79"/>
        <v>56.536999999999999</v>
      </c>
      <c r="CK177" s="2">
        <f t="shared" si="79"/>
        <v>58.63</v>
      </c>
      <c r="CL177" s="2">
        <f t="shared" si="79"/>
        <v>60.573999999999998</v>
      </c>
      <c r="CM177" s="2">
        <f t="shared" si="79"/>
        <v>59.555999999999997</v>
      </c>
      <c r="CN177" s="2">
        <f t="shared" si="79"/>
        <v>61.63</v>
      </c>
      <c r="CO177" s="2">
        <f t="shared" si="79"/>
        <v>59.055999999999997</v>
      </c>
      <c r="CP177" s="2">
        <f t="shared" si="79"/>
        <v>57.555999999999997</v>
      </c>
      <c r="CQ177" s="2" t="str">
        <f t="shared" si="79"/>
        <v/>
      </c>
      <c r="CR177" s="2">
        <f t="shared" si="79"/>
        <v>51.889000000000003</v>
      </c>
      <c r="CS177" s="2" t="str">
        <f t="shared" si="79"/>
        <v/>
      </c>
      <c r="CT177" s="2">
        <f t="shared" si="79"/>
        <v>48.872999999999998</v>
      </c>
      <c r="CV177" s="2">
        <f t="shared" si="80"/>
        <v>42.036504501477047</v>
      </c>
      <c r="CW177" s="2">
        <f t="shared" si="80"/>
        <v>42.875362077374866</v>
      </c>
      <c r="CX177" s="2">
        <f t="shared" si="80"/>
        <v>46.588939580326169</v>
      </c>
      <c r="CY177" s="2">
        <f t="shared" si="80"/>
        <v>53.014194705631184</v>
      </c>
      <c r="CZ177" s="2">
        <f t="shared" si="80"/>
        <v>55.468527226796404</v>
      </c>
      <c r="DA177" s="2">
        <f t="shared" si="80"/>
        <v>59.377443717973506</v>
      </c>
      <c r="DB177" s="2">
        <f t="shared" si="80"/>
        <v>63.228948914724938</v>
      </c>
      <c r="DC177" s="2">
        <f t="shared" si="80"/>
        <v>65.016767637024657</v>
      </c>
      <c r="DD177" s="2">
        <f t="shared" si="80"/>
        <v>63.982644239376427</v>
      </c>
      <c r="DE177" s="2">
        <f t="shared" si="80"/>
        <v>61.84470490990411</v>
      </c>
      <c r="DF177" s="2">
        <f t="shared" si="80"/>
        <v>64.2337632043605</v>
      </c>
      <c r="DG177" s="2">
        <f t="shared" si="80"/>
        <v>57.946676089832266</v>
      </c>
      <c r="DH177" s="2">
        <f t="shared" si="80"/>
        <v>54.565415171898366</v>
      </c>
      <c r="DI177" s="2">
        <f t="shared" si="80"/>
        <v>57.933843906322018</v>
      </c>
      <c r="DJ177" s="2">
        <f t="shared" si="80"/>
        <v>59.797818445939356</v>
      </c>
      <c r="DL177" s="2">
        <f t="shared" si="81"/>
        <v>36.279630433436544</v>
      </c>
      <c r="DM177" s="2">
        <f t="shared" si="81"/>
        <v>41.086650859451339</v>
      </c>
      <c r="DN177" s="2">
        <f t="shared" si="81"/>
        <v>46.475335968527261</v>
      </c>
      <c r="DO177" s="2">
        <f t="shared" si="81"/>
        <v>51.470844202170902</v>
      </c>
      <c r="DP177" s="2">
        <f t="shared" si="81"/>
        <v>55.524660939868632</v>
      </c>
      <c r="DQ177" s="2">
        <f t="shared" si="81"/>
        <v>59.272346368271741</v>
      </c>
      <c r="DR177" s="2">
        <f t="shared" si="81"/>
        <v>60.027659115111803</v>
      </c>
      <c r="DS177" s="2">
        <f t="shared" si="81"/>
        <v>60.699239235504592</v>
      </c>
      <c r="DT177" s="2">
        <f t="shared" si="81"/>
        <v>60.565621077472898</v>
      </c>
      <c r="DU177" s="2">
        <f t="shared" si="81"/>
        <v>59.590100818317723</v>
      </c>
      <c r="DV177" s="2">
        <f t="shared" si="81"/>
        <v>57.533948257086053</v>
      </c>
      <c r="DW177" s="2">
        <f t="shared" si="81"/>
        <v>55.836036631969392</v>
      </c>
      <c r="DX177" s="2">
        <f t="shared" si="81"/>
        <v>51.118650415144472</v>
      </c>
      <c r="DY177" s="2">
        <f t="shared" si="81"/>
        <v>50.146520194113961</v>
      </c>
      <c r="DZ177" s="2">
        <f t="shared" si="81"/>
        <v>49.514997755834841</v>
      </c>
      <c r="EB177" s="2">
        <f t="shared" si="82"/>
        <v>0.99518466930594907</v>
      </c>
      <c r="EC177" s="2">
        <f t="shared" si="82"/>
        <v>0.99443456319610357</v>
      </c>
      <c r="ED177" s="2">
        <f t="shared" si="82"/>
        <v>0.99504275665745434</v>
      </c>
      <c r="EE177" s="2">
        <f t="shared" si="82"/>
        <v>0.9949087938541159</v>
      </c>
      <c r="EF177" s="2">
        <f t="shared" si="82"/>
        <v>0.99488136495251345</v>
      </c>
      <c r="EG177" s="2">
        <f t="shared" si="82"/>
        <v>0.99480182049973342</v>
      </c>
      <c r="EH177" s="2">
        <f t="shared" si="82"/>
        <v>0.99482483099393482</v>
      </c>
      <c r="EI177" s="2">
        <f t="shared" si="82"/>
        <v>0.995340605830067</v>
      </c>
      <c r="EJ177" s="2">
        <f t="shared" si="82"/>
        <v>0.99560443747066163</v>
      </c>
      <c r="EK177" s="2">
        <f t="shared" si="82"/>
        <v>0.99533986460626822</v>
      </c>
      <c r="EL177" s="2">
        <f t="shared" si="82"/>
        <v>0.99481971196895425</v>
      </c>
      <c r="EM177" s="2">
        <f t="shared" si="82"/>
        <v>0.99440868558277429</v>
      </c>
      <c r="EN177" s="2">
        <f t="shared" si="82"/>
        <v>0.99498465416915527</v>
      </c>
      <c r="EO177" s="2">
        <f t="shared" si="82"/>
        <v>0.99608693089728095</v>
      </c>
      <c r="EP177" s="2">
        <f t="shared" si="82"/>
        <v>0.99571751812155462</v>
      </c>
    </row>
    <row r="178" spans="2:146" x14ac:dyDescent="0.25">
      <c r="B178" s="2">
        <v>156</v>
      </c>
      <c r="C178" s="49">
        <v>36.561399999999999</v>
      </c>
      <c r="D178" s="49">
        <v>41.8947</v>
      </c>
      <c r="E178" s="49">
        <v>46.218000000000004</v>
      </c>
      <c r="F178" s="49">
        <v>51.593000000000004</v>
      </c>
      <c r="G178" s="49">
        <v>55.851999999999997</v>
      </c>
      <c r="H178" s="49">
        <v>59.148000000000003</v>
      </c>
      <c r="I178" s="49">
        <v>59.63</v>
      </c>
      <c r="J178" s="49">
        <v>60.648000000000003</v>
      </c>
      <c r="K178" s="49">
        <v>60.167000000000002</v>
      </c>
      <c r="L178" s="49">
        <v>59.593000000000004</v>
      </c>
      <c r="M178" s="49">
        <v>57.389000000000003</v>
      </c>
      <c r="N178" s="49">
        <v>56.295999999999999</v>
      </c>
      <c r="O178" s="49">
        <v>51.981000000000002</v>
      </c>
      <c r="P178" s="49">
        <v>48.832999999999998</v>
      </c>
      <c r="Q178" s="49">
        <v>47.491</v>
      </c>
      <c r="T178" s="4">
        <f t="shared" si="75"/>
        <v>36.286418767133107</v>
      </c>
      <c r="U178" s="4">
        <f t="shared" si="75"/>
        <v>41.036767380309982</v>
      </c>
      <c r="V178" s="4">
        <f t="shared" si="75"/>
        <v>46.405247357638885</v>
      </c>
      <c r="W178" s="4">
        <f t="shared" si="75"/>
        <v>51.425632146736774</v>
      </c>
      <c r="X178" s="4">
        <f t="shared" si="75"/>
        <v>55.48686580949925</v>
      </c>
      <c r="Y178" s="4">
        <f t="shared" si="75"/>
        <v>59.173647469810575</v>
      </c>
      <c r="Z178" s="4">
        <f t="shared" si="75"/>
        <v>59.932943547498304</v>
      </c>
      <c r="AA178" s="4">
        <f t="shared" si="75"/>
        <v>60.545666088272405</v>
      </c>
      <c r="AB178" s="4">
        <f t="shared" si="75"/>
        <v>60.439867369082897</v>
      </c>
      <c r="AC178" s="4">
        <f t="shared" si="75"/>
        <v>59.460585055605797</v>
      </c>
      <c r="AD178" s="4">
        <f t="shared" si="75"/>
        <v>57.414656965197267</v>
      </c>
      <c r="AE178" s="4">
        <f t="shared" si="75"/>
        <v>55.727560470449539</v>
      </c>
      <c r="AF178" s="4">
        <f t="shared" si="75"/>
        <v>50.999617611985627</v>
      </c>
      <c r="AG178" s="4">
        <f t="shared" si="75"/>
        <v>50.077093568222018</v>
      </c>
      <c r="AH178" s="4">
        <f t="shared" si="75"/>
        <v>49.509522389758267</v>
      </c>
      <c r="AJ178" s="4">
        <f t="shared" si="76"/>
        <v>0.27498123286689236</v>
      </c>
      <c r="AK178" s="4">
        <f t="shared" si="76"/>
        <v>0.85793261969001833</v>
      </c>
      <c r="AL178" s="4">
        <f t="shared" si="76"/>
        <v>-0.18724735763888134</v>
      </c>
      <c r="AM178" s="4">
        <f t="shared" si="76"/>
        <v>0.16736785326322945</v>
      </c>
      <c r="AN178" s="4">
        <f t="shared" si="76"/>
        <v>0.36513419050074702</v>
      </c>
      <c r="AO178" s="4">
        <f t="shared" si="76"/>
        <v>-2.5647469810571977E-2</v>
      </c>
      <c r="AP178" s="4">
        <f t="shared" si="76"/>
        <v>-0.30294354749830177</v>
      </c>
      <c r="AQ178" s="4">
        <f t="shared" si="76"/>
        <v>0.10233391172759809</v>
      </c>
      <c r="AR178" s="4">
        <f t="shared" si="76"/>
        <v>-0.27286736908289555</v>
      </c>
      <c r="AS178" s="4">
        <f t="shared" si="76"/>
        <v>0.1324149443942062</v>
      </c>
      <c r="AT178" s="4">
        <f t="shared" si="76"/>
        <v>-2.5656965197264014E-2</v>
      </c>
      <c r="AU178" s="4">
        <f t="shared" si="76"/>
        <v>0.56843952955046007</v>
      </c>
      <c r="AV178" s="4">
        <f t="shared" si="76"/>
        <v>0.98138238801437438</v>
      </c>
      <c r="AW178" s="4">
        <f t="shared" si="76"/>
        <v>-1.24409356822202</v>
      </c>
      <c r="AX178" s="4">
        <f t="shared" si="76"/>
        <v>-2.0185223897582674</v>
      </c>
      <c r="AZ178" s="2">
        <f t="shared" si="77"/>
        <v>36.286416442309005</v>
      </c>
      <c r="BA178" s="2">
        <f t="shared" si="77"/>
        <v>41.036767380309982</v>
      </c>
      <c r="BB178" s="2">
        <f t="shared" si="77"/>
        <v>46.392071054001576</v>
      </c>
      <c r="BC178" s="2">
        <f t="shared" si="77"/>
        <v>51.379468781426112</v>
      </c>
      <c r="BD178" s="2">
        <f t="shared" si="77"/>
        <v>55.433785686333344</v>
      </c>
      <c r="BE178" s="2">
        <f t="shared" si="77"/>
        <v>59.172444636210294</v>
      </c>
      <c r="BF178" s="2">
        <f t="shared" si="77"/>
        <v>59.911591697635004</v>
      </c>
      <c r="BG178" s="2">
        <f t="shared" si="77"/>
        <v>60.545220886463831</v>
      </c>
      <c r="BH178" s="2">
        <f t="shared" si="77"/>
        <v>60.439462573270603</v>
      </c>
      <c r="BI178" s="2">
        <f t="shared" si="77"/>
        <v>59.456888449543037</v>
      </c>
      <c r="BJ178" s="2">
        <f t="shared" si="77"/>
        <v>57.41449893139481</v>
      </c>
      <c r="BK178" s="2">
        <f t="shared" si="77"/>
        <v>55.716896738040383</v>
      </c>
      <c r="BL178" s="2">
        <f t="shared" si="77"/>
        <v>50.997181942980809</v>
      </c>
      <c r="BM178" s="2">
        <f t="shared" si="77"/>
        <v>50.077093568222018</v>
      </c>
      <c r="BN178" s="2">
        <f t="shared" si="77"/>
        <v>49.509522389758267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41.8947</v>
      </c>
      <c r="CH178" s="2">
        <f t="shared" si="79"/>
        <v>46.218000000000004</v>
      </c>
      <c r="CI178" s="2">
        <f t="shared" si="79"/>
        <v>51.593000000000004</v>
      </c>
      <c r="CJ178" s="2">
        <f t="shared" si="79"/>
        <v>55.851999999999997</v>
      </c>
      <c r="CK178" s="2">
        <f t="shared" si="79"/>
        <v>59.148000000000003</v>
      </c>
      <c r="CL178" s="2">
        <f t="shared" si="79"/>
        <v>59.63</v>
      </c>
      <c r="CM178" s="2">
        <f t="shared" si="79"/>
        <v>60.648000000000003</v>
      </c>
      <c r="CN178" s="2">
        <f t="shared" si="79"/>
        <v>60.167000000000002</v>
      </c>
      <c r="CO178" s="2">
        <f t="shared" si="79"/>
        <v>59.593000000000004</v>
      </c>
      <c r="CP178" s="2">
        <f t="shared" si="79"/>
        <v>57.389000000000003</v>
      </c>
      <c r="CQ178" s="2">
        <f t="shared" si="79"/>
        <v>56.295999999999999</v>
      </c>
      <c r="CR178" s="2">
        <f t="shared" si="79"/>
        <v>51.981000000000002</v>
      </c>
      <c r="CS178" s="2" t="str">
        <f t="shared" si="79"/>
        <v/>
      </c>
      <c r="CT178" s="2">
        <f t="shared" si="79"/>
        <v>47.491</v>
      </c>
      <c r="CV178" s="2">
        <f t="shared" si="80"/>
        <v>42.033824690720976</v>
      </c>
      <c r="CW178" s="2">
        <f t="shared" si="80"/>
        <v>42.818038960667351</v>
      </c>
      <c r="CX178" s="2">
        <f t="shared" si="80"/>
        <v>46.501119029665858</v>
      </c>
      <c r="CY178" s="2">
        <f t="shared" si="80"/>
        <v>52.932690638943967</v>
      </c>
      <c r="CZ178" s="2">
        <f t="shared" si="80"/>
        <v>55.382232082709578</v>
      </c>
      <c r="DA178" s="2">
        <f t="shared" si="80"/>
        <v>59.284264442134777</v>
      </c>
      <c r="DB178" s="2">
        <f t="shared" si="80"/>
        <v>63.152321944793584</v>
      </c>
      <c r="DC178" s="2">
        <f t="shared" si="80"/>
        <v>64.939635704858418</v>
      </c>
      <c r="DD178" s="2">
        <f t="shared" si="80"/>
        <v>63.891442861795099</v>
      </c>
      <c r="DE178" s="2">
        <f t="shared" si="80"/>
        <v>61.721541747194706</v>
      </c>
      <c r="DF178" s="2">
        <f t="shared" si="80"/>
        <v>64.141771783356347</v>
      </c>
      <c r="DG178" s="2">
        <f t="shared" si="80"/>
        <v>57.814263343652584</v>
      </c>
      <c r="DH178" s="2">
        <f t="shared" si="80"/>
        <v>54.437288643158041</v>
      </c>
      <c r="DI178" s="2">
        <f t="shared" si="80"/>
        <v>57.858158171687137</v>
      </c>
      <c r="DJ178" s="2">
        <f t="shared" si="80"/>
        <v>59.759120464073312</v>
      </c>
      <c r="DL178" s="2">
        <f t="shared" si="81"/>
        <v>36.261053800544147</v>
      </c>
      <c r="DM178" s="2">
        <f t="shared" si="81"/>
        <v>41.027675511006521</v>
      </c>
      <c r="DN178" s="2">
        <f t="shared" si="81"/>
        <v>46.391575585439377</v>
      </c>
      <c r="DO178" s="2">
        <f t="shared" si="81"/>
        <v>51.372219901496678</v>
      </c>
      <c r="DP178" s="2">
        <f t="shared" si="81"/>
        <v>55.434027589691773</v>
      </c>
      <c r="DQ178" s="2">
        <f t="shared" si="81"/>
        <v>59.171911751284654</v>
      </c>
      <c r="DR178" s="2">
        <f t="shared" si="81"/>
        <v>59.896216496601085</v>
      </c>
      <c r="DS178" s="2">
        <f t="shared" si="81"/>
        <v>60.526459765631614</v>
      </c>
      <c r="DT178" s="2">
        <f t="shared" si="81"/>
        <v>60.425563176704117</v>
      </c>
      <c r="DU178" s="2">
        <f t="shared" si="81"/>
        <v>59.447218396411984</v>
      </c>
      <c r="DV178" s="2">
        <f t="shared" si="81"/>
        <v>57.382550571479953</v>
      </c>
      <c r="DW178" s="2">
        <f t="shared" si="81"/>
        <v>55.706141417588732</v>
      </c>
      <c r="DX178" s="2">
        <f t="shared" si="81"/>
        <v>50.981367408391449</v>
      </c>
      <c r="DY178" s="2">
        <f t="shared" si="81"/>
        <v>50.049215716969314</v>
      </c>
      <c r="DZ178" s="2">
        <f t="shared" si="81"/>
        <v>49.469318671454232</v>
      </c>
      <c r="EB178" s="2">
        <f t="shared" si="82"/>
        <v>0.99560650470157797</v>
      </c>
      <c r="EC178" s="2">
        <f t="shared" si="82"/>
        <v>0.99492177451165709</v>
      </c>
      <c r="ED178" s="2">
        <f t="shared" si="82"/>
        <v>0.99547696746529402</v>
      </c>
      <c r="EE178" s="2">
        <f t="shared" si="82"/>
        <v>0.99535468384284109</v>
      </c>
      <c r="EF178" s="2">
        <f t="shared" si="82"/>
        <v>0.99532964589934891</v>
      </c>
      <c r="EG178" s="2">
        <f t="shared" si="82"/>
        <v>0.99525703459695469</v>
      </c>
      <c r="EH178" s="2">
        <f t="shared" si="82"/>
        <v>0.99527803958484995</v>
      </c>
      <c r="EI178" s="2">
        <f t="shared" si="82"/>
        <v>0.99574883913748935</v>
      </c>
      <c r="EJ178" s="2">
        <f t="shared" si="82"/>
        <v>0.99598964827709513</v>
      </c>
      <c r="EK178" s="2">
        <f t="shared" si="82"/>
        <v>0.99574816257867416</v>
      </c>
      <c r="EL178" s="2">
        <f t="shared" si="82"/>
        <v>0.99527336672178746</v>
      </c>
      <c r="EM178" s="2">
        <f t="shared" si="82"/>
        <v>0.99489815066259668</v>
      </c>
      <c r="EN178" s="2">
        <f t="shared" si="82"/>
        <v>0.99542393083781378</v>
      </c>
      <c r="EO178" s="2">
        <f t="shared" si="82"/>
        <v>0.99643000938803661</v>
      </c>
      <c r="EP178" s="2">
        <f t="shared" si="82"/>
        <v>0.9960928578495194</v>
      </c>
    </row>
    <row r="179" spans="2:146" x14ac:dyDescent="0.25">
      <c r="B179" s="2">
        <v>157</v>
      </c>
      <c r="C179" s="49">
        <v>35.052599999999998</v>
      </c>
      <c r="D179" s="49">
        <v>40.649099999999997</v>
      </c>
      <c r="E179" s="49">
        <v>46.055</v>
      </c>
      <c r="F179" s="49">
        <v>50.481000000000002</v>
      </c>
      <c r="G179" s="49">
        <v>56.518999999999998</v>
      </c>
      <c r="H179" s="49">
        <v>59.777999999999999</v>
      </c>
      <c r="I179" s="49">
        <v>57.741</v>
      </c>
      <c r="J179" s="49">
        <v>59.13</v>
      </c>
      <c r="K179" s="49">
        <v>60.963000000000001</v>
      </c>
      <c r="L179" s="49">
        <v>59.518999999999998</v>
      </c>
      <c r="M179" s="49">
        <v>57.073999999999998</v>
      </c>
      <c r="N179" s="49">
        <v>54.722000000000001</v>
      </c>
      <c r="O179" s="49">
        <v>51.259</v>
      </c>
      <c r="P179" s="49">
        <v>48.481000000000002</v>
      </c>
      <c r="Q179" s="49">
        <v>49.182000000000002</v>
      </c>
      <c r="T179" s="4">
        <f t="shared" si="75"/>
        <v>36.265682538383238</v>
      </c>
      <c r="U179" s="4">
        <f t="shared" si="75"/>
        <v>40.977003408186341</v>
      </c>
      <c r="V179" s="4">
        <f t="shared" si="75"/>
        <v>46.313503056644663</v>
      </c>
      <c r="W179" s="4">
        <f t="shared" si="75"/>
        <v>51.29985125044265</v>
      </c>
      <c r="X179" s="4">
        <f t="shared" si="75"/>
        <v>55.365777942418283</v>
      </c>
      <c r="Y179" s="4">
        <f t="shared" si="75"/>
        <v>59.072257375847926</v>
      </c>
      <c r="Z179" s="4">
        <f t="shared" si="75"/>
        <v>59.786837861331954</v>
      </c>
      <c r="AA179" s="4">
        <f t="shared" si="75"/>
        <v>60.371277186840238</v>
      </c>
      <c r="AB179" s="4">
        <f t="shared" si="75"/>
        <v>60.298476453519392</v>
      </c>
      <c r="AC179" s="4">
        <f t="shared" si="75"/>
        <v>59.314507172380843</v>
      </c>
      <c r="AD179" s="4">
        <f t="shared" si="75"/>
        <v>57.26059110739731</v>
      </c>
      <c r="AE179" s="4">
        <f t="shared" si="75"/>
        <v>55.589368542474034</v>
      </c>
      <c r="AF179" s="4">
        <f t="shared" si="75"/>
        <v>50.859167196923586</v>
      </c>
      <c r="AG179" s="4">
        <f t="shared" si="75"/>
        <v>49.977414541272395</v>
      </c>
      <c r="AH179" s="4">
        <f t="shared" si="75"/>
        <v>49.460343308334117</v>
      </c>
      <c r="AJ179" s="4">
        <f t="shared" si="76"/>
        <v>-1.2130825383832402</v>
      </c>
      <c r="AK179" s="4">
        <f t="shared" si="76"/>
        <v>-0.32790340818634434</v>
      </c>
      <c r="AL179" s="4">
        <f t="shared" si="76"/>
        <v>-0.25850305664466333</v>
      </c>
      <c r="AM179" s="4">
        <f t="shared" si="76"/>
        <v>-0.81885125044264839</v>
      </c>
      <c r="AN179" s="4">
        <f t="shared" si="76"/>
        <v>1.1532220575817149</v>
      </c>
      <c r="AO179" s="4">
        <f t="shared" si="76"/>
        <v>0.70574262415207301</v>
      </c>
      <c r="AP179" s="4">
        <f t="shared" si="76"/>
        <v>-2.0458378613319539</v>
      </c>
      <c r="AQ179" s="4">
        <f t="shared" si="76"/>
        <v>-1.2412771868402359</v>
      </c>
      <c r="AR179" s="4">
        <f t="shared" si="76"/>
        <v>0.66452354648060918</v>
      </c>
      <c r="AS179" s="4">
        <f t="shared" si="76"/>
        <v>0.20449282761915555</v>
      </c>
      <c r="AT179" s="4">
        <f t="shared" si="76"/>
        <v>-0.18659110739731233</v>
      </c>
      <c r="AU179" s="4">
        <f t="shared" si="76"/>
        <v>-0.86736854247403272</v>
      </c>
      <c r="AV179" s="4">
        <f t="shared" si="76"/>
        <v>0.39983280307641422</v>
      </c>
      <c r="AW179" s="4">
        <f t="shared" si="76"/>
        <v>-1.4964145412723937</v>
      </c>
      <c r="AX179" s="4">
        <f t="shared" si="76"/>
        <v>-0.27834330833411514</v>
      </c>
      <c r="AZ179" s="2">
        <f t="shared" si="77"/>
        <v>36.265680839150889</v>
      </c>
      <c r="BA179" s="2">
        <f t="shared" si="77"/>
        <v>40.977003408186341</v>
      </c>
      <c r="BB179" s="2">
        <f t="shared" si="77"/>
        <v>46.308250499876223</v>
      </c>
      <c r="BC179" s="2">
        <f t="shared" si="77"/>
        <v>51.280281922059757</v>
      </c>
      <c r="BD179" s="2">
        <f t="shared" si="77"/>
        <v>55.343192016142034</v>
      </c>
      <c r="BE179" s="2">
        <f t="shared" si="77"/>
        <v>59.071994731098158</v>
      </c>
      <c r="BF179" s="2">
        <f t="shared" si="77"/>
        <v>59.779038217101132</v>
      </c>
      <c r="BG179" s="2">
        <f t="shared" si="77"/>
        <v>60.371168018231188</v>
      </c>
      <c r="BH179" s="2">
        <f t="shared" si="77"/>
        <v>60.298364905973386</v>
      </c>
      <c r="BI179" s="2">
        <f t="shared" si="77"/>
        <v>59.31323496283089</v>
      </c>
      <c r="BJ179" s="2">
        <f t="shared" si="77"/>
        <v>57.260558450977285</v>
      </c>
      <c r="BK179" s="2">
        <f t="shared" si="77"/>
        <v>55.586047858147381</v>
      </c>
      <c r="BL179" s="2">
        <f t="shared" si="77"/>
        <v>50.858551467558897</v>
      </c>
      <c r="BM179" s="2">
        <f t="shared" si="77"/>
        <v>49.977414541272395</v>
      </c>
      <c r="BN179" s="2">
        <f t="shared" si="77"/>
        <v>49.460343308334117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40.649099999999997</v>
      </c>
      <c r="CH179" s="2">
        <f t="shared" si="79"/>
        <v>46.055</v>
      </c>
      <c r="CI179" s="2">
        <f t="shared" si="79"/>
        <v>50.481000000000002</v>
      </c>
      <c r="CJ179" s="2">
        <f t="shared" si="79"/>
        <v>56.518999999999998</v>
      </c>
      <c r="CK179" s="2">
        <f t="shared" si="79"/>
        <v>59.777999999999999</v>
      </c>
      <c r="CL179" s="2">
        <f t="shared" si="79"/>
        <v>57.741</v>
      </c>
      <c r="CM179" s="2">
        <f t="shared" si="79"/>
        <v>59.13</v>
      </c>
      <c r="CN179" s="2">
        <f t="shared" si="79"/>
        <v>60.963000000000001</v>
      </c>
      <c r="CO179" s="2">
        <f t="shared" si="79"/>
        <v>59.518999999999998</v>
      </c>
      <c r="CP179" s="2">
        <f t="shared" si="79"/>
        <v>57.073999999999998</v>
      </c>
      <c r="CQ179" s="2">
        <f t="shared" si="79"/>
        <v>54.722000000000001</v>
      </c>
      <c r="CR179" s="2">
        <f t="shared" si="79"/>
        <v>51.259</v>
      </c>
      <c r="CS179" s="2" t="str">
        <f t="shared" si="79"/>
        <v/>
      </c>
      <c r="CT179" s="2">
        <f t="shared" si="79"/>
        <v>49.182000000000002</v>
      </c>
      <c r="CV179" s="2">
        <f t="shared" si="80"/>
        <v>42.031144879964906</v>
      </c>
      <c r="CW179" s="2">
        <f t="shared" si="80"/>
        <v>42.760715843959836</v>
      </c>
      <c r="CX179" s="2">
        <f t="shared" si="80"/>
        <v>46.413298479005533</v>
      </c>
      <c r="CY179" s="2">
        <f t="shared" si="80"/>
        <v>52.851186572256751</v>
      </c>
      <c r="CZ179" s="2">
        <f t="shared" si="80"/>
        <v>55.295936938622752</v>
      </c>
      <c r="DA179" s="2">
        <f t="shared" si="80"/>
        <v>59.191085166296041</v>
      </c>
      <c r="DB179" s="2">
        <f t="shared" si="80"/>
        <v>63.07569497486223</v>
      </c>
      <c r="DC179" s="2">
        <f t="shared" si="80"/>
        <v>64.862503772692165</v>
      </c>
      <c r="DD179" s="2">
        <f t="shared" si="80"/>
        <v>63.800241484213771</v>
      </c>
      <c r="DE179" s="2">
        <f t="shared" si="80"/>
        <v>61.598378584485303</v>
      </c>
      <c r="DF179" s="2">
        <f t="shared" si="80"/>
        <v>64.049780362352209</v>
      </c>
      <c r="DG179" s="2">
        <f t="shared" si="80"/>
        <v>57.681850597472902</v>
      </c>
      <c r="DH179" s="2">
        <f t="shared" si="80"/>
        <v>54.309162114417724</v>
      </c>
      <c r="DI179" s="2">
        <f t="shared" si="80"/>
        <v>57.782472437052249</v>
      </c>
      <c r="DJ179" s="2">
        <f t="shared" si="80"/>
        <v>59.720422482207269</v>
      </c>
      <c r="DL179" s="2">
        <f t="shared" si="81"/>
        <v>36.242477167651757</v>
      </c>
      <c r="DM179" s="2">
        <f t="shared" si="81"/>
        <v>40.96870016256171</v>
      </c>
      <c r="DN179" s="2">
        <f t="shared" si="81"/>
        <v>46.307815202351492</v>
      </c>
      <c r="DO179" s="2">
        <f t="shared" si="81"/>
        <v>51.27359560082246</v>
      </c>
      <c r="DP179" s="2">
        <f t="shared" si="81"/>
        <v>55.343394239514915</v>
      </c>
      <c r="DQ179" s="2">
        <f t="shared" si="81"/>
        <v>59.071477134297567</v>
      </c>
      <c r="DR179" s="2">
        <f t="shared" si="81"/>
        <v>59.764773878090374</v>
      </c>
      <c r="DS179" s="2">
        <f t="shared" si="81"/>
        <v>60.353680295758636</v>
      </c>
      <c r="DT179" s="2">
        <f t="shared" si="81"/>
        <v>60.28550527593535</v>
      </c>
      <c r="DU179" s="2">
        <f t="shared" si="81"/>
        <v>59.304335974506245</v>
      </c>
      <c r="DV179" s="2">
        <f t="shared" si="81"/>
        <v>57.231152885873854</v>
      </c>
      <c r="DW179" s="2">
        <f t="shared" si="81"/>
        <v>55.576246203208072</v>
      </c>
      <c r="DX179" s="2">
        <f t="shared" si="81"/>
        <v>50.844084401638433</v>
      </c>
      <c r="DY179" s="2">
        <f t="shared" si="81"/>
        <v>49.951911239824668</v>
      </c>
      <c r="DZ179" s="2">
        <f t="shared" si="81"/>
        <v>49.423639587073623</v>
      </c>
      <c r="EB179" s="2">
        <f t="shared" si="82"/>
        <v>0.99599153507295424</v>
      </c>
      <c r="EC179" s="2">
        <f t="shared" si="82"/>
        <v>0.99536653294342103</v>
      </c>
      <c r="ED179" s="2">
        <f t="shared" si="82"/>
        <v>0.99587330296763277</v>
      </c>
      <c r="EE179" s="2">
        <f t="shared" si="82"/>
        <v>0.99576168895590433</v>
      </c>
      <c r="EF179" s="2">
        <f t="shared" si="82"/>
        <v>0.99573883535128593</v>
      </c>
      <c r="EG179" s="2">
        <f t="shared" si="82"/>
        <v>0.99567255817240463</v>
      </c>
      <c r="EH179" s="2">
        <f t="shared" si="82"/>
        <v>0.99569173091298824</v>
      </c>
      <c r="EI179" s="2">
        <f t="shared" si="82"/>
        <v>0.99612144441626227</v>
      </c>
      <c r="EJ179" s="2">
        <f t="shared" si="82"/>
        <v>0.99634122469625253</v>
      </c>
      <c r="EK179" s="2">
        <f t="shared" si="82"/>
        <v>0.9961208269253865</v>
      </c>
      <c r="EL179" s="2">
        <f t="shared" si="82"/>
        <v>0.99568746566594657</v>
      </c>
      <c r="EM179" s="2">
        <f t="shared" si="82"/>
        <v>0.99534496842521569</v>
      </c>
      <c r="EN179" s="2">
        <f t="shared" si="82"/>
        <v>0.99582489423913656</v>
      </c>
      <c r="EO179" s="2">
        <f t="shared" si="82"/>
        <v>0.99674310680864631</v>
      </c>
      <c r="EP179" s="2">
        <f t="shared" si="82"/>
        <v>0.99643541855409601</v>
      </c>
    </row>
    <row r="180" spans="2:146" x14ac:dyDescent="0.25">
      <c r="B180" s="2">
        <v>158</v>
      </c>
      <c r="C180" s="49">
        <v>35.649099999999997</v>
      </c>
      <c r="D180" s="49">
        <v>40.280700000000003</v>
      </c>
      <c r="E180" s="49">
        <v>44.835999999999999</v>
      </c>
      <c r="F180" s="49">
        <v>50.814999999999998</v>
      </c>
      <c r="G180" s="49">
        <v>54.981000000000002</v>
      </c>
      <c r="H180" s="49">
        <v>59.463000000000001</v>
      </c>
      <c r="I180" s="49">
        <v>59.777999999999999</v>
      </c>
      <c r="J180" s="49">
        <v>59.536999999999999</v>
      </c>
      <c r="K180" s="49">
        <v>59.814999999999998</v>
      </c>
      <c r="L180" s="49">
        <v>59.055999999999997</v>
      </c>
      <c r="M180" s="49">
        <v>57.073999999999998</v>
      </c>
      <c r="N180" s="49">
        <v>55.463000000000001</v>
      </c>
      <c r="O180" s="49">
        <v>51.314999999999998</v>
      </c>
      <c r="P180" s="49">
        <v>48.889000000000003</v>
      </c>
      <c r="Q180" s="49">
        <v>49.673000000000002</v>
      </c>
      <c r="T180" s="4">
        <f t="shared" si="75"/>
        <v>36.245129303441736</v>
      </c>
      <c r="U180" s="4">
        <f t="shared" si="75"/>
        <v>40.917307537520784</v>
      </c>
      <c r="V180" s="4">
        <f t="shared" si="75"/>
        <v>46.226391802628363</v>
      </c>
      <c r="W180" s="4">
        <f t="shared" si="75"/>
        <v>51.188913803957206</v>
      </c>
      <c r="X180" s="4">
        <f t="shared" si="75"/>
        <v>55.261615584789105</v>
      </c>
      <c r="Y180" s="4">
        <f t="shared" si="75"/>
        <v>58.971594591705021</v>
      </c>
      <c r="Z180" s="4">
        <f t="shared" si="75"/>
        <v>59.6492095261586</v>
      </c>
      <c r="AA180" s="4">
        <f t="shared" si="75"/>
        <v>60.197218189683582</v>
      </c>
      <c r="AB180" s="4">
        <f t="shared" si="75"/>
        <v>60.157370807452729</v>
      </c>
      <c r="AC180" s="4">
        <f t="shared" si="75"/>
        <v>59.17005027711123</v>
      </c>
      <c r="AD180" s="4">
        <f t="shared" si="75"/>
        <v>57.106823359733767</v>
      </c>
      <c r="AE180" s="4">
        <f t="shared" si="75"/>
        <v>55.456208491200741</v>
      </c>
      <c r="AF180" s="4">
        <f t="shared" si="75"/>
        <v>50.720172566610138</v>
      </c>
      <c r="AG180" s="4">
        <f t="shared" si="75"/>
        <v>49.877936950426076</v>
      </c>
      <c r="AH180" s="4">
        <f t="shared" si="75"/>
        <v>49.411467898862668</v>
      </c>
      <c r="AJ180" s="4">
        <f t="shared" si="76"/>
        <v>-0.59602930344173899</v>
      </c>
      <c r="AK180" s="4">
        <f t="shared" si="76"/>
        <v>-0.63660753752078136</v>
      </c>
      <c r="AL180" s="4">
        <f t="shared" si="76"/>
        <v>-1.3903918026283648</v>
      </c>
      <c r="AM180" s="4">
        <f t="shared" si="76"/>
        <v>-0.3739138039572083</v>
      </c>
      <c r="AN180" s="4">
        <f t="shared" si="76"/>
        <v>-0.28061558478910342</v>
      </c>
      <c r="AO180" s="4">
        <f t="shared" si="76"/>
        <v>0.49140540829498036</v>
      </c>
      <c r="AP180" s="4">
        <f t="shared" si="76"/>
        <v>0.12879047384139852</v>
      </c>
      <c r="AQ180" s="4">
        <f t="shared" si="76"/>
        <v>-0.66021818968358303</v>
      </c>
      <c r="AR180" s="4">
        <f t="shared" si="76"/>
        <v>-0.34237080745273119</v>
      </c>
      <c r="AS180" s="4">
        <f t="shared" si="76"/>
        <v>-0.11405027711123239</v>
      </c>
      <c r="AT180" s="4">
        <f t="shared" si="76"/>
        <v>-3.2823359733768598E-2</v>
      </c>
      <c r="AU180" s="4">
        <f t="shared" si="76"/>
        <v>6.7915087992602707E-3</v>
      </c>
      <c r="AV180" s="4">
        <f t="shared" si="76"/>
        <v>0.59482743338985955</v>
      </c>
      <c r="AW180" s="4">
        <f t="shared" si="76"/>
        <v>-0.98893695042607277</v>
      </c>
      <c r="AX180" s="4">
        <f t="shared" si="76"/>
        <v>0.26153210113733394</v>
      </c>
      <c r="AZ180" s="2">
        <f t="shared" si="77"/>
        <v>36.245128136707258</v>
      </c>
      <c r="BA180" s="2">
        <f t="shared" si="77"/>
        <v>40.917307537520784</v>
      </c>
      <c r="BB180" s="2">
        <f t="shared" si="77"/>
        <v>46.224436673161492</v>
      </c>
      <c r="BC180" s="2">
        <f t="shared" si="77"/>
        <v>51.181137773532953</v>
      </c>
      <c r="BD180" s="2">
        <f t="shared" si="77"/>
        <v>55.252593255837624</v>
      </c>
      <c r="BE180" s="2">
        <f t="shared" si="77"/>
        <v>58.971543396386956</v>
      </c>
      <c r="BF180" s="2">
        <f t="shared" si="77"/>
        <v>59.646560887468468</v>
      </c>
      <c r="BG180" s="2">
        <f t="shared" si="77"/>
        <v>60.197193711198004</v>
      </c>
      <c r="BH180" s="2">
        <f t="shared" si="77"/>
        <v>60.157342353066639</v>
      </c>
      <c r="BI180" s="2">
        <f t="shared" si="77"/>
        <v>59.169642085103824</v>
      </c>
      <c r="BJ180" s="2">
        <f t="shared" si="77"/>
        <v>57.106817312743701</v>
      </c>
      <c r="BK180" s="2">
        <f t="shared" si="77"/>
        <v>55.455283174902199</v>
      </c>
      <c r="BL180" s="2">
        <f t="shared" si="77"/>
        <v>50.720035242961842</v>
      </c>
      <c r="BM180" s="2">
        <f t="shared" si="77"/>
        <v>49.877936950426076</v>
      </c>
      <c r="BN180" s="2">
        <f t="shared" si="77"/>
        <v>49.411467898862668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>
        <f t="shared" si="79"/>
        <v>44.835999999999999</v>
      </c>
      <c r="CI180" s="2">
        <f t="shared" si="79"/>
        <v>50.814999999999998</v>
      </c>
      <c r="CJ180" s="2">
        <f t="shared" si="79"/>
        <v>54.981000000000002</v>
      </c>
      <c r="CK180" s="2">
        <f t="shared" si="79"/>
        <v>59.463000000000001</v>
      </c>
      <c r="CL180" s="2">
        <f t="shared" si="79"/>
        <v>59.777999999999999</v>
      </c>
      <c r="CM180" s="2">
        <f t="shared" si="79"/>
        <v>59.536999999999999</v>
      </c>
      <c r="CN180" s="2">
        <f t="shared" si="79"/>
        <v>59.814999999999998</v>
      </c>
      <c r="CO180" s="2">
        <f t="shared" si="79"/>
        <v>59.055999999999997</v>
      </c>
      <c r="CP180" s="2">
        <f t="shared" si="79"/>
        <v>57.073999999999998</v>
      </c>
      <c r="CQ180" s="2">
        <f t="shared" si="79"/>
        <v>55.463000000000001</v>
      </c>
      <c r="CR180" s="2">
        <f t="shared" si="79"/>
        <v>51.314999999999998</v>
      </c>
      <c r="CS180" s="2" t="str">
        <f t="shared" si="79"/>
        <v/>
      </c>
      <c r="CT180" s="2">
        <f t="shared" si="79"/>
        <v>49.673000000000002</v>
      </c>
      <c r="CV180" s="2">
        <f t="shared" si="80"/>
        <v>42.028465069208835</v>
      </c>
      <c r="CW180" s="2">
        <f t="shared" si="80"/>
        <v>42.703392727252321</v>
      </c>
      <c r="CX180" s="2">
        <f t="shared" si="80"/>
        <v>46.325477928345215</v>
      </c>
      <c r="CY180" s="2">
        <f t="shared" si="80"/>
        <v>52.769682505569527</v>
      </c>
      <c r="CZ180" s="2">
        <f t="shared" si="80"/>
        <v>55.209641794535926</v>
      </c>
      <c r="DA180" s="2">
        <f t="shared" si="80"/>
        <v>59.097905890457312</v>
      </c>
      <c r="DB180" s="2">
        <f t="shared" si="80"/>
        <v>62.999068004930869</v>
      </c>
      <c r="DC180" s="2">
        <f t="shared" si="80"/>
        <v>64.785371840525926</v>
      </c>
      <c r="DD180" s="2">
        <f t="shared" si="80"/>
        <v>63.709040106632443</v>
      </c>
      <c r="DE180" s="2">
        <f t="shared" si="80"/>
        <v>61.475215421775893</v>
      </c>
      <c r="DF180" s="2">
        <f t="shared" si="80"/>
        <v>63.957788941348063</v>
      </c>
      <c r="DG180" s="2">
        <f t="shared" si="80"/>
        <v>57.549437851293206</v>
      </c>
      <c r="DH180" s="2">
        <f t="shared" si="80"/>
        <v>54.181035585677407</v>
      </c>
      <c r="DI180" s="2">
        <f t="shared" si="80"/>
        <v>57.706786702417368</v>
      </c>
      <c r="DJ180" s="2">
        <f t="shared" si="80"/>
        <v>59.681724500341225</v>
      </c>
      <c r="DL180" s="2">
        <f t="shared" si="81"/>
        <v>36.223900534759366</v>
      </c>
      <c r="DM180" s="2">
        <f t="shared" si="81"/>
        <v>40.909724814116892</v>
      </c>
      <c r="DN180" s="2">
        <f t="shared" si="81"/>
        <v>46.2240548192636</v>
      </c>
      <c r="DO180" s="2">
        <f t="shared" si="81"/>
        <v>51.174971300148236</v>
      </c>
      <c r="DP180" s="2">
        <f t="shared" si="81"/>
        <v>55.252760889338063</v>
      </c>
      <c r="DQ180" s="2">
        <f t="shared" si="81"/>
        <v>58.971042517310487</v>
      </c>
      <c r="DR180" s="2">
        <f t="shared" si="81"/>
        <v>59.633331259579663</v>
      </c>
      <c r="DS180" s="2">
        <f t="shared" si="81"/>
        <v>60.180900825885651</v>
      </c>
      <c r="DT180" s="2">
        <f t="shared" si="81"/>
        <v>60.145447375166569</v>
      </c>
      <c r="DU180" s="2">
        <f t="shared" si="81"/>
        <v>59.161453552600513</v>
      </c>
      <c r="DV180" s="2">
        <f t="shared" si="81"/>
        <v>57.079755200267755</v>
      </c>
      <c r="DW180" s="2">
        <f t="shared" si="81"/>
        <v>55.446350988827419</v>
      </c>
      <c r="DX180" s="2">
        <f t="shared" si="81"/>
        <v>50.706801394885417</v>
      </c>
      <c r="DY180" s="2">
        <f t="shared" si="81"/>
        <v>49.854606762680021</v>
      </c>
      <c r="DZ180" s="2">
        <f t="shared" si="81"/>
        <v>49.377960502693014</v>
      </c>
      <c r="EB180" s="2">
        <f t="shared" si="82"/>
        <v>0.99634294668929824</v>
      </c>
      <c r="EC180" s="2">
        <f t="shared" si="82"/>
        <v>0.99577250429225816</v>
      </c>
      <c r="ED180" s="2">
        <f t="shared" si="82"/>
        <v>0.99623504050159994</v>
      </c>
      <c r="EE180" s="2">
        <f t="shared" si="82"/>
        <v>0.99613317234885335</v>
      </c>
      <c r="EF180" s="2">
        <f t="shared" si="82"/>
        <v>0.99611231401749156</v>
      </c>
      <c r="EG180" s="2">
        <f t="shared" si="82"/>
        <v>0.99605182280711957</v>
      </c>
      <c r="EH180" s="2">
        <f t="shared" si="82"/>
        <v>0.99606932184845431</v>
      </c>
      <c r="EI180" s="2">
        <f t="shared" si="82"/>
        <v>0.99646150768230468</v>
      </c>
      <c r="EJ180" s="2">
        <f t="shared" si="82"/>
        <v>0.99666208267992007</v>
      </c>
      <c r="EK180" s="2">
        <f t="shared" si="82"/>
        <v>0.99646094413932629</v>
      </c>
      <c r="EL180" s="2">
        <f t="shared" si="82"/>
        <v>0.99606542894456718</v>
      </c>
      <c r="EM180" s="2">
        <f t="shared" si="82"/>
        <v>0.99575282113440333</v>
      </c>
      <c r="EN180" s="2">
        <f t="shared" si="82"/>
        <v>0.99619085894914605</v>
      </c>
      <c r="EO180" s="2">
        <f t="shared" si="82"/>
        <v>0.99702882665385795</v>
      </c>
      <c r="EP180" s="2">
        <f t="shared" si="82"/>
        <v>0.99674804312508469</v>
      </c>
    </row>
    <row r="181" spans="2:146" x14ac:dyDescent="0.25">
      <c r="B181" s="2">
        <v>159</v>
      </c>
      <c r="C181" s="49">
        <v>36.386000000000003</v>
      </c>
      <c r="D181" s="49">
        <v>41.824599999999997</v>
      </c>
      <c r="E181" s="49">
        <v>47.308999999999997</v>
      </c>
      <c r="F181" s="49">
        <v>51.167000000000002</v>
      </c>
      <c r="G181" s="49">
        <v>55.093000000000004</v>
      </c>
      <c r="H181" s="49">
        <v>58.463000000000001</v>
      </c>
      <c r="I181" s="49">
        <v>59.593000000000004</v>
      </c>
      <c r="J181" s="49">
        <v>59.832999999999998</v>
      </c>
      <c r="K181" s="49">
        <v>61.63</v>
      </c>
      <c r="L181" s="49">
        <v>59</v>
      </c>
      <c r="M181" s="49">
        <v>57.722000000000001</v>
      </c>
      <c r="N181" s="49">
        <v>56.295999999999999</v>
      </c>
      <c r="O181" s="49">
        <v>51.832999999999998</v>
      </c>
      <c r="P181" s="49">
        <v>48.389000000000003</v>
      </c>
      <c r="Q181" s="49">
        <v>48.890999999999998</v>
      </c>
      <c r="T181" s="4">
        <f t="shared" si="75"/>
        <v>36.224743726427981</v>
      </c>
      <c r="U181" s="4">
        <f t="shared" si="75"/>
        <v>40.857673937546039</v>
      </c>
      <c r="V181" s="4">
        <f t="shared" si="75"/>
        <v>46.141308389364418</v>
      </c>
      <c r="W181" s="4">
        <f t="shared" si="75"/>
        <v>51.084929500783211</v>
      </c>
      <c r="X181" s="4">
        <f t="shared" si="75"/>
        <v>55.165373552417485</v>
      </c>
      <c r="Y181" s="4">
        <f t="shared" si="75"/>
        <v>58.871099908391109</v>
      </c>
      <c r="Z181" s="4">
        <f t="shared" si="75"/>
        <v>59.514991092331549</v>
      </c>
      <c r="AA181" s="4">
        <f t="shared" si="75"/>
        <v>60.023299055335777</v>
      </c>
      <c r="AB181" s="4">
        <f t="shared" si="75"/>
        <v>60.016396502804987</v>
      </c>
      <c r="AC181" s="4">
        <f t="shared" si="75"/>
        <v>59.026227255609321</v>
      </c>
      <c r="AD181" s="4">
        <f t="shared" si="75"/>
        <v>56.953261251007923</v>
      </c>
      <c r="AE181" s="4">
        <f t="shared" si="75"/>
        <v>55.324826041464704</v>
      </c>
      <c r="AF181" s="4">
        <f t="shared" si="75"/>
        <v>50.58165068762834</v>
      </c>
      <c r="AG181" s="4">
        <f t="shared" si="75"/>
        <v>49.778643830207393</v>
      </c>
      <c r="AH181" s="4">
        <f t="shared" si="75"/>
        <v>49.3628699840297</v>
      </c>
      <c r="AJ181" s="4">
        <f t="shared" si="76"/>
        <v>0.16125627357202177</v>
      </c>
      <c r="AK181" s="4">
        <f t="shared" si="76"/>
        <v>0.96692606245395751</v>
      </c>
      <c r="AL181" s="4">
        <f t="shared" si="76"/>
        <v>1.167691610635579</v>
      </c>
      <c r="AM181" s="4">
        <f t="shared" si="76"/>
        <v>8.2070499216790438E-2</v>
      </c>
      <c r="AN181" s="4">
        <f t="shared" si="76"/>
        <v>-7.2373552417481335E-2</v>
      </c>
      <c r="AO181" s="4">
        <f t="shared" si="76"/>
        <v>-0.4080999083911081</v>
      </c>
      <c r="AP181" s="4">
        <f t="shared" si="76"/>
        <v>7.8008907668454697E-2</v>
      </c>
      <c r="AQ181" s="4">
        <f t="shared" si="76"/>
        <v>-0.19029905533577818</v>
      </c>
      <c r="AR181" s="4">
        <f t="shared" si="76"/>
        <v>1.6136034971950153</v>
      </c>
      <c r="AS181" s="4">
        <f t="shared" si="76"/>
        <v>-2.6227255609320821E-2</v>
      </c>
      <c r="AT181" s="4">
        <f t="shared" si="76"/>
        <v>0.76873874899207806</v>
      </c>
      <c r="AU181" s="4">
        <f t="shared" si="76"/>
        <v>0.97117395853529587</v>
      </c>
      <c r="AV181" s="4">
        <f t="shared" si="76"/>
        <v>1.2513493123716586</v>
      </c>
      <c r="AW181" s="4">
        <f t="shared" si="76"/>
        <v>-1.3896438302073904</v>
      </c>
      <c r="AX181" s="4">
        <f t="shared" si="76"/>
        <v>-0.47186998402970204</v>
      </c>
      <c r="AZ181" s="2">
        <f t="shared" si="77"/>
        <v>36.224742973856266</v>
      </c>
      <c r="BA181" s="2">
        <f t="shared" si="77"/>
        <v>40.857673937546039</v>
      </c>
      <c r="BB181" s="2">
        <f t="shared" si="77"/>
        <v>46.140628860524366</v>
      </c>
      <c r="BC181" s="2">
        <f t="shared" si="77"/>
        <v>51.08203320073271</v>
      </c>
      <c r="BD181" s="2">
        <f t="shared" si="77"/>
        <v>55.161989990134295</v>
      </c>
      <c r="BE181" s="2">
        <f t="shared" si="77"/>
        <v>58.871091000187874</v>
      </c>
      <c r="BF181" s="2">
        <f t="shared" si="77"/>
        <v>59.514154951787035</v>
      </c>
      <c r="BG181" s="2">
        <f t="shared" si="77"/>
        <v>60.023294036335429</v>
      </c>
      <c r="BH181" s="2">
        <f t="shared" si="77"/>
        <v>60.016389783820948</v>
      </c>
      <c r="BI181" s="2">
        <f t="shared" si="77"/>
        <v>59.026105154191249</v>
      </c>
      <c r="BJ181" s="2">
        <f t="shared" si="77"/>
        <v>56.953260247635789</v>
      </c>
      <c r="BK181" s="2">
        <f t="shared" si="77"/>
        <v>55.324595315167031</v>
      </c>
      <c r="BL181" s="2">
        <f t="shared" si="77"/>
        <v>50.5816236676703</v>
      </c>
      <c r="BM181" s="2">
        <f t="shared" si="77"/>
        <v>49.778643830207393</v>
      </c>
      <c r="BN181" s="2">
        <f t="shared" si="77"/>
        <v>49.3628699840297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>
        <f t="shared" si="79"/>
        <v>47.308999999999997</v>
      </c>
      <c r="CI181" s="2">
        <f t="shared" si="79"/>
        <v>51.167000000000002</v>
      </c>
      <c r="CJ181" s="2">
        <f t="shared" si="79"/>
        <v>55.093000000000004</v>
      </c>
      <c r="CK181" s="2">
        <f t="shared" si="79"/>
        <v>58.463000000000001</v>
      </c>
      <c r="CL181" s="2">
        <f t="shared" si="79"/>
        <v>59.593000000000004</v>
      </c>
      <c r="CM181" s="2">
        <f t="shared" si="79"/>
        <v>59.832999999999998</v>
      </c>
      <c r="CN181" s="2">
        <f t="shared" si="79"/>
        <v>61.63</v>
      </c>
      <c r="CO181" s="2">
        <f t="shared" si="79"/>
        <v>59</v>
      </c>
      <c r="CP181" s="2">
        <f t="shared" si="79"/>
        <v>57.722000000000001</v>
      </c>
      <c r="CQ181" s="2">
        <f t="shared" si="79"/>
        <v>56.295999999999999</v>
      </c>
      <c r="CR181" s="2">
        <f t="shared" si="79"/>
        <v>51.832999999999998</v>
      </c>
      <c r="CS181" s="2" t="str">
        <f t="shared" si="79"/>
        <v/>
      </c>
      <c r="CT181" s="2">
        <f t="shared" si="79"/>
        <v>48.890999999999998</v>
      </c>
      <c r="CV181" s="2">
        <f t="shared" si="80"/>
        <v>42.025785258452757</v>
      </c>
      <c r="CW181" s="2">
        <f t="shared" si="80"/>
        <v>42.646069610544806</v>
      </c>
      <c r="CX181" s="2">
        <f t="shared" si="80"/>
        <v>46.237657377684897</v>
      </c>
      <c r="CY181" s="2">
        <f t="shared" si="80"/>
        <v>52.688178438882304</v>
      </c>
      <c r="CZ181" s="2">
        <f t="shared" si="80"/>
        <v>55.123346650449093</v>
      </c>
      <c r="DA181" s="2">
        <f t="shared" si="80"/>
        <v>59.004726614618576</v>
      </c>
      <c r="DB181" s="2">
        <f t="shared" si="80"/>
        <v>62.922441034999515</v>
      </c>
      <c r="DC181" s="2">
        <f t="shared" si="80"/>
        <v>64.708239908359673</v>
      </c>
      <c r="DD181" s="2">
        <f t="shared" si="80"/>
        <v>63.617838729051115</v>
      </c>
      <c r="DE181" s="2">
        <f t="shared" si="80"/>
        <v>61.352052259066483</v>
      </c>
      <c r="DF181" s="2">
        <f t="shared" si="80"/>
        <v>63.865797520343918</v>
      </c>
      <c r="DG181" s="2">
        <f t="shared" si="80"/>
        <v>57.417025105113524</v>
      </c>
      <c r="DH181" s="2">
        <f t="shared" si="80"/>
        <v>54.052909056937089</v>
      </c>
      <c r="DI181" s="2">
        <f t="shared" si="80"/>
        <v>57.631100967782487</v>
      </c>
      <c r="DJ181" s="2">
        <f t="shared" si="80"/>
        <v>59.643026518475182</v>
      </c>
      <c r="DL181" s="2">
        <f t="shared" si="81"/>
        <v>36.205323901866976</v>
      </c>
      <c r="DM181" s="2">
        <f t="shared" si="81"/>
        <v>40.850749465672081</v>
      </c>
      <c r="DN181" s="2">
        <f t="shared" si="81"/>
        <v>46.140294436175708</v>
      </c>
      <c r="DO181" s="2">
        <f t="shared" si="81"/>
        <v>51.076346999474012</v>
      </c>
      <c r="DP181" s="2">
        <f t="shared" si="81"/>
        <v>55.162127539161204</v>
      </c>
      <c r="DQ181" s="2">
        <f t="shared" si="81"/>
        <v>58.870607900323407</v>
      </c>
      <c r="DR181" s="2">
        <f t="shared" si="81"/>
        <v>59.501888641068945</v>
      </c>
      <c r="DS181" s="2">
        <f t="shared" si="81"/>
        <v>60.008121356012673</v>
      </c>
      <c r="DT181" s="2">
        <f t="shared" si="81"/>
        <v>60.005389474397788</v>
      </c>
      <c r="DU181" s="2">
        <f t="shared" si="81"/>
        <v>59.018571130694774</v>
      </c>
      <c r="DV181" s="2">
        <f t="shared" si="81"/>
        <v>56.928357514661656</v>
      </c>
      <c r="DW181" s="2">
        <f t="shared" si="81"/>
        <v>55.316455774446759</v>
      </c>
      <c r="DX181" s="2">
        <f t="shared" si="81"/>
        <v>50.569518388132401</v>
      </c>
      <c r="DY181" s="2">
        <f t="shared" si="81"/>
        <v>49.757302285535374</v>
      </c>
      <c r="DZ181" s="2">
        <f t="shared" si="81"/>
        <v>49.332281418312405</v>
      </c>
      <c r="EB181" s="2">
        <f t="shared" si="82"/>
        <v>0.99666365416766833</v>
      </c>
      <c r="EC181" s="2">
        <f t="shared" si="82"/>
        <v>0.99614304340441162</v>
      </c>
      <c r="ED181" s="2">
        <f t="shared" si="82"/>
        <v>0.99656517825499902</v>
      </c>
      <c r="EE181" s="2">
        <f t="shared" si="82"/>
        <v>0.99647221097710814</v>
      </c>
      <c r="EF181" s="2">
        <f t="shared" si="82"/>
        <v>0.99645317496651065</v>
      </c>
      <c r="EG181" s="2">
        <f t="shared" si="82"/>
        <v>0.99639796827010862</v>
      </c>
      <c r="EH181" s="2">
        <f t="shared" si="82"/>
        <v>0.99641393865509664</v>
      </c>
      <c r="EI181" s="2">
        <f t="shared" si="82"/>
        <v>0.996771851570599</v>
      </c>
      <c r="EJ181" s="2">
        <f t="shared" si="82"/>
        <v>0.99695488887242067</v>
      </c>
      <c r="EK181" s="2">
        <f t="shared" si="82"/>
        <v>0.9967713372930791</v>
      </c>
      <c r="EL181" s="2">
        <f t="shared" si="82"/>
        <v>0.99641038582622143</v>
      </c>
      <c r="EM181" s="2">
        <f t="shared" si="82"/>
        <v>0.99612507875772371</v>
      </c>
      <c r="EN181" s="2">
        <f t="shared" si="82"/>
        <v>0.99652485733331364</v>
      </c>
      <c r="EO181" s="2">
        <f t="shared" si="82"/>
        <v>0.9972895491066931</v>
      </c>
      <c r="EP181" s="2">
        <f t="shared" si="82"/>
        <v>0.9970333312073818</v>
      </c>
    </row>
    <row r="182" spans="2:146" x14ac:dyDescent="0.25">
      <c r="B182" s="2">
        <v>160</v>
      </c>
      <c r="C182" s="49">
        <v>36.666699999999999</v>
      </c>
      <c r="D182" s="49">
        <v>40.403500000000001</v>
      </c>
      <c r="E182" s="49">
        <v>46.908999999999999</v>
      </c>
      <c r="F182" s="49">
        <v>50.63</v>
      </c>
      <c r="G182" s="49">
        <v>54.426000000000002</v>
      </c>
      <c r="H182" s="49">
        <v>58.314999999999998</v>
      </c>
      <c r="I182" s="49">
        <v>59.277999999999999</v>
      </c>
      <c r="J182" s="49">
        <v>61.332999999999998</v>
      </c>
      <c r="K182" s="49">
        <v>60.314999999999998</v>
      </c>
      <c r="L182" s="49">
        <v>59.926000000000002</v>
      </c>
      <c r="M182" s="49">
        <v>56.704000000000001</v>
      </c>
      <c r="N182" s="49">
        <v>54.073999999999998</v>
      </c>
      <c r="O182" s="49">
        <v>50.926000000000002</v>
      </c>
      <c r="P182" s="49">
        <v>48.110999999999997</v>
      </c>
      <c r="Q182" s="49">
        <v>48.091000000000001</v>
      </c>
      <c r="T182" s="4">
        <f t="shared" si="75"/>
        <v>36.204511714561512</v>
      </c>
      <c r="U182" s="4">
        <f t="shared" si="75"/>
        <v>40.798097268390897</v>
      </c>
      <c r="V182" s="4">
        <f t="shared" si="75"/>
        <v>46.057046951319535</v>
      </c>
      <c r="W182" s="4">
        <f t="shared" si="75"/>
        <v>50.983976475548822</v>
      </c>
      <c r="X182" s="4">
        <f t="shared" si="75"/>
        <v>55.072573995222527</v>
      </c>
      <c r="Y182" s="4">
        <f t="shared" si="75"/>
        <v>58.770639241074583</v>
      </c>
      <c r="Z182" s="4">
        <f t="shared" si="75"/>
        <v>59.382061277535932</v>
      </c>
      <c r="AA182" s="4">
        <f t="shared" si="75"/>
        <v>59.849466084192677</v>
      </c>
      <c r="AB182" s="4">
        <f t="shared" si="75"/>
        <v>59.875503851942909</v>
      </c>
      <c r="AC182" s="4">
        <f t="shared" si="75"/>
        <v>58.882653904574681</v>
      </c>
      <c r="AD182" s="4">
        <f t="shared" si="75"/>
        <v>56.799873260011829</v>
      </c>
      <c r="AE182" s="4">
        <f t="shared" si="75"/>
        <v>55.194029022526799</v>
      </c>
      <c r="AF182" s="4">
        <f t="shared" si="75"/>
        <v>50.443312623864507</v>
      </c>
      <c r="AG182" s="4">
        <f t="shared" si="75"/>
        <v>49.679519624903648</v>
      </c>
      <c r="AH182" s="4">
        <f t="shared" si="75"/>
        <v>49.314525614680434</v>
      </c>
      <c r="AJ182" s="4">
        <f t="shared" si="76"/>
        <v>0.46218828543848645</v>
      </c>
      <c r="AK182" s="4">
        <f t="shared" si="76"/>
        <v>-0.39459726839089626</v>
      </c>
      <c r="AL182" s="4">
        <f t="shared" si="76"/>
        <v>0.85195304868046406</v>
      </c>
      <c r="AM182" s="4">
        <f t="shared" si="76"/>
        <v>-0.35397647554881928</v>
      </c>
      <c r="AN182" s="4">
        <f t="shared" si="76"/>
        <v>-0.6465739952225249</v>
      </c>
      <c r="AO182" s="4">
        <f t="shared" si="76"/>
        <v>-0.45563924107458575</v>
      </c>
      <c r="AP182" s="4">
        <f t="shared" si="76"/>
        <v>-0.10406127753593353</v>
      </c>
      <c r="AQ182" s="4">
        <f t="shared" si="76"/>
        <v>1.4835339158073211</v>
      </c>
      <c r="AR182" s="4">
        <f t="shared" si="76"/>
        <v>0.43949614805708848</v>
      </c>
      <c r="AS182" s="4">
        <f t="shared" si="76"/>
        <v>1.0433460954253206</v>
      </c>
      <c r="AT182" s="4">
        <f t="shared" si="76"/>
        <v>-9.5873260011828165E-2</v>
      </c>
      <c r="AU182" s="4">
        <f t="shared" si="76"/>
        <v>-1.1200290225268006</v>
      </c>
      <c r="AV182" s="4">
        <f t="shared" si="76"/>
        <v>0.48268737613549462</v>
      </c>
      <c r="AW182" s="4">
        <f t="shared" si="76"/>
        <v>-1.5685196249036508</v>
      </c>
      <c r="AX182" s="4">
        <f t="shared" si="76"/>
        <v>-1.2235256146804332</v>
      </c>
      <c r="AZ182" s="2">
        <f t="shared" si="77"/>
        <v>36.204511258545239</v>
      </c>
      <c r="BA182" s="2">
        <f t="shared" si="77"/>
        <v>40.798097268390897</v>
      </c>
      <c r="BB182" s="2">
        <f t="shared" si="77"/>
        <v>46.056826421221039</v>
      </c>
      <c r="BC182" s="2">
        <f t="shared" si="77"/>
        <v>50.982965285648881</v>
      </c>
      <c r="BD182" s="2">
        <f t="shared" si="77"/>
        <v>55.071382740981178</v>
      </c>
      <c r="BE182" s="2">
        <f t="shared" si="77"/>
        <v>58.770637857354203</v>
      </c>
      <c r="BF182" s="2">
        <f t="shared" si="77"/>
        <v>59.381815894527904</v>
      </c>
      <c r="BG182" s="2">
        <f t="shared" si="77"/>
        <v>59.849465143179252</v>
      </c>
      <c r="BH182" s="2">
        <f t="shared" si="77"/>
        <v>59.875502383276405</v>
      </c>
      <c r="BI182" s="2">
        <f t="shared" si="77"/>
        <v>58.882619853777456</v>
      </c>
      <c r="BJ182" s="2">
        <f t="shared" si="77"/>
        <v>56.799873110822787</v>
      </c>
      <c r="BK182" s="2">
        <f t="shared" si="77"/>
        <v>55.193977541375773</v>
      </c>
      <c r="BL182" s="2">
        <f t="shared" si="77"/>
        <v>50.443307933486139</v>
      </c>
      <c r="BM182" s="2">
        <f t="shared" si="77"/>
        <v>49.679519624903648</v>
      </c>
      <c r="BN182" s="2">
        <f t="shared" si="77"/>
        <v>49.314525614680434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 t="str">
        <f t="shared" si="79"/>
        <v/>
      </c>
      <c r="CH182" s="2">
        <f t="shared" si="79"/>
        <v>46.908999999999999</v>
      </c>
      <c r="CI182" s="2">
        <f t="shared" si="79"/>
        <v>50.63</v>
      </c>
      <c r="CJ182" s="2">
        <f t="shared" si="79"/>
        <v>54.426000000000002</v>
      </c>
      <c r="CK182" s="2">
        <f t="shared" si="79"/>
        <v>58.314999999999998</v>
      </c>
      <c r="CL182" s="2">
        <f t="shared" si="79"/>
        <v>59.277999999999999</v>
      </c>
      <c r="CM182" s="2">
        <f t="shared" si="79"/>
        <v>61.332999999999998</v>
      </c>
      <c r="CN182" s="2">
        <f t="shared" si="79"/>
        <v>60.314999999999998</v>
      </c>
      <c r="CO182" s="2">
        <f t="shared" si="79"/>
        <v>59.926000000000002</v>
      </c>
      <c r="CP182" s="2">
        <f t="shared" si="79"/>
        <v>56.704000000000001</v>
      </c>
      <c r="CQ182" s="2">
        <f t="shared" si="79"/>
        <v>54.073999999999998</v>
      </c>
      <c r="CR182" s="2">
        <f t="shared" si="79"/>
        <v>50.926000000000002</v>
      </c>
      <c r="CS182" s="2" t="str">
        <f t="shared" si="79"/>
        <v/>
      </c>
      <c r="CT182" s="2">
        <f t="shared" si="79"/>
        <v>48.091000000000001</v>
      </c>
      <c r="CV182" s="2">
        <f t="shared" si="80"/>
        <v>42.023105447696686</v>
      </c>
      <c r="CW182" s="2">
        <f t="shared" si="80"/>
        <v>42.588746493837291</v>
      </c>
      <c r="CX182" s="2">
        <f t="shared" si="80"/>
        <v>46.149836827024579</v>
      </c>
      <c r="CY182" s="2">
        <f t="shared" si="80"/>
        <v>52.606674372195087</v>
      </c>
      <c r="CZ182" s="2">
        <f t="shared" si="80"/>
        <v>55.037051506362275</v>
      </c>
      <c r="DA182" s="2">
        <f t="shared" si="80"/>
        <v>58.911547338779847</v>
      </c>
      <c r="DB182" s="2">
        <f t="shared" si="80"/>
        <v>62.845814065068161</v>
      </c>
      <c r="DC182" s="2">
        <f t="shared" si="80"/>
        <v>64.63110797619342</v>
      </c>
      <c r="DD182" s="2">
        <f t="shared" si="80"/>
        <v>63.526637351469788</v>
      </c>
      <c r="DE182" s="2">
        <f t="shared" si="80"/>
        <v>61.228889096357079</v>
      </c>
      <c r="DF182" s="2">
        <f t="shared" si="80"/>
        <v>63.773806099339772</v>
      </c>
      <c r="DG182" s="2">
        <f t="shared" si="80"/>
        <v>57.284612358933842</v>
      </c>
      <c r="DH182" s="2">
        <f t="shared" si="80"/>
        <v>53.924782528196772</v>
      </c>
      <c r="DI182" s="2">
        <f t="shared" si="80"/>
        <v>57.555415233147606</v>
      </c>
      <c r="DJ182" s="2">
        <f t="shared" si="80"/>
        <v>59.604328536609145</v>
      </c>
      <c r="DL182" s="2">
        <f t="shared" si="81"/>
        <v>36.186747268974585</v>
      </c>
      <c r="DM182" s="2">
        <f t="shared" si="81"/>
        <v>40.791774117227263</v>
      </c>
      <c r="DN182" s="2">
        <f t="shared" si="81"/>
        <v>46.056534053087823</v>
      </c>
      <c r="DO182" s="2">
        <f t="shared" si="81"/>
        <v>50.977722698799795</v>
      </c>
      <c r="DP182" s="2">
        <f t="shared" si="81"/>
        <v>55.071494188984346</v>
      </c>
      <c r="DQ182" s="2">
        <f t="shared" si="81"/>
        <v>58.77017328333632</v>
      </c>
      <c r="DR182" s="2">
        <f t="shared" si="81"/>
        <v>59.370446022558234</v>
      </c>
      <c r="DS182" s="2">
        <f t="shared" si="81"/>
        <v>59.835341886139688</v>
      </c>
      <c r="DT182" s="2">
        <f t="shared" si="81"/>
        <v>59.865331573629021</v>
      </c>
      <c r="DU182" s="2">
        <f t="shared" si="81"/>
        <v>58.875688708789042</v>
      </c>
      <c r="DV182" s="2">
        <f t="shared" si="81"/>
        <v>56.776959829055556</v>
      </c>
      <c r="DW182" s="2">
        <f t="shared" si="81"/>
        <v>55.186560560066098</v>
      </c>
      <c r="DX182" s="2">
        <f t="shared" si="81"/>
        <v>50.432235381379385</v>
      </c>
      <c r="DY182" s="2">
        <f t="shared" si="81"/>
        <v>49.659997808390727</v>
      </c>
      <c r="DZ182" s="2">
        <f t="shared" si="81"/>
        <v>49.286602333931796</v>
      </c>
      <c r="EB182" s="2">
        <f t="shared" si="82"/>
        <v>0.99695632292832514</v>
      </c>
      <c r="EC182" s="2">
        <f t="shared" si="82"/>
        <v>0.99648121960808234</v>
      </c>
      <c r="ED182" s="2">
        <f t="shared" si="82"/>
        <v>0.99686645829613729</v>
      </c>
      <c r="EE182" s="2">
        <f t="shared" si="82"/>
        <v>0.99678161916359376</v>
      </c>
      <c r="EF182" s="2">
        <f t="shared" si="82"/>
        <v>0.99676424730347568</v>
      </c>
      <c r="EG182" s="2">
        <f t="shared" si="82"/>
        <v>0.99671386651231386</v>
      </c>
      <c r="EH182" s="2">
        <f t="shared" si="82"/>
        <v>0.99672844089299506</v>
      </c>
      <c r="EI182" s="2">
        <f t="shared" si="82"/>
        <v>0.99705505715367226</v>
      </c>
      <c r="EJ182" s="2">
        <f t="shared" si="82"/>
        <v>0.99722208133804469</v>
      </c>
      <c r="EK182" s="2">
        <f t="shared" si="82"/>
        <v>0.99705458786041823</v>
      </c>
      <c r="EL182" s="2">
        <f t="shared" si="82"/>
        <v>0.99672519862776676</v>
      </c>
      <c r="EM182" s="2">
        <f t="shared" si="82"/>
        <v>0.99646482450353357</v>
      </c>
      <c r="EN182" s="2">
        <f t="shared" si="82"/>
        <v>0.99682966281017993</v>
      </c>
      <c r="EO182" s="2">
        <f t="shared" si="82"/>
        <v>0.99752744972650809</v>
      </c>
      <c r="EP182" s="2">
        <f t="shared" si="82"/>
        <v>0.99729365945556936</v>
      </c>
    </row>
    <row r="183" spans="2:146" x14ac:dyDescent="0.25">
      <c r="B183" s="2">
        <v>161</v>
      </c>
      <c r="C183" s="49">
        <v>36.684199999999997</v>
      </c>
      <c r="D183" s="49">
        <v>40.0702</v>
      </c>
      <c r="E183" s="49">
        <v>45.817999999999998</v>
      </c>
      <c r="F183" s="49">
        <v>51.073999999999998</v>
      </c>
      <c r="G183" s="49">
        <v>55.87</v>
      </c>
      <c r="H183" s="49">
        <v>58.148000000000003</v>
      </c>
      <c r="I183" s="49">
        <v>59.426000000000002</v>
      </c>
      <c r="J183" s="49">
        <v>60.241</v>
      </c>
      <c r="K183" s="49">
        <v>58.351999999999997</v>
      </c>
      <c r="L183" s="49">
        <v>58.926000000000002</v>
      </c>
      <c r="M183" s="49">
        <v>58.055999999999997</v>
      </c>
      <c r="N183" s="49">
        <v>54.851999999999997</v>
      </c>
      <c r="O183" s="49">
        <v>51.13</v>
      </c>
      <c r="P183" s="49">
        <v>48.704000000000001</v>
      </c>
      <c r="Q183" s="49">
        <v>47.182000000000002</v>
      </c>
      <c r="T183" s="4">
        <f t="shared" si="75"/>
        <v>36.184420325924989</v>
      </c>
      <c r="U183" s="4">
        <f t="shared" si="75"/>
        <v>40.738572641143037</v>
      </c>
      <c r="V183" s="4">
        <f t="shared" si="75"/>
        <v>45.973095607537545</v>
      </c>
      <c r="W183" s="4">
        <f t="shared" si="75"/>
        <v>50.884262235902433</v>
      </c>
      <c r="X183" s="4">
        <f t="shared" si="75"/>
        <v>54.981165713922962</v>
      </c>
      <c r="Y183" s="4">
        <f t="shared" si="75"/>
        <v>58.670184427772313</v>
      </c>
      <c r="Z183" s="4">
        <f t="shared" si="75"/>
        <v>59.249606381781057</v>
      </c>
      <c r="AA183" s="4">
        <f t="shared" si="75"/>
        <v>59.67570343825593</v>
      </c>
      <c r="AB183" s="4">
        <f t="shared" si="75"/>
        <v>59.734675934374401</v>
      </c>
      <c r="AC183" s="4">
        <f t="shared" si="75"/>
        <v>58.739191042337914</v>
      </c>
      <c r="AD183" s="4">
        <f t="shared" si="75"/>
        <v>56.646642824972389</v>
      </c>
      <c r="AE183" s="4">
        <f t="shared" si="75"/>
        <v>55.063433977277995</v>
      </c>
      <c r="AF183" s="4">
        <f t="shared" si="75"/>
        <v>50.305080680501028</v>
      </c>
      <c r="AG183" s="4">
        <f t="shared" si="75"/>
        <v>49.580550074485856</v>
      </c>
      <c r="AH183" s="4">
        <f t="shared" si="75"/>
        <v>49.266412884916718</v>
      </c>
      <c r="AJ183" s="4">
        <f t="shared" si="76"/>
        <v>0.49977967407500756</v>
      </c>
      <c r="AK183" s="4">
        <f t="shared" si="76"/>
        <v>-0.66837264114303707</v>
      </c>
      <c r="AL183" s="4">
        <f t="shared" si="76"/>
        <v>-0.1550956075375467</v>
      </c>
      <c r="AM183" s="4">
        <f t="shared" si="76"/>
        <v>0.18973776409756482</v>
      </c>
      <c r="AN183" s="4">
        <f t="shared" si="76"/>
        <v>0.88883428607703507</v>
      </c>
      <c r="AO183" s="4">
        <f t="shared" si="76"/>
        <v>-0.52218442777230933</v>
      </c>
      <c r="AP183" s="4">
        <f t="shared" si="76"/>
        <v>0.17639361821894539</v>
      </c>
      <c r="AQ183" s="4">
        <f t="shared" si="76"/>
        <v>0.56529656174406995</v>
      </c>
      <c r="AR183" s="4">
        <f t="shared" si="76"/>
        <v>-1.3826759343744044</v>
      </c>
      <c r="AS183" s="4">
        <f t="shared" si="76"/>
        <v>0.18680895766208749</v>
      </c>
      <c r="AT183" s="4">
        <f t="shared" si="76"/>
        <v>1.4093571750276084</v>
      </c>
      <c r="AU183" s="4">
        <f t="shared" si="76"/>
        <v>-0.21143397727799851</v>
      </c>
      <c r="AV183" s="4">
        <f t="shared" si="76"/>
        <v>0.82491931949897435</v>
      </c>
      <c r="AW183" s="4">
        <f t="shared" si="76"/>
        <v>-0.87655007448585565</v>
      </c>
      <c r="AX183" s="4">
        <f t="shared" si="76"/>
        <v>-2.0844128849167163</v>
      </c>
      <c r="AZ183" s="2">
        <f t="shared" si="77"/>
        <v>36.184420066346085</v>
      </c>
      <c r="BA183" s="2">
        <f t="shared" si="77"/>
        <v>40.738572641143037</v>
      </c>
      <c r="BB183" s="2">
        <f t="shared" si="77"/>
        <v>45.973028780000519</v>
      </c>
      <c r="BC183" s="2">
        <f t="shared" si="77"/>
        <v>50.883931314036154</v>
      </c>
      <c r="BD183" s="2">
        <f t="shared" si="77"/>
        <v>54.980771973946105</v>
      </c>
      <c r="BE183" s="2">
        <f t="shared" si="77"/>
        <v>58.670184235903271</v>
      </c>
      <c r="BF183" s="2">
        <f t="shared" si="77"/>
        <v>59.249539436753004</v>
      </c>
      <c r="BG183" s="2">
        <f t="shared" si="77"/>
        <v>59.675703276924004</v>
      </c>
      <c r="BH183" s="2">
        <f t="shared" si="77"/>
        <v>59.734675637202351</v>
      </c>
      <c r="BI183" s="2">
        <f t="shared" si="77"/>
        <v>58.739182189465062</v>
      </c>
      <c r="BJ183" s="2">
        <f t="shared" si="77"/>
        <v>56.646642805094793</v>
      </c>
      <c r="BK183" s="2">
        <f t="shared" si="77"/>
        <v>55.063423698448425</v>
      </c>
      <c r="BL183" s="2">
        <f t="shared" si="77"/>
        <v>50.305079962185992</v>
      </c>
      <c r="BM183" s="2">
        <f t="shared" si="77"/>
        <v>49.580550074485856</v>
      </c>
      <c r="BN183" s="2">
        <f t="shared" si="77"/>
        <v>49.266412884916718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>
        <f t="shared" si="79"/>
        <v>45.817999999999998</v>
      </c>
      <c r="CI183" s="2">
        <f t="shared" si="79"/>
        <v>51.073999999999998</v>
      </c>
      <c r="CJ183" s="2">
        <f t="shared" si="79"/>
        <v>55.87</v>
      </c>
      <c r="CK183" s="2" t="str">
        <f t="shared" si="79"/>
        <v/>
      </c>
      <c r="CL183" s="2">
        <f t="shared" si="79"/>
        <v>59.426000000000002</v>
      </c>
      <c r="CM183" s="2" t="str">
        <f t="shared" si="79"/>
        <v/>
      </c>
      <c r="CN183" s="2">
        <f t="shared" si="79"/>
        <v>58.351999999999997</v>
      </c>
      <c r="CO183" s="2">
        <f t="shared" si="79"/>
        <v>58.926000000000002</v>
      </c>
      <c r="CP183" s="2" t="str">
        <f t="shared" si="79"/>
        <v/>
      </c>
      <c r="CQ183" s="2">
        <f t="shared" si="79"/>
        <v>54.851999999999997</v>
      </c>
      <c r="CR183" s="2">
        <f t="shared" si="79"/>
        <v>51.13</v>
      </c>
      <c r="CS183" s="2" t="str">
        <f t="shared" si="79"/>
        <v/>
      </c>
      <c r="CT183" s="2">
        <f t="shared" si="79"/>
        <v>47.182000000000002</v>
      </c>
      <c r="CV183" s="2">
        <f t="shared" si="80"/>
        <v>42.020425636940615</v>
      </c>
      <c r="CW183" s="2">
        <f t="shared" si="80"/>
        <v>42.531423377129784</v>
      </c>
      <c r="CX183" s="2">
        <f t="shared" si="80"/>
        <v>46.062016276364261</v>
      </c>
      <c r="CY183" s="2">
        <f t="shared" si="80"/>
        <v>52.525170305507864</v>
      </c>
      <c r="CZ183" s="2">
        <f t="shared" si="80"/>
        <v>54.950756362275442</v>
      </c>
      <c r="DA183" s="2">
        <f t="shared" si="80"/>
        <v>58.818368062941119</v>
      </c>
      <c r="DB183" s="2">
        <f t="shared" si="80"/>
        <v>62.769187095136807</v>
      </c>
      <c r="DC183" s="2">
        <f t="shared" si="80"/>
        <v>64.553976044027181</v>
      </c>
      <c r="DD183" s="2">
        <f t="shared" si="80"/>
        <v>63.435435973888453</v>
      </c>
      <c r="DE183" s="2">
        <f t="shared" si="80"/>
        <v>61.105725933647676</v>
      </c>
      <c r="DF183" s="2">
        <f t="shared" si="80"/>
        <v>63.681814678335627</v>
      </c>
      <c r="DG183" s="2">
        <f t="shared" si="80"/>
        <v>57.152199612754146</v>
      </c>
      <c r="DH183" s="2">
        <f t="shared" si="80"/>
        <v>53.796655999456448</v>
      </c>
      <c r="DI183" s="2">
        <f t="shared" si="80"/>
        <v>57.479729498512725</v>
      </c>
      <c r="DJ183" s="2">
        <f t="shared" si="80"/>
        <v>59.565630554743102</v>
      </c>
      <c r="DL183" s="2">
        <f t="shared" si="81"/>
        <v>36.168170636082195</v>
      </c>
      <c r="DM183" s="2">
        <f t="shared" si="81"/>
        <v>40.732798768782445</v>
      </c>
      <c r="DN183" s="2">
        <f t="shared" si="81"/>
        <v>45.972773669999931</v>
      </c>
      <c r="DO183" s="2">
        <f t="shared" si="81"/>
        <v>50.879098398125571</v>
      </c>
      <c r="DP183" s="2">
        <f t="shared" si="81"/>
        <v>54.980860838807487</v>
      </c>
      <c r="DQ183" s="2">
        <f t="shared" si="81"/>
        <v>58.669738666349232</v>
      </c>
      <c r="DR183" s="2">
        <f t="shared" si="81"/>
        <v>59.239003404047523</v>
      </c>
      <c r="DS183" s="2">
        <f t="shared" si="81"/>
        <v>59.662562416266709</v>
      </c>
      <c r="DT183" s="2">
        <f t="shared" si="81"/>
        <v>59.72527367286024</v>
      </c>
      <c r="DU183" s="2">
        <f t="shared" si="81"/>
        <v>58.732806286883303</v>
      </c>
      <c r="DV183" s="2">
        <f t="shared" si="81"/>
        <v>56.625562143449457</v>
      </c>
      <c r="DW183" s="2">
        <f t="shared" si="81"/>
        <v>55.056665345685445</v>
      </c>
      <c r="DX183" s="2">
        <f t="shared" si="81"/>
        <v>50.294952374626362</v>
      </c>
      <c r="DY183" s="2">
        <f t="shared" si="81"/>
        <v>49.562693331246081</v>
      </c>
      <c r="DZ183" s="2">
        <f t="shared" si="81"/>
        <v>49.24092324955118</v>
      </c>
      <c r="EB183" s="2">
        <f t="shared" si="82"/>
        <v>0.99722338991354575</v>
      </c>
      <c r="EC183" s="2">
        <f t="shared" si="82"/>
        <v>0.99678984022913919</v>
      </c>
      <c r="ED183" s="2">
        <f t="shared" si="82"/>
        <v>0.99714138783051831</v>
      </c>
      <c r="EE183" s="2">
        <f t="shared" si="82"/>
        <v>0.9970639703594314</v>
      </c>
      <c r="EF183" s="2">
        <f t="shared" si="82"/>
        <v>0.99704811803354454</v>
      </c>
      <c r="EG183" s="2">
        <f t="shared" si="82"/>
        <v>0.9970021438271528</v>
      </c>
      <c r="EH183" s="2">
        <f t="shared" si="82"/>
        <v>0.99701544349318927</v>
      </c>
      <c r="EI183" s="2">
        <f t="shared" si="82"/>
        <v>0.99731348406466458</v>
      </c>
      <c r="EJ183" s="2">
        <f t="shared" si="82"/>
        <v>0.99746588866489705</v>
      </c>
      <c r="EK183" s="2">
        <f t="shared" si="82"/>
        <v>0.99731305584221652</v>
      </c>
      <c r="EL183" s="2">
        <f t="shared" si="82"/>
        <v>0.99701248480817395</v>
      </c>
      <c r="EM183" s="2">
        <f t="shared" si="82"/>
        <v>0.99677487843115531</v>
      </c>
      <c r="EN183" s="2">
        <f t="shared" si="82"/>
        <v>0.99710781132708803</v>
      </c>
      <c r="EO183" s="2">
        <f t="shared" si="82"/>
        <v>0.9977445166521266</v>
      </c>
      <c r="EP183" s="2">
        <f t="shared" si="82"/>
        <v>0.99753120019656882</v>
      </c>
    </row>
    <row r="184" spans="2:146" x14ac:dyDescent="0.25">
      <c r="B184" s="2">
        <v>162</v>
      </c>
      <c r="C184" s="49">
        <v>35</v>
      </c>
      <c r="D184" s="49">
        <v>39.789499999999997</v>
      </c>
      <c r="E184" s="49">
        <v>46.091000000000001</v>
      </c>
      <c r="F184" s="49">
        <v>51.295999999999999</v>
      </c>
      <c r="G184" s="49">
        <v>54.444000000000003</v>
      </c>
      <c r="H184" s="49">
        <v>59.351999999999997</v>
      </c>
      <c r="I184" s="49">
        <v>59.667000000000002</v>
      </c>
      <c r="J184" s="49">
        <v>60.055999999999997</v>
      </c>
      <c r="K184" s="49">
        <v>59.426000000000002</v>
      </c>
      <c r="L184" s="49">
        <v>58.87</v>
      </c>
      <c r="M184" s="49">
        <v>56.906999999999996</v>
      </c>
      <c r="N184" s="49">
        <v>55.093000000000004</v>
      </c>
      <c r="O184" s="49">
        <v>50.185000000000002</v>
      </c>
      <c r="P184" s="49">
        <v>47.704000000000001</v>
      </c>
      <c r="Q184" s="49">
        <v>49.055</v>
      </c>
      <c r="T184" s="4">
        <f t="shared" si="75"/>
        <v>36.164457685366706</v>
      </c>
      <c r="U184" s="4">
        <f t="shared" si="75"/>
        <v>40.679095580925839</v>
      </c>
      <c r="V184" s="4">
        <f t="shared" si="75"/>
        <v>45.889254329757989</v>
      </c>
      <c r="W184" s="4">
        <f t="shared" si="75"/>
        <v>50.785030275681102</v>
      </c>
      <c r="X184" s="4">
        <f t="shared" si="75"/>
        <v>54.890280280950847</v>
      </c>
      <c r="Y184" s="4">
        <f t="shared" si="75"/>
        <v>58.569730386491074</v>
      </c>
      <c r="Z184" s="4">
        <f t="shared" si="75"/>
        <v>59.117338508720657</v>
      </c>
      <c r="AA184" s="4">
        <f t="shared" si="75"/>
        <v>59.502004817155935</v>
      </c>
      <c r="AB184" s="4">
        <f t="shared" si="75"/>
        <v>59.593905372808777</v>
      </c>
      <c r="AC184" s="4">
        <f t="shared" si="75"/>
        <v>58.59579061205703</v>
      </c>
      <c r="AD184" s="4">
        <f t="shared" si="75"/>
        <v>56.49355721094539</v>
      </c>
      <c r="AE184" s="4">
        <f t="shared" si="75"/>
        <v>54.932930001317608</v>
      </c>
      <c r="AF184" s="4">
        <f t="shared" si="75"/>
        <v>50.16693244392107</v>
      </c>
      <c r="AG184" s="4">
        <f t="shared" si="75"/>
        <v>49.481722109257731</v>
      </c>
      <c r="AH184" s="4">
        <f t="shared" si="75"/>
        <v>49.218511761736067</v>
      </c>
      <c r="AJ184" s="4">
        <f t="shared" si="76"/>
        <v>-1.1644576853667061</v>
      </c>
      <c r="AK184" s="4">
        <f t="shared" si="76"/>
        <v>-0.88959558092584246</v>
      </c>
      <c r="AL184" s="4">
        <f t="shared" si="76"/>
        <v>0.20174567024201195</v>
      </c>
      <c r="AM184" s="4">
        <f t="shared" si="76"/>
        <v>0.51096972431889753</v>
      </c>
      <c r="AN184" s="4">
        <f t="shared" si="76"/>
        <v>-0.4462802809508446</v>
      </c>
      <c r="AO184" s="4">
        <f t="shared" si="76"/>
        <v>0.7822696135089231</v>
      </c>
      <c r="AP184" s="4">
        <f t="shared" si="76"/>
        <v>0.54966149127934472</v>
      </c>
      <c r="AQ184" s="4">
        <f t="shared" si="76"/>
        <v>0.55399518284406213</v>
      </c>
      <c r="AR184" s="4">
        <f t="shared" si="76"/>
        <v>-0.16790537280877516</v>
      </c>
      <c r="AS184" s="4">
        <f t="shared" si="76"/>
        <v>0.27420938794296745</v>
      </c>
      <c r="AT184" s="4">
        <f t="shared" si="76"/>
        <v>0.41344278905460641</v>
      </c>
      <c r="AU184" s="4">
        <f t="shared" si="76"/>
        <v>0.16006999868239546</v>
      </c>
      <c r="AV184" s="4">
        <f t="shared" si="76"/>
        <v>1.8067556078932512E-2</v>
      </c>
      <c r="AW184" s="4">
        <f t="shared" si="76"/>
        <v>-1.7777221092577307</v>
      </c>
      <c r="AX184" s="4">
        <f t="shared" si="76"/>
        <v>-0.16351176173606774</v>
      </c>
      <c r="AZ184" s="2">
        <f t="shared" si="77"/>
        <v>36.164457546558531</v>
      </c>
      <c r="BA184" s="2">
        <f t="shared" si="77"/>
        <v>40.679095580925839</v>
      </c>
      <c r="BB184" s="2">
        <f t="shared" si="77"/>
        <v>45.889235420667298</v>
      </c>
      <c r="BC184" s="2">
        <f t="shared" si="77"/>
        <v>50.784928762654296</v>
      </c>
      <c r="BD184" s="2">
        <f t="shared" si="77"/>
        <v>54.89015810398665</v>
      </c>
      <c r="BE184" s="2">
        <f t="shared" si="77"/>
        <v>58.569730362741282</v>
      </c>
      <c r="BF184" s="2">
        <f t="shared" si="77"/>
        <v>59.117321530162414</v>
      </c>
      <c r="BG184" s="2">
        <f t="shared" si="77"/>
        <v>59.502004791863492</v>
      </c>
      <c r="BH184" s="2">
        <f t="shared" si="77"/>
        <v>59.593905317146891</v>
      </c>
      <c r="BI184" s="2">
        <f t="shared" si="77"/>
        <v>58.5957884662457</v>
      </c>
      <c r="BJ184" s="2">
        <f t="shared" si="77"/>
        <v>56.493557208572142</v>
      </c>
      <c r="BK184" s="2">
        <f t="shared" si="77"/>
        <v>54.932928164849677</v>
      </c>
      <c r="BL184" s="2">
        <f t="shared" si="77"/>
        <v>50.166932346868755</v>
      </c>
      <c r="BM184" s="2">
        <f t="shared" si="77"/>
        <v>49.481722109257731</v>
      </c>
      <c r="BN184" s="2">
        <f t="shared" si="77"/>
        <v>49.218511761736067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>
        <f t="shared" si="79"/>
        <v>46.091000000000001</v>
      </c>
      <c r="CI184" s="2">
        <f t="shared" si="79"/>
        <v>51.295999999999999</v>
      </c>
      <c r="CJ184" s="2">
        <f t="shared" si="79"/>
        <v>54.444000000000003</v>
      </c>
      <c r="CK184" s="2" t="str">
        <f t="shared" si="79"/>
        <v/>
      </c>
      <c r="CL184" s="2">
        <f t="shared" si="79"/>
        <v>59.667000000000002</v>
      </c>
      <c r="CM184" s="2" t="str">
        <f t="shared" si="79"/>
        <v/>
      </c>
      <c r="CN184" s="2" t="str">
        <f t="shared" si="79"/>
        <v/>
      </c>
      <c r="CO184" s="2">
        <f t="shared" si="79"/>
        <v>58.87</v>
      </c>
      <c r="CP184" s="2" t="str">
        <f t="shared" si="79"/>
        <v/>
      </c>
      <c r="CQ184" s="2">
        <f t="shared" si="79"/>
        <v>55.093000000000004</v>
      </c>
      <c r="CR184" s="2">
        <f t="shared" si="79"/>
        <v>50.185000000000002</v>
      </c>
      <c r="CS184" s="2" t="str">
        <f t="shared" si="79"/>
        <v/>
      </c>
      <c r="CT184" s="2">
        <f t="shared" si="79"/>
        <v>49.055</v>
      </c>
      <c r="CV184" s="2">
        <f t="shared" si="80"/>
        <v>42.017745826184544</v>
      </c>
      <c r="CW184" s="2">
        <f t="shared" si="80"/>
        <v>42.474100260422261</v>
      </c>
      <c r="CX184" s="2">
        <f t="shared" si="80"/>
        <v>45.974195725703943</v>
      </c>
      <c r="CY184" s="2">
        <f t="shared" si="80"/>
        <v>52.44366623882064</v>
      </c>
      <c r="CZ184" s="2">
        <f t="shared" si="80"/>
        <v>54.864461218188616</v>
      </c>
      <c r="DA184" s="2">
        <f t="shared" si="80"/>
        <v>58.725188787102383</v>
      </c>
      <c r="DB184" s="2">
        <f t="shared" si="80"/>
        <v>62.692560125205453</v>
      </c>
      <c r="DC184" s="2">
        <f t="shared" si="80"/>
        <v>64.476844111860927</v>
      </c>
      <c r="DD184" s="2">
        <f t="shared" si="80"/>
        <v>63.344234596307125</v>
      </c>
      <c r="DE184" s="2">
        <f t="shared" si="80"/>
        <v>60.982562770938266</v>
      </c>
      <c r="DF184" s="2">
        <f t="shared" si="80"/>
        <v>63.589823257331481</v>
      </c>
      <c r="DG184" s="2">
        <f t="shared" si="80"/>
        <v>57.019786866574464</v>
      </c>
      <c r="DH184" s="2">
        <f t="shared" si="80"/>
        <v>53.668529470716138</v>
      </c>
      <c r="DI184" s="2">
        <f t="shared" si="80"/>
        <v>57.404043763877844</v>
      </c>
      <c r="DJ184" s="2">
        <f t="shared" si="80"/>
        <v>59.526932572877058</v>
      </c>
      <c r="DL184" s="2">
        <f t="shared" si="81"/>
        <v>36.149594003189804</v>
      </c>
      <c r="DM184" s="2">
        <f t="shared" si="81"/>
        <v>40.673823420337627</v>
      </c>
      <c r="DN184" s="2">
        <f t="shared" si="81"/>
        <v>45.889013286912046</v>
      </c>
      <c r="DO184" s="2">
        <f t="shared" si="81"/>
        <v>50.780474097451346</v>
      </c>
      <c r="DP184" s="2">
        <f t="shared" si="81"/>
        <v>54.890227488630629</v>
      </c>
      <c r="DQ184" s="2">
        <f t="shared" si="81"/>
        <v>58.569304049362145</v>
      </c>
      <c r="DR184" s="2">
        <f t="shared" si="81"/>
        <v>59.107560785536805</v>
      </c>
      <c r="DS184" s="2">
        <f t="shared" si="81"/>
        <v>59.489782946393731</v>
      </c>
      <c r="DT184" s="2">
        <f t="shared" si="81"/>
        <v>59.585215772091459</v>
      </c>
      <c r="DU184" s="2">
        <f t="shared" si="81"/>
        <v>58.589923864977564</v>
      </c>
      <c r="DV184" s="2">
        <f t="shared" si="81"/>
        <v>56.474164457843358</v>
      </c>
      <c r="DW184" s="2">
        <f t="shared" si="81"/>
        <v>54.926770131304785</v>
      </c>
      <c r="DX184" s="2">
        <f t="shared" si="81"/>
        <v>50.157669367873353</v>
      </c>
      <c r="DY184" s="2">
        <f t="shared" si="81"/>
        <v>49.465388854101434</v>
      </c>
      <c r="DZ184" s="2">
        <f t="shared" si="81"/>
        <v>49.195244165170571</v>
      </c>
      <c r="EB184" s="2">
        <f t="shared" si="82"/>
        <v>0.99746708268342943</v>
      </c>
      <c r="EC184" s="2">
        <f t="shared" si="82"/>
        <v>0.99707147230313342</v>
      </c>
      <c r="ED184" s="2">
        <f t="shared" si="82"/>
        <v>0.99739225879889581</v>
      </c>
      <c r="EE184" s="2">
        <f t="shared" si="82"/>
        <v>0.99732161721297974</v>
      </c>
      <c r="EF184" s="2">
        <f t="shared" si="82"/>
        <v>0.9973071522270025</v>
      </c>
      <c r="EG184" s="2">
        <f t="shared" si="82"/>
        <v>0.99726520129347995</v>
      </c>
      <c r="EH184" s="2">
        <f t="shared" si="82"/>
        <v>0.99727733712037159</v>
      </c>
      <c r="EI184" s="2">
        <f t="shared" si="82"/>
        <v>0.99754928903731999</v>
      </c>
      <c r="EJ184" s="2">
        <f t="shared" si="82"/>
        <v>0.99768834755509783</v>
      </c>
      <c r="EK184" s="2">
        <f t="shared" si="82"/>
        <v>0.99754889830908877</v>
      </c>
      <c r="EL184" s="2">
        <f t="shared" si="82"/>
        <v>0.9972746373490845</v>
      </c>
      <c r="EM184" s="2">
        <f t="shared" si="82"/>
        <v>0.99705781925145454</v>
      </c>
      <c r="EN184" s="2">
        <f t="shared" si="82"/>
        <v>0.99736162116288762</v>
      </c>
      <c r="EO184" s="2">
        <f t="shared" si="82"/>
        <v>0.99794256642442192</v>
      </c>
      <c r="EP184" s="2">
        <f t="shared" si="82"/>
        <v>0.99774793860912936</v>
      </c>
    </row>
    <row r="185" spans="2:146" x14ac:dyDescent="0.25">
      <c r="B185" s="2">
        <v>163</v>
      </c>
      <c r="C185" s="49">
        <v>35.824599999999997</v>
      </c>
      <c r="D185" s="49">
        <v>40.0702</v>
      </c>
      <c r="E185" s="49">
        <v>46.908999999999999</v>
      </c>
      <c r="F185" s="49">
        <v>50.295999999999999</v>
      </c>
      <c r="G185" s="49">
        <v>53.610999999999997</v>
      </c>
      <c r="H185" s="49">
        <v>58.167000000000002</v>
      </c>
      <c r="I185" s="49">
        <v>59</v>
      </c>
      <c r="J185" s="49">
        <v>59.277999999999999</v>
      </c>
      <c r="K185" s="49">
        <v>60.018999999999998</v>
      </c>
      <c r="L185" s="49">
        <v>57.926000000000002</v>
      </c>
      <c r="M185" s="49">
        <v>58.795999999999999</v>
      </c>
      <c r="N185" s="49">
        <v>54.536999999999999</v>
      </c>
      <c r="O185" s="49">
        <v>50.5</v>
      </c>
      <c r="P185" s="49">
        <v>47.63</v>
      </c>
      <c r="Q185" s="49">
        <v>47.8</v>
      </c>
      <c r="T185" s="4">
        <f t="shared" si="75"/>
        <v>36.144612905124852</v>
      </c>
      <c r="U185" s="4">
        <f t="shared" si="75"/>
        <v>40.619661992802435</v>
      </c>
      <c r="V185" s="4">
        <f t="shared" si="75"/>
        <v>45.805450876143532</v>
      </c>
      <c r="W185" s="4">
        <f t="shared" si="75"/>
        <v>50.685984476265077</v>
      </c>
      <c r="X185" s="4">
        <f t="shared" si="75"/>
        <v>54.799577091967436</v>
      </c>
      <c r="Y185" s="4">
        <f t="shared" si="75"/>
        <v>58.469276431384387</v>
      </c>
      <c r="Z185" s="4">
        <f t="shared" si="75"/>
        <v>58.985162353323673</v>
      </c>
      <c r="AA185" s="4">
        <f t="shared" si="75"/>
        <v>59.328366165312644</v>
      </c>
      <c r="AB185" s="4">
        <f t="shared" si="75"/>
        <v>59.453187475342659</v>
      </c>
      <c r="AC185" s="4">
        <f t="shared" si="75"/>
        <v>58.452435752231104</v>
      </c>
      <c r="AD185" s="4">
        <f t="shared" si="75"/>
        <v>56.340605106887246</v>
      </c>
      <c r="AE185" s="4">
        <f t="shared" si="75"/>
        <v>54.802486101126306</v>
      </c>
      <c r="AF185" s="4">
        <f t="shared" si="75"/>
        <v>50.02885830927984</v>
      </c>
      <c r="AG185" s="4">
        <f t="shared" si="75"/>
        <v>49.383023752649848</v>
      </c>
      <c r="AH185" s="4">
        <f t="shared" si="75"/>
        <v>49.170803928206738</v>
      </c>
      <c r="AJ185" s="4">
        <f t="shared" si="76"/>
        <v>-0.32001290512485525</v>
      </c>
      <c r="AK185" s="4">
        <f t="shared" si="76"/>
        <v>-0.54946199280243491</v>
      </c>
      <c r="AL185" s="4">
        <f t="shared" si="76"/>
        <v>1.1035491238564674</v>
      </c>
      <c r="AM185" s="4">
        <f t="shared" si="76"/>
        <v>-0.38998447626507726</v>
      </c>
      <c r="AN185" s="4">
        <f t="shared" si="76"/>
        <v>-1.1885770919674385</v>
      </c>
      <c r="AO185" s="4">
        <f t="shared" si="76"/>
        <v>-0.30227643138438509</v>
      </c>
      <c r="AP185" s="4">
        <f t="shared" si="76"/>
        <v>1.4837646676326699E-2</v>
      </c>
      <c r="AQ185" s="4">
        <f t="shared" si="76"/>
        <v>-5.0366165312645705E-2</v>
      </c>
      <c r="AR185" s="4">
        <f t="shared" si="76"/>
        <v>0.56581252465733911</v>
      </c>
      <c r="AS185" s="4">
        <f t="shared" si="76"/>
        <v>-0.52643575223110162</v>
      </c>
      <c r="AT185" s="4">
        <f t="shared" si="76"/>
        <v>2.4553948931127536</v>
      </c>
      <c r="AU185" s="4">
        <f t="shared" si="76"/>
        <v>-0.26548610112630655</v>
      </c>
      <c r="AV185" s="4">
        <f t="shared" si="76"/>
        <v>0.47114169072015954</v>
      </c>
      <c r="AW185" s="4">
        <f t="shared" si="76"/>
        <v>-1.7530237526498453</v>
      </c>
      <c r="AX185" s="4">
        <f t="shared" si="76"/>
        <v>-1.3708039282067404</v>
      </c>
      <c r="AZ185" s="2">
        <f t="shared" si="77"/>
        <v>36.144612835395236</v>
      </c>
      <c r="BA185" s="2">
        <f t="shared" si="77"/>
        <v>40.619661992802435</v>
      </c>
      <c r="BB185" s="2">
        <f t="shared" si="77"/>
        <v>45.805445880246943</v>
      </c>
      <c r="BC185" s="2">
        <f t="shared" si="77"/>
        <v>50.685955287100832</v>
      </c>
      <c r="BD185" s="2">
        <f t="shared" si="77"/>
        <v>54.799541500662222</v>
      </c>
      <c r="BE185" s="2">
        <f t="shared" si="77"/>
        <v>58.469276428760089</v>
      </c>
      <c r="BF185" s="2">
        <f t="shared" si="77"/>
        <v>58.985158350265252</v>
      </c>
      <c r="BG185" s="2">
        <f t="shared" si="77"/>
        <v>59.328366161686816</v>
      </c>
      <c r="BH185" s="2">
        <f t="shared" si="77"/>
        <v>59.453187465691641</v>
      </c>
      <c r="BI185" s="2">
        <f t="shared" si="77"/>
        <v>58.45243526733443</v>
      </c>
      <c r="BJ185" s="2">
        <f t="shared" si="77"/>
        <v>56.34060510663334</v>
      </c>
      <c r="BK185" s="2">
        <f t="shared" si="77"/>
        <v>54.8024858075187</v>
      </c>
      <c r="BL185" s="2">
        <f t="shared" si="77"/>
        <v>50.028858297711245</v>
      </c>
      <c r="BM185" s="2">
        <f t="shared" si="77"/>
        <v>49.383023752649848</v>
      </c>
      <c r="BN185" s="2">
        <f t="shared" si="77"/>
        <v>49.170803928206738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>
        <f t="shared" si="79"/>
        <v>46.908999999999999</v>
      </c>
      <c r="CI185" s="2">
        <f t="shared" si="79"/>
        <v>50.295999999999999</v>
      </c>
      <c r="CJ185" s="2">
        <f t="shared" si="79"/>
        <v>53.610999999999997</v>
      </c>
      <c r="CK185" s="2" t="str">
        <f t="shared" si="79"/>
        <v/>
      </c>
      <c r="CL185" s="2">
        <f t="shared" si="79"/>
        <v>59</v>
      </c>
      <c r="CM185" s="2" t="str">
        <f t="shared" si="79"/>
        <v/>
      </c>
      <c r="CN185" s="2" t="str">
        <f t="shared" si="79"/>
        <v/>
      </c>
      <c r="CO185" s="2">
        <f t="shared" si="79"/>
        <v>57.926000000000002</v>
      </c>
      <c r="CP185" s="2" t="str">
        <f t="shared" si="79"/>
        <v/>
      </c>
      <c r="CQ185" s="2">
        <f t="shared" si="79"/>
        <v>54.536999999999999</v>
      </c>
      <c r="CR185" s="2" t="str">
        <f t="shared" si="79"/>
        <v/>
      </c>
      <c r="CS185" s="2">
        <f t="shared" si="79"/>
        <v>47.63</v>
      </c>
      <c r="CT185" s="2">
        <f t="shared" si="79"/>
        <v>47.8</v>
      </c>
      <c r="CV185" s="2">
        <f t="shared" si="80"/>
        <v>42.015066015428467</v>
      </c>
      <c r="CW185" s="2">
        <f t="shared" si="80"/>
        <v>42.416777143714754</v>
      </c>
      <c r="CX185" s="2">
        <f t="shared" si="80"/>
        <v>45.886375175043625</v>
      </c>
      <c r="CY185" s="2">
        <f t="shared" si="80"/>
        <v>52.362162172133424</v>
      </c>
      <c r="CZ185" s="2">
        <f t="shared" si="80"/>
        <v>54.77816607410179</v>
      </c>
      <c r="DA185" s="2">
        <f t="shared" si="80"/>
        <v>58.632009511263654</v>
      </c>
      <c r="DB185" s="2">
        <f t="shared" si="80"/>
        <v>62.615933155274099</v>
      </c>
      <c r="DC185" s="2">
        <f t="shared" si="80"/>
        <v>64.399712179694689</v>
      </c>
      <c r="DD185" s="2">
        <f t="shared" si="80"/>
        <v>63.253033218725797</v>
      </c>
      <c r="DE185" s="2">
        <f t="shared" si="80"/>
        <v>60.859399608228856</v>
      </c>
      <c r="DF185" s="2">
        <f t="shared" si="80"/>
        <v>63.497831836327336</v>
      </c>
      <c r="DG185" s="2">
        <f t="shared" si="80"/>
        <v>56.887374120394782</v>
      </c>
      <c r="DH185" s="2">
        <f t="shared" si="80"/>
        <v>53.540402941975813</v>
      </c>
      <c r="DI185" s="2">
        <f t="shared" si="80"/>
        <v>57.328358029242963</v>
      </c>
      <c r="DJ185" s="2">
        <f t="shared" si="80"/>
        <v>59.488234591011015</v>
      </c>
      <c r="DL185" s="2">
        <f t="shared" si="81"/>
        <v>36.131017370297414</v>
      </c>
      <c r="DM185" s="2">
        <f t="shared" si="81"/>
        <v>40.614848071892816</v>
      </c>
      <c r="DN185" s="2">
        <f t="shared" si="81"/>
        <v>45.805252903824154</v>
      </c>
      <c r="DO185" s="2">
        <f t="shared" si="81"/>
        <v>50.681849796777129</v>
      </c>
      <c r="DP185" s="2">
        <f t="shared" si="81"/>
        <v>54.79959413845377</v>
      </c>
      <c r="DQ185" s="2">
        <f t="shared" si="81"/>
        <v>58.468869432375065</v>
      </c>
      <c r="DR185" s="2">
        <f t="shared" si="81"/>
        <v>58.976118167026087</v>
      </c>
      <c r="DS185" s="2">
        <f t="shared" si="81"/>
        <v>59.317003476520753</v>
      </c>
      <c r="DT185" s="2">
        <f t="shared" si="81"/>
        <v>59.445157871322692</v>
      </c>
      <c r="DU185" s="2">
        <f t="shared" si="81"/>
        <v>58.447041443071832</v>
      </c>
      <c r="DV185" s="2">
        <f t="shared" si="81"/>
        <v>56.322766772237259</v>
      </c>
      <c r="DW185" s="2">
        <f t="shared" si="81"/>
        <v>54.796874916924125</v>
      </c>
      <c r="DX185" s="2">
        <f t="shared" si="81"/>
        <v>50.02038636112033</v>
      </c>
      <c r="DY185" s="2">
        <f t="shared" si="81"/>
        <v>49.368084376956787</v>
      </c>
      <c r="DZ185" s="2">
        <f t="shared" si="81"/>
        <v>49.149565080789962</v>
      </c>
      <c r="EB185" s="2">
        <f t="shared" si="82"/>
        <v>0.99768943699860901</v>
      </c>
      <c r="EC185" s="2">
        <f t="shared" si="82"/>
        <v>0.99732846259883523</v>
      </c>
      <c r="ED185" s="2">
        <f t="shared" si="82"/>
        <v>0.99762116592784</v>
      </c>
      <c r="EE185" s="2">
        <f t="shared" si="82"/>
        <v>0.99755671005944324</v>
      </c>
      <c r="EF185" s="2">
        <f t="shared" si="82"/>
        <v>0.99754351159845234</v>
      </c>
      <c r="EG185" s="2">
        <f t="shared" si="82"/>
        <v>0.99750523361396881</v>
      </c>
      <c r="EH185" s="2">
        <f t="shared" si="82"/>
        <v>0.99751630693638149</v>
      </c>
      <c r="EI185" s="2">
        <f t="shared" si="82"/>
        <v>0.99776444297133071</v>
      </c>
      <c r="EJ185" s="2">
        <f t="shared" si="82"/>
        <v>0.99789131900695605</v>
      </c>
      <c r="EK185" s="2">
        <f t="shared" si="82"/>
        <v>0.99776408646920345</v>
      </c>
      <c r="EL185" s="2">
        <f t="shared" si="82"/>
        <v>0.99751384353497163</v>
      </c>
      <c r="EM185" s="2">
        <f t="shared" si="82"/>
        <v>0.99731600443317092</v>
      </c>
      <c r="EN185" s="2">
        <f t="shared" si="82"/>
        <v>0.99759321116923327</v>
      </c>
      <c r="EO185" s="2">
        <f t="shared" si="82"/>
        <v>0.9981232585278309</v>
      </c>
      <c r="EP185" s="2">
        <f t="shared" si="82"/>
        <v>0.99794568852444943</v>
      </c>
    </row>
    <row r="186" spans="2:146" x14ac:dyDescent="0.25">
      <c r="B186" s="2">
        <v>164</v>
      </c>
      <c r="C186" s="49">
        <v>36.649099999999997</v>
      </c>
      <c r="D186" s="49">
        <v>39.508800000000001</v>
      </c>
      <c r="E186" s="49">
        <v>46.127000000000002</v>
      </c>
      <c r="F186" s="49">
        <v>50.832999999999998</v>
      </c>
      <c r="G186" s="49">
        <v>54.093000000000004</v>
      </c>
      <c r="H186" s="49">
        <v>57.963000000000001</v>
      </c>
      <c r="I186" s="49">
        <v>60.389000000000003</v>
      </c>
      <c r="J186" s="49">
        <v>59.167000000000002</v>
      </c>
      <c r="K186" s="49">
        <v>59.406999999999996</v>
      </c>
      <c r="L186" s="49">
        <v>59.13</v>
      </c>
      <c r="M186" s="49">
        <v>57.295999999999999</v>
      </c>
      <c r="N186" s="49">
        <v>54.536999999999999</v>
      </c>
      <c r="O186" s="49">
        <v>51.536999999999999</v>
      </c>
      <c r="P186" s="49">
        <v>49.87</v>
      </c>
      <c r="Q186" s="49">
        <v>48.4</v>
      </c>
      <c r="T186" s="4">
        <f t="shared" si="75"/>
        <v>36.124876008699914</v>
      </c>
      <c r="U186" s="4">
        <f t="shared" si="75"/>
        <v>40.560268130324374</v>
      </c>
      <c r="V186" s="4">
        <f t="shared" si="75"/>
        <v>45.721660976193803</v>
      </c>
      <c r="W186" s="4">
        <f t="shared" si="75"/>
        <v>50.58701657753069</v>
      </c>
      <c r="X186" s="4">
        <f t="shared" si="75"/>
        <v>54.708932226432204</v>
      </c>
      <c r="Y186" s="4">
        <f t="shared" si="75"/>
        <v>58.368822593627506</v>
      </c>
      <c r="Z186" s="4">
        <f t="shared" si="75"/>
        <v>58.853047166272901</v>
      </c>
      <c r="AA186" s="4">
        <f t="shared" si="75"/>
        <v>59.154783987554119</v>
      </c>
      <c r="AB186" s="4">
        <f t="shared" si="75"/>
        <v>59.31251838355324</v>
      </c>
      <c r="AC186" s="4">
        <f t="shared" si="75"/>
        <v>58.309119536473446</v>
      </c>
      <c r="AD186" s="4">
        <f t="shared" si="75"/>
        <v>56.187776127962216</v>
      </c>
      <c r="AE186" s="4">
        <f t="shared" si="75"/>
        <v>54.672091982410059</v>
      </c>
      <c r="AF186" s="4">
        <f t="shared" si="75"/>
        <v>49.890851593069193</v>
      </c>
      <c r="AG186" s="4">
        <f t="shared" si="75"/>
        <v>49.284444031600074</v>
      </c>
      <c r="AH186" s="4">
        <f t="shared" si="75"/>
        <v>49.123272639217895</v>
      </c>
      <c r="AJ186" s="4">
        <f t="shared" si="76"/>
        <v>0.52422399130008301</v>
      </c>
      <c r="AK186" s="4">
        <f t="shared" si="76"/>
        <v>-1.0514681303243734</v>
      </c>
      <c r="AL186" s="4">
        <f t="shared" si="76"/>
        <v>0.40533902380619935</v>
      </c>
      <c r="AM186" s="4">
        <f t="shared" si="76"/>
        <v>0.24598342246930827</v>
      </c>
      <c r="AN186" s="4">
        <f t="shared" si="76"/>
        <v>-0.61593222643220003</v>
      </c>
      <c r="AO186" s="4">
        <f t="shared" si="76"/>
        <v>-0.40582259362750506</v>
      </c>
      <c r="AP186" s="4">
        <f t="shared" si="76"/>
        <v>1.5359528337271016</v>
      </c>
      <c r="AQ186" s="4">
        <f t="shared" si="76"/>
        <v>1.2216012445882996E-2</v>
      </c>
      <c r="AR186" s="4">
        <f t="shared" si="76"/>
        <v>9.4481616446756789E-2</v>
      </c>
      <c r="AS186" s="4">
        <f t="shared" si="76"/>
        <v>0.82088046352655653</v>
      </c>
      <c r="AT186" s="4">
        <f t="shared" si="76"/>
        <v>1.1082238720377831</v>
      </c>
      <c r="AU186" s="4">
        <f t="shared" si="76"/>
        <v>-0.13509198241006004</v>
      </c>
      <c r="AV186" s="4">
        <f t="shared" si="76"/>
        <v>1.6461484069308057</v>
      </c>
      <c r="AW186" s="4">
        <f t="shared" si="76"/>
        <v>0.58555596839992319</v>
      </c>
      <c r="AX186" s="4">
        <f t="shared" si="76"/>
        <v>-0.72327263921789609</v>
      </c>
      <c r="AZ186" s="2">
        <f t="shared" si="77"/>
        <v>36.124875975793834</v>
      </c>
      <c r="BA186" s="2">
        <f t="shared" si="77"/>
        <v>40.560268130324374</v>
      </c>
      <c r="BB186" s="2">
        <f t="shared" si="77"/>
        <v>45.72165974370256</v>
      </c>
      <c r="BC186" s="2">
        <f t="shared" si="77"/>
        <v>50.587008710241513</v>
      </c>
      <c r="BD186" s="2">
        <f t="shared" si="77"/>
        <v>54.708922492837317</v>
      </c>
      <c r="BE186" s="2">
        <f t="shared" si="77"/>
        <v>58.368822593368648</v>
      </c>
      <c r="BF186" s="2">
        <f t="shared" si="77"/>
        <v>58.853046288884912</v>
      </c>
      <c r="BG186" s="2">
        <f t="shared" si="77"/>
        <v>59.154783987078815</v>
      </c>
      <c r="BH186" s="2">
        <f t="shared" si="77"/>
        <v>59.312518382004235</v>
      </c>
      <c r="BI186" s="2">
        <f t="shared" si="77"/>
        <v>58.309119434319008</v>
      </c>
      <c r="BJ186" s="2">
        <f t="shared" si="77"/>
        <v>56.187776127937873</v>
      </c>
      <c r="BK186" s="2">
        <f t="shared" si="77"/>
        <v>54.672091940405586</v>
      </c>
      <c r="BL186" s="2">
        <f t="shared" si="77"/>
        <v>49.890851591852616</v>
      </c>
      <c r="BM186" s="2">
        <f t="shared" si="77"/>
        <v>49.284444031600074</v>
      </c>
      <c r="BN186" s="2">
        <f t="shared" si="77"/>
        <v>49.123272639217895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36.649099999999997</v>
      </c>
      <c r="CG186" s="2" t="str">
        <f t="shared" si="79"/>
        <v/>
      </c>
      <c r="CH186" s="2">
        <f t="shared" si="79"/>
        <v>46.127000000000002</v>
      </c>
      <c r="CI186" s="2">
        <f t="shared" si="79"/>
        <v>50.832999999999998</v>
      </c>
      <c r="CJ186" s="2">
        <f t="shared" si="79"/>
        <v>54.093000000000004</v>
      </c>
      <c r="CK186" s="2" t="str">
        <f t="shared" si="79"/>
        <v/>
      </c>
      <c r="CL186" s="2">
        <f t="shared" si="79"/>
        <v>60.389000000000003</v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>
        <f t="shared" si="79"/>
        <v>49.87</v>
      </c>
      <c r="CT186" s="2">
        <f t="shared" si="79"/>
        <v>48.4</v>
      </c>
      <c r="CV186" s="2">
        <f t="shared" si="80"/>
        <v>42.012386204672396</v>
      </c>
      <c r="CW186" s="2">
        <f t="shared" si="80"/>
        <v>42.359454027007239</v>
      </c>
      <c r="CX186" s="2">
        <f t="shared" si="80"/>
        <v>45.798554624383307</v>
      </c>
      <c r="CY186" s="2">
        <f t="shared" si="80"/>
        <v>52.280658105446207</v>
      </c>
      <c r="CZ186" s="2">
        <f t="shared" si="80"/>
        <v>54.691870930014964</v>
      </c>
      <c r="DA186" s="2">
        <f t="shared" si="80"/>
        <v>58.538830235424925</v>
      </c>
      <c r="DB186" s="2">
        <f t="shared" si="80"/>
        <v>62.539306185342745</v>
      </c>
      <c r="DC186" s="2">
        <f t="shared" si="80"/>
        <v>64.322580247528435</v>
      </c>
      <c r="DD186" s="2">
        <f t="shared" si="80"/>
        <v>63.161831841144469</v>
      </c>
      <c r="DE186" s="2">
        <f t="shared" si="80"/>
        <v>60.736236445519452</v>
      </c>
      <c r="DF186" s="2">
        <f t="shared" si="80"/>
        <v>63.40584041532319</v>
      </c>
      <c r="DG186" s="2">
        <f t="shared" si="80"/>
        <v>56.754961374215092</v>
      </c>
      <c r="DH186" s="2">
        <f t="shared" si="80"/>
        <v>53.412276413235503</v>
      </c>
      <c r="DI186" s="2">
        <f t="shared" si="80"/>
        <v>57.252672294608075</v>
      </c>
      <c r="DJ186" s="2">
        <f t="shared" si="80"/>
        <v>59.449536609144971</v>
      </c>
      <c r="DL186" s="2">
        <f t="shared" si="81"/>
        <v>36.112440737405016</v>
      </c>
      <c r="DM186" s="2">
        <f t="shared" si="81"/>
        <v>40.555872723447997</v>
      </c>
      <c r="DN186" s="2">
        <f t="shared" si="81"/>
        <v>45.721492520736263</v>
      </c>
      <c r="DO186" s="2">
        <f t="shared" si="81"/>
        <v>50.583225496102905</v>
      </c>
      <c r="DP186" s="2">
        <f t="shared" si="81"/>
        <v>54.708960788276919</v>
      </c>
      <c r="DQ186" s="2">
        <f t="shared" si="81"/>
        <v>58.368434815387985</v>
      </c>
      <c r="DR186" s="2">
        <f t="shared" si="81"/>
        <v>58.844675548515383</v>
      </c>
      <c r="DS186" s="2">
        <f t="shared" si="81"/>
        <v>59.144224006647775</v>
      </c>
      <c r="DT186" s="2">
        <f t="shared" si="81"/>
        <v>59.305099970553911</v>
      </c>
      <c r="DU186" s="2">
        <f t="shared" si="81"/>
        <v>58.3041590211661</v>
      </c>
      <c r="DV186" s="2">
        <f t="shared" si="81"/>
        <v>56.171369086631159</v>
      </c>
      <c r="DW186" s="2">
        <f t="shared" si="81"/>
        <v>54.666979702543472</v>
      </c>
      <c r="DX186" s="2">
        <f t="shared" si="81"/>
        <v>49.883103354367321</v>
      </c>
      <c r="DY186" s="2">
        <f t="shared" si="81"/>
        <v>49.27077989981214</v>
      </c>
      <c r="DZ186" s="2">
        <f t="shared" si="81"/>
        <v>49.103885996409353</v>
      </c>
      <c r="EB186" s="2">
        <f t="shared" si="82"/>
        <v>0.99789231299546599</v>
      </c>
      <c r="EC186" s="2">
        <f t="shared" si="82"/>
        <v>0.99756295606541057</v>
      </c>
      <c r="ED186" s="2">
        <f t="shared" si="82"/>
        <v>0.99783002333984538</v>
      </c>
      <c r="EE186" s="2">
        <f t="shared" si="82"/>
        <v>0.9977712139393401</v>
      </c>
      <c r="EF186" s="2">
        <f t="shared" si="82"/>
        <v>0.99775917160863459</v>
      </c>
      <c r="EG186" s="2">
        <f t="shared" si="82"/>
        <v>0.99772424645815627</v>
      </c>
      <c r="EH186" s="2">
        <f t="shared" si="82"/>
        <v>0.99773434987354548</v>
      </c>
      <c r="EI186" s="2">
        <f t="shared" si="82"/>
        <v>0.99796074662695589</v>
      </c>
      <c r="EJ186" s="2">
        <f t="shared" si="82"/>
        <v>0.99807650318994268</v>
      </c>
      <c r="EK186" s="2">
        <f t="shared" si="82"/>
        <v>0.99796042136519292</v>
      </c>
      <c r="EL186" s="2">
        <f t="shared" si="82"/>
        <v>0.99773210224199216</v>
      </c>
      <c r="EM186" s="2">
        <f t="shared" si="82"/>
        <v>0.99755158872729965</v>
      </c>
      <c r="EN186" s="2">
        <f t="shared" si="82"/>
        <v>0.99780451755806532</v>
      </c>
      <c r="EO186" s="2">
        <f t="shared" si="82"/>
        <v>0.99828810874513385</v>
      </c>
      <c r="EP186" s="2">
        <f t="shared" si="82"/>
        <v>0.99812610694733117</v>
      </c>
    </row>
    <row r="187" spans="2:146" x14ac:dyDescent="0.25">
      <c r="B187" s="2">
        <v>165</v>
      </c>
      <c r="C187" s="49">
        <v>36.421100000000003</v>
      </c>
      <c r="D187" s="49">
        <v>39.1053</v>
      </c>
      <c r="E187" s="49">
        <v>45.764000000000003</v>
      </c>
      <c r="F187" s="49">
        <v>50.259</v>
      </c>
      <c r="G187" s="49">
        <v>53.093000000000004</v>
      </c>
      <c r="H187" s="49">
        <v>57.204000000000001</v>
      </c>
      <c r="I187" s="49">
        <v>60.222000000000001</v>
      </c>
      <c r="J187" s="49">
        <v>58.314999999999998</v>
      </c>
      <c r="K187" s="49">
        <v>59.610999999999997</v>
      </c>
      <c r="L187" s="49">
        <v>58.389000000000003</v>
      </c>
      <c r="M187" s="49">
        <v>56.426000000000002</v>
      </c>
      <c r="N187" s="49">
        <v>55.481000000000002</v>
      </c>
      <c r="O187" s="49">
        <v>50.63</v>
      </c>
      <c r="P187" s="49">
        <v>47.481000000000002</v>
      </c>
      <c r="Q187" s="49">
        <v>47.927</v>
      </c>
      <c r="T187" s="4">
        <f t="shared" si="75"/>
        <v>36.105237858004379</v>
      </c>
      <c r="U187" s="4">
        <f t="shared" si="75"/>
        <v>40.500910566547915</v>
      </c>
      <c r="V187" s="4">
        <f t="shared" si="75"/>
        <v>45.637876923064198</v>
      </c>
      <c r="W187" s="4">
        <f t="shared" si="75"/>
        <v>50.488088998851666</v>
      </c>
      <c r="X187" s="4">
        <f t="shared" si="75"/>
        <v>54.618303871986164</v>
      </c>
      <c r="Y187" s="4">
        <f t="shared" si="75"/>
        <v>58.268368988539336</v>
      </c>
      <c r="Z187" s="4">
        <f t="shared" si="75"/>
        <v>58.720982124950446</v>
      </c>
      <c r="AA187" s="4">
        <f t="shared" si="75"/>
        <v>58.981255001077855</v>
      </c>
      <c r="AB187" s="4">
        <f t="shared" si="75"/>
        <v>59.171894607992265</v>
      </c>
      <c r="AC187" s="4">
        <f t="shared" si="75"/>
        <v>58.165838068634287</v>
      </c>
      <c r="AD187" s="4">
        <f t="shared" si="75"/>
        <v>56.035060684402708</v>
      </c>
      <c r="AE187" s="4">
        <f t="shared" si="75"/>
        <v>54.541742291738075</v>
      </c>
      <c r="AF187" s="4">
        <f t="shared" si="75"/>
        <v>49.752906527248882</v>
      </c>
      <c r="AG187" s="4">
        <f t="shared" si="75"/>
        <v>49.185972893987028</v>
      </c>
      <c r="AH187" s="4">
        <f t="shared" si="75"/>
        <v>49.075902588891765</v>
      </c>
      <c r="AJ187" s="4">
        <f t="shared" si="76"/>
        <v>0.31586214199562335</v>
      </c>
      <c r="AK187" s="4">
        <f t="shared" si="76"/>
        <v>-1.3956105665479157</v>
      </c>
      <c r="AL187" s="4">
        <f t="shared" si="76"/>
        <v>0.12612307693580505</v>
      </c>
      <c r="AM187" s="4">
        <f t="shared" si="76"/>
        <v>-0.22908899885166534</v>
      </c>
      <c r="AN187" s="4">
        <f t="shared" si="76"/>
        <v>-1.5253038719861607</v>
      </c>
      <c r="AO187" s="4">
        <f t="shared" si="76"/>
        <v>-1.0643689885393357</v>
      </c>
      <c r="AP187" s="4">
        <f t="shared" si="76"/>
        <v>1.5010178750495555</v>
      </c>
      <c r="AQ187" s="4">
        <f t="shared" si="76"/>
        <v>-0.6662550010778574</v>
      </c>
      <c r="AR187" s="4">
        <f t="shared" si="76"/>
        <v>0.43910539200773258</v>
      </c>
      <c r="AS187" s="4">
        <f t="shared" si="76"/>
        <v>0.22316193136571627</v>
      </c>
      <c r="AT187" s="4">
        <f t="shared" si="76"/>
        <v>0.39093931559729356</v>
      </c>
      <c r="AU187" s="4">
        <f t="shared" si="76"/>
        <v>0.93925770826192689</v>
      </c>
      <c r="AV187" s="4">
        <f t="shared" si="76"/>
        <v>0.87709347275112037</v>
      </c>
      <c r="AW187" s="4">
        <f t="shared" si="76"/>
        <v>-1.7049728939870263</v>
      </c>
      <c r="AX187" s="4">
        <f t="shared" si="76"/>
        <v>-1.1489025888917652</v>
      </c>
      <c r="AZ187" s="2">
        <f t="shared" si="77"/>
        <v>36.105237843416518</v>
      </c>
      <c r="BA187" s="2">
        <f t="shared" si="77"/>
        <v>40.500910566547915</v>
      </c>
      <c r="BB187" s="2">
        <f t="shared" si="77"/>
        <v>45.63787663915344</v>
      </c>
      <c r="BC187" s="2">
        <f t="shared" si="77"/>
        <v>50.488087011237248</v>
      </c>
      <c r="BD187" s="2">
        <f t="shared" si="77"/>
        <v>54.618301372922126</v>
      </c>
      <c r="BE187" s="2">
        <f t="shared" si="77"/>
        <v>58.268368988516542</v>
      </c>
      <c r="BF187" s="2">
        <f t="shared" si="77"/>
        <v>58.720981946178206</v>
      </c>
      <c r="BG187" s="2">
        <f t="shared" si="77"/>
        <v>58.981255001020884</v>
      </c>
      <c r="BH187" s="2">
        <f t="shared" si="77"/>
        <v>59.17189460776212</v>
      </c>
      <c r="BI187" s="2">
        <f t="shared" si="77"/>
        <v>58.165838048570372</v>
      </c>
      <c r="BJ187" s="2">
        <f t="shared" si="77"/>
        <v>56.035060684400619</v>
      </c>
      <c r="BK187" s="2">
        <f t="shared" si="77"/>
        <v>54.54174228636073</v>
      </c>
      <c r="BL187" s="2">
        <f t="shared" si="77"/>
        <v>49.752906527136012</v>
      </c>
      <c r="BM187" s="2">
        <f t="shared" si="77"/>
        <v>49.185972893987028</v>
      </c>
      <c r="BN187" s="2">
        <f t="shared" si="77"/>
        <v>49.075902588891765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36.421100000000003</v>
      </c>
      <c r="CG187" s="2" t="str">
        <f t="shared" si="79"/>
        <v/>
      </c>
      <c r="CH187" s="2">
        <f t="shared" si="79"/>
        <v>45.764000000000003</v>
      </c>
      <c r="CI187" s="2">
        <f t="shared" si="79"/>
        <v>50.259</v>
      </c>
      <c r="CJ187" s="2">
        <f t="shared" si="79"/>
        <v>53.093000000000004</v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>
        <f t="shared" si="79"/>
        <v>47.481000000000002</v>
      </c>
      <c r="CT187" s="2">
        <f t="shared" si="79"/>
        <v>47.927</v>
      </c>
      <c r="CV187" s="2">
        <f t="shared" si="80"/>
        <v>42.009706393916325</v>
      </c>
      <c r="CW187" s="2">
        <f t="shared" si="80"/>
        <v>42.302130910299724</v>
      </c>
      <c r="CX187" s="2">
        <f t="shared" si="80"/>
        <v>45.710734073722989</v>
      </c>
      <c r="CY187" s="2">
        <f t="shared" si="80"/>
        <v>52.199154038758984</v>
      </c>
      <c r="CZ187" s="2">
        <f t="shared" si="80"/>
        <v>54.605575785928139</v>
      </c>
      <c r="DA187" s="2">
        <f t="shared" si="80"/>
        <v>58.445650959586189</v>
      </c>
      <c r="DB187" s="2">
        <f t="shared" si="80"/>
        <v>62.462679215411391</v>
      </c>
      <c r="DC187" s="2">
        <f t="shared" si="80"/>
        <v>64.245448315362182</v>
      </c>
      <c r="DD187" s="2">
        <f t="shared" si="80"/>
        <v>63.070630463563141</v>
      </c>
      <c r="DE187" s="2">
        <f t="shared" si="80"/>
        <v>60.613073282810049</v>
      </c>
      <c r="DF187" s="2">
        <f t="shared" si="80"/>
        <v>63.313848994319045</v>
      </c>
      <c r="DG187" s="2">
        <f t="shared" si="80"/>
        <v>56.622548628035403</v>
      </c>
      <c r="DH187" s="2">
        <f t="shared" si="80"/>
        <v>53.284149884495179</v>
      </c>
      <c r="DI187" s="2">
        <f t="shared" si="80"/>
        <v>57.176986559973194</v>
      </c>
      <c r="DJ187" s="2">
        <f t="shared" si="80"/>
        <v>59.410838627278928</v>
      </c>
      <c r="DL187" s="2">
        <f t="shared" si="81"/>
        <v>36.093864104512626</v>
      </c>
      <c r="DM187" s="2">
        <f t="shared" si="81"/>
        <v>40.496897375003186</v>
      </c>
      <c r="DN187" s="2">
        <f t="shared" si="81"/>
        <v>45.637732137648378</v>
      </c>
      <c r="DO187" s="2">
        <f t="shared" si="81"/>
        <v>50.484601195428681</v>
      </c>
      <c r="DP187" s="2">
        <f t="shared" si="81"/>
        <v>54.61832743810006</v>
      </c>
      <c r="DQ187" s="2">
        <f t="shared" si="81"/>
        <v>58.268000198400898</v>
      </c>
      <c r="DR187" s="2">
        <f t="shared" si="81"/>
        <v>58.713232930004665</v>
      </c>
      <c r="DS187" s="2">
        <f t="shared" si="81"/>
        <v>58.971444536774797</v>
      </c>
      <c r="DT187" s="2">
        <f t="shared" si="81"/>
        <v>59.165042069785137</v>
      </c>
      <c r="DU187" s="2">
        <f t="shared" si="81"/>
        <v>58.161276599260361</v>
      </c>
      <c r="DV187" s="2">
        <f t="shared" si="81"/>
        <v>56.01997140102506</v>
      </c>
      <c r="DW187" s="2">
        <f t="shared" si="81"/>
        <v>54.537084488162805</v>
      </c>
      <c r="DX187" s="2">
        <f t="shared" si="81"/>
        <v>49.745820347614298</v>
      </c>
      <c r="DY187" s="2">
        <f t="shared" si="81"/>
        <v>49.173475422667494</v>
      </c>
      <c r="DZ187" s="2">
        <f t="shared" si="81"/>
        <v>49.058206912028737</v>
      </c>
      <c r="EB187" s="2">
        <f t="shared" si="82"/>
        <v>0.99807741005464867</v>
      </c>
      <c r="EC187" s="2">
        <f t="shared" si="82"/>
        <v>0.99777691281141179</v>
      </c>
      <c r="ED187" s="2">
        <f t="shared" si="82"/>
        <v>0.99802057982533687</v>
      </c>
      <c r="EE187" s="2">
        <f t="shared" si="82"/>
        <v>0.99796692424959044</v>
      </c>
      <c r="EF187" s="2">
        <f t="shared" si="82"/>
        <v>0.99795593719291731</v>
      </c>
      <c r="EG187" s="2">
        <f t="shared" si="82"/>
        <v>0.99792407241498349</v>
      </c>
      <c r="EH187" s="2">
        <f t="shared" si="82"/>
        <v>0.99793329052246826</v>
      </c>
      <c r="EI187" s="2">
        <f t="shared" si="82"/>
        <v>0.99813984504790898</v>
      </c>
      <c r="EJ187" s="2">
        <f t="shared" si="82"/>
        <v>0.99824545310819179</v>
      </c>
      <c r="EK187" s="2">
        <f t="shared" si="82"/>
        <v>0.99813954829916407</v>
      </c>
      <c r="EL187" s="2">
        <f t="shared" si="82"/>
        <v>0.99793123984018683</v>
      </c>
      <c r="EM187" s="2">
        <f t="shared" si="82"/>
        <v>0.99776654121791231</v>
      </c>
      <c r="EN187" s="2">
        <f t="shared" si="82"/>
        <v>0.99799730933824704</v>
      </c>
      <c r="EO187" s="2">
        <f t="shared" si="82"/>
        <v>0.99843850141455037</v>
      </c>
      <c r="EP187" s="2">
        <f t="shared" si="82"/>
        <v>0.99829070739211534</v>
      </c>
    </row>
    <row r="188" spans="2:146" x14ac:dyDescent="0.25">
      <c r="B188" s="2">
        <v>166</v>
      </c>
      <c r="C188" s="49">
        <v>36.210500000000003</v>
      </c>
      <c r="D188" s="49">
        <v>40.0351</v>
      </c>
      <c r="E188" s="49">
        <v>46.182000000000002</v>
      </c>
      <c r="F188" s="49">
        <v>51.741</v>
      </c>
      <c r="G188" s="49">
        <v>55.851999999999997</v>
      </c>
      <c r="H188" s="49">
        <v>57.222000000000001</v>
      </c>
      <c r="I188" s="49">
        <v>59.851999999999997</v>
      </c>
      <c r="J188" s="49">
        <v>59.981000000000002</v>
      </c>
      <c r="K188" s="49">
        <v>59.259</v>
      </c>
      <c r="L188" s="49">
        <v>57.87</v>
      </c>
      <c r="M188" s="49">
        <v>58.685000000000002</v>
      </c>
      <c r="N188" s="49">
        <v>54.481000000000002</v>
      </c>
      <c r="O188" s="49">
        <v>49.277999999999999</v>
      </c>
      <c r="P188" s="49">
        <v>47.889000000000003</v>
      </c>
      <c r="Q188" s="49">
        <v>47.527000000000001</v>
      </c>
      <c r="T188" s="4">
        <f t="shared" si="75"/>
        <v>36.08569008448989</v>
      </c>
      <c r="U188" s="4">
        <f t="shared" si="75"/>
        <v>40.441586167347431</v>
      </c>
      <c r="V188" s="4">
        <f t="shared" si="75"/>
        <v>45.554096294618432</v>
      </c>
      <c r="W188" s="4">
        <f t="shared" si="75"/>
        <v>50.389188785858259</v>
      </c>
      <c r="X188" s="4">
        <f t="shared" si="75"/>
        <v>54.527679003053223</v>
      </c>
      <c r="Y188" s="4">
        <f t="shared" si="75"/>
        <v>58.167915722263494</v>
      </c>
      <c r="Z188" s="4">
        <f t="shared" si="75"/>
        <v>58.588962156183207</v>
      </c>
      <c r="AA188" s="4">
        <f t="shared" si="75"/>
        <v>58.807776072145721</v>
      </c>
      <c r="AB188" s="4">
        <f t="shared" si="75"/>
        <v>59.031312913535416</v>
      </c>
      <c r="AC188" s="4">
        <f t="shared" si="75"/>
        <v>58.022588417531964</v>
      </c>
      <c r="AD188" s="4">
        <f t="shared" si="75"/>
        <v>55.882449914961128</v>
      </c>
      <c r="AE188" s="4">
        <f t="shared" si="75"/>
        <v>54.411432942750849</v>
      </c>
      <c r="AF188" s="4">
        <f t="shared" si="75"/>
        <v>49.615017879456104</v>
      </c>
      <c r="AG188" s="4">
        <f t="shared" si="75"/>
        <v>49.087601132610587</v>
      </c>
      <c r="AH188" s="4">
        <f t="shared" si="75"/>
        <v>49.028679788793873</v>
      </c>
      <c r="AJ188" s="4">
        <f t="shared" si="76"/>
        <v>0.124809915510113</v>
      </c>
      <c r="AK188" s="4">
        <f t="shared" si="76"/>
        <v>-0.40648616734743115</v>
      </c>
      <c r="AL188" s="4">
        <f t="shared" si="76"/>
        <v>0.62790370538156992</v>
      </c>
      <c r="AM188" s="4">
        <f t="shared" si="76"/>
        <v>1.3518112141417404</v>
      </c>
      <c r="AN188" s="4">
        <f t="shared" si="76"/>
        <v>1.3243209969467742</v>
      </c>
      <c r="AO188" s="4">
        <f t="shared" si="76"/>
        <v>-0.94591572226349285</v>
      </c>
      <c r="AP188" s="4">
        <f t="shared" si="76"/>
        <v>1.2630378438167895</v>
      </c>
      <c r="AQ188" s="4">
        <f t="shared" si="76"/>
        <v>1.1732239278542806</v>
      </c>
      <c r="AR188" s="4">
        <f t="shared" si="76"/>
        <v>0.22768708646458435</v>
      </c>
      <c r="AS188" s="4">
        <f t="shared" si="76"/>
        <v>-0.15258841753196606</v>
      </c>
      <c r="AT188" s="4">
        <f t="shared" si="76"/>
        <v>2.8025500850388738</v>
      </c>
      <c r="AU188" s="4">
        <f t="shared" si="76"/>
        <v>6.9567057249152242E-2</v>
      </c>
      <c r="AV188" s="4">
        <f t="shared" si="76"/>
        <v>-0.33701787945610562</v>
      </c>
      <c r="AW188" s="4">
        <f t="shared" si="76"/>
        <v>-1.1986011326105839</v>
      </c>
      <c r="AX188" s="4">
        <f t="shared" si="76"/>
        <v>-1.5016797887938722</v>
      </c>
      <c r="AZ188" s="2">
        <f t="shared" si="77"/>
        <v>36.08569007841465</v>
      </c>
      <c r="BA188" s="2">
        <f t="shared" si="77"/>
        <v>40.441586167347431</v>
      </c>
      <c r="BB188" s="2">
        <f t="shared" si="77"/>
        <v>45.554096233551306</v>
      </c>
      <c r="BC188" s="2">
        <f t="shared" si="77"/>
        <v>50.389188315159849</v>
      </c>
      <c r="BD188" s="2">
        <f t="shared" si="77"/>
        <v>54.52767840069302</v>
      </c>
      <c r="BE188" s="2">
        <f t="shared" si="77"/>
        <v>58.167915722261704</v>
      </c>
      <c r="BF188" s="2">
        <f t="shared" si="77"/>
        <v>58.588962122320858</v>
      </c>
      <c r="BG188" s="2">
        <f t="shared" si="77"/>
        <v>58.807776072139475</v>
      </c>
      <c r="BH188" s="2">
        <f t="shared" si="77"/>
        <v>59.031312913503761</v>
      </c>
      <c r="BI188" s="2">
        <f t="shared" si="77"/>
        <v>58.022588413858088</v>
      </c>
      <c r="BJ188" s="2">
        <f t="shared" si="77"/>
        <v>55.882449914960965</v>
      </c>
      <c r="BK188" s="2">
        <f t="shared" si="77"/>
        <v>54.411432942134844</v>
      </c>
      <c r="BL188" s="2">
        <f t="shared" si="77"/>
        <v>49.615017879446867</v>
      </c>
      <c r="BM188" s="2">
        <f t="shared" si="77"/>
        <v>49.087601132610587</v>
      </c>
      <c r="BN188" s="2">
        <f t="shared" si="77"/>
        <v>49.028679788793873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36.210500000000003</v>
      </c>
      <c r="CG188" s="2" t="str">
        <f t="shared" si="79"/>
        <v/>
      </c>
      <c r="CH188" s="2">
        <f t="shared" si="79"/>
        <v>46.182000000000002</v>
      </c>
      <c r="CI188" s="2">
        <f t="shared" si="79"/>
        <v>51.741</v>
      </c>
      <c r="CJ188" s="2">
        <f t="shared" si="79"/>
        <v>55.851999999999997</v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>
        <f t="shared" si="79"/>
        <v>47.889000000000003</v>
      </c>
      <c r="CT188" s="2">
        <f t="shared" si="79"/>
        <v>47.527000000000001</v>
      </c>
      <c r="CV188" s="2">
        <f t="shared" si="80"/>
        <v>42.007026583160247</v>
      </c>
      <c r="CW188" s="2">
        <f t="shared" si="80"/>
        <v>42.244807793592209</v>
      </c>
      <c r="CX188" s="2">
        <f t="shared" si="80"/>
        <v>45.622913523062671</v>
      </c>
      <c r="CY188" s="2">
        <f t="shared" si="80"/>
        <v>52.11764997207176</v>
      </c>
      <c r="CZ188" s="2">
        <f t="shared" si="80"/>
        <v>54.519280641841313</v>
      </c>
      <c r="DA188" s="2">
        <f t="shared" si="80"/>
        <v>58.35247168374746</v>
      </c>
      <c r="DB188" s="2">
        <f t="shared" si="80"/>
        <v>62.386052245480037</v>
      </c>
      <c r="DC188" s="2">
        <f t="shared" si="80"/>
        <v>64.168316383195943</v>
      </c>
      <c r="DD188" s="2">
        <f t="shared" si="80"/>
        <v>62.979429085981813</v>
      </c>
      <c r="DE188" s="2">
        <f t="shared" si="80"/>
        <v>60.489910120100639</v>
      </c>
      <c r="DF188" s="2">
        <f t="shared" si="80"/>
        <v>63.2218575733149</v>
      </c>
      <c r="DG188" s="2">
        <f t="shared" si="80"/>
        <v>56.490135881855721</v>
      </c>
      <c r="DH188" s="2">
        <f t="shared" si="80"/>
        <v>53.156023355754861</v>
      </c>
      <c r="DI188" s="2">
        <f t="shared" si="80"/>
        <v>57.101300825338313</v>
      </c>
      <c r="DJ188" s="2">
        <f t="shared" si="80"/>
        <v>59.372140645412884</v>
      </c>
      <c r="DL188" s="2">
        <f t="shared" si="81"/>
        <v>36.075287471620236</v>
      </c>
      <c r="DM188" s="2">
        <f t="shared" si="81"/>
        <v>40.437922026558368</v>
      </c>
      <c r="DN188" s="2">
        <f t="shared" si="81"/>
        <v>45.553971754560486</v>
      </c>
      <c r="DO188" s="2">
        <f t="shared" si="81"/>
        <v>50.385976894754464</v>
      </c>
      <c r="DP188" s="2">
        <f t="shared" si="81"/>
        <v>54.527694087923201</v>
      </c>
      <c r="DQ188" s="2">
        <f t="shared" si="81"/>
        <v>58.167565581413811</v>
      </c>
      <c r="DR188" s="2">
        <f t="shared" si="81"/>
        <v>58.581790311493947</v>
      </c>
      <c r="DS188" s="2">
        <f t="shared" si="81"/>
        <v>58.798665066901812</v>
      </c>
      <c r="DT188" s="2">
        <f t="shared" si="81"/>
        <v>59.024984169016363</v>
      </c>
      <c r="DU188" s="2">
        <f t="shared" si="81"/>
        <v>58.018394177354622</v>
      </c>
      <c r="DV188" s="2">
        <f t="shared" si="81"/>
        <v>55.868573715418968</v>
      </c>
      <c r="DW188" s="2">
        <f t="shared" si="81"/>
        <v>54.407189273782151</v>
      </c>
      <c r="DX188" s="2">
        <f t="shared" si="81"/>
        <v>49.608537340861282</v>
      </c>
      <c r="DY188" s="2">
        <f t="shared" si="81"/>
        <v>49.076170945522847</v>
      </c>
      <c r="DZ188" s="2">
        <f t="shared" si="81"/>
        <v>49.012527827648128</v>
      </c>
      <c r="EB188" s="2">
        <f t="shared" si="82"/>
        <v>0.99824628045859676</v>
      </c>
      <c r="EC188" s="2">
        <f t="shared" si="82"/>
        <v>0.99797212371921107</v>
      </c>
      <c r="ED188" s="2">
        <f t="shared" si="82"/>
        <v>0.9981944328739194</v>
      </c>
      <c r="EE188" s="2">
        <f t="shared" si="82"/>
        <v>0.99814548112605639</v>
      </c>
      <c r="EF188" s="2">
        <f t="shared" si="82"/>
        <v>0.99813545721558261</v>
      </c>
      <c r="EG188" s="2">
        <f t="shared" si="82"/>
        <v>0.99810638565480625</v>
      </c>
      <c r="EH188" s="2">
        <f t="shared" si="82"/>
        <v>0.9981147957340053</v>
      </c>
      <c r="EI188" s="2">
        <f t="shared" si="82"/>
        <v>0.99830324080634147</v>
      </c>
      <c r="EJ188" s="2">
        <f t="shared" si="82"/>
        <v>0.99839958714300203</v>
      </c>
      <c r="EK188" s="2">
        <f t="shared" si="82"/>
        <v>0.99830297007964819</v>
      </c>
      <c r="EL188" s="2">
        <f t="shared" si="82"/>
        <v>0.99811292480881275</v>
      </c>
      <c r="EM188" s="2">
        <f t="shared" si="82"/>
        <v>0.99796266100328845</v>
      </c>
      <c r="EN188" s="2">
        <f t="shared" si="82"/>
        <v>0.99817320249935437</v>
      </c>
      <c r="EO188" s="2">
        <f t="shared" si="82"/>
        <v>0.99857570067289636</v>
      </c>
      <c r="EP188" s="2">
        <f t="shared" si="82"/>
        <v>0.99844087212235866</v>
      </c>
    </row>
    <row r="189" spans="2:146" x14ac:dyDescent="0.25">
      <c r="B189" s="2">
        <v>167</v>
      </c>
      <c r="C189" s="49">
        <v>36.192999999999998</v>
      </c>
      <c r="D189" s="49">
        <v>39.754399999999997</v>
      </c>
      <c r="E189" s="49">
        <v>46.344999999999999</v>
      </c>
      <c r="F189" s="49">
        <v>51.185000000000002</v>
      </c>
      <c r="G189" s="49">
        <v>55.536999999999999</v>
      </c>
      <c r="H189" s="49">
        <v>57.481000000000002</v>
      </c>
      <c r="I189" s="49">
        <v>58.667000000000002</v>
      </c>
      <c r="J189" s="49">
        <v>59.518999999999998</v>
      </c>
      <c r="K189" s="49">
        <v>59.87</v>
      </c>
      <c r="L189" s="49">
        <v>57.795999999999999</v>
      </c>
      <c r="M189" s="49">
        <v>56.906999999999996</v>
      </c>
      <c r="N189" s="49">
        <v>55.148000000000003</v>
      </c>
      <c r="O189" s="49">
        <v>51.314999999999998</v>
      </c>
      <c r="P189" s="49">
        <v>48.185000000000002</v>
      </c>
      <c r="Q189" s="49">
        <v>47.927</v>
      </c>
      <c r="T189" s="4">
        <f t="shared" si="75"/>
        <v>36.066225024932201</v>
      </c>
      <c r="U189" s="4">
        <f t="shared" si="75"/>
        <v>40.38229206686357</v>
      </c>
      <c r="V189" s="4">
        <f t="shared" si="75"/>
        <v>45.470318241037859</v>
      </c>
      <c r="W189" s="4">
        <f t="shared" si="75"/>
        <v>50.290310987670843</v>
      </c>
      <c r="X189" s="4">
        <f t="shared" si="75"/>
        <v>54.437053943036403</v>
      </c>
      <c r="Y189" s="4">
        <f t="shared" si="75"/>
        <v>58.067462881929721</v>
      </c>
      <c r="Z189" s="4">
        <f t="shared" si="75"/>
        <v>58.456983814950036</v>
      </c>
      <c r="AA189" s="4">
        <f t="shared" si="75"/>
        <v>58.634344206407967</v>
      </c>
      <c r="AB189" s="4">
        <f t="shared" si="75"/>
        <v>58.890770285454103</v>
      </c>
      <c r="AC189" s="4">
        <f t="shared" si="75"/>
        <v>57.879368040739756</v>
      </c>
      <c r="AD189" s="4">
        <f t="shared" si="75"/>
        <v>55.72993563297986</v>
      </c>
      <c r="AE189" s="4">
        <f t="shared" si="75"/>
        <v>54.281160346322487</v>
      </c>
      <c r="AF189" s="4">
        <f t="shared" si="75"/>
        <v>49.477180863398274</v>
      </c>
      <c r="AG189" s="4">
        <f t="shared" si="75"/>
        <v>48.989320315241365</v>
      </c>
      <c r="AH189" s="4">
        <f t="shared" si="75"/>
        <v>48.981591456127859</v>
      </c>
      <c r="AJ189" s="4">
        <f t="shared" si="76"/>
        <v>0.12677497506779645</v>
      </c>
      <c r="AK189" s="4">
        <f t="shared" si="76"/>
        <v>-0.62789206686357346</v>
      </c>
      <c r="AL189" s="4">
        <f t="shared" si="76"/>
        <v>0.87468175896214007</v>
      </c>
      <c r="AM189" s="4">
        <f t="shared" si="76"/>
        <v>0.89468901232915954</v>
      </c>
      <c r="AN189" s="4">
        <f t="shared" si="76"/>
        <v>1.0999460569635957</v>
      </c>
      <c r="AO189" s="4">
        <f t="shared" si="76"/>
        <v>-0.58646288192971952</v>
      </c>
      <c r="AP189" s="4">
        <f t="shared" si="76"/>
        <v>0.210016185049966</v>
      </c>
      <c r="AQ189" s="4">
        <f t="shared" si="76"/>
        <v>0.88465579359203161</v>
      </c>
      <c r="AR189" s="4">
        <f t="shared" si="76"/>
        <v>0.97922971454589458</v>
      </c>
      <c r="AS189" s="4">
        <f t="shared" si="76"/>
        <v>-8.3368040739756566E-2</v>
      </c>
      <c r="AT189" s="4">
        <f t="shared" si="76"/>
        <v>1.1770643670201366</v>
      </c>
      <c r="AU189" s="4">
        <f t="shared" si="76"/>
        <v>0.86683965367751625</v>
      </c>
      <c r="AV189" s="4">
        <f t="shared" si="76"/>
        <v>1.8378191366017234</v>
      </c>
      <c r="AW189" s="4">
        <f t="shared" si="76"/>
        <v>-0.80432031524136249</v>
      </c>
      <c r="AX189" s="4">
        <f t="shared" si="76"/>
        <v>-1.0545914561278593</v>
      </c>
      <c r="AZ189" s="2">
        <f t="shared" si="77"/>
        <v>36.0662250225554</v>
      </c>
      <c r="BA189" s="2">
        <f t="shared" si="77"/>
        <v>40.38229206686357</v>
      </c>
      <c r="BB189" s="2">
        <f t="shared" si="77"/>
        <v>45.470318228773053</v>
      </c>
      <c r="BC189" s="2">
        <f t="shared" si="77"/>
        <v>50.290310883185136</v>
      </c>
      <c r="BD189" s="2">
        <f t="shared" si="77"/>
        <v>54.437053806731988</v>
      </c>
      <c r="BE189" s="2">
        <f t="shared" si="77"/>
        <v>58.067462881929593</v>
      </c>
      <c r="BF189" s="2">
        <f t="shared" si="77"/>
        <v>58.456983808987339</v>
      </c>
      <c r="BG189" s="2">
        <f t="shared" si="77"/>
        <v>58.634344206407341</v>
      </c>
      <c r="BH189" s="2">
        <f t="shared" si="77"/>
        <v>58.890770285450074</v>
      </c>
      <c r="BI189" s="2">
        <f t="shared" si="77"/>
        <v>57.879368040112588</v>
      </c>
      <c r="BJ189" s="2">
        <f t="shared" si="77"/>
        <v>55.729935632979846</v>
      </c>
      <c r="BK189" s="2">
        <f t="shared" si="77"/>
        <v>54.281160346259341</v>
      </c>
      <c r="BL189" s="2">
        <f t="shared" si="77"/>
        <v>49.477180863397606</v>
      </c>
      <c r="BM189" s="2">
        <f t="shared" si="77"/>
        <v>48.989320315241365</v>
      </c>
      <c r="BN189" s="2">
        <f t="shared" si="77"/>
        <v>48.981591456127859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36.192999999999998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>
        <f t="shared" si="79"/>
        <v>48.185000000000002</v>
      </c>
      <c r="CT189" s="2">
        <f t="shared" si="79"/>
        <v>47.927</v>
      </c>
      <c r="CV189" s="2">
        <f t="shared" si="80"/>
        <v>42.004346772404176</v>
      </c>
      <c r="CW189" s="2">
        <f t="shared" si="80"/>
        <v>42.187484676884694</v>
      </c>
      <c r="CX189" s="2">
        <f t="shared" si="80"/>
        <v>45.535092972402353</v>
      </c>
      <c r="CY189" s="2">
        <f t="shared" si="80"/>
        <v>52.036145905384544</v>
      </c>
      <c r="CZ189" s="2">
        <f t="shared" si="80"/>
        <v>54.432985497754487</v>
      </c>
      <c r="DA189" s="2">
        <f t="shared" si="80"/>
        <v>58.259292407908731</v>
      </c>
      <c r="DB189" s="2">
        <f t="shared" si="80"/>
        <v>62.309425275548683</v>
      </c>
      <c r="DC189" s="2">
        <f t="shared" si="80"/>
        <v>64.09118445102969</v>
      </c>
      <c r="DD189" s="2">
        <f t="shared" si="80"/>
        <v>62.888227708400485</v>
      </c>
      <c r="DE189" s="2">
        <f t="shared" si="80"/>
        <v>60.366746957391229</v>
      </c>
      <c r="DF189" s="2">
        <f t="shared" si="80"/>
        <v>63.129866152310754</v>
      </c>
      <c r="DG189" s="2">
        <f t="shared" si="80"/>
        <v>56.357723135676032</v>
      </c>
      <c r="DH189" s="2">
        <f t="shared" si="80"/>
        <v>53.027896827014544</v>
      </c>
      <c r="DI189" s="2">
        <f t="shared" si="80"/>
        <v>57.025615090703432</v>
      </c>
      <c r="DJ189" s="2">
        <f t="shared" si="80"/>
        <v>59.33344266354684</v>
      </c>
      <c r="DL189" s="2">
        <f t="shared" si="81"/>
        <v>36.056710838727845</v>
      </c>
      <c r="DM189" s="2">
        <f t="shared" si="81"/>
        <v>40.37894667811355</v>
      </c>
      <c r="DN189" s="2">
        <f t="shared" si="81"/>
        <v>45.470211371472601</v>
      </c>
      <c r="DO189" s="2">
        <f t="shared" si="81"/>
        <v>50.287352594080239</v>
      </c>
      <c r="DP189" s="2">
        <f t="shared" si="81"/>
        <v>54.43706073774635</v>
      </c>
      <c r="DQ189" s="2">
        <f t="shared" si="81"/>
        <v>58.067130964426731</v>
      </c>
      <c r="DR189" s="2">
        <f t="shared" si="81"/>
        <v>58.450347692983236</v>
      </c>
      <c r="DS189" s="2">
        <f t="shared" si="81"/>
        <v>58.625885597028834</v>
      </c>
      <c r="DT189" s="2">
        <f t="shared" si="81"/>
        <v>58.884926268247582</v>
      </c>
      <c r="DU189" s="2">
        <f t="shared" si="81"/>
        <v>57.875511755448883</v>
      </c>
      <c r="DV189" s="2">
        <f t="shared" si="81"/>
        <v>55.717176029812869</v>
      </c>
      <c r="DW189" s="2">
        <f t="shared" si="81"/>
        <v>54.277294059401498</v>
      </c>
      <c r="DX189" s="2">
        <f t="shared" si="81"/>
        <v>49.471254334108266</v>
      </c>
      <c r="DY189" s="2">
        <f t="shared" si="81"/>
        <v>48.9788664683782</v>
      </c>
      <c r="DZ189" s="2">
        <f t="shared" si="81"/>
        <v>48.966848743267519</v>
      </c>
      <c r="EB189" s="2">
        <f t="shared" si="82"/>
        <v>0.99840034192851557</v>
      </c>
      <c r="EC189" s="2">
        <f t="shared" si="82"/>
        <v>0.99815022479356408</v>
      </c>
      <c r="ED189" s="2">
        <f t="shared" si="82"/>
        <v>0.99835304155698867</v>
      </c>
      <c r="EE189" s="2">
        <f t="shared" si="82"/>
        <v>0.99830838265118338</v>
      </c>
      <c r="EF189" s="2">
        <f t="shared" si="82"/>
        <v>0.9982992377438703</v>
      </c>
      <c r="EG189" s="2">
        <f t="shared" si="82"/>
        <v>0.99827271539571727</v>
      </c>
      <c r="EH189" s="2">
        <f t="shared" si="82"/>
        <v>0.99828038803000774</v>
      </c>
      <c r="EI189" s="2">
        <f t="shared" si="82"/>
        <v>0.99845230615846114</v>
      </c>
      <c r="EJ189" s="2">
        <f t="shared" si="82"/>
        <v>0.99854020055949932</v>
      </c>
      <c r="EK189" s="2">
        <f t="shared" si="82"/>
        <v>0.99845205917903557</v>
      </c>
      <c r="EL189" s="2">
        <f t="shared" si="82"/>
        <v>0.99827868115945562</v>
      </c>
      <c r="EM189" s="2">
        <f t="shared" si="82"/>
        <v>0.99814159160630211</v>
      </c>
      <c r="EN189" s="2">
        <f t="shared" si="82"/>
        <v>0.9983336730354081</v>
      </c>
      <c r="EO189" s="2">
        <f t="shared" si="82"/>
        <v>0.99870086076329445</v>
      </c>
      <c r="EP189" s="2">
        <f t="shared" si="82"/>
        <v>0.9985778633779121</v>
      </c>
    </row>
    <row r="190" spans="2:146" x14ac:dyDescent="0.25">
      <c r="B190" s="2">
        <v>168</v>
      </c>
      <c r="C190" s="49">
        <v>35.789499999999997</v>
      </c>
      <c r="D190" s="49">
        <v>40.192999999999998</v>
      </c>
      <c r="E190" s="49">
        <v>46.055</v>
      </c>
      <c r="F190" s="49">
        <v>49.704000000000001</v>
      </c>
      <c r="G190" s="49">
        <v>54.63</v>
      </c>
      <c r="H190" s="49">
        <v>57.610999999999997</v>
      </c>
      <c r="I190" s="49">
        <v>60.518999999999998</v>
      </c>
      <c r="J190" s="49">
        <v>58.832999999999998</v>
      </c>
      <c r="K190" s="49">
        <v>60.018999999999998</v>
      </c>
      <c r="L190" s="49">
        <v>59.610999999999997</v>
      </c>
      <c r="M190" s="49">
        <v>57.593000000000004</v>
      </c>
      <c r="N190" s="49">
        <v>54.87</v>
      </c>
      <c r="O190" s="49">
        <v>51.610999999999997</v>
      </c>
      <c r="P190" s="49">
        <v>48.444000000000003</v>
      </c>
      <c r="Q190" s="49">
        <v>48.527000000000001</v>
      </c>
      <c r="T190" s="4">
        <f t="shared" si="75"/>
        <v>36.046835662200827</v>
      </c>
      <c r="U190" s="4">
        <f t="shared" si="75"/>
        <v>40.323025644931271</v>
      </c>
      <c r="V190" s="4">
        <f t="shared" si="75"/>
        <v>45.386542360391701</v>
      </c>
      <c r="W190" s="4">
        <f t="shared" si="75"/>
        <v>50.191453125088849</v>
      </c>
      <c r="X190" s="4">
        <f t="shared" si="75"/>
        <v>54.34642782447682</v>
      </c>
      <c r="Y190" s="4">
        <f t="shared" si="75"/>
        <v>57.967010536906741</v>
      </c>
      <c r="Z190" s="4">
        <f t="shared" si="75"/>
        <v>58.325044181708996</v>
      </c>
      <c r="AA190" s="4">
        <f t="shared" si="75"/>
        <v>58.460956547463837</v>
      </c>
      <c r="AB190" s="4">
        <f t="shared" si="75"/>
        <v>58.750263912826867</v>
      </c>
      <c r="AC190" s="4">
        <f t="shared" si="75"/>
        <v>57.736174628375657</v>
      </c>
      <c r="AD190" s="4">
        <f t="shared" si="75"/>
        <v>55.577510277093111</v>
      </c>
      <c r="AE190" s="4">
        <f t="shared" si="75"/>
        <v>54.15092124959596</v>
      </c>
      <c r="AF190" s="4">
        <f t="shared" si="75"/>
        <v>49.339391096121659</v>
      </c>
      <c r="AG190" s="4">
        <f t="shared" si="75"/>
        <v>48.891122720288799</v>
      </c>
      <c r="AH190" s="4">
        <f t="shared" si="75"/>
        <v>48.934625911150981</v>
      </c>
      <c r="AJ190" s="4">
        <f t="shared" si="76"/>
        <v>-0.25733566220083048</v>
      </c>
      <c r="AK190" s="4">
        <f t="shared" si="76"/>
        <v>-0.13002564493127267</v>
      </c>
      <c r="AL190" s="4">
        <f t="shared" si="76"/>
        <v>0.66845763960829885</v>
      </c>
      <c r="AM190" s="4">
        <f t="shared" si="76"/>
        <v>-0.48745312508884808</v>
      </c>
      <c r="AN190" s="4">
        <f t="shared" si="76"/>
        <v>0.28357217552318303</v>
      </c>
      <c r="AO190" s="4">
        <f t="shared" si="76"/>
        <v>-0.35601053690674433</v>
      </c>
      <c r="AP190" s="4">
        <f t="shared" si="76"/>
        <v>2.1939558182910019</v>
      </c>
      <c r="AQ190" s="4">
        <f t="shared" si="76"/>
        <v>0.37204345253616111</v>
      </c>
      <c r="AR190" s="4">
        <f t="shared" si="76"/>
        <v>1.2687360871731315</v>
      </c>
      <c r="AS190" s="4">
        <f t="shared" si="76"/>
        <v>1.8748253716243397</v>
      </c>
      <c r="AT190" s="4">
        <f t="shared" si="76"/>
        <v>2.0154897229068922</v>
      </c>
      <c r="AU190" s="4">
        <f t="shared" si="76"/>
        <v>0.71907875040403724</v>
      </c>
      <c r="AV190" s="4">
        <f t="shared" si="76"/>
        <v>2.271608903878338</v>
      </c>
      <c r="AW190" s="4">
        <f t="shared" si="76"/>
        <v>-0.44712272028879596</v>
      </c>
      <c r="AX190" s="4">
        <f t="shared" si="76"/>
        <v>-0.4076259111509799</v>
      </c>
      <c r="AZ190" s="2">
        <f t="shared" si="77"/>
        <v>36.0468356613273</v>
      </c>
      <c r="BA190" s="2">
        <f t="shared" si="77"/>
        <v>40.323025644931271</v>
      </c>
      <c r="BB190" s="2">
        <f t="shared" si="77"/>
        <v>45.386542358091631</v>
      </c>
      <c r="BC190" s="2">
        <f t="shared" si="77"/>
        <v>50.191453103348096</v>
      </c>
      <c r="BD190" s="2">
        <f t="shared" si="77"/>
        <v>54.346427795520832</v>
      </c>
      <c r="BE190" s="2">
        <f t="shared" si="77"/>
        <v>57.967010536906734</v>
      </c>
      <c r="BF190" s="2">
        <f t="shared" si="77"/>
        <v>58.325044180732938</v>
      </c>
      <c r="BG190" s="2">
        <f t="shared" si="77"/>
        <v>58.46095654746378</v>
      </c>
      <c r="BH190" s="2">
        <f t="shared" si="77"/>
        <v>58.750263912826391</v>
      </c>
      <c r="BI190" s="2">
        <f t="shared" si="77"/>
        <v>57.73617462827584</v>
      </c>
      <c r="BJ190" s="2">
        <f t="shared" si="77"/>
        <v>55.577510277093111</v>
      </c>
      <c r="BK190" s="2">
        <f t="shared" si="77"/>
        <v>54.150921249590169</v>
      </c>
      <c r="BL190" s="2">
        <f t="shared" si="77"/>
        <v>49.339391096121616</v>
      </c>
      <c r="BM190" s="2">
        <f t="shared" si="77"/>
        <v>48.891122720288799</v>
      </c>
      <c r="BN190" s="2">
        <f t="shared" si="77"/>
        <v>48.934625911150981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35.789499999999997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>
        <f t="shared" si="79"/>
        <v>48.444000000000003</v>
      </c>
      <c r="CT190" s="2" t="str">
        <f t="shared" si="79"/>
        <v/>
      </c>
      <c r="CV190" s="2">
        <f t="shared" si="80"/>
        <v>42.001666961648105</v>
      </c>
      <c r="CW190" s="2">
        <f t="shared" si="80"/>
        <v>42.130161560177179</v>
      </c>
      <c r="CX190" s="2">
        <f t="shared" si="80"/>
        <v>45.447272421742035</v>
      </c>
      <c r="CY190" s="2">
        <f t="shared" si="80"/>
        <v>51.95464183869732</v>
      </c>
      <c r="CZ190" s="2">
        <f t="shared" si="80"/>
        <v>54.346690353667661</v>
      </c>
      <c r="DA190" s="2">
        <f t="shared" si="80"/>
        <v>58.166113132069995</v>
      </c>
      <c r="DB190" s="2">
        <f t="shared" si="80"/>
        <v>62.232798305617322</v>
      </c>
      <c r="DC190" s="2">
        <f t="shared" si="80"/>
        <v>64.014052518863451</v>
      </c>
      <c r="DD190" s="2">
        <f t="shared" si="80"/>
        <v>62.797026330819151</v>
      </c>
      <c r="DE190" s="2">
        <f t="shared" si="80"/>
        <v>60.243583794681825</v>
      </c>
      <c r="DF190" s="2">
        <f t="shared" si="80"/>
        <v>63.037874731306609</v>
      </c>
      <c r="DG190" s="2">
        <f t="shared" si="80"/>
        <v>56.225310389496343</v>
      </c>
      <c r="DH190" s="2">
        <f t="shared" si="80"/>
        <v>52.899770298274227</v>
      </c>
      <c r="DI190" s="2">
        <f t="shared" si="80"/>
        <v>56.949929356068552</v>
      </c>
      <c r="DJ190" s="2">
        <f t="shared" si="80"/>
        <v>59.294744681680797</v>
      </c>
      <c r="DL190" s="2">
        <f t="shared" si="81"/>
        <v>36.038134205835455</v>
      </c>
      <c r="DM190" s="2">
        <f t="shared" si="81"/>
        <v>40.319971329668739</v>
      </c>
      <c r="DN190" s="2">
        <f t="shared" si="81"/>
        <v>45.386450988384709</v>
      </c>
      <c r="DO190" s="2">
        <f t="shared" si="81"/>
        <v>50.188728293406015</v>
      </c>
      <c r="DP190" s="2">
        <f t="shared" si="81"/>
        <v>54.346427387569491</v>
      </c>
      <c r="DQ190" s="2">
        <f t="shared" si="81"/>
        <v>57.966696347439644</v>
      </c>
      <c r="DR190" s="2">
        <f t="shared" si="81"/>
        <v>58.318905074472525</v>
      </c>
      <c r="DS190" s="2">
        <f t="shared" si="81"/>
        <v>58.453106127155849</v>
      </c>
      <c r="DT190" s="2">
        <f t="shared" si="81"/>
        <v>58.744868367478809</v>
      </c>
      <c r="DU190" s="2">
        <f t="shared" si="81"/>
        <v>57.732629333543152</v>
      </c>
      <c r="DV190" s="2">
        <f t="shared" si="81"/>
        <v>55.56577834420677</v>
      </c>
      <c r="DW190" s="2">
        <f t="shared" si="81"/>
        <v>54.147398845020831</v>
      </c>
      <c r="DX190" s="2">
        <f t="shared" si="81"/>
        <v>49.33397132735525</v>
      </c>
      <c r="DY190" s="2">
        <f t="shared" si="81"/>
        <v>48.881561991233553</v>
      </c>
      <c r="DZ190" s="2">
        <f t="shared" si="81"/>
        <v>48.92116965888691</v>
      </c>
      <c r="EB190" s="2">
        <f t="shared" si="82"/>
        <v>0.99854088912593608</v>
      </c>
      <c r="EC190" s="2">
        <f t="shared" si="82"/>
        <v>0.99831271033781011</v>
      </c>
      <c r="ED190" s="2">
        <f t="shared" si="82"/>
        <v>0.9984977383485224</v>
      </c>
      <c r="EE190" s="2">
        <f t="shared" si="82"/>
        <v>0.99845699697510892</v>
      </c>
      <c r="EF190" s="2">
        <f t="shared" si="82"/>
        <v>0.99844865423045248</v>
      </c>
      <c r="EG190" s="2">
        <f t="shared" si="82"/>
        <v>0.99842445826374926</v>
      </c>
      <c r="EH190" s="2">
        <f t="shared" si="82"/>
        <v>0.99843145791214782</v>
      </c>
      <c r="EI190" s="2">
        <f t="shared" si="82"/>
        <v>0.99858829419401729</v>
      </c>
      <c r="EJ190" s="2">
        <f t="shared" si="82"/>
        <v>0.99866847605735098</v>
      </c>
      <c r="EK190" s="2">
        <f t="shared" si="82"/>
        <v>0.99858806888473806</v>
      </c>
      <c r="EL190" s="2">
        <f t="shared" si="82"/>
        <v>0.99842990075628679</v>
      </c>
      <c r="EM190" s="2">
        <f t="shared" si="82"/>
        <v>0.99830483420783522</v>
      </c>
      <c r="EN190" s="2">
        <f t="shared" si="82"/>
        <v>0.99848006889604191</v>
      </c>
      <c r="EO190" s="2">
        <f t="shared" si="82"/>
        <v>0.9988150354807952</v>
      </c>
      <c r="EP190" s="2">
        <f t="shared" si="82"/>
        <v>0.99870283366780499</v>
      </c>
    </row>
    <row r="191" spans="2:146" x14ac:dyDescent="0.25">
      <c r="B191" s="2">
        <v>169</v>
      </c>
      <c r="C191" s="49">
        <v>35.982500000000002</v>
      </c>
      <c r="D191" s="49">
        <v>41.157899999999998</v>
      </c>
      <c r="E191" s="49">
        <v>45.527000000000001</v>
      </c>
      <c r="F191" s="49">
        <v>50.351999999999997</v>
      </c>
      <c r="G191" s="49">
        <v>53.814999999999998</v>
      </c>
      <c r="H191" s="49">
        <v>57.463000000000001</v>
      </c>
      <c r="I191" s="49">
        <v>59.036999999999999</v>
      </c>
      <c r="J191" s="49">
        <v>61.314999999999998</v>
      </c>
      <c r="K191" s="49">
        <v>58.926000000000002</v>
      </c>
      <c r="L191" s="49">
        <v>59.055999999999997</v>
      </c>
      <c r="M191" s="49">
        <v>57</v>
      </c>
      <c r="N191" s="49">
        <v>54.926000000000002</v>
      </c>
      <c r="O191" s="49">
        <v>50.37</v>
      </c>
      <c r="P191" s="49">
        <v>48.110999999999997</v>
      </c>
      <c r="Q191" s="49">
        <v>47.109000000000002</v>
      </c>
      <c r="T191" s="4">
        <f t="shared" si="75"/>
        <v>36.027515570963985</v>
      </c>
      <c r="U191" s="4">
        <f t="shared" si="75"/>
        <v>40.263784506341445</v>
      </c>
      <c r="V191" s="4">
        <f t="shared" si="75"/>
        <v>45.302768383393591</v>
      </c>
      <c r="W191" s="4">
        <f t="shared" si="75"/>
        <v>50.092613486082371</v>
      </c>
      <c r="X191" s="4">
        <f t="shared" si="75"/>
        <v>54.255800553997815</v>
      </c>
      <c r="Y191" s="4">
        <f t="shared" si="75"/>
        <v>57.866558741107461</v>
      </c>
      <c r="Z191" s="4">
        <f t="shared" si="75"/>
        <v>58.193140586515746</v>
      </c>
      <c r="AA191" s="4">
        <f t="shared" si="75"/>
        <v>58.287610375786599</v>
      </c>
      <c r="AB191" s="4">
        <f t="shared" si="75"/>
        <v>58.609791175705602</v>
      </c>
      <c r="AC191" s="4">
        <f t="shared" si="75"/>
        <v>57.593006056196465</v>
      </c>
      <c r="AD191" s="4">
        <f t="shared" si="75"/>
        <v>55.42516686534637</v>
      </c>
      <c r="AE191" s="4">
        <f t="shared" si="75"/>
        <v>54.020712688311114</v>
      </c>
      <c r="AF191" s="4">
        <f t="shared" si="75"/>
        <v>49.201644563950971</v>
      </c>
      <c r="AG191" s="4">
        <f t="shared" si="75"/>
        <v>48.79300127766502</v>
      </c>
      <c r="AH191" s="4">
        <f t="shared" si="75"/>
        <v>48.88777248309524</v>
      </c>
      <c r="AJ191" s="4">
        <f t="shared" si="76"/>
        <v>-4.5015570963983009E-2</v>
      </c>
      <c r="AK191" s="4">
        <f t="shared" si="76"/>
        <v>0.89411549365855336</v>
      </c>
      <c r="AL191" s="4">
        <f t="shared" si="76"/>
        <v>0.22423161660641</v>
      </c>
      <c r="AM191" s="4">
        <f t="shared" si="76"/>
        <v>0.2593865139176259</v>
      </c>
      <c r="AN191" s="4">
        <f t="shared" si="76"/>
        <v>-0.4408005539978177</v>
      </c>
      <c r="AO191" s="4">
        <f t="shared" si="76"/>
        <v>-0.40355874110746015</v>
      </c>
      <c r="AP191" s="4">
        <f t="shared" si="76"/>
        <v>0.8438594134842532</v>
      </c>
      <c r="AQ191" s="4">
        <f t="shared" si="76"/>
        <v>3.0273896242133986</v>
      </c>
      <c r="AR191" s="4">
        <f t="shared" si="76"/>
        <v>0.31620882429439945</v>
      </c>
      <c r="AS191" s="4">
        <f t="shared" si="76"/>
        <v>1.4629939438035322</v>
      </c>
      <c r="AT191" s="4">
        <f t="shared" si="76"/>
        <v>1.5748331346536304</v>
      </c>
      <c r="AU191" s="4">
        <f t="shared" si="76"/>
        <v>0.90528731168888754</v>
      </c>
      <c r="AV191" s="4">
        <f t="shared" si="76"/>
        <v>1.1683554360490263</v>
      </c>
      <c r="AW191" s="4">
        <f t="shared" si="76"/>
        <v>-0.68200127766502305</v>
      </c>
      <c r="AX191" s="4">
        <f t="shared" si="76"/>
        <v>-1.7787724830952385</v>
      </c>
      <c r="AZ191" s="2">
        <f t="shared" si="77"/>
        <v>36.027515570662395</v>
      </c>
      <c r="BA191" s="2">
        <f t="shared" si="77"/>
        <v>40.263784506341445</v>
      </c>
      <c r="BB191" s="2">
        <f t="shared" si="77"/>
        <v>45.302768382990827</v>
      </c>
      <c r="BC191" s="2">
        <f t="shared" si="77"/>
        <v>50.092613481842079</v>
      </c>
      <c r="BD191" s="2">
        <f t="shared" si="77"/>
        <v>54.255800548222958</v>
      </c>
      <c r="BE191" s="2">
        <f t="shared" si="77"/>
        <v>57.866558741107461</v>
      </c>
      <c r="BF191" s="2">
        <f t="shared" si="77"/>
        <v>58.193140586367214</v>
      </c>
      <c r="BG191" s="2">
        <f t="shared" si="77"/>
        <v>58.287610375786592</v>
      </c>
      <c r="BH191" s="2">
        <f t="shared" si="77"/>
        <v>58.609791175705553</v>
      </c>
      <c r="BI191" s="2">
        <f t="shared" si="77"/>
        <v>57.593006056181657</v>
      </c>
      <c r="BJ191" s="2">
        <f t="shared" si="77"/>
        <v>55.42516686534637</v>
      </c>
      <c r="BK191" s="2">
        <f t="shared" si="77"/>
        <v>54.020712688310638</v>
      </c>
      <c r="BL191" s="2">
        <f t="shared" si="77"/>
        <v>49.201644563950971</v>
      </c>
      <c r="BM191" s="2">
        <f t="shared" si="77"/>
        <v>48.79300127766502</v>
      </c>
      <c r="BN191" s="2">
        <f t="shared" si="77"/>
        <v>48.88777248309524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35.982500000000002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>
        <f t="shared" si="79"/>
        <v>48.110999999999997</v>
      </c>
      <c r="CT191" s="2" t="str">
        <f t="shared" si="79"/>
        <v/>
      </c>
      <c r="CV191" s="2">
        <f t="shared" si="80"/>
        <v>41.998987150892034</v>
      </c>
      <c r="CW191" s="2">
        <f t="shared" si="80"/>
        <v>42.072838443469664</v>
      </c>
      <c r="CX191" s="2">
        <f t="shared" si="80"/>
        <v>45.359451871081717</v>
      </c>
      <c r="CY191" s="2">
        <f t="shared" si="80"/>
        <v>51.873137772010097</v>
      </c>
      <c r="CZ191" s="2">
        <f t="shared" si="80"/>
        <v>54.260395209580835</v>
      </c>
      <c r="DA191" s="2">
        <f t="shared" si="80"/>
        <v>58.072933856231266</v>
      </c>
      <c r="DB191" s="2">
        <f t="shared" si="80"/>
        <v>62.156171335685968</v>
      </c>
      <c r="DC191" s="2">
        <f t="shared" si="80"/>
        <v>63.936920586697198</v>
      </c>
      <c r="DD191" s="2">
        <f t="shared" si="80"/>
        <v>62.705824953237823</v>
      </c>
      <c r="DE191" s="2">
        <f t="shared" si="80"/>
        <v>60.120420631972415</v>
      </c>
      <c r="DF191" s="2">
        <f t="shared" si="80"/>
        <v>62.945883310302463</v>
      </c>
      <c r="DG191" s="2">
        <f t="shared" si="80"/>
        <v>56.092897643316661</v>
      </c>
      <c r="DH191" s="2">
        <f t="shared" si="80"/>
        <v>52.77164376953391</v>
      </c>
      <c r="DI191" s="2">
        <f t="shared" si="80"/>
        <v>56.874243621433664</v>
      </c>
      <c r="DJ191" s="2">
        <f t="shared" si="80"/>
        <v>59.25604669981476</v>
      </c>
      <c r="DL191" s="2">
        <f t="shared" si="81"/>
        <v>36.019557572943064</v>
      </c>
      <c r="DM191" s="2">
        <f t="shared" si="81"/>
        <v>40.260995981223921</v>
      </c>
      <c r="DN191" s="2">
        <f t="shared" si="81"/>
        <v>45.302690605296817</v>
      </c>
      <c r="DO191" s="2">
        <f t="shared" si="81"/>
        <v>50.090103992731798</v>
      </c>
      <c r="DP191" s="2">
        <f t="shared" si="81"/>
        <v>54.255794037392633</v>
      </c>
      <c r="DQ191" s="2">
        <f t="shared" si="81"/>
        <v>57.866261730452564</v>
      </c>
      <c r="DR191" s="2">
        <f t="shared" si="81"/>
        <v>58.187462455961807</v>
      </c>
      <c r="DS191" s="2">
        <f t="shared" si="81"/>
        <v>58.28032665728287</v>
      </c>
      <c r="DT191" s="2">
        <f t="shared" si="81"/>
        <v>58.604810466710035</v>
      </c>
      <c r="DU191" s="2">
        <f t="shared" si="81"/>
        <v>57.58974691163742</v>
      </c>
      <c r="DV191" s="2">
        <f t="shared" si="81"/>
        <v>55.41438065860067</v>
      </c>
      <c r="DW191" s="2">
        <f t="shared" si="81"/>
        <v>54.017503630640178</v>
      </c>
      <c r="DX191" s="2">
        <f t="shared" si="81"/>
        <v>49.196688320602235</v>
      </c>
      <c r="DY191" s="2">
        <f t="shared" si="81"/>
        <v>48.784257514088907</v>
      </c>
      <c r="DZ191" s="2">
        <f t="shared" si="81"/>
        <v>48.875490574506301</v>
      </c>
      <c r="EB191" s="2">
        <f t="shared" si="82"/>
        <v>0.99866910419872168</v>
      </c>
      <c r="EC191" s="2">
        <f t="shared" si="82"/>
        <v>0.99846094504592442</v>
      </c>
      <c r="ED191" s="2">
        <f t="shared" si="82"/>
        <v>0.99862973996557536</v>
      </c>
      <c r="EE191" s="2">
        <f t="shared" si="82"/>
        <v>0.99859257343329622</v>
      </c>
      <c r="EF191" s="2">
        <f t="shared" si="82"/>
        <v>0.99858496268770935</v>
      </c>
      <c r="EG191" s="2">
        <f t="shared" si="82"/>
        <v>0.99856288963121631</v>
      </c>
      <c r="EH191" s="2">
        <f t="shared" si="82"/>
        <v>0.99856927515282978</v>
      </c>
      <c r="EI191" s="2">
        <f t="shared" si="82"/>
        <v>0.99871234905764628</v>
      </c>
      <c r="EJ191" s="2">
        <f t="shared" si="82"/>
        <v>0.99878549344024947</v>
      </c>
      <c r="EK191" s="2">
        <f t="shared" si="82"/>
        <v>0.99871214352207949</v>
      </c>
      <c r="EL191" s="2">
        <f t="shared" si="82"/>
        <v>0.99856785461752895</v>
      </c>
      <c r="EM191" s="2">
        <f t="shared" si="82"/>
        <v>0.99845375979170314</v>
      </c>
      <c r="EN191" s="2">
        <f t="shared" si="82"/>
        <v>0.99861362094730011</v>
      </c>
      <c r="EO191" s="2">
        <f t="shared" si="82"/>
        <v>0.99891918682429193</v>
      </c>
      <c r="EP191" s="2">
        <f t="shared" si="82"/>
        <v>0.99881683520221087</v>
      </c>
    </row>
    <row r="192" spans="2:146" x14ac:dyDescent="0.25">
      <c r="B192" s="2">
        <v>170</v>
      </c>
      <c r="C192" s="49">
        <v>36.017499999999998</v>
      </c>
      <c r="D192" s="49">
        <v>39.807000000000002</v>
      </c>
      <c r="E192" s="49">
        <v>45.018000000000001</v>
      </c>
      <c r="F192" s="49">
        <v>50.667000000000002</v>
      </c>
      <c r="G192" s="49">
        <v>54.093000000000004</v>
      </c>
      <c r="H192" s="49">
        <v>56.777999999999999</v>
      </c>
      <c r="I192" s="49">
        <v>59.148000000000003</v>
      </c>
      <c r="J192" s="49">
        <v>59.777999999999999</v>
      </c>
      <c r="K192" s="49">
        <v>59.036999999999999</v>
      </c>
      <c r="L192" s="49">
        <v>59.704000000000001</v>
      </c>
      <c r="M192" s="49">
        <v>56.722000000000001</v>
      </c>
      <c r="N192" s="49">
        <v>54.5</v>
      </c>
      <c r="O192" s="49">
        <v>50.406999999999996</v>
      </c>
      <c r="P192" s="49">
        <v>48.944000000000003</v>
      </c>
      <c r="Q192" s="49">
        <v>47.290999999999997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36.008258868031454</v>
      </c>
      <c r="U192" s="4">
        <f t="shared" si="83"/>
        <v>40.204566461798635</v>
      </c>
      <c r="V192" s="4">
        <f t="shared" si="83"/>
        <v>45.218996090357415</v>
      </c>
      <c r="W192" s="4">
        <f t="shared" si="83"/>
        <v>49.993790635617565</v>
      </c>
      <c r="X192" s="4">
        <f t="shared" si="83"/>
        <v>54.16517222626377</v>
      </c>
      <c r="Y192" s="4">
        <f t="shared" si="83"/>
        <v>57.766107535148628</v>
      </c>
      <c r="Z192" s="4">
        <f t="shared" si="83"/>
        <v>58.061270540413872</v>
      </c>
      <c r="AA192" s="4">
        <f t="shared" si="83"/>
        <v>58.114303106917774</v>
      </c>
      <c r="AB192" s="4">
        <f t="shared" si="83"/>
        <v>58.469349633384262</v>
      </c>
      <c r="AC192" s="4">
        <f t="shared" si="83"/>
        <v>57.449860365410274</v>
      </c>
      <c r="AD192" s="4">
        <f t="shared" si="83"/>
        <v>55.27289895243706</v>
      </c>
      <c r="AE192" s="4">
        <f t="shared" si="83"/>
        <v>53.890531959201397</v>
      </c>
      <c r="AF192" s="4">
        <f t="shared" si="83"/>
        <v>49.063937591765864</v>
      </c>
      <c r="AG192" s="4">
        <f t="shared" si="83"/>
        <v>48.694949514448915</v>
      </c>
      <c r="AH192" s="4">
        <f t="shared" si="83"/>
        <v>48.841021423926868</v>
      </c>
      <c r="AJ192" s="4">
        <f t="shared" ref="AJ192:AX208" si="84">C192-T192</f>
        <v>9.2411319685439253E-3</v>
      </c>
      <c r="AK192" s="4">
        <f t="shared" si="84"/>
        <v>-0.39756646179863253</v>
      </c>
      <c r="AL192" s="4">
        <f t="shared" si="84"/>
        <v>-0.20099609035741395</v>
      </c>
      <c r="AM192" s="4">
        <f t="shared" si="84"/>
        <v>0.67320936438243706</v>
      </c>
      <c r="AN192" s="4">
        <f t="shared" si="84"/>
        <v>-7.2172226263766959E-2</v>
      </c>
      <c r="AO192" s="4">
        <f t="shared" si="84"/>
        <v>-0.98810753514862881</v>
      </c>
      <c r="AP192" s="4">
        <f t="shared" si="84"/>
        <v>1.086729459586131</v>
      </c>
      <c r="AQ192" s="4">
        <f t="shared" si="84"/>
        <v>1.6636968930822249</v>
      </c>
      <c r="AR192" s="4">
        <f t="shared" si="84"/>
        <v>0.56765036661573731</v>
      </c>
      <c r="AS192" s="4">
        <f t="shared" si="84"/>
        <v>2.2541396345897269</v>
      </c>
      <c r="AT192" s="4">
        <f t="shared" si="84"/>
        <v>1.4491010475629409</v>
      </c>
      <c r="AU192" s="4">
        <f t="shared" si="84"/>
        <v>0.60946804079860328</v>
      </c>
      <c r="AV192" s="4">
        <f t="shared" si="84"/>
        <v>1.3430624082341325</v>
      </c>
      <c r="AW192" s="4">
        <f t="shared" si="84"/>
        <v>0.24905048555108777</v>
      </c>
      <c r="AX192" s="4">
        <f t="shared" si="84"/>
        <v>-1.5500214239268715</v>
      </c>
      <c r="AZ192" s="2">
        <f t="shared" ref="AZ192:BN208" si="85">((1-EB192)*CV192) + (EB192*DL192)</f>
        <v>36.008258867933634</v>
      </c>
      <c r="BA192" s="2">
        <f t="shared" si="85"/>
        <v>40.204566461798635</v>
      </c>
      <c r="BB192" s="2">
        <f t="shared" si="85"/>
        <v>45.218996090291562</v>
      </c>
      <c r="BC192" s="2">
        <f t="shared" si="85"/>
        <v>49.993790634842355</v>
      </c>
      <c r="BD192" s="2">
        <f t="shared" si="85"/>
        <v>54.165172225182538</v>
      </c>
      <c r="BE192" s="2">
        <f t="shared" si="85"/>
        <v>57.766107535148628</v>
      </c>
      <c r="BF192" s="2">
        <f t="shared" si="85"/>
        <v>58.061270540392862</v>
      </c>
      <c r="BG192" s="2">
        <f t="shared" si="85"/>
        <v>58.114303106917774</v>
      </c>
      <c r="BH192" s="2">
        <f t="shared" si="85"/>
        <v>58.469349633384255</v>
      </c>
      <c r="BI192" s="2">
        <f t="shared" si="85"/>
        <v>57.449860365408227</v>
      </c>
      <c r="BJ192" s="2">
        <f t="shared" si="85"/>
        <v>55.27289895243706</v>
      </c>
      <c r="BK192" s="2">
        <f t="shared" si="85"/>
        <v>53.890531959201361</v>
      </c>
      <c r="BL192" s="2">
        <f t="shared" si="85"/>
        <v>49.063937591765864</v>
      </c>
      <c r="BM192" s="2">
        <f t="shared" si="85"/>
        <v>48.694949514448915</v>
      </c>
      <c r="BN192" s="2">
        <f t="shared" si="85"/>
        <v>48.841021423926868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36.017499999999998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>
        <f t="shared" si="87"/>
        <v>48.944000000000003</v>
      </c>
      <c r="CT192" s="2" t="str">
        <f t="shared" si="87"/>
        <v/>
      </c>
      <c r="CV192" s="2">
        <f t="shared" ref="CV192:DJ208" si="88">BP$223*$B192+BP$224</f>
        <v>41.996307340135957</v>
      </c>
      <c r="CW192" s="2">
        <f t="shared" si="88"/>
        <v>42.015515326762149</v>
      </c>
      <c r="CX192" s="2">
        <f t="shared" si="88"/>
        <v>45.271631320421399</v>
      </c>
      <c r="CY192" s="2">
        <f t="shared" si="88"/>
        <v>51.79163370532288</v>
      </c>
      <c r="CZ192" s="2">
        <f t="shared" si="88"/>
        <v>54.174100065494009</v>
      </c>
      <c r="DA192" s="2">
        <f t="shared" si="88"/>
        <v>57.979754580392537</v>
      </c>
      <c r="DB192" s="2">
        <f t="shared" si="88"/>
        <v>62.079544365754614</v>
      </c>
      <c r="DC192" s="2">
        <f t="shared" si="88"/>
        <v>63.859788654530952</v>
      </c>
      <c r="DD192" s="2">
        <f t="shared" si="88"/>
        <v>62.614623575656495</v>
      </c>
      <c r="DE192" s="2">
        <f t="shared" si="88"/>
        <v>59.997257469263005</v>
      </c>
      <c r="DF192" s="2">
        <f t="shared" si="88"/>
        <v>62.853891889298318</v>
      </c>
      <c r="DG192" s="2">
        <f t="shared" si="88"/>
        <v>55.960484897136972</v>
      </c>
      <c r="DH192" s="2">
        <f t="shared" si="88"/>
        <v>52.643517240793585</v>
      </c>
      <c r="DI192" s="2">
        <f t="shared" si="88"/>
        <v>56.79855788679879</v>
      </c>
      <c r="DJ192" s="2">
        <f t="shared" si="88"/>
        <v>59.217348717948717</v>
      </c>
      <c r="DL192" s="2">
        <f t="shared" ref="DL192:DZ208" si="89">CF$223*$B192+CF$224</f>
        <v>36.000980940050674</v>
      </c>
      <c r="DM192" s="2">
        <f t="shared" si="89"/>
        <v>40.20202063277911</v>
      </c>
      <c r="DN192" s="2">
        <f t="shared" si="89"/>
        <v>45.218930222208932</v>
      </c>
      <c r="DO192" s="2">
        <f t="shared" si="89"/>
        <v>49.991479692057574</v>
      </c>
      <c r="DP192" s="2">
        <f t="shared" si="89"/>
        <v>54.165160687215774</v>
      </c>
      <c r="DQ192" s="2">
        <f t="shared" si="89"/>
        <v>57.765827113465477</v>
      </c>
      <c r="DR192" s="2">
        <f t="shared" si="89"/>
        <v>58.056019837451096</v>
      </c>
      <c r="DS192" s="2">
        <f t="shared" si="89"/>
        <v>58.107547187409892</v>
      </c>
      <c r="DT192" s="2">
        <f t="shared" si="89"/>
        <v>58.464752565941254</v>
      </c>
      <c r="DU192" s="2">
        <f t="shared" si="89"/>
        <v>57.446864489731681</v>
      </c>
      <c r="DV192" s="2">
        <f t="shared" si="89"/>
        <v>55.262982972994578</v>
      </c>
      <c r="DW192" s="2">
        <f t="shared" si="89"/>
        <v>53.887608416259518</v>
      </c>
      <c r="DX192" s="2">
        <f t="shared" si="89"/>
        <v>49.059405313849211</v>
      </c>
      <c r="DY192" s="2">
        <f t="shared" si="89"/>
        <v>48.68695303694426</v>
      </c>
      <c r="DZ192" s="2">
        <f t="shared" si="89"/>
        <v>48.829811490125692</v>
      </c>
      <c r="EB192" s="2">
        <f t="shared" ref="EB192:EP208" si="90">POWER(10,($B192-C$224)/C$225)/(1+POWER(10,($B192-C$224)/C$225))</f>
        <v>0.99878606644621504</v>
      </c>
      <c r="EC192" s="2">
        <f t="shared" si="90"/>
        <v>0.9985961750933342</v>
      </c>
      <c r="ED192" s="2">
        <f t="shared" si="90"/>
        <v>0.99875015730479666</v>
      </c>
      <c r="EE192" s="2">
        <f t="shared" si="90"/>
        <v>0.99871625273851294</v>
      </c>
      <c r="EF192" s="2">
        <f t="shared" si="90"/>
        <v>0.99870930993192941</v>
      </c>
      <c r="EG192" s="2">
        <f t="shared" si="90"/>
        <v>0.99868917401219526</v>
      </c>
      <c r="EH192" s="2">
        <f t="shared" si="90"/>
        <v>0.99869499914693416</v>
      </c>
      <c r="EI192" s="2">
        <f t="shared" si="90"/>
        <v>0.99882551531494379</v>
      </c>
      <c r="EJ192" s="2">
        <f t="shared" si="90"/>
        <v>0.99889223847386144</v>
      </c>
      <c r="EK192" s="2">
        <f t="shared" si="90"/>
        <v>0.99882532782179223</v>
      </c>
      <c r="EL192" s="2">
        <f t="shared" si="90"/>
        <v>0.99869370327693108</v>
      </c>
      <c r="EM192" s="2">
        <f t="shared" si="90"/>
        <v>0.99858962028427101</v>
      </c>
      <c r="EN192" s="2">
        <f t="shared" si="90"/>
        <v>0.99873545301903743</v>
      </c>
      <c r="EO192" s="2">
        <f t="shared" si="90"/>
        <v>0.99901419291833571</v>
      </c>
      <c r="EP192" s="2">
        <f t="shared" si="90"/>
        <v>0.9989208285317952</v>
      </c>
    </row>
    <row r="193" spans="2:146" x14ac:dyDescent="0.25">
      <c r="B193" s="2">
        <v>171</v>
      </c>
      <c r="C193" s="49">
        <v>36.298200000000001</v>
      </c>
      <c r="D193" s="49">
        <v>40.157899999999998</v>
      </c>
      <c r="E193" s="49">
        <v>45.436</v>
      </c>
      <c r="F193" s="49">
        <v>50.036999999999999</v>
      </c>
      <c r="G193" s="49">
        <v>54.851999999999997</v>
      </c>
      <c r="H193" s="49">
        <v>56.536999999999999</v>
      </c>
      <c r="I193" s="49">
        <v>59.759</v>
      </c>
      <c r="J193" s="49">
        <v>60.759</v>
      </c>
      <c r="K193" s="49">
        <v>59.87</v>
      </c>
      <c r="L193" s="49">
        <v>58.610999999999997</v>
      </c>
      <c r="M193" s="49">
        <v>57.148000000000003</v>
      </c>
      <c r="N193" s="49">
        <v>55.093000000000004</v>
      </c>
      <c r="O193" s="49">
        <v>50.555999999999997</v>
      </c>
      <c r="P193" s="49">
        <v>49.351999999999997</v>
      </c>
      <c r="Q193" s="49">
        <v>46.417999999999999</v>
      </c>
      <c r="T193" s="4">
        <f t="shared" si="83"/>
        <v>35.989060166936312</v>
      </c>
      <c r="U193" s="4">
        <f t="shared" si="83"/>
        <v>40.145369510444972</v>
      </c>
      <c r="V193" s="4">
        <f t="shared" si="83"/>
        <v>45.135225289570897</v>
      </c>
      <c r="W193" s="4">
        <f t="shared" si="83"/>
        <v>49.894983280965612</v>
      </c>
      <c r="X193" s="4">
        <f t="shared" si="83"/>
        <v>54.074542968358493</v>
      </c>
      <c r="Y193" s="4">
        <f t="shared" si="83"/>
        <v>57.6656569482642</v>
      </c>
      <c r="Z193" s="4">
        <f t="shared" si="83"/>
        <v>57.929431714572601</v>
      </c>
      <c r="AA193" s="4">
        <f t="shared" si="83"/>
        <v>57.941032288918613</v>
      </c>
      <c r="AB193" s="4">
        <f t="shared" si="83"/>
        <v>58.328937013297868</v>
      </c>
      <c r="AC193" s="4">
        <f t="shared" si="83"/>
        <v>57.306735749046418</v>
      </c>
      <c r="AD193" s="4">
        <f t="shared" si="83"/>
        <v>55.120700589890852</v>
      </c>
      <c r="AE193" s="4">
        <f t="shared" si="83"/>
        <v>53.760376596998682</v>
      </c>
      <c r="AF193" s="4">
        <f t="shared" si="83"/>
        <v>48.926266814815754</v>
      </c>
      <c r="AG193" s="4">
        <f t="shared" si="83"/>
        <v>48.596961504980285</v>
      </c>
      <c r="AH193" s="4">
        <f t="shared" si="83"/>
        <v>48.794363829322378</v>
      </c>
      <c r="AJ193" s="4">
        <f t="shared" si="84"/>
        <v>0.3091398330636892</v>
      </c>
      <c r="AK193" s="4">
        <f t="shared" si="84"/>
        <v>1.2530489555025781E-2</v>
      </c>
      <c r="AL193" s="4">
        <f t="shared" si="84"/>
        <v>0.30077471042910275</v>
      </c>
      <c r="AM193" s="4">
        <f t="shared" si="84"/>
        <v>0.14201671903438751</v>
      </c>
      <c r="AN193" s="4">
        <f t="shared" si="84"/>
        <v>0.7774570316415037</v>
      </c>
      <c r="AO193" s="4">
        <f t="shared" si="84"/>
        <v>-1.1286569482642008</v>
      </c>
      <c r="AP193" s="4">
        <f t="shared" si="84"/>
        <v>1.8295682854273991</v>
      </c>
      <c r="AQ193" s="4">
        <f t="shared" si="84"/>
        <v>2.817967711081387</v>
      </c>
      <c r="AR193" s="4">
        <f t="shared" si="84"/>
        <v>1.5410629867021299</v>
      </c>
      <c r="AS193" s="4">
        <f t="shared" si="84"/>
        <v>1.3042642509535796</v>
      </c>
      <c r="AT193" s="4">
        <f t="shared" si="84"/>
        <v>2.0272994101091513</v>
      </c>
      <c r="AU193" s="4">
        <f t="shared" si="84"/>
        <v>1.3326234030013211</v>
      </c>
      <c r="AV193" s="4">
        <f t="shared" si="84"/>
        <v>1.6297331851842429</v>
      </c>
      <c r="AW193" s="4">
        <f t="shared" si="84"/>
        <v>0.75503849501971132</v>
      </c>
      <c r="AX193" s="4">
        <f t="shared" si="84"/>
        <v>-2.3763638293223792</v>
      </c>
      <c r="AZ193" s="2">
        <f t="shared" si="85"/>
        <v>35.989060166906505</v>
      </c>
      <c r="BA193" s="2">
        <f t="shared" si="85"/>
        <v>40.145369510444972</v>
      </c>
      <c r="BB193" s="2">
        <f t="shared" si="85"/>
        <v>45.135225289560843</v>
      </c>
      <c r="BC193" s="2">
        <f t="shared" si="85"/>
        <v>49.894983280832768</v>
      </c>
      <c r="BD193" s="2">
        <f t="shared" si="85"/>
        <v>54.074542968168444</v>
      </c>
      <c r="BE193" s="2">
        <f t="shared" si="85"/>
        <v>57.6656569482642</v>
      </c>
      <c r="BF193" s="2">
        <f t="shared" si="85"/>
        <v>57.929431714569837</v>
      </c>
      <c r="BG193" s="2">
        <f t="shared" si="85"/>
        <v>57.941032288918613</v>
      </c>
      <c r="BH193" s="2">
        <f t="shared" si="85"/>
        <v>58.328937013297868</v>
      </c>
      <c r="BI193" s="2">
        <f t="shared" si="85"/>
        <v>57.306735749046155</v>
      </c>
      <c r="BJ193" s="2">
        <f t="shared" si="85"/>
        <v>55.120700589890852</v>
      </c>
      <c r="BK193" s="2">
        <f t="shared" si="85"/>
        <v>53.760376596998682</v>
      </c>
      <c r="BL193" s="2">
        <f t="shared" si="85"/>
        <v>48.926266814815754</v>
      </c>
      <c r="BM193" s="2">
        <f t="shared" si="85"/>
        <v>48.596961504980285</v>
      </c>
      <c r="BN193" s="2">
        <f t="shared" si="85"/>
        <v>48.794363829322378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36.298200000000001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>
        <f t="shared" si="87"/>
        <v>49.351999999999997</v>
      </c>
      <c r="CT193" s="2" t="str">
        <f t="shared" si="87"/>
        <v/>
      </c>
      <c r="CV193" s="2">
        <f t="shared" si="88"/>
        <v>41.993627529379886</v>
      </c>
      <c r="CW193" s="2">
        <f t="shared" si="88"/>
        <v>41.958192210054634</v>
      </c>
      <c r="CX193" s="2">
        <f t="shared" si="88"/>
        <v>45.183810769761081</v>
      </c>
      <c r="CY193" s="2">
        <f t="shared" si="88"/>
        <v>51.710129638635664</v>
      </c>
      <c r="CZ193" s="2">
        <f t="shared" si="88"/>
        <v>54.087804921407184</v>
      </c>
      <c r="DA193" s="2">
        <f t="shared" si="88"/>
        <v>57.886575304553801</v>
      </c>
      <c r="DB193" s="2">
        <f t="shared" si="88"/>
        <v>62.00291739582326</v>
      </c>
      <c r="DC193" s="2">
        <f t="shared" si="88"/>
        <v>63.782656722364706</v>
      </c>
      <c r="DD193" s="2">
        <f t="shared" si="88"/>
        <v>62.523422198075167</v>
      </c>
      <c r="DE193" s="2">
        <f t="shared" si="88"/>
        <v>59.874094306553602</v>
      </c>
      <c r="DF193" s="2">
        <f t="shared" si="88"/>
        <v>62.761900468294172</v>
      </c>
      <c r="DG193" s="2">
        <f t="shared" si="88"/>
        <v>55.828072150957283</v>
      </c>
      <c r="DH193" s="2">
        <f t="shared" si="88"/>
        <v>52.515390712053275</v>
      </c>
      <c r="DI193" s="2">
        <f t="shared" si="88"/>
        <v>56.722872152163902</v>
      </c>
      <c r="DJ193" s="2">
        <f t="shared" si="88"/>
        <v>59.178650736082673</v>
      </c>
      <c r="DL193" s="2">
        <f t="shared" si="89"/>
        <v>35.982404307158276</v>
      </c>
      <c r="DM193" s="2">
        <f t="shared" si="89"/>
        <v>40.143045284334292</v>
      </c>
      <c r="DN193" s="2">
        <f t="shared" si="89"/>
        <v>45.135169839121048</v>
      </c>
      <c r="DO193" s="2">
        <f t="shared" si="89"/>
        <v>49.89285539138335</v>
      </c>
      <c r="DP193" s="2">
        <f t="shared" si="89"/>
        <v>54.074527337038916</v>
      </c>
      <c r="DQ193" s="2">
        <f t="shared" si="89"/>
        <v>57.66539249647839</v>
      </c>
      <c r="DR193" s="2">
        <f t="shared" si="89"/>
        <v>57.924577218940385</v>
      </c>
      <c r="DS193" s="2">
        <f t="shared" si="89"/>
        <v>57.934767717536914</v>
      </c>
      <c r="DT193" s="2">
        <f t="shared" si="89"/>
        <v>58.32469466517248</v>
      </c>
      <c r="DU193" s="2">
        <f t="shared" si="89"/>
        <v>57.303982067825942</v>
      </c>
      <c r="DV193" s="2">
        <f t="shared" si="89"/>
        <v>55.111585287388479</v>
      </c>
      <c r="DW193" s="2">
        <f t="shared" si="89"/>
        <v>53.757713201878857</v>
      </c>
      <c r="DX193" s="2">
        <f t="shared" si="89"/>
        <v>48.922122307096203</v>
      </c>
      <c r="DY193" s="2">
        <f t="shared" si="89"/>
        <v>48.589648559799613</v>
      </c>
      <c r="DZ193" s="2">
        <f t="shared" si="89"/>
        <v>48.784132405745076</v>
      </c>
      <c r="EB193" s="2">
        <f t="shared" si="90"/>
        <v>0.99889276117319559</v>
      </c>
      <c r="EC193" s="2">
        <f t="shared" si="90"/>
        <v>0.99871953830417337</v>
      </c>
      <c r="ED193" s="2">
        <f t="shared" si="90"/>
        <v>0.9988600045462096</v>
      </c>
      <c r="EE193" s="2">
        <f t="shared" si="90"/>
        <v>0.99882907631985784</v>
      </c>
      <c r="EF193" s="2">
        <f t="shared" si="90"/>
        <v>0.99882274297043261</v>
      </c>
      <c r="EG193" s="2">
        <f t="shared" si="90"/>
        <v>0.99880437458899696</v>
      </c>
      <c r="EH193" s="2">
        <f t="shared" si="90"/>
        <v>0.99880968839799888</v>
      </c>
      <c r="EI193" s="2">
        <f t="shared" si="90"/>
        <v>0.99892874653117925</v>
      </c>
      <c r="EJ193" s="2">
        <f t="shared" si="90"/>
        <v>0.9989896109971067</v>
      </c>
      <c r="EK193" s="2">
        <f t="shared" si="90"/>
        <v>0.99892857550004233</v>
      </c>
      <c r="EL193" s="2">
        <f t="shared" si="90"/>
        <v>0.9988085062789146</v>
      </c>
      <c r="EM193" s="2">
        <f t="shared" si="90"/>
        <v>0.99871355876669943</v>
      </c>
      <c r="EN193" s="2">
        <f t="shared" si="90"/>
        <v>0.99884659111080087</v>
      </c>
      <c r="EO193" s="2">
        <f t="shared" si="90"/>
        <v>0.99910085526389036</v>
      </c>
      <c r="EP193" s="2">
        <f t="shared" si="90"/>
        <v>0.99901569045797545</v>
      </c>
    </row>
    <row r="194" spans="2:146" x14ac:dyDescent="0.25">
      <c r="B194" s="2">
        <v>172</v>
      </c>
      <c r="C194" s="49">
        <v>36.508800000000001</v>
      </c>
      <c r="D194" s="49">
        <v>39.350900000000003</v>
      </c>
      <c r="E194" s="49">
        <v>44.726999999999997</v>
      </c>
      <c r="F194" s="49">
        <v>50.277999999999999</v>
      </c>
      <c r="G194" s="49">
        <v>54.777999999999999</v>
      </c>
      <c r="H194" s="49">
        <v>56.37</v>
      </c>
      <c r="I194" s="49">
        <v>59.722000000000001</v>
      </c>
      <c r="J194" s="49">
        <v>59.759</v>
      </c>
      <c r="K194" s="49">
        <v>59.759</v>
      </c>
      <c r="L194" s="49">
        <v>58.906999999999996</v>
      </c>
      <c r="M194" s="49">
        <v>58.426000000000002</v>
      </c>
      <c r="N194" s="49">
        <v>55.167000000000002</v>
      </c>
      <c r="O194" s="49">
        <v>49.741</v>
      </c>
      <c r="P194" s="49">
        <v>47.277999999999999</v>
      </c>
      <c r="Q194" s="49">
        <v>47.8</v>
      </c>
      <c r="T194" s="4">
        <f t="shared" si="83"/>
        <v>35.969914536353222</v>
      </c>
      <c r="U194" s="4">
        <f t="shared" si="83"/>
        <v>40.086191823829616</v>
      </c>
      <c r="V194" s="4">
        <f t="shared" si="83"/>
        <v>45.051455810778094</v>
      </c>
      <c r="W194" s="4">
        <f t="shared" si="83"/>
        <v>49.796190233434793</v>
      </c>
      <c r="X194" s="4">
        <f t="shared" si="83"/>
        <v>53.983912902419185</v>
      </c>
      <c r="Y194" s="4">
        <f t="shared" si="83"/>
        <v>57.565206999987737</v>
      </c>
      <c r="Z194" s="4">
        <f t="shared" si="83"/>
        <v>57.797621929653843</v>
      </c>
      <c r="AA194" s="4">
        <f t="shared" si="83"/>
        <v>57.76779559920594</v>
      </c>
      <c r="AB194" s="4">
        <f t="shared" si="83"/>
        <v>58.188551200473164</v>
      </c>
      <c r="AC194" s="4">
        <f t="shared" si="83"/>
        <v>57.163630540327141</v>
      </c>
      <c r="AD194" s="4">
        <f t="shared" si="83"/>
        <v>54.968566289003491</v>
      </c>
      <c r="AE194" s="4">
        <f t="shared" si="83"/>
        <v>53.630244353674335</v>
      </c>
      <c r="AF194" s="4">
        <f t="shared" si="83"/>
        <v>48.788629152825038</v>
      </c>
      <c r="AG194" s="4">
        <f t="shared" si="83"/>
        <v>48.499031825039964</v>
      </c>
      <c r="AH194" s="4">
        <f t="shared" si="83"/>
        <v>48.74779156628356</v>
      </c>
      <c r="AJ194" s="4">
        <f t="shared" si="84"/>
        <v>0.53888546364677836</v>
      </c>
      <c r="AK194" s="4">
        <f t="shared" si="84"/>
        <v>-0.73529182382961267</v>
      </c>
      <c r="AL194" s="4">
        <f t="shared" si="84"/>
        <v>-0.32445581077809749</v>
      </c>
      <c r="AM194" s="4">
        <f t="shared" si="84"/>
        <v>0.48180976656520613</v>
      </c>
      <c r="AN194" s="4">
        <f t="shared" si="84"/>
        <v>0.79408709758081386</v>
      </c>
      <c r="AO194" s="4">
        <f t="shared" si="84"/>
        <v>-1.1952069999877395</v>
      </c>
      <c r="AP194" s="4">
        <f t="shared" si="84"/>
        <v>1.9243780703461582</v>
      </c>
      <c r="AQ194" s="4">
        <f t="shared" si="84"/>
        <v>1.9912044007940608</v>
      </c>
      <c r="AR194" s="4">
        <f t="shared" si="84"/>
        <v>1.5704487995268366</v>
      </c>
      <c r="AS194" s="4">
        <f t="shared" si="84"/>
        <v>1.7433694596728557</v>
      </c>
      <c r="AT194" s="4">
        <f t="shared" si="84"/>
        <v>3.4574337109965114</v>
      </c>
      <c r="AU194" s="4">
        <f t="shared" si="84"/>
        <v>1.5367556463256662</v>
      </c>
      <c r="AV194" s="4">
        <f t="shared" si="84"/>
        <v>0.95237084717496145</v>
      </c>
      <c r="AW194" s="4">
        <f t="shared" si="84"/>
        <v>-1.2210318250399652</v>
      </c>
      <c r="AX194" s="4">
        <f t="shared" si="84"/>
        <v>-0.94779156628356276</v>
      </c>
      <c r="AZ194" s="2">
        <f t="shared" si="85"/>
        <v>35.969914536344689</v>
      </c>
      <c r="BA194" s="2">
        <f t="shared" si="85"/>
        <v>40.086191823829616</v>
      </c>
      <c r="BB194" s="2">
        <f t="shared" si="85"/>
        <v>45.051455810776659</v>
      </c>
      <c r="BC194" s="2">
        <f t="shared" si="85"/>
        <v>49.796190233413455</v>
      </c>
      <c r="BD194" s="2">
        <f t="shared" si="85"/>
        <v>53.983912902387821</v>
      </c>
      <c r="BE194" s="2">
        <f t="shared" si="85"/>
        <v>57.565206999987737</v>
      </c>
      <c r="BF194" s="2">
        <f t="shared" si="85"/>
        <v>57.797621929653502</v>
      </c>
      <c r="BG194" s="2">
        <f t="shared" si="85"/>
        <v>57.76779559920594</v>
      </c>
      <c r="BH194" s="2">
        <f t="shared" si="85"/>
        <v>58.188551200473164</v>
      </c>
      <c r="BI194" s="2">
        <f t="shared" si="85"/>
        <v>57.163630540327112</v>
      </c>
      <c r="BJ194" s="2">
        <f t="shared" si="85"/>
        <v>54.968566289003491</v>
      </c>
      <c r="BK194" s="2">
        <f t="shared" si="85"/>
        <v>53.630244353674335</v>
      </c>
      <c r="BL194" s="2">
        <f t="shared" si="85"/>
        <v>48.788629152825038</v>
      </c>
      <c r="BM194" s="2">
        <f t="shared" si="85"/>
        <v>48.499031825039964</v>
      </c>
      <c r="BN194" s="2">
        <f t="shared" si="85"/>
        <v>48.74779156628356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36.508800000000001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>
        <f t="shared" si="87"/>
        <v>47.277999999999999</v>
      </c>
      <c r="CT194" s="2" t="str">
        <f t="shared" si="87"/>
        <v/>
      </c>
      <c r="CV194" s="2">
        <f t="shared" si="88"/>
        <v>41.990947718623815</v>
      </c>
      <c r="CW194" s="2">
        <f t="shared" si="88"/>
        <v>41.900869093347119</v>
      </c>
      <c r="CX194" s="2">
        <f t="shared" si="88"/>
        <v>45.095990219100756</v>
      </c>
      <c r="CY194" s="2">
        <f t="shared" si="88"/>
        <v>51.62862557194844</v>
      </c>
      <c r="CZ194" s="2">
        <f t="shared" si="88"/>
        <v>54.001509777320351</v>
      </c>
      <c r="DA194" s="2">
        <f t="shared" si="88"/>
        <v>57.793396028715073</v>
      </c>
      <c r="DB194" s="2">
        <f t="shared" si="88"/>
        <v>61.926290425891906</v>
      </c>
      <c r="DC194" s="2">
        <f t="shared" si="88"/>
        <v>63.705524790198453</v>
      </c>
      <c r="DD194" s="2">
        <f t="shared" si="88"/>
        <v>62.432220820493839</v>
      </c>
      <c r="DE194" s="2">
        <f t="shared" si="88"/>
        <v>59.750931143844198</v>
      </c>
      <c r="DF194" s="2">
        <f t="shared" si="88"/>
        <v>62.669909047290027</v>
      </c>
      <c r="DG194" s="2">
        <f t="shared" si="88"/>
        <v>55.695659404777601</v>
      </c>
      <c r="DH194" s="2">
        <f t="shared" si="88"/>
        <v>52.387264183312951</v>
      </c>
      <c r="DI194" s="2">
        <f t="shared" si="88"/>
        <v>56.647186417529021</v>
      </c>
      <c r="DJ194" s="2">
        <f t="shared" si="88"/>
        <v>59.13995275421663</v>
      </c>
      <c r="DL194" s="2">
        <f t="shared" si="89"/>
        <v>35.963827674265886</v>
      </c>
      <c r="DM194" s="2">
        <f t="shared" si="89"/>
        <v>40.084069935889474</v>
      </c>
      <c r="DN194" s="2">
        <f t="shared" si="89"/>
        <v>45.051409456033156</v>
      </c>
      <c r="DO194" s="2">
        <f t="shared" si="89"/>
        <v>49.794231090709133</v>
      </c>
      <c r="DP194" s="2">
        <f t="shared" si="89"/>
        <v>53.983893986862064</v>
      </c>
      <c r="DQ194" s="2">
        <f t="shared" si="89"/>
        <v>57.56495787949131</v>
      </c>
      <c r="DR194" s="2">
        <f t="shared" si="89"/>
        <v>57.793134600429667</v>
      </c>
      <c r="DS194" s="2">
        <f t="shared" si="89"/>
        <v>57.761988247663936</v>
      </c>
      <c r="DT194" s="2">
        <f t="shared" si="89"/>
        <v>58.184636764403706</v>
      </c>
      <c r="DU194" s="2">
        <f t="shared" si="89"/>
        <v>57.161099645920203</v>
      </c>
      <c r="DV194" s="2">
        <f t="shared" si="89"/>
        <v>54.96018760178238</v>
      </c>
      <c r="DW194" s="2">
        <f t="shared" si="89"/>
        <v>53.627817987498204</v>
      </c>
      <c r="DX194" s="2">
        <f t="shared" si="89"/>
        <v>48.78483930034318</v>
      </c>
      <c r="DY194" s="2">
        <f t="shared" si="89"/>
        <v>48.492344082654974</v>
      </c>
      <c r="DZ194" s="2">
        <f t="shared" si="89"/>
        <v>48.738453321364467</v>
      </c>
      <c r="EB194" s="2">
        <f t="shared" si="90"/>
        <v>0.99899008779748721</v>
      </c>
      <c r="EC194" s="2">
        <f t="shared" si="90"/>
        <v>0.99883207346753955</v>
      </c>
      <c r="ED194" s="2">
        <f t="shared" si="90"/>
        <v>0.99896020749060666</v>
      </c>
      <c r="EE194" s="2">
        <f t="shared" si="90"/>
        <v>0.9989319948765879</v>
      </c>
      <c r="EF194" s="2">
        <f t="shared" si="90"/>
        <v>0.9989262175996555</v>
      </c>
      <c r="EG194" s="2">
        <f t="shared" si="90"/>
        <v>0.99890946193848751</v>
      </c>
      <c r="EH194" s="2">
        <f t="shared" si="90"/>
        <v>0.99891430920746127</v>
      </c>
      <c r="EI194" s="2">
        <f t="shared" si="90"/>
        <v>0.9990229131258056</v>
      </c>
      <c r="EJ194" s="2">
        <f t="shared" si="90"/>
        <v>0.99907843234700799</v>
      </c>
      <c r="EK194" s="2">
        <f t="shared" si="90"/>
        <v>0.99902275711414301</v>
      </c>
      <c r="EL194" s="2">
        <f t="shared" si="90"/>
        <v>0.99891323087606565</v>
      </c>
      <c r="EM194" s="2">
        <f t="shared" si="90"/>
        <v>0.99882661883263668</v>
      </c>
      <c r="EN194" s="2">
        <f t="shared" si="90"/>
        <v>0.99894797182315231</v>
      </c>
      <c r="EO194" s="2">
        <f t="shared" si="90"/>
        <v>0.99917990537273949</v>
      </c>
      <c r="EP194" s="2">
        <f t="shared" si="90"/>
        <v>0.99910222127306003</v>
      </c>
    </row>
    <row r="195" spans="2:146" x14ac:dyDescent="0.25">
      <c r="B195" s="2">
        <v>173</v>
      </c>
      <c r="C195" s="49">
        <v>36.421100000000003</v>
      </c>
      <c r="D195" s="49">
        <v>39.157899999999998</v>
      </c>
      <c r="E195" s="49">
        <v>44.363999999999997</v>
      </c>
      <c r="F195" s="49">
        <v>51.241</v>
      </c>
      <c r="G195" s="49">
        <v>55.5</v>
      </c>
      <c r="H195" s="49">
        <v>56.351999999999997</v>
      </c>
      <c r="I195" s="49">
        <v>59.055999999999997</v>
      </c>
      <c r="J195" s="49">
        <v>59.795999999999999</v>
      </c>
      <c r="K195" s="49">
        <v>58.889000000000003</v>
      </c>
      <c r="L195" s="49">
        <v>59.185000000000002</v>
      </c>
      <c r="M195" s="49">
        <v>59.648000000000003</v>
      </c>
      <c r="N195" s="49">
        <v>54.963000000000001</v>
      </c>
      <c r="O195" s="49">
        <v>50.13</v>
      </c>
      <c r="P195" s="49">
        <v>47.295999999999999</v>
      </c>
      <c r="Q195" s="49">
        <v>47.472999999999999</v>
      </c>
      <c r="T195" s="4">
        <f t="shared" si="83"/>
        <v>35.950817461990795</v>
      </c>
      <c r="U195" s="4">
        <f t="shared" si="83"/>
        <v>40.027031731210208</v>
      </c>
      <c r="V195" s="4">
        <f t="shared" si="83"/>
        <v>44.967687502224713</v>
      </c>
      <c r="W195" s="4">
        <f t="shared" si="83"/>
        <v>49.69741039457022</v>
      </c>
      <c r="X195" s="4">
        <f t="shared" si="83"/>
        <v>53.89328213829647</v>
      </c>
      <c r="Y195" s="4">
        <f t="shared" si="83"/>
        <v>57.464757701628585</v>
      </c>
      <c r="Z195" s="4">
        <f t="shared" si="83"/>
        <v>57.66583914734521</v>
      </c>
      <c r="AA195" s="4">
        <f t="shared" si="83"/>
        <v>57.594590840900338</v>
      </c>
      <c r="AB195" s="4">
        <f t="shared" si="83"/>
        <v>58.048190227513786</v>
      </c>
      <c r="AC195" s="4">
        <f t="shared" si="83"/>
        <v>57.020543202060352</v>
      </c>
      <c r="AD195" s="4">
        <f t="shared" si="83"/>
        <v>54.816490986383151</v>
      </c>
      <c r="AE195" s="4">
        <f t="shared" si="83"/>
        <v>53.500133179481161</v>
      </c>
      <c r="AF195" s="4">
        <f t="shared" si="83"/>
        <v>48.651021786208183</v>
      </c>
      <c r="AG195" s="4">
        <f t="shared" si="83"/>
        <v>48.401155509794748</v>
      </c>
      <c r="AH195" s="4">
        <f t="shared" si="83"/>
        <v>48.701297206855457</v>
      </c>
      <c r="AJ195" s="4">
        <f t="shared" si="84"/>
        <v>0.47028253800920794</v>
      </c>
      <c r="AK195" s="4">
        <f t="shared" si="84"/>
        <v>-0.86913173121021003</v>
      </c>
      <c r="AL195" s="4">
        <f t="shared" si="84"/>
        <v>-0.6036875022247159</v>
      </c>
      <c r="AM195" s="4">
        <f t="shared" si="84"/>
        <v>1.54358960542978</v>
      </c>
      <c r="AN195" s="4">
        <f t="shared" si="84"/>
        <v>1.6067178617035296</v>
      </c>
      <c r="AO195" s="4">
        <f t="shared" si="84"/>
        <v>-1.1127577016285883</v>
      </c>
      <c r="AP195" s="4">
        <f t="shared" si="84"/>
        <v>1.3901608526547875</v>
      </c>
      <c r="AQ195" s="4">
        <f t="shared" si="84"/>
        <v>2.2014091590996614</v>
      </c>
      <c r="AR195" s="4">
        <f t="shared" si="84"/>
        <v>0.84080977248621735</v>
      </c>
      <c r="AS195" s="4">
        <f t="shared" si="84"/>
        <v>2.1644567979396498</v>
      </c>
      <c r="AT195" s="4">
        <f t="shared" si="84"/>
        <v>4.8315090136168521</v>
      </c>
      <c r="AU195" s="4">
        <f t="shared" si="84"/>
        <v>1.4628668205188404</v>
      </c>
      <c r="AV195" s="4">
        <f t="shared" si="84"/>
        <v>1.4789782137918195</v>
      </c>
      <c r="AW195" s="4">
        <f t="shared" si="84"/>
        <v>-1.1051555097947485</v>
      </c>
      <c r="AX195" s="4">
        <f t="shared" si="84"/>
        <v>-1.2282972068554585</v>
      </c>
      <c r="AZ195" s="2">
        <f t="shared" si="85"/>
        <v>35.9508174619885</v>
      </c>
      <c r="BA195" s="2">
        <f t="shared" si="85"/>
        <v>40.027031731210208</v>
      </c>
      <c r="BB195" s="2">
        <f t="shared" si="85"/>
        <v>44.967687502224521</v>
      </c>
      <c r="BC195" s="2">
        <f t="shared" si="85"/>
        <v>49.697410394567008</v>
      </c>
      <c r="BD195" s="2">
        <f t="shared" si="85"/>
        <v>53.89328213829161</v>
      </c>
      <c r="BE195" s="2">
        <f t="shared" si="85"/>
        <v>57.464757701628585</v>
      </c>
      <c r="BF195" s="2">
        <f t="shared" si="85"/>
        <v>57.665839147345174</v>
      </c>
      <c r="BG195" s="2">
        <f t="shared" si="85"/>
        <v>57.594590840900338</v>
      </c>
      <c r="BH195" s="2">
        <f t="shared" si="85"/>
        <v>58.048190227513786</v>
      </c>
      <c r="BI195" s="2">
        <f t="shared" si="85"/>
        <v>57.020543202060345</v>
      </c>
      <c r="BJ195" s="2">
        <f t="shared" si="85"/>
        <v>54.816490986383151</v>
      </c>
      <c r="BK195" s="2">
        <f t="shared" si="85"/>
        <v>53.500133179481161</v>
      </c>
      <c r="BL195" s="2">
        <f t="shared" si="85"/>
        <v>48.651021786208183</v>
      </c>
      <c r="BM195" s="2">
        <f t="shared" si="85"/>
        <v>48.401155509794748</v>
      </c>
      <c r="BN195" s="2">
        <f t="shared" si="85"/>
        <v>48.701297206855457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36.421100000000003</v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>
        <f t="shared" si="87"/>
        <v>47.295999999999999</v>
      </c>
      <c r="CT195" s="2" t="str">
        <f t="shared" si="87"/>
        <v/>
      </c>
      <c r="CV195" s="2">
        <f t="shared" si="88"/>
        <v>41.988267907867744</v>
      </c>
      <c r="CW195" s="2">
        <f t="shared" si="88"/>
        <v>41.843545976639604</v>
      </c>
      <c r="CX195" s="2">
        <f t="shared" si="88"/>
        <v>45.008169668440445</v>
      </c>
      <c r="CY195" s="2">
        <f t="shared" si="88"/>
        <v>51.547121505261217</v>
      </c>
      <c r="CZ195" s="2">
        <f t="shared" si="88"/>
        <v>53.915214633233532</v>
      </c>
      <c r="DA195" s="2">
        <f t="shared" si="88"/>
        <v>57.700216752876344</v>
      </c>
      <c r="DB195" s="2">
        <f t="shared" si="88"/>
        <v>61.849663455960552</v>
      </c>
      <c r="DC195" s="2">
        <f t="shared" si="88"/>
        <v>63.628392858032207</v>
      </c>
      <c r="DD195" s="2">
        <f t="shared" si="88"/>
        <v>62.341019442912511</v>
      </c>
      <c r="DE195" s="2">
        <f t="shared" si="88"/>
        <v>59.627767981134788</v>
      </c>
      <c r="DF195" s="2">
        <f t="shared" si="88"/>
        <v>62.577917626285881</v>
      </c>
      <c r="DG195" s="2">
        <f t="shared" si="88"/>
        <v>55.563246658597912</v>
      </c>
      <c r="DH195" s="2">
        <f t="shared" si="88"/>
        <v>52.25913765457264</v>
      </c>
      <c r="DI195" s="2">
        <f t="shared" si="88"/>
        <v>56.57150068289414</v>
      </c>
      <c r="DJ195" s="2">
        <f t="shared" si="88"/>
        <v>59.101254772350586</v>
      </c>
      <c r="DL195" s="2">
        <f t="shared" si="89"/>
        <v>35.945251041373496</v>
      </c>
      <c r="DM195" s="2">
        <f t="shared" si="89"/>
        <v>40.025094587444663</v>
      </c>
      <c r="DN195" s="2">
        <f t="shared" si="89"/>
        <v>44.967649072945264</v>
      </c>
      <c r="DO195" s="2">
        <f t="shared" si="89"/>
        <v>49.695606790034908</v>
      </c>
      <c r="DP195" s="2">
        <f t="shared" si="89"/>
        <v>53.893260636685206</v>
      </c>
      <c r="DQ195" s="2">
        <f t="shared" si="89"/>
        <v>57.46452326250423</v>
      </c>
      <c r="DR195" s="2">
        <f t="shared" si="89"/>
        <v>57.661691981918949</v>
      </c>
      <c r="DS195" s="2">
        <f t="shared" si="89"/>
        <v>57.589208777790958</v>
      </c>
      <c r="DT195" s="2">
        <f t="shared" si="89"/>
        <v>58.044578863634925</v>
      </c>
      <c r="DU195" s="2">
        <f t="shared" si="89"/>
        <v>57.018217224014471</v>
      </c>
      <c r="DV195" s="2">
        <f t="shared" si="89"/>
        <v>54.808789916176281</v>
      </c>
      <c r="DW195" s="2">
        <f t="shared" si="89"/>
        <v>53.497922773117544</v>
      </c>
      <c r="DX195" s="2">
        <f t="shared" si="89"/>
        <v>48.647556293590171</v>
      </c>
      <c r="DY195" s="2">
        <f t="shared" si="89"/>
        <v>48.395039605510327</v>
      </c>
      <c r="DZ195" s="2">
        <f t="shared" si="89"/>
        <v>48.692774236983858</v>
      </c>
      <c r="EB195" s="2">
        <f t="shared" si="90"/>
        <v>0.99907886727143391</v>
      </c>
      <c r="EC195" s="2">
        <f t="shared" si="90"/>
        <v>0.99893472887036994</v>
      </c>
      <c r="ED195" s="2">
        <f t="shared" si="90"/>
        <v>0.99905161119221431</v>
      </c>
      <c r="EE195" s="2">
        <f t="shared" si="90"/>
        <v>0.99902587620974792</v>
      </c>
      <c r="EF195" s="2">
        <f t="shared" si="90"/>
        <v>0.99902060627747014</v>
      </c>
      <c r="EG195" s="2">
        <f t="shared" si="90"/>
        <v>0.99900532202231918</v>
      </c>
      <c r="EH195" s="2">
        <f t="shared" si="90"/>
        <v>0.99900974363079376</v>
      </c>
      <c r="EI195" s="2">
        <f t="shared" si="90"/>
        <v>0.99910880956137871</v>
      </c>
      <c r="EJ195" s="2">
        <f t="shared" si="90"/>
        <v>0.99915945215295765</v>
      </c>
      <c r="EK195" s="2">
        <f t="shared" si="90"/>
        <v>0.99910866725258096</v>
      </c>
      <c r="EL195" s="2">
        <f t="shared" si="90"/>
        <v>0.99900875999285621</v>
      </c>
      <c r="EM195" s="2">
        <f t="shared" si="90"/>
        <v>0.99892975315922183</v>
      </c>
      <c r="EN195" s="2">
        <f t="shared" si="90"/>
        <v>0.99904045007667619</v>
      </c>
      <c r="EO195" s="2">
        <f t="shared" si="90"/>
        <v>0.99925201083616322</v>
      </c>
      <c r="EP195" s="2">
        <f t="shared" si="90"/>
        <v>0.99918115138490782</v>
      </c>
    </row>
    <row r="196" spans="2:146" x14ac:dyDescent="0.25">
      <c r="B196" s="2">
        <v>174</v>
      </c>
      <c r="C196" s="49">
        <v>35.596499999999999</v>
      </c>
      <c r="D196" s="49">
        <v>40.842100000000002</v>
      </c>
      <c r="E196" s="49">
        <v>46.890999999999998</v>
      </c>
      <c r="F196" s="49">
        <v>51.518999999999998</v>
      </c>
      <c r="G196" s="49">
        <v>55</v>
      </c>
      <c r="H196" s="49">
        <v>58.093000000000004</v>
      </c>
      <c r="I196" s="49">
        <v>59.185000000000002</v>
      </c>
      <c r="J196" s="49">
        <v>60.536999999999999</v>
      </c>
      <c r="K196" s="49">
        <v>57.648000000000003</v>
      </c>
      <c r="L196" s="49">
        <v>59.332999999999998</v>
      </c>
      <c r="M196" s="49">
        <v>56.093000000000004</v>
      </c>
      <c r="N196" s="49">
        <v>54.351999999999997</v>
      </c>
      <c r="O196" s="49">
        <v>50.573999999999998</v>
      </c>
      <c r="P196" s="49">
        <v>47.87</v>
      </c>
      <c r="Q196" s="49">
        <v>48.109000000000002</v>
      </c>
      <c r="T196" s="4">
        <f t="shared" si="83"/>
        <v>35.931764811645166</v>
      </c>
      <c r="U196" s="4">
        <f t="shared" si="83"/>
        <v>39.967887706081186</v>
      </c>
      <c r="V196" s="4">
        <f t="shared" si="83"/>
        <v>44.883920228603586</v>
      </c>
      <c r="W196" s="4">
        <f t="shared" si="83"/>
        <v>49.598642748361002</v>
      </c>
      <c r="X196" s="4">
        <f t="shared" si="83"/>
        <v>53.802650773193569</v>
      </c>
      <c r="Y196" s="4">
        <f t="shared" si="83"/>
        <v>57.364309057564597</v>
      </c>
      <c r="Z196" s="4">
        <f t="shared" si="83"/>
        <v>57.534081462484906</v>
      </c>
      <c r="AA196" s="4">
        <f t="shared" si="83"/>
        <v>57.421415938798958</v>
      </c>
      <c r="AB196" s="4">
        <f t="shared" si="83"/>
        <v>57.907852265109561</v>
      </c>
      <c r="AC196" s="4">
        <f t="shared" si="83"/>
        <v>56.877472316825781</v>
      </c>
      <c r="AD196" s="4">
        <f t="shared" si="83"/>
        <v>54.664470011934299</v>
      </c>
      <c r="AE196" s="4">
        <f t="shared" si="83"/>
        <v>53.370041205621078</v>
      </c>
      <c r="AF196" s="4">
        <f t="shared" si="83"/>
        <v>48.513442134230644</v>
      </c>
      <c r="AG196" s="4">
        <f t="shared" si="83"/>
        <v>48.303328015209956</v>
      </c>
      <c r="AH196" s="4">
        <f t="shared" si="83"/>
        <v>48.654873967450797</v>
      </c>
      <c r="AJ196" s="4">
        <f t="shared" si="84"/>
        <v>-0.33526481164516753</v>
      </c>
      <c r="AK196" s="4">
        <f t="shared" si="84"/>
        <v>0.87421229391881639</v>
      </c>
      <c r="AL196" s="4">
        <f t="shared" si="84"/>
        <v>2.0070797713964126</v>
      </c>
      <c r="AM196" s="4">
        <f t="shared" si="84"/>
        <v>1.9203572516389968</v>
      </c>
      <c r="AN196" s="4">
        <f t="shared" si="84"/>
        <v>1.1973492268064305</v>
      </c>
      <c r="AO196" s="4">
        <f t="shared" si="84"/>
        <v>0.72869094243540644</v>
      </c>
      <c r="AP196" s="4">
        <f t="shared" si="84"/>
        <v>1.6509185375150963</v>
      </c>
      <c r="AQ196" s="4">
        <f t="shared" si="84"/>
        <v>3.1155840612010408</v>
      </c>
      <c r="AR196" s="4">
        <f t="shared" si="84"/>
        <v>-0.25985226510955783</v>
      </c>
      <c r="AS196" s="4">
        <f t="shared" si="84"/>
        <v>2.4555276831742177</v>
      </c>
      <c r="AT196" s="4">
        <f t="shared" si="84"/>
        <v>1.428529988065705</v>
      </c>
      <c r="AU196" s="4">
        <f t="shared" si="84"/>
        <v>0.98195879437891875</v>
      </c>
      <c r="AV196" s="4">
        <f t="shared" si="84"/>
        <v>2.0605578657693542</v>
      </c>
      <c r="AW196" s="4">
        <f t="shared" si="84"/>
        <v>-0.43332801520995901</v>
      </c>
      <c r="AX196" s="4">
        <f t="shared" si="84"/>
        <v>-0.54587396745079531</v>
      </c>
      <c r="AZ196" s="2">
        <f t="shared" si="85"/>
        <v>35.931764811644584</v>
      </c>
      <c r="BA196" s="2">
        <f t="shared" si="85"/>
        <v>39.967887706081186</v>
      </c>
      <c r="BB196" s="2">
        <f t="shared" si="85"/>
        <v>44.883920228603564</v>
      </c>
      <c r="BC196" s="2">
        <f t="shared" si="85"/>
        <v>49.598642748360547</v>
      </c>
      <c r="BD196" s="2">
        <f t="shared" si="85"/>
        <v>53.802650773192866</v>
      </c>
      <c r="BE196" s="2">
        <f t="shared" si="85"/>
        <v>57.364309057564597</v>
      </c>
      <c r="BF196" s="2">
        <f t="shared" si="85"/>
        <v>57.534081462484899</v>
      </c>
      <c r="BG196" s="2">
        <f t="shared" si="85"/>
        <v>57.421415938798958</v>
      </c>
      <c r="BH196" s="2">
        <f t="shared" si="85"/>
        <v>57.907852265109561</v>
      </c>
      <c r="BI196" s="2">
        <f t="shared" si="85"/>
        <v>56.877472316825781</v>
      </c>
      <c r="BJ196" s="2">
        <f t="shared" si="85"/>
        <v>54.664470011934299</v>
      </c>
      <c r="BK196" s="2">
        <f t="shared" si="85"/>
        <v>53.370041205621078</v>
      </c>
      <c r="BL196" s="2">
        <f t="shared" si="85"/>
        <v>48.513442134230644</v>
      </c>
      <c r="BM196" s="2">
        <f t="shared" si="85"/>
        <v>48.303328015209956</v>
      </c>
      <c r="BN196" s="2">
        <f t="shared" si="85"/>
        <v>48.654873967450797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>
        <f t="shared" si="87"/>
        <v>35.596499999999999</v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>
        <f t="shared" si="87"/>
        <v>47.87</v>
      </c>
      <c r="CT196" s="2" t="str">
        <f t="shared" si="87"/>
        <v/>
      </c>
      <c r="CV196" s="2">
        <f t="shared" si="88"/>
        <v>41.985588097111666</v>
      </c>
      <c r="CW196" s="2">
        <f t="shared" si="88"/>
        <v>41.786222859932096</v>
      </c>
      <c r="CX196" s="2">
        <f t="shared" si="88"/>
        <v>44.92034911778012</v>
      </c>
      <c r="CY196" s="2">
        <f t="shared" si="88"/>
        <v>51.465617438574</v>
      </c>
      <c r="CZ196" s="2">
        <f t="shared" si="88"/>
        <v>53.828919489146699</v>
      </c>
      <c r="DA196" s="2">
        <f t="shared" si="88"/>
        <v>57.607037477037608</v>
      </c>
      <c r="DB196" s="2">
        <f t="shared" si="88"/>
        <v>61.773036486029198</v>
      </c>
      <c r="DC196" s="2">
        <f t="shared" si="88"/>
        <v>63.551260925865961</v>
      </c>
      <c r="DD196" s="2">
        <f t="shared" si="88"/>
        <v>62.249818065331183</v>
      </c>
      <c r="DE196" s="2">
        <f t="shared" si="88"/>
        <v>59.504604818425378</v>
      </c>
      <c r="DF196" s="2">
        <f t="shared" si="88"/>
        <v>62.485926205281736</v>
      </c>
      <c r="DG196" s="2">
        <f t="shared" si="88"/>
        <v>55.430833912418223</v>
      </c>
      <c r="DH196" s="2">
        <f t="shared" si="88"/>
        <v>52.131011125832316</v>
      </c>
      <c r="DI196" s="2">
        <f t="shared" si="88"/>
        <v>56.495814948259259</v>
      </c>
      <c r="DJ196" s="2">
        <f t="shared" si="88"/>
        <v>59.062556790484543</v>
      </c>
      <c r="DL196" s="2">
        <f t="shared" si="89"/>
        <v>35.926674408481105</v>
      </c>
      <c r="DM196" s="2">
        <f t="shared" si="89"/>
        <v>39.966119238999845</v>
      </c>
      <c r="DN196" s="2">
        <f t="shared" si="89"/>
        <v>44.883888689857379</v>
      </c>
      <c r="DO196" s="2">
        <f t="shared" si="89"/>
        <v>49.596982489360684</v>
      </c>
      <c r="DP196" s="2">
        <f t="shared" si="89"/>
        <v>53.802627286508347</v>
      </c>
      <c r="DQ196" s="2">
        <f t="shared" si="89"/>
        <v>57.364088645517143</v>
      </c>
      <c r="DR196" s="2">
        <f t="shared" si="89"/>
        <v>57.530249363408245</v>
      </c>
      <c r="DS196" s="2">
        <f t="shared" si="89"/>
        <v>57.416429307917973</v>
      </c>
      <c r="DT196" s="2">
        <f t="shared" si="89"/>
        <v>57.904520962866151</v>
      </c>
      <c r="DU196" s="2">
        <f t="shared" si="89"/>
        <v>56.875334802108739</v>
      </c>
      <c r="DV196" s="2">
        <f t="shared" si="89"/>
        <v>54.657392230570181</v>
      </c>
      <c r="DW196" s="2">
        <f t="shared" si="89"/>
        <v>53.368027558736884</v>
      </c>
      <c r="DX196" s="2">
        <f t="shared" si="89"/>
        <v>48.510273286837148</v>
      </c>
      <c r="DY196" s="2">
        <f t="shared" si="89"/>
        <v>48.29773512836568</v>
      </c>
      <c r="DZ196" s="2">
        <f t="shared" si="89"/>
        <v>48.647095152603249</v>
      </c>
      <c r="EB196" s="2">
        <f t="shared" si="90"/>
        <v>0.99915984887306908</v>
      </c>
      <c r="EC196" s="2">
        <f t="shared" si="90"/>
        <v>0.99902837010980794</v>
      </c>
      <c r="ED196" s="2">
        <f t="shared" si="90"/>
        <v>0.99913498694382219</v>
      </c>
      <c r="EE196" s="2">
        <f t="shared" si="90"/>
        <v>0.99911151239006835</v>
      </c>
      <c r="EF196" s="2">
        <f t="shared" si="90"/>
        <v>0.99910670532846579</v>
      </c>
      <c r="EG196" s="2">
        <f t="shared" si="90"/>
        <v>0.99909276350054932</v>
      </c>
      <c r="EH196" s="2">
        <f t="shared" si="90"/>
        <v>0.99909679675979435</v>
      </c>
      <c r="EI196" s="2">
        <f t="shared" si="90"/>
        <v>0.99918716092119042</v>
      </c>
      <c r="EJ196" s="2">
        <f t="shared" si="90"/>
        <v>0.99923335455209317</v>
      </c>
      <c r="EK196" s="2">
        <f t="shared" si="90"/>
        <v>0.9991870311136658</v>
      </c>
      <c r="EL196" s="2">
        <f t="shared" si="90"/>
        <v>0.99909589951490541</v>
      </c>
      <c r="EM196" s="2">
        <f t="shared" si="90"/>
        <v>0.99902383135450434</v>
      </c>
      <c r="EN196" s="2">
        <f t="shared" si="90"/>
        <v>0.99912480617641763</v>
      </c>
      <c r="EO196" s="2">
        <f t="shared" si="90"/>
        <v>0.99931778087465017</v>
      </c>
      <c r="EP196" s="2">
        <f t="shared" si="90"/>
        <v>0.99925314737666049</v>
      </c>
    </row>
    <row r="197" spans="2:146" x14ac:dyDescent="0.25">
      <c r="B197" s="2">
        <v>175</v>
      </c>
      <c r="C197" s="49">
        <v>37.228099999999998</v>
      </c>
      <c r="D197" s="49">
        <v>40.157899999999998</v>
      </c>
      <c r="E197" s="49">
        <v>45.835999999999999</v>
      </c>
      <c r="F197" s="49">
        <v>51.389000000000003</v>
      </c>
      <c r="G197" s="49">
        <v>53.667000000000002</v>
      </c>
      <c r="H197" s="49">
        <v>56.573999999999998</v>
      </c>
      <c r="I197" s="49">
        <v>58.110999999999997</v>
      </c>
      <c r="J197" s="49">
        <v>60.148000000000003</v>
      </c>
      <c r="K197" s="49">
        <v>59.667000000000002</v>
      </c>
      <c r="L197" s="49">
        <v>58.167000000000002</v>
      </c>
      <c r="M197" s="49">
        <v>56.241</v>
      </c>
      <c r="N197" s="49">
        <v>54.073999999999998</v>
      </c>
      <c r="O197" s="49">
        <v>50.277999999999999</v>
      </c>
      <c r="P197" s="49">
        <v>47.87</v>
      </c>
      <c r="Q197" s="49">
        <v>47.673000000000002</v>
      </c>
      <c r="T197" s="4">
        <f t="shared" si="83"/>
        <v>35.912752803143086</v>
      </c>
      <c r="U197" s="4">
        <f t="shared" si="83"/>
        <v>39.908758353831068</v>
      </c>
      <c r="V197" s="4">
        <f t="shared" si="83"/>
        <v>44.800153869322067</v>
      </c>
      <c r="W197" s="4">
        <f t="shared" si="83"/>
        <v>49.499886355060887</v>
      </c>
      <c r="X197" s="4">
        <f t="shared" si="83"/>
        <v>53.712018892716337</v>
      </c>
      <c r="Y197" s="4">
        <f t="shared" si="83"/>
        <v>57.263861066372016</v>
      </c>
      <c r="Z197" s="4">
        <f t="shared" si="83"/>
        <v>57.402347095508979</v>
      </c>
      <c r="AA197" s="4">
        <f t="shared" si="83"/>
        <v>57.248268935069078</v>
      </c>
      <c r="AB197" s="4">
        <f t="shared" si="83"/>
        <v>57.767535613057596</v>
      </c>
      <c r="AC197" s="4">
        <f t="shared" si="83"/>
        <v>56.734416577875358</v>
      </c>
      <c r="AD197" s="4">
        <f t="shared" si="83"/>
        <v>54.512499059129979</v>
      </c>
      <c r="AE197" s="4">
        <f t="shared" si="83"/>
        <v>53.239966728401534</v>
      </c>
      <c r="AF197" s="4">
        <f t="shared" si="83"/>
        <v>48.375887834963812</v>
      </c>
      <c r="AG197" s="4">
        <f t="shared" si="83"/>
        <v>48.205545182652976</v>
      </c>
      <c r="AH197" s="4">
        <f t="shared" si="83"/>
        <v>48.608515653321739</v>
      </c>
      <c r="AJ197" s="4">
        <f t="shared" si="84"/>
        <v>1.3153471968569121</v>
      </c>
      <c r="AK197" s="4">
        <f t="shared" si="84"/>
        <v>0.24914164616892975</v>
      </c>
      <c r="AL197" s="4">
        <f t="shared" si="84"/>
        <v>1.0358461306779319</v>
      </c>
      <c r="AM197" s="4">
        <f t="shared" si="84"/>
        <v>1.8891136449391155</v>
      </c>
      <c r="AN197" s="4">
        <f t="shared" si="84"/>
        <v>-4.5018892716335301E-2</v>
      </c>
      <c r="AO197" s="4">
        <f t="shared" si="84"/>
        <v>-0.68986106637201772</v>
      </c>
      <c r="AP197" s="4">
        <f t="shared" si="84"/>
        <v>0.70865290449101792</v>
      </c>
      <c r="AQ197" s="4">
        <f t="shared" si="84"/>
        <v>2.8997310649309256</v>
      </c>
      <c r="AR197" s="4">
        <f t="shared" si="84"/>
        <v>1.8994643869424053</v>
      </c>
      <c r="AS197" s="4">
        <f t="shared" si="84"/>
        <v>1.4325834221246438</v>
      </c>
      <c r="AT197" s="4">
        <f t="shared" si="84"/>
        <v>1.7285009408700205</v>
      </c>
      <c r="AU197" s="4">
        <f t="shared" si="84"/>
        <v>0.83403327159846441</v>
      </c>
      <c r="AV197" s="4">
        <f t="shared" si="84"/>
        <v>1.9021121650361863</v>
      </c>
      <c r="AW197" s="4">
        <f t="shared" si="84"/>
        <v>-0.33554518265297872</v>
      </c>
      <c r="AX197" s="4">
        <f t="shared" si="84"/>
        <v>-0.93551565332173681</v>
      </c>
      <c r="AZ197" s="2">
        <f t="shared" si="85"/>
        <v>35.912752803142951</v>
      </c>
      <c r="BA197" s="2">
        <f t="shared" si="85"/>
        <v>39.908758353831068</v>
      </c>
      <c r="BB197" s="2">
        <f t="shared" si="85"/>
        <v>44.800153869322067</v>
      </c>
      <c r="BC197" s="2">
        <f t="shared" si="85"/>
        <v>49.499886355060831</v>
      </c>
      <c r="BD197" s="2">
        <f t="shared" si="85"/>
        <v>53.712018892716237</v>
      </c>
      <c r="BE197" s="2">
        <f t="shared" si="85"/>
        <v>57.263861066372016</v>
      </c>
      <c r="BF197" s="2">
        <f t="shared" si="85"/>
        <v>57.402347095508979</v>
      </c>
      <c r="BG197" s="2">
        <f t="shared" si="85"/>
        <v>57.248268935069078</v>
      </c>
      <c r="BH197" s="2">
        <f t="shared" si="85"/>
        <v>57.767535613057596</v>
      </c>
      <c r="BI197" s="2">
        <f t="shared" si="85"/>
        <v>56.734416577875358</v>
      </c>
      <c r="BJ197" s="2">
        <f t="shared" si="85"/>
        <v>54.512499059129979</v>
      </c>
      <c r="BK197" s="2">
        <f t="shared" si="85"/>
        <v>53.239966728401534</v>
      </c>
      <c r="BL197" s="2">
        <f t="shared" si="85"/>
        <v>48.375887834963812</v>
      </c>
      <c r="BM197" s="2">
        <f t="shared" si="85"/>
        <v>48.205545182652976</v>
      </c>
      <c r="BN197" s="2">
        <f t="shared" si="85"/>
        <v>48.608515653321739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>
        <f t="shared" si="87"/>
        <v>37.228099999999998</v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>
        <f t="shared" si="87"/>
        <v>47.87</v>
      </c>
      <c r="CT197" s="2" t="str">
        <f t="shared" si="87"/>
        <v/>
      </c>
      <c r="CV197" s="2">
        <f t="shared" si="88"/>
        <v>41.982908286355595</v>
      </c>
      <c r="CW197" s="2">
        <f t="shared" si="88"/>
        <v>41.728899743224574</v>
      </c>
      <c r="CX197" s="2">
        <f t="shared" si="88"/>
        <v>44.832528567119809</v>
      </c>
      <c r="CY197" s="2">
        <f t="shared" si="88"/>
        <v>51.384113371886777</v>
      </c>
      <c r="CZ197" s="2">
        <f t="shared" si="88"/>
        <v>53.742624345059873</v>
      </c>
      <c r="DA197" s="2">
        <f t="shared" si="88"/>
        <v>57.513858201198872</v>
      </c>
      <c r="DB197" s="2">
        <f t="shared" si="88"/>
        <v>61.696409516097845</v>
      </c>
      <c r="DC197" s="2">
        <f t="shared" si="88"/>
        <v>63.474128993699715</v>
      </c>
      <c r="DD197" s="2">
        <f t="shared" si="88"/>
        <v>62.158616687749856</v>
      </c>
      <c r="DE197" s="2">
        <f t="shared" si="88"/>
        <v>59.381441655715975</v>
      </c>
      <c r="DF197" s="2">
        <f t="shared" si="88"/>
        <v>62.39393478427759</v>
      </c>
      <c r="DG197" s="2">
        <f t="shared" si="88"/>
        <v>55.298421166238541</v>
      </c>
      <c r="DH197" s="2">
        <f t="shared" si="88"/>
        <v>52.002884597091999</v>
      </c>
      <c r="DI197" s="2">
        <f t="shared" si="88"/>
        <v>56.420129213624378</v>
      </c>
      <c r="DJ197" s="2">
        <f t="shared" si="88"/>
        <v>59.023858808618499</v>
      </c>
      <c r="DL197" s="2">
        <f t="shared" si="89"/>
        <v>35.908097775588715</v>
      </c>
      <c r="DM197" s="2">
        <f t="shared" si="89"/>
        <v>39.907143890555034</v>
      </c>
      <c r="DN197" s="2">
        <f t="shared" si="89"/>
        <v>44.800128306769487</v>
      </c>
      <c r="DO197" s="2">
        <f t="shared" si="89"/>
        <v>49.498358188686467</v>
      </c>
      <c r="DP197" s="2">
        <f t="shared" si="89"/>
        <v>53.711993936331488</v>
      </c>
      <c r="DQ197" s="2">
        <f t="shared" si="89"/>
        <v>57.263654028530055</v>
      </c>
      <c r="DR197" s="2">
        <f t="shared" si="89"/>
        <v>57.398806744897527</v>
      </c>
      <c r="DS197" s="2">
        <f t="shared" si="89"/>
        <v>57.243649838044995</v>
      </c>
      <c r="DT197" s="2">
        <f t="shared" si="89"/>
        <v>57.764463062097377</v>
      </c>
      <c r="DU197" s="2">
        <f t="shared" si="89"/>
        <v>56.732452380203</v>
      </c>
      <c r="DV197" s="2">
        <f t="shared" si="89"/>
        <v>54.505994544964082</v>
      </c>
      <c r="DW197" s="2">
        <f t="shared" si="89"/>
        <v>53.238132344356231</v>
      </c>
      <c r="DX197" s="2">
        <f t="shared" si="89"/>
        <v>48.372990280084132</v>
      </c>
      <c r="DY197" s="2">
        <f t="shared" si="89"/>
        <v>48.200430651221033</v>
      </c>
      <c r="DZ197" s="2">
        <f t="shared" si="89"/>
        <v>48.601416068222633</v>
      </c>
      <c r="EB197" s="2">
        <f t="shared" si="90"/>
        <v>0.999233716418647</v>
      </c>
      <c r="EC197" s="2">
        <f t="shared" si="90"/>
        <v>0.99911378724340538</v>
      </c>
      <c r="ED197" s="2">
        <f t="shared" si="90"/>
        <v>0.99921103866733574</v>
      </c>
      <c r="EE197" s="2">
        <f t="shared" si="90"/>
        <v>0.99918962631629926</v>
      </c>
      <c r="EF197" s="2">
        <f t="shared" si="90"/>
        <v>0.99918524153660437</v>
      </c>
      <c r="EG197" s="2">
        <f t="shared" si="90"/>
        <v>0.99917252442376703</v>
      </c>
      <c r="EH197" s="2">
        <f t="shared" si="90"/>
        <v>0.99917620338594837</v>
      </c>
      <c r="EI197" s="2">
        <f t="shared" si="90"/>
        <v>0.99925862892585204</v>
      </c>
      <c r="EJ197" s="2">
        <f t="shared" si="90"/>
        <v>0.99930076387355171</v>
      </c>
      <c r="EK197" s="2">
        <f t="shared" si="90"/>
        <v>0.99925851052304526</v>
      </c>
      <c r="EL197" s="2">
        <f t="shared" si="90"/>
        <v>0.99917538495874025</v>
      </c>
      <c r="EM197" s="2">
        <f t="shared" si="90"/>
        <v>0.99910964713984929</v>
      </c>
      <c r="EN197" s="2">
        <f t="shared" si="90"/>
        <v>0.99920175227523811</v>
      </c>
      <c r="EO197" s="2">
        <f t="shared" si="90"/>
        <v>0.99937777141179696</v>
      </c>
      <c r="EP197" s="2">
        <f t="shared" si="90"/>
        <v>0.99931881754825214</v>
      </c>
    </row>
    <row r="198" spans="2:146" x14ac:dyDescent="0.25">
      <c r="B198" s="2">
        <v>176</v>
      </c>
      <c r="C198" s="49">
        <v>36.052599999999998</v>
      </c>
      <c r="D198" s="49">
        <v>40.315800000000003</v>
      </c>
      <c r="E198" s="49">
        <v>44.381999999999998</v>
      </c>
      <c r="F198" s="49">
        <v>51</v>
      </c>
      <c r="G198" s="49">
        <v>54.351999999999997</v>
      </c>
      <c r="H198" s="49">
        <v>57.944000000000003</v>
      </c>
      <c r="I198" s="49">
        <v>58.277999999999999</v>
      </c>
      <c r="J198" s="49">
        <v>59.351999999999997</v>
      </c>
      <c r="K198" s="49">
        <v>60.814999999999998</v>
      </c>
      <c r="L198" s="49">
        <v>58.648000000000003</v>
      </c>
      <c r="M198" s="49">
        <v>55.555999999999997</v>
      </c>
      <c r="N198" s="49">
        <v>55.481000000000002</v>
      </c>
      <c r="O198" s="49">
        <v>51.536999999999999</v>
      </c>
      <c r="P198" s="49">
        <v>48.37</v>
      </c>
      <c r="Q198" s="49">
        <v>47.491</v>
      </c>
      <c r="T198" s="4">
        <f t="shared" si="83"/>
        <v>35.893777974934878</v>
      </c>
      <c r="U198" s="4">
        <f t="shared" si="83"/>
        <v>39.849642400437503</v>
      </c>
      <c r="V198" s="4">
        <f t="shared" si="83"/>
        <v>44.716388316964142</v>
      </c>
      <c r="W198" s="4">
        <f t="shared" si="83"/>
        <v>49.401140345640407</v>
      </c>
      <c r="X198" s="4">
        <f t="shared" si="83"/>
        <v>53.621386572095496</v>
      </c>
      <c r="Y198" s="4">
        <f t="shared" si="83"/>
        <v>57.163413721810826</v>
      </c>
      <c r="Z198" s="4">
        <f t="shared" si="83"/>
        <v>57.270634385188792</v>
      </c>
      <c r="AA198" s="4">
        <f t="shared" si="83"/>
        <v>57.075147984744575</v>
      </c>
      <c r="AB198" s="4">
        <f t="shared" si="83"/>
        <v>57.627238691780988</v>
      </c>
      <c r="AC198" s="4">
        <f t="shared" si="83"/>
        <v>56.591374780696022</v>
      </c>
      <c r="AD198" s="4">
        <f t="shared" si="83"/>
        <v>54.36057415742593</v>
      </c>
      <c r="AE198" s="4">
        <f t="shared" si="83"/>
        <v>53.10990819475731</v>
      </c>
      <c r="AF198" s="4">
        <f t="shared" si="83"/>
        <v>48.238356726891915</v>
      </c>
      <c r="AG198" s="4">
        <f t="shared" si="83"/>
        <v>48.107803206432195</v>
      </c>
      <c r="AH198" s="4">
        <f t="shared" si="83"/>
        <v>48.562216607754905</v>
      </c>
      <c r="AJ198" s="4">
        <f t="shared" si="84"/>
        <v>0.15882202506512044</v>
      </c>
      <c r="AK198" s="4">
        <f t="shared" si="84"/>
        <v>0.46615759956250002</v>
      </c>
      <c r="AL198" s="4">
        <f t="shared" si="84"/>
        <v>-0.33438831696414439</v>
      </c>
      <c r="AM198" s="4">
        <f t="shared" si="84"/>
        <v>1.5988596543595932</v>
      </c>
      <c r="AN198" s="4">
        <f t="shared" si="84"/>
        <v>0.73061342790450112</v>
      </c>
      <c r="AO198" s="4">
        <f t="shared" si="84"/>
        <v>0.78058627818917614</v>
      </c>
      <c r="AP198" s="4">
        <f t="shared" si="84"/>
        <v>1.0073656148112065</v>
      </c>
      <c r="AQ198" s="4">
        <f t="shared" si="84"/>
        <v>2.2768520152554217</v>
      </c>
      <c r="AR198" s="4">
        <f t="shared" si="84"/>
        <v>3.1877613082190095</v>
      </c>
      <c r="AS198" s="4">
        <f t="shared" si="84"/>
        <v>2.0566252193039816</v>
      </c>
      <c r="AT198" s="4">
        <f t="shared" si="84"/>
        <v>1.1954258425740676</v>
      </c>
      <c r="AU198" s="4">
        <f t="shared" si="84"/>
        <v>2.3710918052426919</v>
      </c>
      <c r="AV198" s="4">
        <f t="shared" si="84"/>
        <v>3.2986432731080839</v>
      </c>
      <c r="AW198" s="4">
        <f t="shared" si="84"/>
        <v>0.2621967935678029</v>
      </c>
      <c r="AX198" s="4">
        <f t="shared" si="84"/>
        <v>-1.0712166077549057</v>
      </c>
      <c r="AZ198" s="2">
        <f t="shared" si="85"/>
        <v>35.893777974934849</v>
      </c>
      <c r="BA198" s="2">
        <f t="shared" si="85"/>
        <v>39.849642400437503</v>
      </c>
      <c r="BB198" s="2">
        <f t="shared" si="85"/>
        <v>44.716388316964142</v>
      </c>
      <c r="BC198" s="2">
        <f t="shared" si="85"/>
        <v>49.4011403456404</v>
      </c>
      <c r="BD198" s="2">
        <f t="shared" si="85"/>
        <v>53.621386572095481</v>
      </c>
      <c r="BE198" s="2">
        <f t="shared" si="85"/>
        <v>57.163413721810826</v>
      </c>
      <c r="BF198" s="2">
        <f t="shared" si="85"/>
        <v>57.270634385188792</v>
      </c>
      <c r="BG198" s="2">
        <f t="shared" si="85"/>
        <v>57.075147984744575</v>
      </c>
      <c r="BH198" s="2">
        <f t="shared" si="85"/>
        <v>57.627238691780988</v>
      </c>
      <c r="BI198" s="2">
        <f t="shared" si="85"/>
        <v>56.591374780696022</v>
      </c>
      <c r="BJ198" s="2">
        <f t="shared" si="85"/>
        <v>54.36057415742593</v>
      </c>
      <c r="BK198" s="2">
        <f t="shared" si="85"/>
        <v>53.10990819475731</v>
      </c>
      <c r="BL198" s="2">
        <f t="shared" si="85"/>
        <v>48.238356726891915</v>
      </c>
      <c r="BM198" s="2">
        <f t="shared" si="85"/>
        <v>48.107803206432195</v>
      </c>
      <c r="BN198" s="2">
        <f t="shared" si="85"/>
        <v>48.562216607754905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>
        <f t="shared" si="87"/>
        <v>48.37</v>
      </c>
      <c r="CT198" s="2" t="str">
        <f t="shared" si="87"/>
        <v/>
      </c>
      <c r="CV198" s="2">
        <f t="shared" si="88"/>
        <v>41.980228475599525</v>
      </c>
      <c r="CW198" s="2">
        <f t="shared" si="88"/>
        <v>41.671576626517066</v>
      </c>
      <c r="CX198" s="2">
        <f t="shared" si="88"/>
        <v>44.744708016459484</v>
      </c>
      <c r="CY198" s="2">
        <f t="shared" si="88"/>
        <v>51.30260930519956</v>
      </c>
      <c r="CZ198" s="2">
        <f t="shared" si="88"/>
        <v>53.656329200973047</v>
      </c>
      <c r="DA198" s="2">
        <f t="shared" si="88"/>
        <v>57.42067892536015</v>
      </c>
      <c r="DB198" s="2">
        <f t="shared" si="88"/>
        <v>61.619782546166491</v>
      </c>
      <c r="DC198" s="2">
        <f t="shared" si="88"/>
        <v>63.396997061533469</v>
      </c>
      <c r="DD198" s="2">
        <f t="shared" si="88"/>
        <v>62.067415310168528</v>
      </c>
      <c r="DE198" s="2">
        <f t="shared" si="88"/>
        <v>59.258278493006571</v>
      </c>
      <c r="DF198" s="2">
        <f t="shared" si="88"/>
        <v>62.301943363273445</v>
      </c>
      <c r="DG198" s="2">
        <f t="shared" si="88"/>
        <v>55.166008420058859</v>
      </c>
      <c r="DH198" s="2">
        <f t="shared" si="88"/>
        <v>51.874758068351682</v>
      </c>
      <c r="DI198" s="2">
        <f t="shared" si="88"/>
        <v>56.34444347898949</v>
      </c>
      <c r="DJ198" s="2">
        <f t="shared" si="88"/>
        <v>58.985160826752463</v>
      </c>
      <c r="DL198" s="2">
        <f t="shared" si="89"/>
        <v>35.889521142696324</v>
      </c>
      <c r="DM198" s="2">
        <f t="shared" si="89"/>
        <v>39.848168542110216</v>
      </c>
      <c r="DN198" s="2">
        <f t="shared" si="89"/>
        <v>44.716367923681602</v>
      </c>
      <c r="DO198" s="2">
        <f t="shared" si="89"/>
        <v>49.399733888012243</v>
      </c>
      <c r="DP198" s="2">
        <f t="shared" si="89"/>
        <v>53.621360586154637</v>
      </c>
      <c r="DQ198" s="2">
        <f t="shared" si="89"/>
        <v>57.163219411542968</v>
      </c>
      <c r="DR198" s="2">
        <f t="shared" si="89"/>
        <v>57.267364126386809</v>
      </c>
      <c r="DS198" s="2">
        <f t="shared" si="89"/>
        <v>57.07087036817201</v>
      </c>
      <c r="DT198" s="2">
        <f t="shared" si="89"/>
        <v>57.624405161328596</v>
      </c>
      <c r="DU198" s="2">
        <f t="shared" si="89"/>
        <v>56.589569958297261</v>
      </c>
      <c r="DV198" s="2">
        <f t="shared" si="89"/>
        <v>54.354596859357983</v>
      </c>
      <c r="DW198" s="2">
        <f t="shared" si="89"/>
        <v>53.108237129975571</v>
      </c>
      <c r="DX198" s="2">
        <f t="shared" si="89"/>
        <v>48.235707273331116</v>
      </c>
      <c r="DY198" s="2">
        <f t="shared" si="89"/>
        <v>48.103126174076387</v>
      </c>
      <c r="DZ198" s="2">
        <f t="shared" si="89"/>
        <v>48.555736983842024</v>
      </c>
      <c r="EB198" s="2">
        <f t="shared" si="90"/>
        <v>0.99930109394429001</v>
      </c>
      <c r="EC198" s="2">
        <f t="shared" si="90"/>
        <v>0.99919170133121071</v>
      </c>
      <c r="ED198" s="2">
        <f t="shared" si="90"/>
        <v>0.99928040875872093</v>
      </c>
      <c r="EE198" s="2">
        <f t="shared" si="90"/>
        <v>0.99926087771408656</v>
      </c>
      <c r="EF198" s="2">
        <f t="shared" si="90"/>
        <v>0.99925687817558706</v>
      </c>
      <c r="EG198" s="2">
        <f t="shared" si="90"/>
        <v>0.99924527835473442</v>
      </c>
      <c r="EH198" s="2">
        <f t="shared" si="90"/>
        <v>0.99924863409567288</v>
      </c>
      <c r="EI198" s="2">
        <f t="shared" si="90"/>
        <v>0.9993238174352328</v>
      </c>
      <c r="EJ198" s="2">
        <f t="shared" si="90"/>
        <v>0.99936224983570354</v>
      </c>
      <c r="EK198" s="2">
        <f t="shared" si="90"/>
        <v>0.99932370943649884</v>
      </c>
      <c r="EL198" s="2">
        <f t="shared" si="90"/>
        <v>0.99924788757291449</v>
      </c>
      <c r="EM198" s="2">
        <f t="shared" si="90"/>
        <v>0.99918792492159181</v>
      </c>
      <c r="EN198" s="2">
        <f t="shared" si="90"/>
        <v>0.99927193828554806</v>
      </c>
      <c r="EO198" s="2">
        <f t="shared" si="90"/>
        <v>0.99943248971217025</v>
      </c>
      <c r="EP198" s="2">
        <f t="shared" si="90"/>
        <v>0.99937871698279035</v>
      </c>
    </row>
    <row r="199" spans="2:146" x14ac:dyDescent="0.25">
      <c r="B199" s="2">
        <v>177</v>
      </c>
      <c r="C199" s="49">
        <v>36.754399999999997</v>
      </c>
      <c r="D199" s="49">
        <v>39.473700000000001</v>
      </c>
      <c r="E199" s="49">
        <v>44.491</v>
      </c>
      <c r="F199" s="49">
        <v>50.777999999999999</v>
      </c>
      <c r="G199" s="49">
        <v>53.055999999999997</v>
      </c>
      <c r="H199" s="49">
        <v>56.741</v>
      </c>
      <c r="I199" s="49">
        <v>58.573999999999998</v>
      </c>
      <c r="J199" s="49">
        <v>59.036999999999999</v>
      </c>
      <c r="K199" s="49">
        <v>59.444000000000003</v>
      </c>
      <c r="L199" s="49">
        <v>59.389000000000003</v>
      </c>
      <c r="M199" s="49">
        <v>57.406999999999996</v>
      </c>
      <c r="N199" s="49">
        <v>56</v>
      </c>
      <c r="O199" s="49">
        <v>49.722000000000001</v>
      </c>
      <c r="P199" s="49">
        <v>47.148000000000003</v>
      </c>
      <c r="Q199" s="49">
        <v>47.691000000000003</v>
      </c>
      <c r="T199" s="4">
        <f t="shared" si="83"/>
        <v>35.874837159121554</v>
      </c>
      <c r="U199" s="4">
        <f t="shared" si="83"/>
        <v>39.790538682116221</v>
      </c>
      <c r="V199" s="4">
        <f t="shared" si="83"/>
        <v>44.632623475910876</v>
      </c>
      <c r="W199" s="4">
        <f t="shared" si="83"/>
        <v>49.302403916652729</v>
      </c>
      <c r="X199" s="4">
        <f t="shared" si="83"/>
        <v>53.530753877334277</v>
      </c>
      <c r="Y199" s="4">
        <f t="shared" si="83"/>
        <v>57.062967013682275</v>
      </c>
      <c r="Z199" s="4">
        <f t="shared" si="83"/>
        <v>57.1389417816617</v>
      </c>
      <c r="AA199" s="4">
        <f t="shared" si="83"/>
        <v>56.902051351094855</v>
      </c>
      <c r="AB199" s="4">
        <f t="shared" si="83"/>
        <v>57.486960034329037</v>
      </c>
      <c r="AC199" s="4">
        <f t="shared" si="83"/>
        <v>56.448345815190201</v>
      </c>
      <c r="AD199" s="4">
        <f t="shared" si="83"/>
        <v>54.208691646676812</v>
      </c>
      <c r="AE199" s="4">
        <f t="shared" si="83"/>
        <v>52.979864189023743</v>
      </c>
      <c r="AF199" s="4">
        <f t="shared" si="83"/>
        <v>48.100846832040197</v>
      </c>
      <c r="AG199" s="4">
        <f t="shared" si="83"/>
        <v>48.010098604034759</v>
      </c>
      <c r="AH199" s="4">
        <f t="shared" si="83"/>
        <v>48.515971665598151</v>
      </c>
      <c r="AJ199" s="4">
        <f t="shared" si="84"/>
        <v>0.87956284087844239</v>
      </c>
      <c r="AK199" s="4">
        <f t="shared" si="84"/>
        <v>-0.31683868211622013</v>
      </c>
      <c r="AL199" s="4">
        <f t="shared" si="84"/>
        <v>-0.1416234759108761</v>
      </c>
      <c r="AM199" s="4">
        <f t="shared" si="84"/>
        <v>1.4755960833472699</v>
      </c>
      <c r="AN199" s="4">
        <f t="shared" si="84"/>
        <v>-0.47475387733427965</v>
      </c>
      <c r="AO199" s="4">
        <f t="shared" si="84"/>
        <v>-0.32196701368227565</v>
      </c>
      <c r="AP199" s="4">
        <f t="shared" si="84"/>
        <v>1.4350582183382983</v>
      </c>
      <c r="AQ199" s="4">
        <f t="shared" si="84"/>
        <v>2.1349486489051444</v>
      </c>
      <c r="AR199" s="4">
        <f t="shared" si="84"/>
        <v>1.9570399656709654</v>
      </c>
      <c r="AS199" s="4">
        <f t="shared" si="84"/>
        <v>2.9406541848098016</v>
      </c>
      <c r="AT199" s="4">
        <f t="shared" si="84"/>
        <v>3.1983083533231849</v>
      </c>
      <c r="AU199" s="4">
        <f t="shared" si="84"/>
        <v>3.0201358109762566</v>
      </c>
      <c r="AV199" s="4">
        <f t="shared" si="84"/>
        <v>1.6211531679598039</v>
      </c>
      <c r="AW199" s="4">
        <f t="shared" si="84"/>
        <v>-0.86209860403475602</v>
      </c>
      <c r="AX199" s="4">
        <f t="shared" si="84"/>
        <v>-0.82497166559814872</v>
      </c>
      <c r="AZ199" s="2">
        <f t="shared" si="85"/>
        <v>35.874837159121547</v>
      </c>
      <c r="BA199" s="2">
        <f t="shared" si="85"/>
        <v>39.790538682116221</v>
      </c>
      <c r="BB199" s="2">
        <f t="shared" si="85"/>
        <v>44.632623475910876</v>
      </c>
      <c r="BC199" s="2">
        <f t="shared" si="85"/>
        <v>49.302403916652729</v>
      </c>
      <c r="BD199" s="2">
        <f t="shared" si="85"/>
        <v>53.530753877334277</v>
      </c>
      <c r="BE199" s="2">
        <f t="shared" si="85"/>
        <v>57.062967013682275</v>
      </c>
      <c r="BF199" s="2">
        <f t="shared" si="85"/>
        <v>57.1389417816617</v>
      </c>
      <c r="BG199" s="2">
        <f t="shared" si="85"/>
        <v>56.902051351094855</v>
      </c>
      <c r="BH199" s="2">
        <f t="shared" si="85"/>
        <v>57.486960034329037</v>
      </c>
      <c r="BI199" s="2">
        <f t="shared" si="85"/>
        <v>56.448345815190201</v>
      </c>
      <c r="BJ199" s="2">
        <f t="shared" si="85"/>
        <v>54.208691646676812</v>
      </c>
      <c r="BK199" s="2">
        <f t="shared" si="85"/>
        <v>52.979864189023743</v>
      </c>
      <c r="BL199" s="2">
        <f t="shared" si="85"/>
        <v>48.100846832040197</v>
      </c>
      <c r="BM199" s="2">
        <f t="shared" si="85"/>
        <v>48.010098604034759</v>
      </c>
      <c r="BN199" s="2">
        <f t="shared" si="85"/>
        <v>48.515971665598151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>
        <f t="shared" si="87"/>
        <v>47.148000000000003</v>
      </c>
      <c r="CT199" s="2" t="str">
        <f t="shared" si="87"/>
        <v/>
      </c>
      <c r="CV199" s="2">
        <f t="shared" si="88"/>
        <v>41.977548664843454</v>
      </c>
      <c r="CW199" s="2">
        <f t="shared" si="88"/>
        <v>41.614253509809551</v>
      </c>
      <c r="CX199" s="2">
        <f t="shared" si="88"/>
        <v>44.656887465799166</v>
      </c>
      <c r="CY199" s="2">
        <f t="shared" si="88"/>
        <v>51.221105238512337</v>
      </c>
      <c r="CZ199" s="2">
        <f t="shared" si="88"/>
        <v>53.570034056886222</v>
      </c>
      <c r="DA199" s="2">
        <f t="shared" si="88"/>
        <v>57.327499649521414</v>
      </c>
      <c r="DB199" s="2">
        <f t="shared" si="88"/>
        <v>61.543155576235137</v>
      </c>
      <c r="DC199" s="2">
        <f t="shared" si="88"/>
        <v>63.319865129367216</v>
      </c>
      <c r="DD199" s="2">
        <f t="shared" si="88"/>
        <v>61.9762139325872</v>
      </c>
      <c r="DE199" s="2">
        <f t="shared" si="88"/>
        <v>59.135115330297161</v>
      </c>
      <c r="DF199" s="2">
        <f t="shared" si="88"/>
        <v>62.209951942269299</v>
      </c>
      <c r="DG199" s="2">
        <f t="shared" si="88"/>
        <v>55.033595673879162</v>
      </c>
      <c r="DH199" s="2">
        <f t="shared" si="88"/>
        <v>51.746631539611364</v>
      </c>
      <c r="DI199" s="2">
        <f t="shared" si="88"/>
        <v>56.268757744354609</v>
      </c>
      <c r="DJ199" s="2">
        <f t="shared" si="88"/>
        <v>58.946462844886419</v>
      </c>
      <c r="DL199" s="2">
        <f t="shared" si="89"/>
        <v>35.870944509803934</v>
      </c>
      <c r="DM199" s="2">
        <f t="shared" si="89"/>
        <v>39.789193193665398</v>
      </c>
      <c r="DN199" s="2">
        <f t="shared" si="89"/>
        <v>44.63260754059371</v>
      </c>
      <c r="DO199" s="2">
        <f t="shared" si="89"/>
        <v>49.301109587338019</v>
      </c>
      <c r="DP199" s="2">
        <f t="shared" si="89"/>
        <v>53.530727235977778</v>
      </c>
      <c r="DQ199" s="2">
        <f t="shared" si="89"/>
        <v>57.062784794555888</v>
      </c>
      <c r="DR199" s="2">
        <f t="shared" si="89"/>
        <v>57.135921507876098</v>
      </c>
      <c r="DS199" s="2">
        <f t="shared" si="89"/>
        <v>56.898090898299031</v>
      </c>
      <c r="DT199" s="2">
        <f t="shared" si="89"/>
        <v>57.484347260559822</v>
      </c>
      <c r="DU199" s="2">
        <f t="shared" si="89"/>
        <v>56.446687536391522</v>
      </c>
      <c r="DV199" s="2">
        <f t="shared" si="89"/>
        <v>54.203199173751884</v>
      </c>
      <c r="DW199" s="2">
        <f t="shared" si="89"/>
        <v>52.97834191559491</v>
      </c>
      <c r="DX199" s="2">
        <f t="shared" si="89"/>
        <v>48.0984242665781</v>
      </c>
      <c r="DY199" s="2">
        <f t="shared" si="89"/>
        <v>48.00582169693174</v>
      </c>
      <c r="DZ199" s="2">
        <f t="shared" si="89"/>
        <v>48.510057899461415</v>
      </c>
      <c r="EB199" s="2">
        <f t="shared" si="90"/>
        <v>0.99936255090083093</v>
      </c>
      <c r="EC199" s="2">
        <f t="shared" si="90"/>
        <v>0.99926277041973777</v>
      </c>
      <c r="ED199" s="2">
        <f t="shared" si="90"/>
        <v>0.99934368343255753</v>
      </c>
      <c r="EE199" s="2">
        <f t="shared" si="90"/>
        <v>0.99932586862167205</v>
      </c>
      <c r="EF199" s="2">
        <f t="shared" si="90"/>
        <v>0.99932222052343345</v>
      </c>
      <c r="EG199" s="2">
        <f t="shared" si="90"/>
        <v>0.99931163996667349</v>
      </c>
      <c r="EH199" s="2">
        <f t="shared" si="90"/>
        <v>0.99931470084439555</v>
      </c>
      <c r="EI199" s="2">
        <f t="shared" si="90"/>
        <v>0.99938327747857159</v>
      </c>
      <c r="EJ199" s="2">
        <f t="shared" si="90"/>
        <v>0.99941833229701837</v>
      </c>
      <c r="EK199" s="2">
        <f t="shared" si="90"/>
        <v>0.99938317897083329</v>
      </c>
      <c r="EL199" s="2">
        <f t="shared" si="90"/>
        <v>0.99931401991747137</v>
      </c>
      <c r="EM199" s="2">
        <f t="shared" si="90"/>
        <v>0.99925932580213161</v>
      </c>
      <c r="EN199" s="2">
        <f t="shared" si="90"/>
        <v>0.99933595728510138</v>
      </c>
      <c r="EO199" s="2">
        <f t="shared" si="90"/>
        <v>0.99948239861975574</v>
      </c>
      <c r="EP199" s="2">
        <f t="shared" si="90"/>
        <v>0.99943335217753015</v>
      </c>
    </row>
    <row r="200" spans="2:146" x14ac:dyDescent="0.25">
      <c r="B200" s="2">
        <v>178</v>
      </c>
      <c r="C200" s="49">
        <v>36.421100000000003</v>
      </c>
      <c r="D200" s="49">
        <v>40.877200000000002</v>
      </c>
      <c r="E200" s="49">
        <v>44.491</v>
      </c>
      <c r="F200" s="49">
        <v>50.185000000000002</v>
      </c>
      <c r="G200" s="49">
        <v>53.167000000000002</v>
      </c>
      <c r="H200" s="49">
        <v>59.332999999999998</v>
      </c>
      <c r="I200" s="49">
        <v>58.167000000000002</v>
      </c>
      <c r="J200" s="49">
        <v>59.704000000000001</v>
      </c>
      <c r="K200" s="49">
        <v>60.406999999999996</v>
      </c>
      <c r="L200" s="49">
        <v>58.37</v>
      </c>
      <c r="M200" s="49">
        <v>57.87</v>
      </c>
      <c r="N200" s="49">
        <v>54.185000000000002</v>
      </c>
      <c r="O200" s="49">
        <v>50.610999999999997</v>
      </c>
      <c r="P200" s="49">
        <v>47.741</v>
      </c>
      <c r="Q200" s="49">
        <v>47.673000000000002</v>
      </c>
      <c r="T200" s="4">
        <f t="shared" si="83"/>
        <v>35.855927456719179</v>
      </c>
      <c r="U200" s="4">
        <f t="shared" si="83"/>
        <v>39.731446135845765</v>
      </c>
      <c r="V200" s="4">
        <f t="shared" si="83"/>
        <v>44.548859261101107</v>
      </c>
      <c r="W200" s="4">
        <f t="shared" si="83"/>
        <v>49.203676325455255</v>
      </c>
      <c r="X200" s="4">
        <f t="shared" si="83"/>
        <v>53.440120866244243</v>
      </c>
      <c r="Y200" s="4">
        <f t="shared" si="83"/>
        <v>56.962520928573056</v>
      </c>
      <c r="Z200" s="4">
        <f t="shared" si="83"/>
        <v>57.007267839760821</v>
      </c>
      <c r="AA200" s="4">
        <f t="shared" si="83"/>
        <v>56.728977400925068</v>
      </c>
      <c r="AB200" s="4">
        <f t="shared" si="83"/>
        <v>57.346698278841565</v>
      </c>
      <c r="AC200" s="4">
        <f t="shared" si="83"/>
        <v>56.305328658432281</v>
      </c>
      <c r="AD200" s="4">
        <f t="shared" si="83"/>
        <v>54.056848153421669</v>
      </c>
      <c r="AE200" s="4">
        <f t="shared" si="83"/>
        <v>52.849833420856115</v>
      </c>
      <c r="AF200" s="4">
        <f t="shared" si="83"/>
        <v>47.963356340502223</v>
      </c>
      <c r="AG200" s="4">
        <f t="shared" si="83"/>
        <v>47.912428188844288</v>
      </c>
      <c r="AH200" s="4">
        <f t="shared" si="83"/>
        <v>48.469776110758652</v>
      </c>
      <c r="AJ200" s="4">
        <f t="shared" si="84"/>
        <v>0.56517254328082345</v>
      </c>
      <c r="AK200" s="4">
        <f t="shared" si="84"/>
        <v>1.1457538641542371</v>
      </c>
      <c r="AL200" s="4">
        <f t="shared" si="84"/>
        <v>-5.7859261101107506E-2</v>
      </c>
      <c r="AM200" s="4">
        <f t="shared" si="84"/>
        <v>0.98132367454474689</v>
      </c>
      <c r="AN200" s="4">
        <f t="shared" si="84"/>
        <v>-0.27312086624424126</v>
      </c>
      <c r="AO200" s="4">
        <f t="shared" si="84"/>
        <v>2.3704790714269421</v>
      </c>
      <c r="AP200" s="4">
        <f t="shared" si="84"/>
        <v>1.1597321602391801</v>
      </c>
      <c r="AQ200" s="4">
        <f t="shared" si="84"/>
        <v>2.9750225990749328</v>
      </c>
      <c r="AR200" s="4">
        <f t="shared" si="84"/>
        <v>3.0603017211584316</v>
      </c>
      <c r="AS200" s="4">
        <f t="shared" si="84"/>
        <v>2.0646713415677169</v>
      </c>
      <c r="AT200" s="4">
        <f t="shared" si="84"/>
        <v>3.8131518465783287</v>
      </c>
      <c r="AU200" s="4">
        <f t="shared" si="84"/>
        <v>1.3351665791438876</v>
      </c>
      <c r="AV200" s="4">
        <f t="shared" si="84"/>
        <v>2.6476436594977741</v>
      </c>
      <c r="AW200" s="4">
        <f t="shared" si="84"/>
        <v>-0.17142818884428834</v>
      </c>
      <c r="AX200" s="4">
        <f t="shared" si="84"/>
        <v>-0.79677611075864974</v>
      </c>
      <c r="AZ200" s="2">
        <f t="shared" si="85"/>
        <v>35.855927456719179</v>
      </c>
      <c r="BA200" s="2">
        <f t="shared" si="85"/>
        <v>39.731446135845765</v>
      </c>
      <c r="BB200" s="2">
        <f t="shared" si="85"/>
        <v>44.548859261101107</v>
      </c>
      <c r="BC200" s="2">
        <f t="shared" si="85"/>
        <v>49.203676325455255</v>
      </c>
      <c r="BD200" s="2">
        <f t="shared" si="85"/>
        <v>53.440120866244243</v>
      </c>
      <c r="BE200" s="2">
        <f t="shared" si="85"/>
        <v>56.962520928573056</v>
      </c>
      <c r="BF200" s="2">
        <f t="shared" si="85"/>
        <v>57.007267839760821</v>
      </c>
      <c r="BG200" s="2">
        <f t="shared" si="85"/>
        <v>56.728977400925068</v>
      </c>
      <c r="BH200" s="2">
        <f t="shared" si="85"/>
        <v>57.346698278841565</v>
      </c>
      <c r="BI200" s="2">
        <f t="shared" si="85"/>
        <v>56.305328658432281</v>
      </c>
      <c r="BJ200" s="2">
        <f t="shared" si="85"/>
        <v>54.056848153421669</v>
      </c>
      <c r="BK200" s="2">
        <f t="shared" si="85"/>
        <v>52.849833420856115</v>
      </c>
      <c r="BL200" s="2">
        <f t="shared" si="85"/>
        <v>47.963356340502223</v>
      </c>
      <c r="BM200" s="2">
        <f t="shared" si="85"/>
        <v>47.912428188844288</v>
      </c>
      <c r="BN200" s="2">
        <f t="shared" si="85"/>
        <v>48.469776110758652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>
        <f t="shared" si="87"/>
        <v>40.877200000000002</v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>
        <f t="shared" si="87"/>
        <v>47.741</v>
      </c>
      <c r="CT200" s="2" t="str">
        <f t="shared" si="87"/>
        <v/>
      </c>
      <c r="CV200" s="2">
        <f t="shared" si="88"/>
        <v>41.974868854087376</v>
      </c>
      <c r="CW200" s="2">
        <f t="shared" si="88"/>
        <v>41.556930393102036</v>
      </c>
      <c r="CX200" s="2">
        <f t="shared" si="88"/>
        <v>44.569066915138848</v>
      </c>
      <c r="CY200" s="2">
        <f t="shared" si="88"/>
        <v>51.13960117182512</v>
      </c>
      <c r="CZ200" s="2">
        <f t="shared" si="88"/>
        <v>53.483738912799396</v>
      </c>
      <c r="DA200" s="2">
        <f t="shared" si="88"/>
        <v>57.234320373682678</v>
      </c>
      <c r="DB200" s="2">
        <f t="shared" si="88"/>
        <v>61.466528606303783</v>
      </c>
      <c r="DC200" s="2">
        <f t="shared" si="88"/>
        <v>63.24273319720097</v>
      </c>
      <c r="DD200" s="2">
        <f t="shared" si="88"/>
        <v>61.885012555005872</v>
      </c>
      <c r="DE200" s="2">
        <f t="shared" si="88"/>
        <v>59.011952167587751</v>
      </c>
      <c r="DF200" s="2">
        <f t="shared" si="88"/>
        <v>62.117960521265154</v>
      </c>
      <c r="DG200" s="2">
        <f t="shared" si="88"/>
        <v>54.90118292769948</v>
      </c>
      <c r="DH200" s="2">
        <f t="shared" si="88"/>
        <v>51.618505010871047</v>
      </c>
      <c r="DI200" s="2">
        <f t="shared" si="88"/>
        <v>56.193072009719728</v>
      </c>
      <c r="DJ200" s="2">
        <f t="shared" si="88"/>
        <v>58.907764863020375</v>
      </c>
      <c r="DL200" s="2">
        <f t="shared" si="89"/>
        <v>35.852367876911543</v>
      </c>
      <c r="DM200" s="2">
        <f t="shared" si="89"/>
        <v>39.730217845220579</v>
      </c>
      <c r="DN200" s="2">
        <f t="shared" si="89"/>
        <v>44.548847157505818</v>
      </c>
      <c r="DO200" s="2">
        <f t="shared" si="89"/>
        <v>49.202485286663801</v>
      </c>
      <c r="DP200" s="2">
        <f t="shared" si="89"/>
        <v>53.44009388580092</v>
      </c>
      <c r="DQ200" s="2">
        <f t="shared" si="89"/>
        <v>56.962350177568808</v>
      </c>
      <c r="DR200" s="2">
        <f t="shared" si="89"/>
        <v>57.004478889365387</v>
      </c>
      <c r="DS200" s="2">
        <f t="shared" si="89"/>
        <v>56.725311428426053</v>
      </c>
      <c r="DT200" s="2">
        <f t="shared" si="89"/>
        <v>57.344289359791048</v>
      </c>
      <c r="DU200" s="2">
        <f t="shared" si="89"/>
        <v>56.30380511448579</v>
      </c>
      <c r="DV200" s="2">
        <f t="shared" si="89"/>
        <v>54.051801488145784</v>
      </c>
      <c r="DW200" s="2">
        <f t="shared" si="89"/>
        <v>52.848446701214257</v>
      </c>
      <c r="DX200" s="2">
        <f t="shared" si="89"/>
        <v>47.961141259825084</v>
      </c>
      <c r="DY200" s="2">
        <f t="shared" si="89"/>
        <v>47.908517219787093</v>
      </c>
      <c r="DZ200" s="2">
        <f t="shared" si="89"/>
        <v>48.464378815080806</v>
      </c>
      <c r="EB200" s="2">
        <f t="shared" si="90"/>
        <v>0.99941860690248885</v>
      </c>
      <c r="EC200" s="2">
        <f t="shared" si="90"/>
        <v>0.99932759501399793</v>
      </c>
      <c r="ED200" s="2">
        <f t="shared" si="90"/>
        <v>0.99940139760790747</v>
      </c>
      <c r="EE200" s="2">
        <f t="shared" si="90"/>
        <v>0.9993851484051216</v>
      </c>
      <c r="EF200" s="2">
        <f t="shared" si="90"/>
        <v>0.99938182090417871</v>
      </c>
      <c r="EG200" s="2">
        <f t="shared" si="90"/>
        <v>0.99937217016169011</v>
      </c>
      <c r="EH200" s="2">
        <f t="shared" si="90"/>
        <v>0.9993749620527882</v>
      </c>
      <c r="EI200" s="2">
        <f t="shared" si="90"/>
        <v>0.99943751185222096</v>
      </c>
      <c r="EJ200" s="2">
        <f t="shared" si="90"/>
        <v>0.99946948559801008</v>
      </c>
      <c r="EK200" s="2">
        <f t="shared" si="90"/>
        <v>0.99943742200234398</v>
      </c>
      <c r="EL200" s="2">
        <f t="shared" si="90"/>
        <v>0.99937434096511579</v>
      </c>
      <c r="EM200" s="2">
        <f t="shared" si="90"/>
        <v>0.99932445307684092</v>
      </c>
      <c r="EN200" s="2">
        <f t="shared" si="90"/>
        <v>0.99939435045898595</v>
      </c>
      <c r="EO200" s="2">
        <f t="shared" si="90"/>
        <v>0.99952792043068506</v>
      </c>
      <c r="EP200" s="2">
        <f t="shared" si="90"/>
        <v>0.99948318527601387</v>
      </c>
    </row>
    <row r="201" spans="2:146" x14ac:dyDescent="0.25">
      <c r="B201" s="2">
        <v>179</v>
      </c>
      <c r="C201" s="49">
        <v>36.0351</v>
      </c>
      <c r="D201" s="49">
        <v>38.736800000000002</v>
      </c>
      <c r="E201" s="49">
        <v>44.235999999999997</v>
      </c>
      <c r="F201" s="49">
        <v>51.406999999999996</v>
      </c>
      <c r="G201" s="49">
        <v>54.018999999999998</v>
      </c>
      <c r="H201" s="49">
        <v>59.536999999999999</v>
      </c>
      <c r="I201" s="49">
        <v>59.13</v>
      </c>
      <c r="J201" s="49">
        <v>60.185000000000002</v>
      </c>
      <c r="K201" s="49">
        <v>58.63</v>
      </c>
      <c r="L201" s="49">
        <v>58.777999999999999</v>
      </c>
      <c r="M201" s="49">
        <v>56.704000000000001</v>
      </c>
      <c r="N201" s="49">
        <v>54.222000000000001</v>
      </c>
      <c r="O201" s="49">
        <v>50.610999999999997</v>
      </c>
      <c r="P201" s="49">
        <v>48.389000000000003</v>
      </c>
      <c r="Q201" s="49">
        <v>47.890999999999998</v>
      </c>
      <c r="T201" s="4">
        <f t="shared" si="83"/>
        <v>35.837046214979715</v>
      </c>
      <c r="U201" s="4">
        <f t="shared" si="83"/>
        <v>39.672363790696082</v>
      </c>
      <c r="V201" s="4">
        <f t="shared" si="83"/>
        <v>44.465095596917841</v>
      </c>
      <c r="W201" s="4">
        <f t="shared" si="83"/>
        <v>49.104956885759748</v>
      </c>
      <c r="X201" s="4">
        <f t="shared" si="83"/>
        <v>53.34948758937238</v>
      </c>
      <c r="Y201" s="4">
        <f t="shared" si="83"/>
        <v>56.862075450499603</v>
      </c>
      <c r="Z201" s="4">
        <f t="shared" si="83"/>
        <v>56.875611212646803</v>
      </c>
      <c r="AA201" s="4">
        <f t="shared" si="83"/>
        <v>56.55592459985661</v>
      </c>
      <c r="AB201" s="4">
        <f t="shared" si="83"/>
        <v>57.206452161459062</v>
      </c>
      <c r="AC201" s="4">
        <f t="shared" si="83"/>
        <v>56.162322367961416</v>
      </c>
      <c r="AD201" s="4">
        <f t="shared" si="83"/>
        <v>53.905040568912739</v>
      </c>
      <c r="AE201" s="4">
        <f t="shared" si="83"/>
        <v>52.719814714198627</v>
      </c>
      <c r="AF201" s="4">
        <f t="shared" si="83"/>
        <v>47.825883596253959</v>
      </c>
      <c r="AG201" s="4">
        <f t="shared" si="83"/>
        <v>47.814789045136862</v>
      </c>
      <c r="AH201" s="4">
        <f t="shared" si="83"/>
        <v>48.423625637340002</v>
      </c>
      <c r="AJ201" s="4">
        <f t="shared" si="84"/>
        <v>0.19805378502028503</v>
      </c>
      <c r="AK201" s="4">
        <f t="shared" si="84"/>
        <v>-0.93556379069607942</v>
      </c>
      <c r="AL201" s="4">
        <f t="shared" si="84"/>
        <v>-0.22909559691784409</v>
      </c>
      <c r="AM201" s="4">
        <f t="shared" si="84"/>
        <v>2.3020431142402487</v>
      </c>
      <c r="AN201" s="4">
        <f t="shared" si="84"/>
        <v>0.66951241062761824</v>
      </c>
      <c r="AO201" s="4">
        <f t="shared" si="84"/>
        <v>2.6749245495003962</v>
      </c>
      <c r="AP201" s="4">
        <f t="shared" si="84"/>
        <v>2.2543887873532</v>
      </c>
      <c r="AQ201" s="4">
        <f t="shared" si="84"/>
        <v>3.6290754001433925</v>
      </c>
      <c r="AR201" s="4">
        <f t="shared" si="84"/>
        <v>1.4235478385409408</v>
      </c>
      <c r="AS201" s="4">
        <f t="shared" si="84"/>
        <v>2.6156776320385831</v>
      </c>
      <c r="AT201" s="4">
        <f t="shared" si="84"/>
        <v>2.7989594310872619</v>
      </c>
      <c r="AU201" s="4">
        <f t="shared" si="84"/>
        <v>1.5021852858013744</v>
      </c>
      <c r="AV201" s="4">
        <f t="shared" si="84"/>
        <v>2.7851164037460379</v>
      </c>
      <c r="AW201" s="4">
        <f t="shared" si="84"/>
        <v>0.57421095486314044</v>
      </c>
      <c r="AX201" s="4">
        <f t="shared" si="84"/>
        <v>-0.53262563734000423</v>
      </c>
      <c r="AZ201" s="2">
        <f t="shared" si="85"/>
        <v>35.837046214979715</v>
      </c>
      <c r="BA201" s="2">
        <f t="shared" si="85"/>
        <v>39.672363790696082</v>
      </c>
      <c r="BB201" s="2">
        <f t="shared" si="85"/>
        <v>44.465095596917841</v>
      </c>
      <c r="BC201" s="2">
        <f t="shared" si="85"/>
        <v>49.104956885759748</v>
      </c>
      <c r="BD201" s="2">
        <f t="shared" si="85"/>
        <v>53.34948758937238</v>
      </c>
      <c r="BE201" s="2">
        <f t="shared" si="85"/>
        <v>56.862075450499603</v>
      </c>
      <c r="BF201" s="2">
        <f t="shared" si="85"/>
        <v>56.875611212646803</v>
      </c>
      <c r="BG201" s="2">
        <f t="shared" si="85"/>
        <v>56.55592459985661</v>
      </c>
      <c r="BH201" s="2">
        <f t="shared" si="85"/>
        <v>57.206452161459062</v>
      </c>
      <c r="BI201" s="2">
        <f t="shared" si="85"/>
        <v>56.162322367961416</v>
      </c>
      <c r="BJ201" s="2">
        <f t="shared" si="85"/>
        <v>53.905040568912739</v>
      </c>
      <c r="BK201" s="2">
        <f t="shared" si="85"/>
        <v>52.719814714198627</v>
      </c>
      <c r="BL201" s="2">
        <f t="shared" si="85"/>
        <v>47.825883596253959</v>
      </c>
      <c r="BM201" s="2">
        <f t="shared" si="85"/>
        <v>47.814789045136862</v>
      </c>
      <c r="BN201" s="2">
        <f t="shared" si="85"/>
        <v>48.423625637340002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>
        <f t="shared" si="87"/>
        <v>38.736800000000002</v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>
        <f t="shared" si="87"/>
        <v>48.389000000000003</v>
      </c>
      <c r="CT201" s="2" t="str">
        <f t="shared" si="87"/>
        <v/>
      </c>
      <c r="CV201" s="2">
        <f t="shared" si="88"/>
        <v>41.972189043331305</v>
      </c>
      <c r="CW201" s="2">
        <f t="shared" si="88"/>
        <v>41.499607276394521</v>
      </c>
      <c r="CX201" s="2">
        <f t="shared" si="88"/>
        <v>44.48124636447853</v>
      </c>
      <c r="CY201" s="2">
        <f t="shared" si="88"/>
        <v>51.058097105137897</v>
      </c>
      <c r="CZ201" s="2">
        <f t="shared" si="88"/>
        <v>53.39744376871257</v>
      </c>
      <c r="DA201" s="2">
        <f t="shared" si="88"/>
        <v>57.141141097843956</v>
      </c>
      <c r="DB201" s="2">
        <f t="shared" si="88"/>
        <v>61.389901636372429</v>
      </c>
      <c r="DC201" s="2">
        <f t="shared" si="88"/>
        <v>63.165601265034724</v>
      </c>
      <c r="DD201" s="2">
        <f t="shared" si="88"/>
        <v>61.793811177424544</v>
      </c>
      <c r="DE201" s="2">
        <f t="shared" si="88"/>
        <v>58.888789004878348</v>
      </c>
      <c r="DF201" s="2">
        <f t="shared" si="88"/>
        <v>62.025969100261008</v>
      </c>
      <c r="DG201" s="2">
        <f t="shared" si="88"/>
        <v>54.768770181519798</v>
      </c>
      <c r="DH201" s="2">
        <f t="shared" si="88"/>
        <v>51.49037848213073</v>
      </c>
      <c r="DI201" s="2">
        <f t="shared" si="88"/>
        <v>56.117386275084847</v>
      </c>
      <c r="DJ201" s="2">
        <f t="shared" si="88"/>
        <v>58.869066881154332</v>
      </c>
      <c r="DL201" s="2">
        <f t="shared" si="89"/>
        <v>35.833791244019146</v>
      </c>
      <c r="DM201" s="2">
        <f t="shared" si="89"/>
        <v>39.671242496775768</v>
      </c>
      <c r="DN201" s="2">
        <f t="shared" si="89"/>
        <v>44.465086774417934</v>
      </c>
      <c r="DO201" s="2">
        <f t="shared" si="89"/>
        <v>49.103860985989577</v>
      </c>
      <c r="DP201" s="2">
        <f t="shared" si="89"/>
        <v>53.349460535624061</v>
      </c>
      <c r="DQ201" s="2">
        <f t="shared" si="89"/>
        <v>56.861915560581721</v>
      </c>
      <c r="DR201" s="2">
        <f t="shared" si="89"/>
        <v>56.873036270854669</v>
      </c>
      <c r="DS201" s="2">
        <f t="shared" si="89"/>
        <v>56.552531958553075</v>
      </c>
      <c r="DT201" s="2">
        <f t="shared" si="89"/>
        <v>57.204231459022267</v>
      </c>
      <c r="DU201" s="2">
        <f t="shared" si="89"/>
        <v>56.160922692580058</v>
      </c>
      <c r="DV201" s="2">
        <f t="shared" si="89"/>
        <v>53.900403802539685</v>
      </c>
      <c r="DW201" s="2">
        <f t="shared" si="89"/>
        <v>52.71855148683359</v>
      </c>
      <c r="DX201" s="2">
        <f t="shared" si="89"/>
        <v>47.823858253072068</v>
      </c>
      <c r="DY201" s="2">
        <f t="shared" si="89"/>
        <v>47.811212742642454</v>
      </c>
      <c r="DZ201" s="2">
        <f t="shared" si="89"/>
        <v>48.418699730700197</v>
      </c>
      <c r="EB201" s="2">
        <f t="shared" si="90"/>
        <v>0.99946973606680722</v>
      </c>
      <c r="EC201" s="2">
        <f t="shared" si="90"/>
        <v>0.9993867230801986</v>
      </c>
      <c r="ED201" s="2">
        <f t="shared" si="90"/>
        <v>0.99945403937391597</v>
      </c>
      <c r="EE201" s="2">
        <f t="shared" si="90"/>
        <v>0.99943921834243332</v>
      </c>
      <c r="EF201" s="2">
        <f t="shared" si="90"/>
        <v>0.99943618329623207</v>
      </c>
      <c r="EG201" s="2">
        <f t="shared" si="90"/>
        <v>0.99942738074943138</v>
      </c>
      <c r="EH201" s="2">
        <f t="shared" si="90"/>
        <v>0.99942992726509228</v>
      </c>
      <c r="EI201" s="2">
        <f t="shared" si="90"/>
        <v>0.99948697932135566</v>
      </c>
      <c r="EJ201" s="2">
        <f t="shared" si="90"/>
        <v>0.99951614252871779</v>
      </c>
      <c r="EK201" s="2">
        <f t="shared" si="90"/>
        <v>0.99948689736918139</v>
      </c>
      <c r="EL201" s="2">
        <f t="shared" si="90"/>
        <v>0.9994293607640623</v>
      </c>
      <c r="EM201" s="2">
        <f t="shared" si="90"/>
        <v>0.9993838572595638</v>
      </c>
      <c r="EN201" s="2">
        <f t="shared" si="90"/>
        <v>0.99944761161663875</v>
      </c>
      <c r="EO201" s="2">
        <f t="shared" si="90"/>
        <v>0.99956944043121243</v>
      </c>
      <c r="EP201" s="2">
        <f t="shared" si="90"/>
        <v>0.99952863793502322</v>
      </c>
    </row>
    <row r="202" spans="2:146" x14ac:dyDescent="0.25">
      <c r="B202" s="2">
        <v>180</v>
      </c>
      <c r="C202" s="49">
        <v>36.087699999999998</v>
      </c>
      <c r="D202" s="49">
        <v>39.613999999999997</v>
      </c>
      <c r="E202" s="49">
        <v>45.636000000000003</v>
      </c>
      <c r="F202" s="49">
        <v>50.351999999999997</v>
      </c>
      <c r="G202" s="49">
        <v>54.518999999999998</v>
      </c>
      <c r="H202" s="49">
        <v>56.741</v>
      </c>
      <c r="I202" s="49">
        <v>59.63</v>
      </c>
      <c r="J202" s="49">
        <v>60.036999999999999</v>
      </c>
      <c r="K202" s="49">
        <v>60</v>
      </c>
      <c r="L202" s="49">
        <v>58.167000000000002</v>
      </c>
      <c r="M202" s="49">
        <v>57.204000000000001</v>
      </c>
      <c r="N202" s="49">
        <v>55.110999999999997</v>
      </c>
      <c r="O202" s="49">
        <v>50.406999999999996</v>
      </c>
      <c r="P202" s="49">
        <v>49.148000000000003</v>
      </c>
      <c r="Q202" s="49">
        <v>48.109000000000002</v>
      </c>
      <c r="T202" s="4">
        <f t="shared" si="83"/>
        <v>35.818191006601481</v>
      </c>
      <c r="U202" s="4">
        <f t="shared" si="83"/>
        <v>39.613290759894547</v>
      </c>
      <c r="V202" s="4">
        <f t="shared" si="83"/>
        <v>44.381332416188222</v>
      </c>
      <c r="W202" s="4">
        <f t="shared" si="83"/>
        <v>49.006244963490268</v>
      </c>
      <c r="X202" s="4">
        <f t="shared" si="83"/>
        <v>53.258854090829381</v>
      </c>
      <c r="Y202" s="4">
        <f t="shared" si="83"/>
        <v>56.761630561464059</v>
      </c>
      <c r="Z202" s="4">
        <f t="shared" si="83"/>
        <v>56.743970645741236</v>
      </c>
      <c r="AA202" s="4">
        <f t="shared" si="83"/>
        <v>56.382891507629182</v>
      </c>
      <c r="AB202" s="4">
        <f t="shared" si="83"/>
        <v>57.066220509659928</v>
      </c>
      <c r="AC202" s="4">
        <f t="shared" si="83"/>
        <v>56.019326075573652</v>
      </c>
      <c r="AD202" s="4">
        <f t="shared" si="83"/>
        <v>53.753266028768728</v>
      </c>
      <c r="AE202" s="4">
        <f t="shared" si="83"/>
        <v>52.589806997213913</v>
      </c>
      <c r="AF202" s="4">
        <f t="shared" si="83"/>
        <v>47.688427084150312</v>
      </c>
      <c r="AG202" s="4">
        <f t="shared" si="83"/>
        <v>47.717178505168739</v>
      </c>
      <c r="AH202" s="4">
        <f t="shared" si="83"/>
        <v>48.377516314112853</v>
      </c>
      <c r="AJ202" s="4">
        <f t="shared" si="84"/>
        <v>0.2695089933985173</v>
      </c>
      <c r="AK202" s="4">
        <f t="shared" si="84"/>
        <v>7.092401054507036E-4</v>
      </c>
      <c r="AL202" s="4">
        <f t="shared" si="84"/>
        <v>1.2546675838117807</v>
      </c>
      <c r="AM202" s="4">
        <f t="shared" si="84"/>
        <v>1.3457550365097291</v>
      </c>
      <c r="AN202" s="4">
        <f t="shared" si="84"/>
        <v>1.2601459091706175</v>
      </c>
      <c r="AO202" s="4">
        <f t="shared" si="84"/>
        <v>-2.0630561464059838E-2</v>
      </c>
      <c r="AP202" s="4">
        <f t="shared" si="84"/>
        <v>2.8860293542587669</v>
      </c>
      <c r="AQ202" s="4">
        <f t="shared" si="84"/>
        <v>3.6541084923708169</v>
      </c>
      <c r="AR202" s="4">
        <f t="shared" si="84"/>
        <v>2.933779490340072</v>
      </c>
      <c r="AS202" s="4">
        <f t="shared" si="84"/>
        <v>2.1476739244263499</v>
      </c>
      <c r="AT202" s="4">
        <f t="shared" si="84"/>
        <v>3.4507339712312728</v>
      </c>
      <c r="AU202" s="4">
        <f t="shared" si="84"/>
        <v>2.5211930027860845</v>
      </c>
      <c r="AV202" s="4">
        <f t="shared" si="84"/>
        <v>2.7185729158496841</v>
      </c>
      <c r="AW202" s="4">
        <f t="shared" si="84"/>
        <v>1.4308214948312639</v>
      </c>
      <c r="AX202" s="4">
        <f t="shared" si="84"/>
        <v>-0.26851631411285126</v>
      </c>
      <c r="AZ202" s="2">
        <f t="shared" si="85"/>
        <v>35.818191006601481</v>
      </c>
      <c r="BA202" s="2">
        <f t="shared" si="85"/>
        <v>39.613290759894547</v>
      </c>
      <c r="BB202" s="2">
        <f t="shared" si="85"/>
        <v>44.381332416188222</v>
      </c>
      <c r="BC202" s="2">
        <f t="shared" si="85"/>
        <v>49.006244963490268</v>
      </c>
      <c r="BD202" s="2">
        <f t="shared" si="85"/>
        <v>53.258854090829381</v>
      </c>
      <c r="BE202" s="2">
        <f t="shared" si="85"/>
        <v>56.761630561464059</v>
      </c>
      <c r="BF202" s="2">
        <f t="shared" si="85"/>
        <v>56.743970645741236</v>
      </c>
      <c r="BG202" s="2">
        <f t="shared" si="85"/>
        <v>56.382891507629182</v>
      </c>
      <c r="BH202" s="2">
        <f t="shared" si="85"/>
        <v>57.066220509659928</v>
      </c>
      <c r="BI202" s="2">
        <f t="shared" si="85"/>
        <v>56.019326075573652</v>
      </c>
      <c r="BJ202" s="2">
        <f t="shared" si="85"/>
        <v>53.753266028768728</v>
      </c>
      <c r="BK202" s="2">
        <f t="shared" si="85"/>
        <v>52.589806997213913</v>
      </c>
      <c r="BL202" s="2">
        <f t="shared" si="85"/>
        <v>47.688427084150312</v>
      </c>
      <c r="BM202" s="2">
        <f t="shared" si="85"/>
        <v>47.717178505168739</v>
      </c>
      <c r="BN202" s="2">
        <f t="shared" si="85"/>
        <v>48.377516314112853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>
        <f t="shared" si="87"/>
        <v>39.613999999999997</v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>
        <f t="shared" si="87"/>
        <v>49.148000000000003</v>
      </c>
      <c r="CT202" s="2" t="str">
        <f t="shared" si="87"/>
        <v/>
      </c>
      <c r="CV202" s="2">
        <f t="shared" si="88"/>
        <v>41.969509232575234</v>
      </c>
      <c r="CW202" s="2">
        <f t="shared" si="88"/>
        <v>41.442284159687006</v>
      </c>
      <c r="CX202" s="2">
        <f t="shared" si="88"/>
        <v>44.393425813818212</v>
      </c>
      <c r="CY202" s="2">
        <f t="shared" si="88"/>
        <v>50.976593038450673</v>
      </c>
      <c r="CZ202" s="2">
        <f t="shared" si="88"/>
        <v>53.311148624625744</v>
      </c>
      <c r="DA202" s="2">
        <f t="shared" si="88"/>
        <v>57.04796182200522</v>
      </c>
      <c r="DB202" s="2">
        <f t="shared" si="88"/>
        <v>61.313274666441075</v>
      </c>
      <c r="DC202" s="2">
        <f t="shared" si="88"/>
        <v>63.088469332868478</v>
      </c>
      <c r="DD202" s="2">
        <f t="shared" si="88"/>
        <v>61.702609799843216</v>
      </c>
      <c r="DE202" s="2">
        <f t="shared" si="88"/>
        <v>58.765625842168944</v>
      </c>
      <c r="DF202" s="2">
        <f t="shared" si="88"/>
        <v>61.933977679256863</v>
      </c>
      <c r="DG202" s="2">
        <f t="shared" si="88"/>
        <v>54.636357435340109</v>
      </c>
      <c r="DH202" s="2">
        <f t="shared" si="88"/>
        <v>51.362251953390412</v>
      </c>
      <c r="DI202" s="2">
        <f t="shared" si="88"/>
        <v>56.041700540449966</v>
      </c>
      <c r="DJ202" s="2">
        <f t="shared" si="88"/>
        <v>58.830368899288288</v>
      </c>
      <c r="DL202" s="2">
        <f t="shared" si="89"/>
        <v>35.815214611126756</v>
      </c>
      <c r="DM202" s="2">
        <f t="shared" si="89"/>
        <v>39.61226714833095</v>
      </c>
      <c r="DN202" s="2">
        <f t="shared" si="89"/>
        <v>44.381326391330049</v>
      </c>
      <c r="DO202" s="2">
        <f t="shared" si="89"/>
        <v>49.005236685315353</v>
      </c>
      <c r="DP202" s="2">
        <f t="shared" si="89"/>
        <v>53.258827185447203</v>
      </c>
      <c r="DQ202" s="2">
        <f t="shared" si="89"/>
        <v>56.761480943594634</v>
      </c>
      <c r="DR202" s="2">
        <f t="shared" si="89"/>
        <v>56.741593652343958</v>
      </c>
      <c r="DS202" s="2">
        <f t="shared" si="89"/>
        <v>56.379752488680097</v>
      </c>
      <c r="DT202" s="2">
        <f t="shared" si="89"/>
        <v>57.064173558253493</v>
      </c>
      <c r="DU202" s="2">
        <f t="shared" si="89"/>
        <v>56.018040270674319</v>
      </c>
      <c r="DV202" s="2">
        <f t="shared" si="89"/>
        <v>53.749006116933586</v>
      </c>
      <c r="DW202" s="2">
        <f t="shared" si="89"/>
        <v>52.588656272452937</v>
      </c>
      <c r="DX202" s="2">
        <f t="shared" si="89"/>
        <v>47.686575246319052</v>
      </c>
      <c r="DY202" s="2">
        <f t="shared" si="89"/>
        <v>47.713908265497807</v>
      </c>
      <c r="DZ202" s="2">
        <f t="shared" si="89"/>
        <v>48.373020646319588</v>
      </c>
      <c r="EB202" s="2">
        <f t="shared" si="90"/>
        <v>0.99951637098029811</v>
      </c>
      <c r="EC202" s="2">
        <f t="shared" si="90"/>
        <v>0.99944065461837461</v>
      </c>
      <c r="ED202" s="2">
        <f t="shared" si="90"/>
        <v>0.99950205407051596</v>
      </c>
      <c r="EE202" s="2">
        <f t="shared" si="90"/>
        <v>0.99948853581275943</v>
      </c>
      <c r="EF202" s="2">
        <f t="shared" si="90"/>
        <v>0.9994857675438058</v>
      </c>
      <c r="EG202" s="2">
        <f t="shared" si="90"/>
        <v>0.99947773872289536</v>
      </c>
      <c r="EH202" s="2">
        <f t="shared" si="90"/>
        <v>0.99948006140630785</v>
      </c>
      <c r="EI202" s="2">
        <f t="shared" si="90"/>
        <v>0.99953209845906599</v>
      </c>
      <c r="EJ202" s="2">
        <f t="shared" si="90"/>
        <v>0.99955869795340002</v>
      </c>
      <c r="EK202" s="2">
        <f t="shared" si="90"/>
        <v>0.99953202371104599</v>
      </c>
      <c r="EL202" s="2">
        <f t="shared" si="90"/>
        <v>0.99947954469936728</v>
      </c>
      <c r="EM202" s="2">
        <f t="shared" si="90"/>
        <v>0.99943804067613495</v>
      </c>
      <c r="EN202" s="2">
        <f t="shared" si="90"/>
        <v>0.9994961913196273</v>
      </c>
      <c r="EO202" s="2">
        <f t="shared" si="90"/>
        <v>0.99960731012938842</v>
      </c>
      <c r="EP202" s="2">
        <f t="shared" si="90"/>
        <v>0.99957009485727055</v>
      </c>
    </row>
    <row r="203" spans="2:146" x14ac:dyDescent="0.25">
      <c r="B203" s="2">
        <v>181</v>
      </c>
      <c r="C203" s="49">
        <v>35.245600000000003</v>
      </c>
      <c r="D203" s="49">
        <v>39.228099999999998</v>
      </c>
      <c r="E203" s="49">
        <v>45.927</v>
      </c>
      <c r="F203" s="49">
        <v>49.759</v>
      </c>
      <c r="G203" s="49">
        <v>52.906999999999996</v>
      </c>
      <c r="H203" s="49">
        <v>56.889000000000003</v>
      </c>
      <c r="I203" s="49">
        <v>59.944000000000003</v>
      </c>
      <c r="J203" s="49">
        <v>58.5</v>
      </c>
      <c r="K203" s="49">
        <v>60.055999999999997</v>
      </c>
      <c r="L203" s="49">
        <v>58.963000000000001</v>
      </c>
      <c r="M203" s="49">
        <v>57.389000000000003</v>
      </c>
      <c r="N203" s="49">
        <v>55.018999999999998</v>
      </c>
      <c r="O203" s="49">
        <v>49.795999999999999</v>
      </c>
      <c r="P203" s="49">
        <v>49.204000000000001</v>
      </c>
      <c r="Q203" s="49">
        <v>47.945</v>
      </c>
      <c r="T203" s="4">
        <f t="shared" si="83"/>
        <v>35.799359610675538</v>
      </c>
      <c r="U203" s="4">
        <f t="shared" si="83"/>
        <v>39.55422623356823</v>
      </c>
      <c r="V203" s="4">
        <f t="shared" si="83"/>
        <v>44.29756965928572</v>
      </c>
      <c r="W203" s="4">
        <f t="shared" si="83"/>
        <v>48.907539972929747</v>
      </c>
      <c r="X203" s="4">
        <f t="shared" si="83"/>
        <v>53.168220409028983</v>
      </c>
      <c r="Y203" s="4">
        <f t="shared" si="83"/>
        <v>56.661186241932441</v>
      </c>
      <c r="Z203" s="4">
        <f t="shared" si="83"/>
        <v>56.612344970959285</v>
      </c>
      <c r="AA203" s="4">
        <f t="shared" si="83"/>
        <v>56.209876773457893</v>
      </c>
      <c r="AB203" s="4">
        <f t="shared" si="83"/>
        <v>56.926002236005296</v>
      </c>
      <c r="AC203" s="4">
        <f t="shared" si="83"/>
        <v>55.876338981578328</v>
      </c>
      <c r="AD203" s="4">
        <f t="shared" si="83"/>
        <v>53.601521894140184</v>
      </c>
      <c r="AE203" s="4">
        <f t="shared" si="83"/>
        <v>52.45980929309102</v>
      </c>
      <c r="AF203" s="4">
        <f t="shared" si="83"/>
        <v>47.550985418008125</v>
      </c>
      <c r="AG203" s="4">
        <f t="shared" si="83"/>
        <v>47.619594128184545</v>
      </c>
      <c r="AH203" s="4">
        <f t="shared" si="83"/>
        <v>48.331444552038107</v>
      </c>
      <c r="AJ203" s="4">
        <f t="shared" si="84"/>
        <v>-0.55375961067553447</v>
      </c>
      <c r="AK203" s="4">
        <f t="shared" si="84"/>
        <v>-0.32612623356823178</v>
      </c>
      <c r="AL203" s="4">
        <f t="shared" si="84"/>
        <v>1.6294303407142792</v>
      </c>
      <c r="AM203" s="4">
        <f t="shared" si="84"/>
        <v>0.85146002707025303</v>
      </c>
      <c r="AN203" s="4">
        <f t="shared" si="84"/>
        <v>-0.26122040902898647</v>
      </c>
      <c r="AO203" s="4">
        <f t="shared" si="84"/>
        <v>0.22781375806756188</v>
      </c>
      <c r="AP203" s="4">
        <f t="shared" si="84"/>
        <v>3.3316550290407179</v>
      </c>
      <c r="AQ203" s="4">
        <f t="shared" si="84"/>
        <v>2.2901232265421072</v>
      </c>
      <c r="AR203" s="4">
        <f t="shared" si="84"/>
        <v>3.1299977639947016</v>
      </c>
      <c r="AS203" s="4">
        <f t="shared" si="84"/>
        <v>3.0866610184216725</v>
      </c>
      <c r="AT203" s="4">
        <f t="shared" si="84"/>
        <v>3.7874781058598188</v>
      </c>
      <c r="AU203" s="4">
        <f t="shared" si="84"/>
        <v>2.5591907069089785</v>
      </c>
      <c r="AV203" s="4">
        <f t="shared" si="84"/>
        <v>2.2450145819918745</v>
      </c>
      <c r="AW203" s="4">
        <f t="shared" si="84"/>
        <v>1.5844058718154557</v>
      </c>
      <c r="AX203" s="4">
        <f t="shared" si="84"/>
        <v>-0.38644455203810679</v>
      </c>
      <c r="AZ203" s="2">
        <f t="shared" si="85"/>
        <v>35.799359610675538</v>
      </c>
      <c r="BA203" s="2">
        <f t="shared" si="85"/>
        <v>39.55422623356823</v>
      </c>
      <c r="BB203" s="2">
        <f t="shared" si="85"/>
        <v>44.29756965928572</v>
      </c>
      <c r="BC203" s="2">
        <f t="shared" si="85"/>
        <v>48.907539972929747</v>
      </c>
      <c r="BD203" s="2">
        <f t="shared" si="85"/>
        <v>53.168220409028983</v>
      </c>
      <c r="BE203" s="2">
        <f t="shared" si="85"/>
        <v>56.661186241932441</v>
      </c>
      <c r="BF203" s="2">
        <f t="shared" si="85"/>
        <v>56.612344970959285</v>
      </c>
      <c r="BG203" s="2">
        <f t="shared" si="85"/>
        <v>56.209876773457893</v>
      </c>
      <c r="BH203" s="2">
        <f t="shared" si="85"/>
        <v>56.926002236005296</v>
      </c>
      <c r="BI203" s="2">
        <f t="shared" si="85"/>
        <v>55.876338981578328</v>
      </c>
      <c r="BJ203" s="2">
        <f t="shared" si="85"/>
        <v>53.601521894140184</v>
      </c>
      <c r="BK203" s="2">
        <f t="shared" si="85"/>
        <v>52.45980929309102</v>
      </c>
      <c r="BL203" s="2">
        <f t="shared" si="85"/>
        <v>47.550985418008125</v>
      </c>
      <c r="BM203" s="2">
        <f t="shared" si="85"/>
        <v>47.619594128184545</v>
      </c>
      <c r="BN203" s="2">
        <f t="shared" si="85"/>
        <v>48.331444552038107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>
        <f t="shared" si="87"/>
        <v>39.228099999999998</v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>
        <f t="shared" si="87"/>
        <v>49.204000000000001</v>
      </c>
      <c r="CT203" s="2" t="str">
        <f t="shared" si="87"/>
        <v/>
      </c>
      <c r="CV203" s="2">
        <f t="shared" si="88"/>
        <v>41.966829421819156</v>
      </c>
      <c r="CW203" s="2">
        <f t="shared" si="88"/>
        <v>41.384961042979491</v>
      </c>
      <c r="CX203" s="2">
        <f t="shared" si="88"/>
        <v>44.305605263157894</v>
      </c>
      <c r="CY203" s="2">
        <f t="shared" si="88"/>
        <v>50.895088971763457</v>
      </c>
      <c r="CZ203" s="2">
        <f t="shared" si="88"/>
        <v>53.224853480538918</v>
      </c>
      <c r="DA203" s="2">
        <f t="shared" si="88"/>
        <v>56.954782546166484</v>
      </c>
      <c r="DB203" s="2">
        <f t="shared" si="88"/>
        <v>61.236647696509721</v>
      </c>
      <c r="DC203" s="2">
        <f t="shared" si="88"/>
        <v>63.011337400702232</v>
      </c>
      <c r="DD203" s="2">
        <f t="shared" si="88"/>
        <v>61.611408422261889</v>
      </c>
      <c r="DE203" s="2">
        <f t="shared" si="88"/>
        <v>58.642462679459534</v>
      </c>
      <c r="DF203" s="2">
        <f t="shared" si="88"/>
        <v>61.841986258252717</v>
      </c>
      <c r="DG203" s="2">
        <f t="shared" si="88"/>
        <v>54.50394468916042</v>
      </c>
      <c r="DH203" s="2">
        <f t="shared" si="88"/>
        <v>51.234125424650088</v>
      </c>
      <c r="DI203" s="2">
        <f t="shared" si="88"/>
        <v>55.966014805815085</v>
      </c>
      <c r="DJ203" s="2">
        <f t="shared" si="88"/>
        <v>58.791670917422245</v>
      </c>
      <c r="DL203" s="2">
        <f t="shared" si="89"/>
        <v>35.796637978234365</v>
      </c>
      <c r="DM203" s="2">
        <f t="shared" si="89"/>
        <v>39.553291799886139</v>
      </c>
      <c r="DN203" s="2">
        <f t="shared" si="89"/>
        <v>44.297566008242157</v>
      </c>
      <c r="DO203" s="2">
        <f t="shared" si="89"/>
        <v>48.906612384641136</v>
      </c>
      <c r="DP203" s="2">
        <f t="shared" si="89"/>
        <v>53.168193835270344</v>
      </c>
      <c r="DQ203" s="2">
        <f t="shared" si="89"/>
        <v>56.661046326607547</v>
      </c>
      <c r="DR203" s="2">
        <f t="shared" si="89"/>
        <v>56.610151033833247</v>
      </c>
      <c r="DS203" s="2">
        <f t="shared" si="89"/>
        <v>56.206973018807119</v>
      </c>
      <c r="DT203" s="2">
        <f t="shared" si="89"/>
        <v>56.92411565748472</v>
      </c>
      <c r="DU203" s="2">
        <f t="shared" si="89"/>
        <v>55.87515784876858</v>
      </c>
      <c r="DV203" s="2">
        <f t="shared" si="89"/>
        <v>53.597608431327487</v>
      </c>
      <c r="DW203" s="2">
        <f t="shared" si="89"/>
        <v>52.458761058072284</v>
      </c>
      <c r="DX203" s="2">
        <f t="shared" si="89"/>
        <v>47.549292239566029</v>
      </c>
      <c r="DY203" s="2">
        <f t="shared" si="89"/>
        <v>47.61660378835316</v>
      </c>
      <c r="DZ203" s="2">
        <f t="shared" si="89"/>
        <v>48.327341561938972</v>
      </c>
      <c r="EB203" s="2">
        <f t="shared" si="90"/>
        <v>0.99955890632145528</v>
      </c>
      <c r="EC203" s="2">
        <f t="shared" si="90"/>
        <v>0.99948984584109823</v>
      </c>
      <c r="ED203" s="2">
        <f t="shared" si="90"/>
        <v>0.99954584801675306</v>
      </c>
      <c r="EE203" s="2">
        <f t="shared" si="90"/>
        <v>0.99953351812406832</v>
      </c>
      <c r="EF203" s="2">
        <f t="shared" si="90"/>
        <v>0.99953099320490713</v>
      </c>
      <c r="EG203" s="2">
        <f t="shared" si="90"/>
        <v>0.99952367016536192</v>
      </c>
      <c r="EH203" s="2">
        <f t="shared" si="90"/>
        <v>0.99952578867207797</v>
      </c>
      <c r="EI203" s="2">
        <f t="shared" si="90"/>
        <v>0.99957325115355422</v>
      </c>
      <c r="EJ203" s="2">
        <f t="shared" si="90"/>
        <v>0.99959751212154835</v>
      </c>
      <c r="EK203" s="2">
        <f t="shared" si="90"/>
        <v>0.99957318297693576</v>
      </c>
      <c r="EL203" s="2">
        <f t="shared" si="90"/>
        <v>0.99952531738660544</v>
      </c>
      <c r="EM203" s="2">
        <f t="shared" si="90"/>
        <v>0.99948746166221858</v>
      </c>
      <c r="EN203" s="2">
        <f t="shared" si="90"/>
        <v>0.99954050065306899</v>
      </c>
      <c r="EO203" s="2">
        <f t="shared" si="90"/>
        <v>0.99964185020654339</v>
      </c>
      <c r="EP203" s="2">
        <f t="shared" si="90"/>
        <v>0.99960790701823754</v>
      </c>
    </row>
    <row r="204" spans="2:146" x14ac:dyDescent="0.25">
      <c r="B204" s="2">
        <v>182</v>
      </c>
      <c r="C204" s="49">
        <v>36.333300000000001</v>
      </c>
      <c r="D204" s="49">
        <v>40.0702</v>
      </c>
      <c r="E204" s="49">
        <v>46.109000000000002</v>
      </c>
      <c r="F204" s="49">
        <v>50.055999999999997</v>
      </c>
      <c r="G204" s="49">
        <v>54.093000000000004</v>
      </c>
      <c r="H204" s="49">
        <v>57.704000000000001</v>
      </c>
      <c r="I204" s="49">
        <v>58.944000000000003</v>
      </c>
      <c r="J204" s="49">
        <v>59.110999999999997</v>
      </c>
      <c r="K204" s="49">
        <v>61.889000000000003</v>
      </c>
      <c r="L204" s="49">
        <v>58.906999999999996</v>
      </c>
      <c r="M204" s="49">
        <v>55.426000000000002</v>
      </c>
      <c r="N204" s="49">
        <v>55.036999999999999</v>
      </c>
      <c r="O204" s="49">
        <v>50.906999999999996</v>
      </c>
      <c r="P204" s="49">
        <v>48.777999999999999</v>
      </c>
      <c r="Q204" s="49">
        <v>49.255000000000003</v>
      </c>
      <c r="T204" s="4">
        <f t="shared" si="83"/>
        <v>35.780549995226046</v>
      </c>
      <c r="U204" s="4">
        <f t="shared" si="83"/>
        <v>39.495169472105928</v>
      </c>
      <c r="V204" s="4">
        <f t="shared" si="83"/>
        <v>44.213807273324406</v>
      </c>
      <c r="W204" s="4">
        <f t="shared" si="83"/>
        <v>48.808841373137028</v>
      </c>
      <c r="X204" s="4">
        <f t="shared" si="83"/>
        <v>53.077586577347333</v>
      </c>
      <c r="Y204" s="4">
        <f t="shared" si="83"/>
        <v>56.560742471244417</v>
      </c>
      <c r="Z204" s="4">
        <f t="shared" si="83"/>
        <v>56.480733101236808</v>
      </c>
      <c r="AA204" s="4">
        <f t="shared" si="83"/>
        <v>56.036879131473036</v>
      </c>
      <c r="AB204" s="4">
        <f t="shared" si="83"/>
        <v>56.785796332272483</v>
      </c>
      <c r="AC204" s="4">
        <f t="shared" si="83"/>
        <v>55.733360349485984</v>
      </c>
      <c r="AD204" s="4">
        <f t="shared" si="83"/>
        <v>53.449805734281554</v>
      </c>
      <c r="AE204" s="4">
        <f t="shared" si="83"/>
        <v>52.329820711656986</v>
      </c>
      <c r="AF204" s="4">
        <f t="shared" si="83"/>
        <v>47.413557329686675</v>
      </c>
      <c r="AG204" s="4">
        <f t="shared" si="83"/>
        <v>47.522033681187374</v>
      </c>
      <c r="AH204" s="4">
        <f t="shared" si="83"/>
        <v>48.285407074584626</v>
      </c>
      <c r="AJ204" s="4">
        <f t="shared" si="84"/>
        <v>0.55275000477395508</v>
      </c>
      <c r="AK204" s="4">
        <f t="shared" si="84"/>
        <v>0.5750305278940715</v>
      </c>
      <c r="AL204" s="4">
        <f t="shared" si="84"/>
        <v>1.8951927266755959</v>
      </c>
      <c r="AM204" s="4">
        <f t="shared" si="84"/>
        <v>1.2471586268629693</v>
      </c>
      <c r="AN204" s="4">
        <f t="shared" si="84"/>
        <v>1.0154134226526708</v>
      </c>
      <c r="AO204" s="4">
        <f t="shared" si="84"/>
        <v>1.1432575287555835</v>
      </c>
      <c r="AP204" s="4">
        <f t="shared" si="84"/>
        <v>2.4632668987631945</v>
      </c>
      <c r="AQ204" s="4">
        <f t="shared" si="84"/>
        <v>3.0741208685269612</v>
      </c>
      <c r="AR204" s="4">
        <f t="shared" si="84"/>
        <v>5.1032036677275201</v>
      </c>
      <c r="AS204" s="4">
        <f t="shared" si="84"/>
        <v>3.1736396505140121</v>
      </c>
      <c r="AT204" s="4">
        <f t="shared" si="84"/>
        <v>1.9761942657184477</v>
      </c>
      <c r="AU204" s="4">
        <f t="shared" si="84"/>
        <v>2.7071792883430135</v>
      </c>
      <c r="AV204" s="4">
        <f t="shared" si="84"/>
        <v>3.4934426703133212</v>
      </c>
      <c r="AW204" s="4">
        <f t="shared" si="84"/>
        <v>1.2559663188126251</v>
      </c>
      <c r="AX204" s="4">
        <f t="shared" si="84"/>
        <v>0.96959292541537678</v>
      </c>
      <c r="AZ204" s="2">
        <f t="shared" si="85"/>
        <v>35.780549995226046</v>
      </c>
      <c r="BA204" s="2">
        <f t="shared" si="85"/>
        <v>39.495169472105928</v>
      </c>
      <c r="BB204" s="2">
        <f t="shared" si="85"/>
        <v>44.213807273324406</v>
      </c>
      <c r="BC204" s="2">
        <f t="shared" si="85"/>
        <v>48.808841373137028</v>
      </c>
      <c r="BD204" s="2">
        <f t="shared" si="85"/>
        <v>53.077586577347333</v>
      </c>
      <c r="BE204" s="2">
        <f t="shared" si="85"/>
        <v>56.560742471244417</v>
      </c>
      <c r="BF204" s="2">
        <f t="shared" si="85"/>
        <v>56.480733101236808</v>
      </c>
      <c r="BG204" s="2">
        <f t="shared" si="85"/>
        <v>56.036879131473036</v>
      </c>
      <c r="BH204" s="2">
        <f t="shared" si="85"/>
        <v>56.785796332272483</v>
      </c>
      <c r="BI204" s="2">
        <f t="shared" si="85"/>
        <v>55.733360349485984</v>
      </c>
      <c r="BJ204" s="2">
        <f t="shared" si="85"/>
        <v>53.449805734281554</v>
      </c>
      <c r="BK204" s="2">
        <f t="shared" si="85"/>
        <v>52.329820711656986</v>
      </c>
      <c r="BL204" s="2">
        <f t="shared" si="85"/>
        <v>47.413557329686675</v>
      </c>
      <c r="BM204" s="2">
        <f t="shared" si="85"/>
        <v>47.522033681187374</v>
      </c>
      <c r="BN204" s="2">
        <f t="shared" si="85"/>
        <v>48.285407074584626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>
        <f t="shared" si="87"/>
        <v>40.0702</v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>
        <f t="shared" si="87"/>
        <v>48.777999999999999</v>
      </c>
      <c r="CT204" s="2" t="str">
        <f t="shared" si="87"/>
        <v/>
      </c>
      <c r="CV204" s="2">
        <f t="shared" si="88"/>
        <v>41.964149611063085</v>
      </c>
      <c r="CW204" s="2">
        <f t="shared" si="88"/>
        <v>41.327637926271976</v>
      </c>
      <c r="CX204" s="2">
        <f t="shared" si="88"/>
        <v>44.217784712497576</v>
      </c>
      <c r="CY204" s="2">
        <f t="shared" si="88"/>
        <v>50.813584905076233</v>
      </c>
      <c r="CZ204" s="2">
        <f t="shared" si="88"/>
        <v>53.138558336452093</v>
      </c>
      <c r="DA204" s="2">
        <f t="shared" si="88"/>
        <v>56.861603270327755</v>
      </c>
      <c r="DB204" s="2">
        <f t="shared" si="88"/>
        <v>61.160020726578367</v>
      </c>
      <c r="DC204" s="2">
        <f t="shared" si="88"/>
        <v>62.934205468535978</v>
      </c>
      <c r="DD204" s="2">
        <f t="shared" si="88"/>
        <v>61.520207044680554</v>
      </c>
      <c r="DE204" s="2">
        <f t="shared" si="88"/>
        <v>58.519299516750124</v>
      </c>
      <c r="DF204" s="2">
        <f t="shared" si="88"/>
        <v>61.749994837248572</v>
      </c>
      <c r="DG204" s="2">
        <f t="shared" si="88"/>
        <v>54.371531942980738</v>
      </c>
      <c r="DH204" s="2">
        <f t="shared" si="88"/>
        <v>51.105998895909778</v>
      </c>
      <c r="DI204" s="2">
        <f t="shared" si="88"/>
        <v>55.890329071180204</v>
      </c>
      <c r="DJ204" s="2">
        <f t="shared" si="88"/>
        <v>58.752972935556201</v>
      </c>
      <c r="DL204" s="2">
        <f t="shared" si="89"/>
        <v>35.778061345341975</v>
      </c>
      <c r="DM204" s="2">
        <f t="shared" si="89"/>
        <v>39.494316451441321</v>
      </c>
      <c r="DN204" s="2">
        <f t="shared" si="89"/>
        <v>44.213805625154265</v>
      </c>
      <c r="DO204" s="2">
        <f t="shared" si="89"/>
        <v>48.807988083966919</v>
      </c>
      <c r="DP204" s="2">
        <f t="shared" si="89"/>
        <v>53.077560485093493</v>
      </c>
      <c r="DQ204" s="2">
        <f t="shared" si="89"/>
        <v>56.560611709620467</v>
      </c>
      <c r="DR204" s="2">
        <f t="shared" si="89"/>
        <v>56.478708415322529</v>
      </c>
      <c r="DS204" s="2">
        <f t="shared" si="89"/>
        <v>56.034193548934134</v>
      </c>
      <c r="DT204" s="2">
        <f t="shared" si="89"/>
        <v>56.784057756715939</v>
      </c>
      <c r="DU204" s="2">
        <f t="shared" si="89"/>
        <v>55.732275426862842</v>
      </c>
      <c r="DV204" s="2">
        <f t="shared" si="89"/>
        <v>53.446210745721388</v>
      </c>
      <c r="DW204" s="2">
        <f t="shared" si="89"/>
        <v>52.328865843691617</v>
      </c>
      <c r="DX204" s="2">
        <f t="shared" si="89"/>
        <v>47.41200923281302</v>
      </c>
      <c r="DY204" s="2">
        <f t="shared" si="89"/>
        <v>47.519299311208513</v>
      </c>
      <c r="DZ204" s="2">
        <f t="shared" si="89"/>
        <v>48.281662477558363</v>
      </c>
      <c r="EB204" s="2">
        <f t="shared" si="90"/>
        <v>0.9995977021702287</v>
      </c>
      <c r="EC204" s="2">
        <f t="shared" si="90"/>
        <v>0.99953471299151897</v>
      </c>
      <c r="ED204" s="2">
        <f t="shared" si="90"/>
        <v>0.99958579191662167</v>
      </c>
      <c r="EE204" s="2">
        <f t="shared" si="90"/>
        <v>0.99957454600987983</v>
      </c>
      <c r="EF204" s="2">
        <f t="shared" si="90"/>
        <v>0.99957224306667836</v>
      </c>
      <c r="EG204" s="2">
        <f t="shared" si="90"/>
        <v>0.9995655638196721</v>
      </c>
      <c r="EH204" s="2">
        <f t="shared" si="90"/>
        <v>0.99956749608236628</v>
      </c>
      <c r="EI204" s="2">
        <f t="shared" si="90"/>
        <v>0.99961078581164908</v>
      </c>
      <c r="EJ204" s="2">
        <f t="shared" si="90"/>
        <v>0.99963291369193885</v>
      </c>
      <c r="EK204" s="2">
        <f t="shared" si="90"/>
        <v>0.99961072362916392</v>
      </c>
      <c r="EL204" s="2">
        <f t="shared" si="90"/>
        <v>0.99956706622901814</v>
      </c>
      <c r="EM204" s="2">
        <f t="shared" si="90"/>
        <v>0.99953253839885958</v>
      </c>
      <c r="EN204" s="2">
        <f t="shared" si="90"/>
        <v>0.99958091467089905</v>
      </c>
      <c r="EO204" s="2">
        <f t="shared" si="90"/>
        <v>0.99967335321253636</v>
      </c>
      <c r="EP204" s="2">
        <f t="shared" si="90"/>
        <v>0.99964239461323567</v>
      </c>
    </row>
    <row r="205" spans="2:146" x14ac:dyDescent="0.25">
      <c r="B205" s="2">
        <v>183</v>
      </c>
      <c r="C205" s="49">
        <v>36.298200000000001</v>
      </c>
      <c r="D205" s="49">
        <v>40.175400000000003</v>
      </c>
      <c r="E205" s="49">
        <v>44.890999999999998</v>
      </c>
      <c r="F205" s="49">
        <v>50.944000000000003</v>
      </c>
      <c r="G205" s="49">
        <v>53.13</v>
      </c>
      <c r="H205" s="49">
        <v>57.889000000000003</v>
      </c>
      <c r="I205" s="49">
        <v>59.963000000000001</v>
      </c>
      <c r="J205" s="49">
        <v>58.036999999999999</v>
      </c>
      <c r="K205" s="49">
        <v>59.555999999999997</v>
      </c>
      <c r="L205" s="49">
        <v>59.222000000000001</v>
      </c>
      <c r="M205" s="49">
        <v>56.926000000000002</v>
      </c>
      <c r="N205" s="49">
        <v>54.018999999999998</v>
      </c>
      <c r="O205" s="49">
        <v>50.648000000000003</v>
      </c>
      <c r="P205" s="49">
        <v>48.389000000000003</v>
      </c>
      <c r="Q205" s="49">
        <v>47.8</v>
      </c>
      <c r="T205" s="4">
        <f t="shared" si="83"/>
        <v>35.761760301213911</v>
      </c>
      <c r="U205" s="4">
        <f t="shared" si="83"/>
        <v>39.436119800088086</v>
      </c>
      <c r="V205" s="4">
        <f t="shared" si="83"/>
        <v>44.130045211436219</v>
      </c>
      <c r="W205" s="4">
        <f t="shared" si="83"/>
        <v>48.710148664617321</v>
      </c>
      <c r="X205" s="4">
        <f t="shared" si="83"/>
        <v>52.986952624710788</v>
      </c>
      <c r="Y205" s="4">
        <f t="shared" si="83"/>
        <v>56.460299227962885</v>
      </c>
      <c r="Z205" s="4">
        <f t="shared" si="83"/>
        <v>56.349134025345862</v>
      </c>
      <c r="AA205" s="4">
        <f t="shared" si="83"/>
        <v>55.863897396264811</v>
      </c>
      <c r="AB205" s="4">
        <f t="shared" si="83"/>
        <v>56.645601863957793</v>
      </c>
      <c r="AC205" s="4">
        <f t="shared" si="83"/>
        <v>55.590389501096965</v>
      </c>
      <c r="AD205" s="4">
        <f t="shared" si="83"/>
        <v>53.298115310430575</v>
      </c>
      <c r="AE205" s="4">
        <f t="shared" si="83"/>
        <v>52.19984044172282</v>
      </c>
      <c r="AF205" s="4">
        <f t="shared" si="83"/>
        <v>47.276141659083969</v>
      </c>
      <c r="AG205" s="4">
        <f t="shared" si="83"/>
        <v>47.424495121325457</v>
      </c>
      <c r="AH205" s="4">
        <f t="shared" si="83"/>
        <v>48.239400890604344</v>
      </c>
      <c r="AJ205" s="4">
        <f t="shared" si="84"/>
        <v>0.53643969878608999</v>
      </c>
      <c r="AK205" s="4">
        <f t="shared" si="84"/>
        <v>0.73928019991191718</v>
      </c>
      <c r="AL205" s="4">
        <f t="shared" si="84"/>
        <v>0.76095478856377952</v>
      </c>
      <c r="AM205" s="4">
        <f t="shared" si="84"/>
        <v>2.2338513353826812</v>
      </c>
      <c r="AN205" s="4">
        <f t="shared" si="84"/>
        <v>0.14304737528921407</v>
      </c>
      <c r="AO205" s="4">
        <f t="shared" si="84"/>
        <v>1.4287007720371179</v>
      </c>
      <c r="AP205" s="4">
        <f t="shared" si="84"/>
        <v>3.6138659746541393</v>
      </c>
      <c r="AQ205" s="4">
        <f t="shared" si="84"/>
        <v>2.1731026037351882</v>
      </c>
      <c r="AR205" s="4">
        <f t="shared" si="84"/>
        <v>2.910398136042204</v>
      </c>
      <c r="AS205" s="4">
        <f t="shared" si="84"/>
        <v>3.6316104989030364</v>
      </c>
      <c r="AT205" s="4">
        <f t="shared" si="84"/>
        <v>3.6278846895694272</v>
      </c>
      <c r="AU205" s="4">
        <f t="shared" si="84"/>
        <v>1.8191595582771782</v>
      </c>
      <c r="AV205" s="4">
        <f t="shared" si="84"/>
        <v>3.3718583409160345</v>
      </c>
      <c r="AW205" s="4">
        <f t="shared" si="84"/>
        <v>0.96450487867454626</v>
      </c>
      <c r="AX205" s="4">
        <f t="shared" si="84"/>
        <v>-0.43940089060434673</v>
      </c>
      <c r="AZ205" s="2">
        <f t="shared" si="85"/>
        <v>35.761760301213911</v>
      </c>
      <c r="BA205" s="2">
        <f t="shared" si="85"/>
        <v>39.436119800088086</v>
      </c>
      <c r="BB205" s="2">
        <f t="shared" si="85"/>
        <v>44.130045211436219</v>
      </c>
      <c r="BC205" s="2">
        <f t="shared" si="85"/>
        <v>48.710148664617321</v>
      </c>
      <c r="BD205" s="2">
        <f t="shared" si="85"/>
        <v>52.986952624710788</v>
      </c>
      <c r="BE205" s="2">
        <f t="shared" si="85"/>
        <v>56.460299227962885</v>
      </c>
      <c r="BF205" s="2">
        <f t="shared" si="85"/>
        <v>56.349134025345862</v>
      </c>
      <c r="BG205" s="2">
        <f t="shared" si="85"/>
        <v>55.863897396264811</v>
      </c>
      <c r="BH205" s="2">
        <f t="shared" si="85"/>
        <v>56.645601863957793</v>
      </c>
      <c r="BI205" s="2">
        <f t="shared" si="85"/>
        <v>55.590389501096965</v>
      </c>
      <c r="BJ205" s="2">
        <f t="shared" si="85"/>
        <v>53.298115310430575</v>
      </c>
      <c r="BK205" s="2">
        <f t="shared" si="85"/>
        <v>52.19984044172282</v>
      </c>
      <c r="BL205" s="2">
        <f t="shared" si="85"/>
        <v>47.276141659083969</v>
      </c>
      <c r="BM205" s="2">
        <f t="shared" si="85"/>
        <v>47.424495121325457</v>
      </c>
      <c r="BN205" s="2">
        <f t="shared" si="85"/>
        <v>48.239400890604344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>
        <f t="shared" si="87"/>
        <v>40.175400000000003</v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>
        <f t="shared" si="87"/>
        <v>48.389000000000003</v>
      </c>
      <c r="CT205" s="2" t="str">
        <f t="shared" si="87"/>
        <v/>
      </c>
      <c r="CV205" s="2">
        <f t="shared" si="88"/>
        <v>41.961469800307015</v>
      </c>
      <c r="CW205" s="2">
        <f t="shared" si="88"/>
        <v>41.270314809564461</v>
      </c>
      <c r="CX205" s="2">
        <f t="shared" si="88"/>
        <v>44.129964161837258</v>
      </c>
      <c r="CY205" s="2">
        <f t="shared" si="88"/>
        <v>50.732080838389017</v>
      </c>
      <c r="CZ205" s="2">
        <f t="shared" si="88"/>
        <v>53.052263192365267</v>
      </c>
      <c r="DA205" s="2">
        <f t="shared" si="88"/>
        <v>56.768423994489027</v>
      </c>
      <c r="DB205" s="2">
        <f t="shared" si="88"/>
        <v>61.083393756647006</v>
      </c>
      <c r="DC205" s="2">
        <f t="shared" si="88"/>
        <v>62.857073536369732</v>
      </c>
      <c r="DD205" s="2">
        <f t="shared" si="88"/>
        <v>61.429005667099226</v>
      </c>
      <c r="DE205" s="2">
        <f t="shared" si="88"/>
        <v>58.396136354040721</v>
      </c>
      <c r="DF205" s="2">
        <f t="shared" si="88"/>
        <v>61.658003416244426</v>
      </c>
      <c r="DG205" s="2">
        <f t="shared" si="88"/>
        <v>54.239119196801049</v>
      </c>
      <c r="DH205" s="2">
        <f t="shared" si="88"/>
        <v>50.977872367169454</v>
      </c>
      <c r="DI205" s="2">
        <f t="shared" si="88"/>
        <v>55.814643336545316</v>
      </c>
      <c r="DJ205" s="2">
        <f t="shared" si="88"/>
        <v>58.714274953690158</v>
      </c>
      <c r="DL205" s="2">
        <f t="shared" si="89"/>
        <v>35.759484712449584</v>
      </c>
      <c r="DM205" s="2">
        <f t="shared" si="89"/>
        <v>39.435341102996503</v>
      </c>
      <c r="DN205" s="2">
        <f t="shared" si="89"/>
        <v>44.13004524206638</v>
      </c>
      <c r="DO205" s="2">
        <f t="shared" si="89"/>
        <v>48.709363783292687</v>
      </c>
      <c r="DP205" s="2">
        <f t="shared" si="89"/>
        <v>52.986927134916634</v>
      </c>
      <c r="DQ205" s="2">
        <f t="shared" si="89"/>
        <v>56.460177092633387</v>
      </c>
      <c r="DR205" s="2">
        <f t="shared" si="89"/>
        <v>56.347265796811818</v>
      </c>
      <c r="DS205" s="2">
        <f t="shared" si="89"/>
        <v>55.861414079061156</v>
      </c>
      <c r="DT205" s="2">
        <f t="shared" si="89"/>
        <v>56.643999855947165</v>
      </c>
      <c r="DU205" s="2">
        <f t="shared" si="89"/>
        <v>55.58939300495711</v>
      </c>
      <c r="DV205" s="2">
        <f t="shared" si="89"/>
        <v>53.294813060115288</v>
      </c>
      <c r="DW205" s="2">
        <f t="shared" si="89"/>
        <v>52.198970629310963</v>
      </c>
      <c r="DX205" s="2">
        <f t="shared" si="89"/>
        <v>47.274726226059997</v>
      </c>
      <c r="DY205" s="2">
        <f t="shared" si="89"/>
        <v>47.421994834063867</v>
      </c>
      <c r="DZ205" s="2">
        <f t="shared" si="89"/>
        <v>48.235983393177754</v>
      </c>
      <c r="EB205" s="2">
        <f t="shared" si="90"/>
        <v>0.99963308703066955</v>
      </c>
      <c r="EC205" s="2">
        <f t="shared" si="90"/>
        <v>0.99957563583129427</v>
      </c>
      <c r="ED205" s="2">
        <f t="shared" si="90"/>
        <v>0.99962222396985234</v>
      </c>
      <c r="EE205" s="2">
        <f t="shared" si="90"/>
        <v>0.99961196682320952</v>
      </c>
      <c r="EF205" s="2">
        <f t="shared" si="90"/>
        <v>0.99960986635636129</v>
      </c>
      <c r="EG205" s="2">
        <f t="shared" si="90"/>
        <v>0.99960377434853964</v>
      </c>
      <c r="EH205" s="2">
        <f t="shared" si="90"/>
        <v>0.9996055367274953</v>
      </c>
      <c r="EI205" s="2">
        <f t="shared" si="90"/>
        <v>0.99964502028453395</v>
      </c>
      <c r="EJ205" s="2">
        <f t="shared" si="90"/>
        <v>0.99966520249423807</v>
      </c>
      <c r="EK205" s="2">
        <f t="shared" si="90"/>
        <v>0.99964496356954868</v>
      </c>
      <c r="EL205" s="2">
        <f t="shared" si="90"/>
        <v>0.9996051446667279</v>
      </c>
      <c r="EM205" s="2">
        <f t="shared" si="90"/>
        <v>0.9995736524164387</v>
      </c>
      <c r="EN205" s="2">
        <f t="shared" si="90"/>
        <v>0.9996177755427309</v>
      </c>
      <c r="EO205" s="2">
        <f t="shared" si="90"/>
        <v>0.99970208602673472</v>
      </c>
      <c r="EP205" s="2">
        <f t="shared" si="90"/>
        <v>0.9996738497486114</v>
      </c>
    </row>
    <row r="206" spans="2:146" x14ac:dyDescent="0.25">
      <c r="B206" s="2">
        <v>184</v>
      </c>
      <c r="C206" s="49">
        <v>34.9298</v>
      </c>
      <c r="D206" s="49">
        <v>40.1053</v>
      </c>
      <c r="E206" s="49">
        <v>44.182000000000002</v>
      </c>
      <c r="F206" s="49">
        <v>49.814999999999998</v>
      </c>
      <c r="G206" s="49">
        <v>54.426000000000002</v>
      </c>
      <c r="H206" s="49">
        <v>56.555999999999997</v>
      </c>
      <c r="I206" s="49">
        <v>60.222000000000001</v>
      </c>
      <c r="J206" s="49">
        <v>59.593000000000004</v>
      </c>
      <c r="K206" s="49">
        <v>59</v>
      </c>
      <c r="L206" s="49">
        <v>57.093000000000004</v>
      </c>
      <c r="M206" s="49">
        <v>56.759</v>
      </c>
      <c r="N206" s="49">
        <v>54.481000000000002</v>
      </c>
      <c r="O206" s="49">
        <v>50.351999999999997</v>
      </c>
      <c r="P206" s="49">
        <v>49.63</v>
      </c>
      <c r="Q206" s="49">
        <v>48.764000000000003</v>
      </c>
      <c r="T206" s="4">
        <f t="shared" si="83"/>
        <v>35.742988827883231</v>
      </c>
      <c r="U206" s="4">
        <f t="shared" si="83"/>
        <v>39.37707660073692</v>
      </c>
      <c r="V206" s="4">
        <f t="shared" si="83"/>
        <v>44.046283432122792</v>
      </c>
      <c r="W206" s="4">
        <f t="shared" si="83"/>
        <v>48.611461386229436</v>
      </c>
      <c r="X206" s="4">
        <f t="shared" si="83"/>
        <v>52.896318576119612</v>
      </c>
      <c r="Y206" s="4">
        <f t="shared" si="83"/>
        <v>56.359856490170856</v>
      </c>
      <c r="Z206" s="4">
        <f t="shared" si="83"/>
        <v>56.217546802990569</v>
      </c>
      <c r="AA206" s="4">
        <f t="shared" si="83"/>
        <v>55.690930458550262</v>
      </c>
      <c r="AB206" s="4">
        <f t="shared" si="83"/>
        <v>56.505417965129631</v>
      </c>
      <c r="AC206" s="4">
        <f t="shared" si="83"/>
        <v>55.447425811961871</v>
      </c>
      <c r="AD206" s="4">
        <f t="shared" si="83"/>
        <v>53.146448560902158</v>
      </c>
      <c r="AE206" s="4">
        <f t="shared" si="83"/>
        <v>52.069867744100534</v>
      </c>
      <c r="AF206" s="4">
        <f t="shared" si="83"/>
        <v>47.138737344973507</v>
      </c>
      <c r="AG206" s="4">
        <f t="shared" si="83"/>
        <v>47.326976579761563</v>
      </c>
      <c r="AH206" s="4">
        <f t="shared" si="83"/>
        <v>48.193423269547459</v>
      </c>
      <c r="AJ206" s="4">
        <f t="shared" si="84"/>
        <v>-0.81318882788323066</v>
      </c>
      <c r="AK206" s="4">
        <f t="shared" si="84"/>
        <v>0.72822339926307933</v>
      </c>
      <c r="AL206" s="4">
        <f t="shared" si="84"/>
        <v>0.13571656787721054</v>
      </c>
      <c r="AM206" s="4">
        <f t="shared" si="84"/>
        <v>1.2035386137705615</v>
      </c>
      <c r="AN206" s="4">
        <f t="shared" si="84"/>
        <v>1.5296814238803904</v>
      </c>
      <c r="AO206" s="4">
        <f t="shared" si="84"/>
        <v>0.19614350982914175</v>
      </c>
      <c r="AP206" s="4">
        <f t="shared" si="84"/>
        <v>4.0044531970094326</v>
      </c>
      <c r="AQ206" s="4">
        <f t="shared" si="84"/>
        <v>3.9020695414497411</v>
      </c>
      <c r="AR206" s="4">
        <f t="shared" si="84"/>
        <v>2.4945820348703691</v>
      </c>
      <c r="AS206" s="4">
        <f t="shared" si="84"/>
        <v>1.6455741880381325</v>
      </c>
      <c r="AT206" s="4">
        <f t="shared" si="84"/>
        <v>3.6125514390978424</v>
      </c>
      <c r="AU206" s="4">
        <f t="shared" si="84"/>
        <v>2.4111322558994672</v>
      </c>
      <c r="AV206" s="4">
        <f t="shared" si="84"/>
        <v>3.2132626550264902</v>
      </c>
      <c r="AW206" s="4">
        <f t="shared" si="84"/>
        <v>2.3030234202384392</v>
      </c>
      <c r="AX206" s="4">
        <f t="shared" si="84"/>
        <v>0.57057673045254376</v>
      </c>
      <c r="AZ206" s="2">
        <f t="shared" si="85"/>
        <v>35.742988827883231</v>
      </c>
      <c r="BA206" s="2">
        <f t="shared" si="85"/>
        <v>39.37707660073692</v>
      </c>
      <c r="BB206" s="2">
        <f t="shared" si="85"/>
        <v>44.046283432122792</v>
      </c>
      <c r="BC206" s="2">
        <f t="shared" si="85"/>
        <v>48.611461386229436</v>
      </c>
      <c r="BD206" s="2">
        <f t="shared" si="85"/>
        <v>52.896318576119612</v>
      </c>
      <c r="BE206" s="2">
        <f t="shared" si="85"/>
        <v>56.359856490170856</v>
      </c>
      <c r="BF206" s="2">
        <f t="shared" si="85"/>
        <v>56.217546802990569</v>
      </c>
      <c r="BG206" s="2">
        <f t="shared" si="85"/>
        <v>55.690930458550262</v>
      </c>
      <c r="BH206" s="2">
        <f t="shared" si="85"/>
        <v>56.505417965129631</v>
      </c>
      <c r="BI206" s="2">
        <f t="shared" si="85"/>
        <v>55.447425811961871</v>
      </c>
      <c r="BJ206" s="2">
        <f t="shared" si="85"/>
        <v>53.146448560902158</v>
      </c>
      <c r="BK206" s="2">
        <f t="shared" si="85"/>
        <v>52.069867744100534</v>
      </c>
      <c r="BL206" s="2">
        <f t="shared" si="85"/>
        <v>47.138737344973507</v>
      </c>
      <c r="BM206" s="2">
        <f t="shared" si="85"/>
        <v>47.326976579761563</v>
      </c>
      <c r="BN206" s="2">
        <f t="shared" si="85"/>
        <v>48.193423269547459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>
        <f t="shared" si="87"/>
        <v>40.1053</v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>
        <f t="shared" si="87"/>
        <v>49.63</v>
      </c>
      <c r="CT206" s="2" t="str">
        <f t="shared" si="87"/>
        <v/>
      </c>
      <c r="CV206" s="2">
        <f t="shared" si="88"/>
        <v>41.958789989550944</v>
      </c>
      <c r="CW206" s="2">
        <f t="shared" si="88"/>
        <v>41.212991692856946</v>
      </c>
      <c r="CX206" s="2">
        <f t="shared" si="88"/>
        <v>44.04214361117694</v>
      </c>
      <c r="CY206" s="2">
        <f t="shared" si="88"/>
        <v>50.650576771701793</v>
      </c>
      <c r="CZ206" s="2">
        <f t="shared" si="88"/>
        <v>52.965968048278441</v>
      </c>
      <c r="DA206" s="2">
        <f t="shared" si="88"/>
        <v>56.675244718650291</v>
      </c>
      <c r="DB206" s="2">
        <f t="shared" si="88"/>
        <v>61.006766786715652</v>
      </c>
      <c r="DC206" s="2">
        <f t="shared" si="88"/>
        <v>62.779941604203486</v>
      </c>
      <c r="DD206" s="2">
        <f t="shared" si="88"/>
        <v>61.337804289517898</v>
      </c>
      <c r="DE206" s="2">
        <f t="shared" si="88"/>
        <v>58.272973191331317</v>
      </c>
      <c r="DF206" s="2">
        <f t="shared" si="88"/>
        <v>61.566011995240281</v>
      </c>
      <c r="DG206" s="2">
        <f t="shared" si="88"/>
        <v>54.10670645062136</v>
      </c>
      <c r="DH206" s="2">
        <f t="shared" si="88"/>
        <v>50.849745838429143</v>
      </c>
      <c r="DI206" s="2">
        <f t="shared" si="88"/>
        <v>55.738957601910435</v>
      </c>
      <c r="DJ206" s="2">
        <f t="shared" si="88"/>
        <v>58.675576971824114</v>
      </c>
      <c r="DL206" s="2">
        <f t="shared" si="89"/>
        <v>35.740908079557194</v>
      </c>
      <c r="DM206" s="2">
        <f t="shared" si="89"/>
        <v>39.376365754551692</v>
      </c>
      <c r="DN206" s="2">
        <f t="shared" si="89"/>
        <v>44.046284858978488</v>
      </c>
      <c r="DO206" s="2">
        <f t="shared" si="89"/>
        <v>48.61073948261847</v>
      </c>
      <c r="DP206" s="2">
        <f t="shared" si="89"/>
        <v>52.896293784739782</v>
      </c>
      <c r="DQ206" s="2">
        <f t="shared" si="89"/>
        <v>56.3597424756463</v>
      </c>
      <c r="DR206" s="2">
        <f t="shared" si="89"/>
        <v>56.215823178301108</v>
      </c>
      <c r="DS206" s="2">
        <f t="shared" si="89"/>
        <v>55.688634609188171</v>
      </c>
      <c r="DT206" s="2">
        <f t="shared" si="89"/>
        <v>56.503941955178391</v>
      </c>
      <c r="DU206" s="2">
        <f t="shared" si="89"/>
        <v>55.446510583051378</v>
      </c>
      <c r="DV206" s="2">
        <f t="shared" si="89"/>
        <v>53.143415374509196</v>
      </c>
      <c r="DW206" s="2">
        <f t="shared" si="89"/>
        <v>52.069075414930303</v>
      </c>
      <c r="DX206" s="2">
        <f t="shared" si="89"/>
        <v>47.137443219306988</v>
      </c>
      <c r="DY206" s="2">
        <f t="shared" si="89"/>
        <v>47.32469035691922</v>
      </c>
      <c r="DZ206" s="2">
        <f t="shared" si="89"/>
        <v>48.190304308797138</v>
      </c>
      <c r="EB206" s="2">
        <f t="shared" si="90"/>
        <v>0.99966536059124977</v>
      </c>
      <c r="EC206" s="2">
        <f t="shared" si="90"/>
        <v>0.99961296082647744</v>
      </c>
      <c r="ED206" s="2">
        <f t="shared" si="90"/>
        <v>0.99965545271283718</v>
      </c>
      <c r="EE206" s="2">
        <f t="shared" si="90"/>
        <v>0.99964609745354416</v>
      </c>
      <c r="EF206" s="2">
        <f t="shared" si="90"/>
        <v>0.99964418167383917</v>
      </c>
      <c r="EG206" s="2">
        <f t="shared" si="90"/>
        <v>0.99963862531222825</v>
      </c>
      <c r="EH206" s="2">
        <f t="shared" si="90"/>
        <v>0.99964023273276847</v>
      </c>
      <c r="EI206" s="2">
        <f t="shared" si="90"/>
        <v>0.99967624453944659</v>
      </c>
      <c r="EJ206" s="2">
        <f t="shared" si="90"/>
        <v>0.99969465205064756</v>
      </c>
      <c r="EK206" s="2">
        <f t="shared" si="90"/>
        <v>0.99967619281153364</v>
      </c>
      <c r="EL206" s="2">
        <f t="shared" si="90"/>
        <v>0.99963987514426433</v>
      </c>
      <c r="EM206" s="2">
        <f t="shared" si="90"/>
        <v>0.99961115179522053</v>
      </c>
      <c r="EN206" s="2">
        <f t="shared" si="90"/>
        <v>0.99965139542777093</v>
      </c>
      <c r="EO206" s="2">
        <f t="shared" si="90"/>
        <v>0.99972829210485292</v>
      </c>
      <c r="EP206" s="2">
        <f t="shared" si="90"/>
        <v>0.99970253889902949</v>
      </c>
    </row>
    <row r="207" spans="2:146" x14ac:dyDescent="0.25">
      <c r="B207" s="2">
        <v>185</v>
      </c>
      <c r="C207" s="49">
        <v>36.473700000000001</v>
      </c>
      <c r="D207" s="49">
        <v>39.333300000000001</v>
      </c>
      <c r="E207" s="49">
        <v>45.2</v>
      </c>
      <c r="F207" s="49">
        <v>48.444000000000003</v>
      </c>
      <c r="G207" s="49">
        <v>53.704000000000001</v>
      </c>
      <c r="H207" s="49">
        <v>56.906999999999996</v>
      </c>
      <c r="I207" s="49">
        <v>59.87</v>
      </c>
      <c r="J207" s="49">
        <v>61.444000000000003</v>
      </c>
      <c r="K207" s="49">
        <v>59.277999999999999</v>
      </c>
      <c r="L207" s="49">
        <v>57.906999999999996</v>
      </c>
      <c r="M207" s="49">
        <v>55.593000000000004</v>
      </c>
      <c r="N207" s="49">
        <v>55.314999999999998</v>
      </c>
      <c r="O207" s="49">
        <v>52.110999999999997</v>
      </c>
      <c r="P207" s="49">
        <v>49.185000000000002</v>
      </c>
      <c r="Q207" s="49">
        <v>47.055</v>
      </c>
      <c r="T207" s="4">
        <f t="shared" si="83"/>
        <v>35.724234019339626</v>
      </c>
      <c r="U207" s="4">
        <f t="shared" si="83"/>
        <v>39.318039310842771</v>
      </c>
      <c r="V207" s="4">
        <f t="shared" si="83"/>
        <v>43.962521898674659</v>
      </c>
      <c r="W207" s="4">
        <f t="shared" si="83"/>
        <v>48.512779112314313</v>
      </c>
      <c r="X207" s="4">
        <f t="shared" si="83"/>
        <v>52.805684453114026</v>
      </c>
      <c r="Y207" s="4">
        <f t="shared" si="83"/>
        <v>56.259414235722083</v>
      </c>
      <c r="Z207" s="4">
        <f t="shared" si="83"/>
        <v>56.085970560175362</v>
      </c>
      <c r="AA207" s="4">
        <f t="shared" si="83"/>
        <v>55.517977280976304</v>
      </c>
      <c r="AB207" s="4">
        <f t="shared" si="83"/>
        <v>56.365243833613569</v>
      </c>
      <c r="AC207" s="4">
        <f t="shared" si="83"/>
        <v>55.304468707187098</v>
      </c>
      <c r="AD207" s="4">
        <f t="shared" si="83"/>
        <v>52.994803587309441</v>
      </c>
      <c r="AE207" s="4">
        <f t="shared" si="83"/>
        <v>51.939901945233501</v>
      </c>
      <c r="AF207" s="4">
        <f t="shared" si="83"/>
        <v>47.00134341661181</v>
      </c>
      <c r="AG207" s="4">
        <f t="shared" si="83"/>
        <v>47.229476346901684</v>
      </c>
      <c r="AH207" s="4">
        <f t="shared" si="83"/>
        <v>48.147471718818231</v>
      </c>
      <c r="AJ207" s="4">
        <f t="shared" si="84"/>
        <v>0.74946598066037495</v>
      </c>
      <c r="AK207" s="4">
        <f t="shared" si="84"/>
        <v>1.5260689157230445E-2</v>
      </c>
      <c r="AL207" s="4">
        <f t="shared" si="84"/>
        <v>1.237478101325344</v>
      </c>
      <c r="AM207" s="4">
        <f t="shared" si="84"/>
        <v>-6.8779112314309998E-2</v>
      </c>
      <c r="AN207" s="4">
        <f t="shared" si="84"/>
        <v>0.89831554688597492</v>
      </c>
      <c r="AO207" s="4">
        <f t="shared" si="84"/>
        <v>0.64758576427791326</v>
      </c>
      <c r="AP207" s="4">
        <f t="shared" si="84"/>
        <v>3.7840294398246357</v>
      </c>
      <c r="AQ207" s="4">
        <f t="shared" si="84"/>
        <v>5.9260227190236989</v>
      </c>
      <c r="AR207" s="4">
        <f t="shared" si="84"/>
        <v>2.9127561663864299</v>
      </c>
      <c r="AS207" s="4">
        <f t="shared" si="84"/>
        <v>2.6025312928128983</v>
      </c>
      <c r="AT207" s="4">
        <f t="shared" si="84"/>
        <v>2.5981964126905623</v>
      </c>
      <c r="AU207" s="4">
        <f t="shared" si="84"/>
        <v>3.3750980547664966</v>
      </c>
      <c r="AV207" s="4">
        <f t="shared" si="84"/>
        <v>5.1096565833881868</v>
      </c>
      <c r="AW207" s="4">
        <f t="shared" si="84"/>
        <v>1.955523653098318</v>
      </c>
      <c r="AX207" s="4">
        <f t="shared" si="84"/>
        <v>-1.0924717188182314</v>
      </c>
      <c r="AZ207" s="2">
        <f t="shared" si="85"/>
        <v>35.724234019339626</v>
      </c>
      <c r="BA207" s="2">
        <f t="shared" si="85"/>
        <v>39.318039310842771</v>
      </c>
      <c r="BB207" s="2">
        <f t="shared" si="85"/>
        <v>43.962521898674659</v>
      </c>
      <c r="BC207" s="2">
        <f t="shared" si="85"/>
        <v>48.512779112314313</v>
      </c>
      <c r="BD207" s="2">
        <f t="shared" si="85"/>
        <v>52.805684453114026</v>
      </c>
      <c r="BE207" s="2">
        <f t="shared" si="85"/>
        <v>56.259414235722083</v>
      </c>
      <c r="BF207" s="2">
        <f t="shared" si="85"/>
        <v>56.085970560175362</v>
      </c>
      <c r="BG207" s="2">
        <f t="shared" si="85"/>
        <v>55.517977280976304</v>
      </c>
      <c r="BH207" s="2">
        <f t="shared" si="85"/>
        <v>56.365243833613569</v>
      </c>
      <c r="BI207" s="2">
        <f t="shared" si="85"/>
        <v>55.304468707187098</v>
      </c>
      <c r="BJ207" s="2">
        <f t="shared" si="85"/>
        <v>52.994803587309441</v>
      </c>
      <c r="BK207" s="2">
        <f t="shared" si="85"/>
        <v>51.939901945233501</v>
      </c>
      <c r="BL207" s="2">
        <f t="shared" si="85"/>
        <v>47.00134341661181</v>
      </c>
      <c r="BM207" s="2">
        <f t="shared" si="85"/>
        <v>47.229476346901684</v>
      </c>
      <c r="BN207" s="2">
        <f t="shared" si="85"/>
        <v>48.147471718818231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>
        <f t="shared" si="87"/>
        <v>39.333300000000001</v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41.956110178794866</v>
      </c>
      <c r="CW207" s="2">
        <f t="shared" si="88"/>
        <v>41.155668576149431</v>
      </c>
      <c r="CX207" s="2">
        <f t="shared" si="88"/>
        <v>43.954323060516622</v>
      </c>
      <c r="CY207" s="2">
        <f t="shared" si="88"/>
        <v>50.569072705014577</v>
      </c>
      <c r="CZ207" s="2">
        <f t="shared" si="88"/>
        <v>52.879672904191608</v>
      </c>
      <c r="DA207" s="2">
        <f t="shared" si="88"/>
        <v>56.582065442811562</v>
      </c>
      <c r="DB207" s="2">
        <f t="shared" si="88"/>
        <v>60.930139816784298</v>
      </c>
      <c r="DC207" s="2">
        <f t="shared" si="88"/>
        <v>62.70280967203724</v>
      </c>
      <c r="DD207" s="2">
        <f t="shared" si="88"/>
        <v>61.24660291193657</v>
      </c>
      <c r="DE207" s="2">
        <f t="shared" si="88"/>
        <v>58.149810028621907</v>
      </c>
      <c r="DF207" s="2">
        <f t="shared" si="88"/>
        <v>61.474020574236135</v>
      </c>
      <c r="DG207" s="2">
        <f t="shared" si="88"/>
        <v>53.974293704441678</v>
      </c>
      <c r="DH207" s="2">
        <f t="shared" si="88"/>
        <v>50.721619309688819</v>
      </c>
      <c r="DI207" s="2">
        <f t="shared" si="88"/>
        <v>55.663271867275554</v>
      </c>
      <c r="DJ207" s="2">
        <f t="shared" si="88"/>
        <v>58.636878989958078</v>
      </c>
      <c r="DL207" s="2">
        <f t="shared" si="89"/>
        <v>35.722331446664796</v>
      </c>
      <c r="DM207" s="2">
        <f t="shared" si="89"/>
        <v>39.317390406106874</v>
      </c>
      <c r="DN207" s="2">
        <f t="shared" si="89"/>
        <v>43.962524475890604</v>
      </c>
      <c r="DO207" s="2">
        <f t="shared" si="89"/>
        <v>48.512115181944253</v>
      </c>
      <c r="DP207" s="2">
        <f t="shared" si="89"/>
        <v>52.805660434562924</v>
      </c>
      <c r="DQ207" s="2">
        <f t="shared" si="89"/>
        <v>56.259307858659213</v>
      </c>
      <c r="DR207" s="2">
        <f t="shared" si="89"/>
        <v>56.084380559790389</v>
      </c>
      <c r="DS207" s="2">
        <f t="shared" si="89"/>
        <v>55.515855139315192</v>
      </c>
      <c r="DT207" s="2">
        <f t="shared" si="89"/>
        <v>56.36388405440961</v>
      </c>
      <c r="DU207" s="2">
        <f t="shared" si="89"/>
        <v>55.303628161145639</v>
      </c>
      <c r="DV207" s="2">
        <f t="shared" si="89"/>
        <v>52.992017688903097</v>
      </c>
      <c r="DW207" s="2">
        <f t="shared" si="89"/>
        <v>51.939180200549643</v>
      </c>
      <c r="DX207" s="2">
        <f t="shared" si="89"/>
        <v>47.000160212553965</v>
      </c>
      <c r="DY207" s="2">
        <f t="shared" si="89"/>
        <v>47.227385879774573</v>
      </c>
      <c r="DZ207" s="2">
        <f t="shared" si="89"/>
        <v>48.144625224416529</v>
      </c>
      <c r="EB207" s="2">
        <f t="shared" si="90"/>
        <v>0.99969479624532931</v>
      </c>
      <c r="EC207" s="2">
        <f t="shared" si="90"/>
        <v>0.99964700405712625</v>
      </c>
      <c r="ED207" s="2">
        <f t="shared" si="90"/>
        <v>0.99968575961279116</v>
      </c>
      <c r="EE207" s="2">
        <f t="shared" si="90"/>
        <v>0.99967722699053807</v>
      </c>
      <c r="EF207" s="2">
        <f t="shared" si="90"/>
        <v>0.99967547966956671</v>
      </c>
      <c r="EG207" s="2">
        <f t="shared" si="90"/>
        <v>0.99967041188775185</v>
      </c>
      <c r="EH207" s="2">
        <f t="shared" si="90"/>
        <v>0.99967187796573298</v>
      </c>
      <c r="EI207" s="2">
        <f t="shared" si="90"/>
        <v>0.99970472309913005</v>
      </c>
      <c r="EJ207" s="2">
        <f t="shared" si="90"/>
        <v>0.99972151187818881</v>
      </c>
      <c r="EK207" s="2">
        <f t="shared" si="90"/>
        <v>0.99970467592002454</v>
      </c>
      <c r="EL207" s="2">
        <f t="shared" si="90"/>
        <v>0.99967155182048262</v>
      </c>
      <c r="EM207" s="2">
        <f t="shared" si="90"/>
        <v>0.9996453540883703</v>
      </c>
      <c r="EN207" s="2">
        <f t="shared" si="90"/>
        <v>0.9996820590991421</v>
      </c>
      <c r="EO207" s="2">
        <f t="shared" si="90"/>
        <v>0.99975219353009137</v>
      </c>
      <c r="EP207" s="2">
        <f t="shared" si="90"/>
        <v>0.99972870515093237</v>
      </c>
    </row>
    <row r="208" spans="2:146" x14ac:dyDescent="0.25">
      <c r="B208" s="2">
        <v>186</v>
      </c>
      <c r="C208" s="49">
        <v>35.192999999999998</v>
      </c>
      <c r="D208" s="49">
        <v>39.0351</v>
      </c>
      <c r="E208" s="49">
        <v>44.527000000000001</v>
      </c>
      <c r="F208" s="49">
        <v>49.795999999999999</v>
      </c>
      <c r="G208" s="49">
        <v>54.63</v>
      </c>
      <c r="H208" s="49">
        <v>57.518999999999998</v>
      </c>
      <c r="I208" s="49">
        <v>57.110999999999997</v>
      </c>
      <c r="J208" s="49">
        <v>59.13</v>
      </c>
      <c r="K208" s="49">
        <v>58.148000000000003</v>
      </c>
      <c r="L208" s="49">
        <v>58.222000000000001</v>
      </c>
      <c r="M208" s="49">
        <v>56.110999999999997</v>
      </c>
      <c r="N208" s="49">
        <v>54.593000000000004</v>
      </c>
      <c r="O208" s="49">
        <v>51.277999999999999</v>
      </c>
      <c r="P208" s="49">
        <v>49.167000000000002</v>
      </c>
      <c r="Q208" s="49">
        <v>49.326999999999998</v>
      </c>
      <c r="T208" s="4">
        <f t="shared" si="83"/>
        <v>35.705494452258499</v>
      </c>
      <c r="U208" s="4">
        <f t="shared" si="83"/>
        <v>39.259007416126536</v>
      </c>
      <c r="V208" s="4">
        <f t="shared" si="83"/>
        <v>43.878760578650649</v>
      </c>
      <c r="W208" s="4">
        <f t="shared" si="83"/>
        <v>48.414101450030358</v>
      </c>
      <c r="X208" s="4">
        <f t="shared" si="83"/>
        <v>52.71505027418894</v>
      </c>
      <c r="Y208" s="4">
        <f t="shared" si="83"/>
        <v>56.158972442451358</v>
      </c>
      <c r="Z208" s="4">
        <f t="shared" si="83"/>
        <v>55.954404484835727</v>
      </c>
      <c r="AA208" s="4">
        <f t="shared" si="83"/>
        <v>55.345036894068599</v>
      </c>
      <c r="AB208" s="4">
        <f t="shared" si="83"/>
        <v>56.225078726491205</v>
      </c>
      <c r="AC208" s="4">
        <f t="shared" si="83"/>
        <v>55.16151765756009</v>
      </c>
      <c r="AD208" s="4">
        <f t="shared" si="83"/>
        <v>52.843178641830846</v>
      </c>
      <c r="AE208" s="4">
        <f t="shared" si="83"/>
        <v>51.809942431386702</v>
      </c>
      <c r="AF208" s="4">
        <f t="shared" si="83"/>
        <v>46.86395898605322</v>
      </c>
      <c r="AG208" s="4">
        <f t="shared" si="83"/>
        <v>47.131992858870184</v>
      </c>
      <c r="AH208" s="4">
        <f t="shared" si="83"/>
        <v>48.101543963088304</v>
      </c>
      <c r="AJ208" s="4">
        <f t="shared" si="84"/>
        <v>-0.5124944522585011</v>
      </c>
      <c r="AK208" s="4">
        <f t="shared" si="84"/>
        <v>-0.22390741612653642</v>
      </c>
      <c r="AL208" s="4">
        <f t="shared" si="84"/>
        <v>0.64823942134935209</v>
      </c>
      <c r="AM208" s="4">
        <f t="shared" si="84"/>
        <v>1.381898549969641</v>
      </c>
      <c r="AN208" s="4">
        <f t="shared" si="84"/>
        <v>1.9149497258110628</v>
      </c>
      <c r="AO208" s="4">
        <f t="shared" si="84"/>
        <v>1.3600275575486407</v>
      </c>
      <c r="AP208" s="4">
        <f t="shared" si="84"/>
        <v>1.1565955151642697</v>
      </c>
      <c r="AQ208" s="4">
        <f t="shared" si="84"/>
        <v>3.7849631059314035</v>
      </c>
      <c r="AR208" s="4">
        <f t="shared" si="84"/>
        <v>1.9229212735087984</v>
      </c>
      <c r="AS208" s="4">
        <f t="shared" si="84"/>
        <v>3.0604823424399115</v>
      </c>
      <c r="AT208" s="4">
        <f t="shared" si="84"/>
        <v>3.2678213581691509</v>
      </c>
      <c r="AU208" s="4">
        <f t="shared" si="84"/>
        <v>2.7830575686133017</v>
      </c>
      <c r="AV208" s="4">
        <f t="shared" si="84"/>
        <v>4.4140410139467789</v>
      </c>
      <c r="AW208" s="4">
        <f t="shared" si="84"/>
        <v>2.0350071411298174</v>
      </c>
      <c r="AX208" s="4">
        <f t="shared" si="84"/>
        <v>1.2254560369116945</v>
      </c>
      <c r="AZ208" s="2">
        <f t="shared" si="85"/>
        <v>35.705494452258499</v>
      </c>
      <c r="BA208" s="2">
        <f t="shared" si="85"/>
        <v>39.259007416126536</v>
      </c>
      <c r="BB208" s="2">
        <f t="shared" si="85"/>
        <v>43.878760578650649</v>
      </c>
      <c r="BC208" s="2">
        <f t="shared" si="85"/>
        <v>48.414101450030358</v>
      </c>
      <c r="BD208" s="2">
        <f t="shared" si="85"/>
        <v>52.71505027418894</v>
      </c>
      <c r="BE208" s="2">
        <f t="shared" si="85"/>
        <v>56.158972442451358</v>
      </c>
      <c r="BF208" s="2">
        <f t="shared" si="85"/>
        <v>55.954404484835727</v>
      </c>
      <c r="BG208" s="2">
        <f t="shared" si="85"/>
        <v>55.345036894068599</v>
      </c>
      <c r="BH208" s="2">
        <f t="shared" si="85"/>
        <v>56.225078726491205</v>
      </c>
      <c r="BI208" s="2">
        <f t="shared" si="85"/>
        <v>55.16151765756009</v>
      </c>
      <c r="BJ208" s="2">
        <f t="shared" si="85"/>
        <v>52.843178641830846</v>
      </c>
      <c r="BK208" s="2">
        <f t="shared" si="85"/>
        <v>51.809942431386702</v>
      </c>
      <c r="BL208" s="2">
        <f t="shared" si="85"/>
        <v>46.86395898605322</v>
      </c>
      <c r="BM208" s="2">
        <f t="shared" si="85"/>
        <v>47.131992858870184</v>
      </c>
      <c r="BN208" s="2">
        <f t="shared" si="85"/>
        <v>48.101543963088304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>
        <f t="shared" si="87"/>
        <v>39.0351</v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41.953430368038795</v>
      </c>
      <c r="CW208" s="2">
        <f t="shared" si="88"/>
        <v>41.098345459441916</v>
      </c>
      <c r="CX208" s="2">
        <f t="shared" si="88"/>
        <v>43.866502509856304</v>
      </c>
      <c r="CY208" s="2">
        <f t="shared" si="88"/>
        <v>50.487568638327353</v>
      </c>
      <c r="CZ208" s="2">
        <f t="shared" si="88"/>
        <v>52.793377760104789</v>
      </c>
      <c r="DA208" s="2">
        <f t="shared" si="88"/>
        <v>56.488886166972833</v>
      </c>
      <c r="DB208" s="2">
        <f t="shared" si="88"/>
        <v>60.853512846852944</v>
      </c>
      <c r="DC208" s="2">
        <f t="shared" si="88"/>
        <v>62.625677739870994</v>
      </c>
      <c r="DD208" s="2">
        <f t="shared" si="88"/>
        <v>61.155401534355235</v>
      </c>
      <c r="DE208" s="2">
        <f t="shared" si="88"/>
        <v>58.026646865912497</v>
      </c>
      <c r="DF208" s="2">
        <f t="shared" si="88"/>
        <v>61.38202915323199</v>
      </c>
      <c r="DG208" s="2">
        <f t="shared" si="88"/>
        <v>53.841880958261989</v>
      </c>
      <c r="DH208" s="2">
        <f t="shared" si="88"/>
        <v>50.593492780948502</v>
      </c>
      <c r="DI208" s="2">
        <f t="shared" si="88"/>
        <v>55.587586132640673</v>
      </c>
      <c r="DJ208" s="2">
        <f t="shared" si="88"/>
        <v>58.598181008092034</v>
      </c>
      <c r="DL208" s="2">
        <f t="shared" si="89"/>
        <v>35.703754813772406</v>
      </c>
      <c r="DM208" s="2">
        <f t="shared" si="89"/>
        <v>39.258415057662063</v>
      </c>
      <c r="DN208" s="2">
        <f t="shared" si="89"/>
        <v>43.878764092802712</v>
      </c>
      <c r="DO208" s="2">
        <f t="shared" si="89"/>
        <v>48.413490881270022</v>
      </c>
      <c r="DP208" s="2">
        <f t="shared" si="89"/>
        <v>52.715027084386065</v>
      </c>
      <c r="DQ208" s="2">
        <f t="shared" si="89"/>
        <v>56.158873241672133</v>
      </c>
      <c r="DR208" s="2">
        <f t="shared" si="89"/>
        <v>55.952937941279671</v>
      </c>
      <c r="DS208" s="2">
        <f t="shared" si="89"/>
        <v>55.343075669442214</v>
      </c>
      <c r="DT208" s="2">
        <f t="shared" si="89"/>
        <v>56.223826153640836</v>
      </c>
      <c r="DU208" s="2">
        <f t="shared" si="89"/>
        <v>55.1607457392399</v>
      </c>
      <c r="DV208" s="2">
        <f t="shared" si="89"/>
        <v>52.840620003296998</v>
      </c>
      <c r="DW208" s="2">
        <f t="shared" si="89"/>
        <v>51.80928498616899</v>
      </c>
      <c r="DX208" s="2">
        <f t="shared" si="89"/>
        <v>46.862877205800949</v>
      </c>
      <c r="DY208" s="2">
        <f t="shared" si="89"/>
        <v>47.130081402629926</v>
      </c>
      <c r="DZ208" s="2">
        <f t="shared" si="89"/>
        <v>48.09894614003592</v>
      </c>
      <c r="EB208" s="2">
        <f t="shared" si="90"/>
        <v>0.99972164339236658</v>
      </c>
      <c r="EC208" s="2">
        <f t="shared" si="90"/>
        <v>0.99967805387426278</v>
      </c>
      <c r="ED208" s="2">
        <f t="shared" si="90"/>
        <v>0.99971340143632414</v>
      </c>
      <c r="EE208" s="2">
        <f t="shared" si="90"/>
        <v>0.99970561915614831</v>
      </c>
      <c r="EF208" s="2">
        <f t="shared" si="90"/>
        <v>0.99970402548971693</v>
      </c>
      <c r="EG208" s="2">
        <f t="shared" si="90"/>
        <v>0.99969940335174956</v>
      </c>
      <c r="EH208" s="2">
        <f t="shared" si="90"/>
        <v>0.99970074050814162</v>
      </c>
      <c r="EI208" s="2">
        <f t="shared" si="90"/>
        <v>0.99973069726899599</v>
      </c>
      <c r="EJ208" s="2">
        <f t="shared" si="90"/>
        <v>0.99974600959051163</v>
      </c>
      <c r="EK208" s="2">
        <f t="shared" si="90"/>
        <v>0.99973065423890439</v>
      </c>
      <c r="EL208" s="2">
        <f t="shared" si="90"/>
        <v>0.99970044304295336</v>
      </c>
      <c r="EM208" s="2">
        <f t="shared" si="90"/>
        <v>0.99967654899117298</v>
      </c>
      <c r="EN208" s="2">
        <f t="shared" si="90"/>
        <v>0.99971002634002748</v>
      </c>
      <c r="EO208" s="2">
        <f t="shared" si="90"/>
        <v>0.99977399288545765</v>
      </c>
      <c r="EP208" s="2">
        <f t="shared" si="90"/>
        <v>0.99975257025059183</v>
      </c>
    </row>
    <row r="209" spans="1:148" x14ac:dyDescent="0.25">
      <c r="B209" s="2">
        <v>187</v>
      </c>
      <c r="C209" s="49">
        <v>35.543900000000001</v>
      </c>
      <c r="D209" s="49">
        <v>40.210500000000003</v>
      </c>
      <c r="E209" s="49">
        <v>45.2</v>
      </c>
      <c r="F209" s="49">
        <v>49.832999999999998</v>
      </c>
      <c r="G209" s="49">
        <v>52.5</v>
      </c>
      <c r="H209" s="49">
        <v>56.963000000000001</v>
      </c>
      <c r="I209" s="49">
        <v>57.610999999999997</v>
      </c>
      <c r="J209" s="49">
        <v>60.648000000000003</v>
      </c>
      <c r="K209" s="49">
        <v>59.63</v>
      </c>
      <c r="L209" s="49">
        <v>58.536999999999999</v>
      </c>
      <c r="M209" s="49">
        <v>56.13</v>
      </c>
      <c r="N209" s="49">
        <v>55.018999999999998</v>
      </c>
      <c r="O209" s="49">
        <v>49.63</v>
      </c>
      <c r="P209" s="49">
        <v>48.055999999999997</v>
      </c>
      <c r="Q209" s="49">
        <v>47.273000000000003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35.686768824629247</v>
      </c>
      <c r="U209" s="4">
        <f t="shared" si="91"/>
        <v>39.199980447001096</v>
      </c>
      <c r="V209" s="4">
        <f t="shared" si="91"/>
        <v>43.794999443411818</v>
      </c>
      <c r="W209" s="4">
        <f t="shared" si="91"/>
        <v>48.315428036881521</v>
      </c>
      <c r="X209" s="4">
        <f t="shared" si="91"/>
        <v>52.62441605516257</v>
      </c>
      <c r="Y209" s="4">
        <f t="shared" si="91"/>
        <v>56.058531088349497</v>
      </c>
      <c r="Z209" s="4">
        <f t="shared" si="91"/>
        <v>55.822847822721819</v>
      </c>
      <c r="AA209" s="4">
        <f t="shared" si="91"/>
        <v>55.172108392333854</v>
      </c>
      <c r="AB209" s="4">
        <f t="shared" si="91"/>
        <v>56.084921955895169</v>
      </c>
      <c r="AC209" s="4">
        <f t="shared" si="91"/>
        <v>55.018572175971016</v>
      </c>
      <c r="AD209" s="4">
        <f t="shared" si="91"/>
        <v>52.691572115446654</v>
      </c>
      <c r="AE209" s="4">
        <f t="shared" si="91"/>
        <v>51.679988643348374</v>
      </c>
      <c r="AF209" s="4">
        <f t="shared" si="91"/>
        <v>46.726583241112884</v>
      </c>
      <c r="AG209" s="4">
        <f t="shared" si="91"/>
        <v>47.034524685127096</v>
      </c>
      <c r="AH209" s="4">
        <f t="shared" si="91"/>
        <v>48.055637925400255</v>
      </c>
      <c r="AJ209" s="4">
        <f t="shared" ref="AJ209:AX222" si="92">C209-T209</f>
        <v>-0.14286882462924666</v>
      </c>
      <c r="AK209" s="4">
        <f t="shared" si="92"/>
        <v>1.0105195529989075</v>
      </c>
      <c r="AL209" s="4">
        <f t="shared" si="92"/>
        <v>1.4050005565881847</v>
      </c>
      <c r="AM209" s="4">
        <f t="shared" si="92"/>
        <v>1.5175719631184776</v>
      </c>
      <c r="AN209" s="4">
        <f t="shared" si="92"/>
        <v>-0.12441605516256971</v>
      </c>
      <c r="AO209" s="4">
        <f t="shared" si="92"/>
        <v>0.90446891165050403</v>
      </c>
      <c r="AP209" s="4">
        <f t="shared" si="92"/>
        <v>1.7881521772781781</v>
      </c>
      <c r="AQ209" s="4">
        <f t="shared" si="92"/>
        <v>5.4758916076661492</v>
      </c>
      <c r="AR209" s="4">
        <f t="shared" si="92"/>
        <v>3.5450780441048337</v>
      </c>
      <c r="AS209" s="4">
        <f t="shared" si="92"/>
        <v>3.5184278240289828</v>
      </c>
      <c r="AT209" s="4">
        <f t="shared" si="92"/>
        <v>3.4384278845533487</v>
      </c>
      <c r="AU209" s="4">
        <f t="shared" si="92"/>
        <v>3.3390113566516249</v>
      </c>
      <c r="AV209" s="4">
        <f t="shared" si="92"/>
        <v>2.9034167588871185</v>
      </c>
      <c r="AW209" s="4">
        <f t="shared" si="92"/>
        <v>1.0214753148729017</v>
      </c>
      <c r="AX209" s="4">
        <f t="shared" si="92"/>
        <v>-0.78263792540025179</v>
      </c>
      <c r="AZ209" s="2">
        <f t="shared" ref="AZ209:BN222" si="93">((1-EB209)*CV209) + (EB209*DL209)</f>
        <v>35.686768824629247</v>
      </c>
      <c r="BA209" s="2">
        <f t="shared" si="93"/>
        <v>39.199980447001096</v>
      </c>
      <c r="BB209" s="2">
        <f t="shared" si="93"/>
        <v>43.794999443411818</v>
      </c>
      <c r="BC209" s="2">
        <f t="shared" si="93"/>
        <v>48.315428036881521</v>
      </c>
      <c r="BD209" s="2">
        <f t="shared" si="93"/>
        <v>52.62441605516257</v>
      </c>
      <c r="BE209" s="2">
        <f t="shared" si="93"/>
        <v>56.058531088349497</v>
      </c>
      <c r="BF209" s="2">
        <f t="shared" si="93"/>
        <v>55.822847822721819</v>
      </c>
      <c r="BG209" s="2">
        <f t="shared" si="93"/>
        <v>55.172108392333854</v>
      </c>
      <c r="BH209" s="2">
        <f t="shared" si="93"/>
        <v>56.084921955895169</v>
      </c>
      <c r="BI209" s="2">
        <f t="shared" si="93"/>
        <v>55.018572175971016</v>
      </c>
      <c r="BJ209" s="2">
        <f t="shared" si="93"/>
        <v>52.691572115446654</v>
      </c>
      <c r="BK209" s="2">
        <f t="shared" si="93"/>
        <v>51.679988643348374</v>
      </c>
      <c r="BL209" s="2">
        <f t="shared" si="93"/>
        <v>46.726583241112884</v>
      </c>
      <c r="BM209" s="2">
        <f t="shared" si="93"/>
        <v>47.034524685127096</v>
      </c>
      <c r="BN209" s="2">
        <f t="shared" si="93"/>
        <v>48.055637925400255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>
        <f t="shared" si="95"/>
        <v>40.210500000000003</v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41.950750557282724</v>
      </c>
      <c r="CW209" s="2">
        <f t="shared" si="96"/>
        <v>41.041022342734408</v>
      </c>
      <c r="CX209" s="2">
        <f t="shared" si="96"/>
        <v>43.778681959195985</v>
      </c>
      <c r="CY209" s="2">
        <f t="shared" si="96"/>
        <v>50.40606457164013</v>
      </c>
      <c r="CZ209" s="2">
        <f t="shared" si="96"/>
        <v>52.707082616017956</v>
      </c>
      <c r="DA209" s="2">
        <f t="shared" si="96"/>
        <v>56.395706891134097</v>
      </c>
      <c r="DB209" s="2">
        <f t="shared" si="96"/>
        <v>60.77688587692159</v>
      </c>
      <c r="DC209" s="2">
        <f t="shared" si="96"/>
        <v>62.548545807704741</v>
      </c>
      <c r="DD209" s="2">
        <f t="shared" si="96"/>
        <v>61.064200156773907</v>
      </c>
      <c r="DE209" s="2">
        <f t="shared" si="96"/>
        <v>57.903483703203094</v>
      </c>
      <c r="DF209" s="2">
        <f t="shared" si="96"/>
        <v>61.290037732227844</v>
      </c>
      <c r="DG209" s="2">
        <f t="shared" si="96"/>
        <v>53.709468212082299</v>
      </c>
      <c r="DH209" s="2">
        <f t="shared" si="96"/>
        <v>50.465366252208185</v>
      </c>
      <c r="DI209" s="2">
        <f t="shared" si="96"/>
        <v>55.511900398005793</v>
      </c>
      <c r="DJ209" s="2">
        <f t="shared" si="96"/>
        <v>58.55948302622599</v>
      </c>
      <c r="DL209" s="2">
        <f t="shared" ref="DL209:DZ222" si="97">CF$223*$B209+CF$224</f>
        <v>35.685178180880015</v>
      </c>
      <c r="DM209" s="2">
        <f t="shared" si="97"/>
        <v>39.199439709217245</v>
      </c>
      <c r="DN209" s="2">
        <f t="shared" si="97"/>
        <v>43.79500370971482</v>
      </c>
      <c r="DO209" s="2">
        <f t="shared" si="97"/>
        <v>48.314866580595805</v>
      </c>
      <c r="DP209" s="2">
        <f t="shared" si="97"/>
        <v>52.624393734209207</v>
      </c>
      <c r="DQ209" s="2">
        <f t="shared" si="97"/>
        <v>56.058438624685053</v>
      </c>
      <c r="DR209" s="2">
        <f t="shared" si="97"/>
        <v>55.821495322768961</v>
      </c>
      <c r="DS209" s="2">
        <f t="shared" si="97"/>
        <v>55.170296199569236</v>
      </c>
      <c r="DT209" s="2">
        <f t="shared" si="97"/>
        <v>56.083768252872062</v>
      </c>
      <c r="DU209" s="2">
        <f t="shared" si="97"/>
        <v>55.017863317334161</v>
      </c>
      <c r="DV209" s="2">
        <f t="shared" si="97"/>
        <v>52.689222317690898</v>
      </c>
      <c r="DW209" s="2">
        <f t="shared" si="97"/>
        <v>51.67938977178833</v>
      </c>
      <c r="DX209" s="2">
        <f t="shared" si="97"/>
        <v>46.725594199047933</v>
      </c>
      <c r="DY209" s="2">
        <f t="shared" si="97"/>
        <v>47.03277692548528</v>
      </c>
      <c r="DZ209" s="2">
        <f t="shared" si="97"/>
        <v>48.053267055655311</v>
      </c>
      <c r="EB209" s="2">
        <f t="shared" ref="EB209:EP222" si="98">POWER(10,($B209-C$224)/C$225)/(1+POWER(10,($B209-C$224)/C$225))</f>
        <v>0.9997461295387442</v>
      </c>
      <c r="EC209" s="2">
        <f t="shared" si="98"/>
        <v>0.99970637332585033</v>
      </c>
      <c r="ED209" s="2">
        <f t="shared" si="98"/>
        <v>0.99973861241182471</v>
      </c>
      <c r="EE209" s="2">
        <f t="shared" si="98"/>
        <v>0.99973151452511089</v>
      </c>
      <c r="EF209" s="2">
        <f t="shared" si="98"/>
        <v>0.99973006100854944</v>
      </c>
      <c r="EG209" s="2">
        <f t="shared" si="98"/>
        <v>0.99972584534733744</v>
      </c>
      <c r="EH209" s="2">
        <f t="shared" si="98"/>
        <v>0.99972706491282981</v>
      </c>
      <c r="EI209" s="2">
        <f t="shared" si="98"/>
        <v>0.99975438717028309</v>
      </c>
      <c r="EJ209" s="2">
        <f t="shared" si="98"/>
        <v>0.99976835281650955</v>
      </c>
      <c r="EK209" s="2">
        <f t="shared" si="98"/>
        <v>0.99975434792451301</v>
      </c>
      <c r="EL209" s="2">
        <f t="shared" si="98"/>
        <v>0.99972679360705907</v>
      </c>
      <c r="EM209" s="2">
        <f t="shared" si="98"/>
        <v>0.99970500077821745</v>
      </c>
      <c r="EN209" s="2">
        <f t="shared" si="98"/>
        <v>0.9997355341312526</v>
      </c>
      <c r="EO209" s="2">
        <f t="shared" si="98"/>
        <v>0.99979387496272698</v>
      </c>
      <c r="EP209" s="2">
        <f t="shared" si="98"/>
        <v>0.99977433647360936</v>
      </c>
    </row>
    <row r="210" spans="1:148" x14ac:dyDescent="0.25">
      <c r="B210" s="2">
        <v>188</v>
      </c>
      <c r="C210" s="49">
        <v>36.157899999999998</v>
      </c>
      <c r="D210" s="49">
        <v>39.543900000000001</v>
      </c>
      <c r="E210" s="49">
        <v>45.781999999999996</v>
      </c>
      <c r="F210" s="49">
        <v>50.204000000000001</v>
      </c>
      <c r="G210" s="49">
        <v>53.222000000000001</v>
      </c>
      <c r="H210" s="49">
        <v>56.832999999999998</v>
      </c>
      <c r="I210" s="49">
        <v>57.093000000000004</v>
      </c>
      <c r="J210" s="49">
        <v>60.406999999999996</v>
      </c>
      <c r="K210" s="49">
        <v>59.759</v>
      </c>
      <c r="L210" s="49">
        <v>59.351999999999997</v>
      </c>
      <c r="M210" s="49">
        <v>56.185000000000002</v>
      </c>
      <c r="N210" s="49">
        <v>53.573999999999998</v>
      </c>
      <c r="O210" s="49">
        <v>51.110999999999997</v>
      </c>
      <c r="P210" s="49">
        <v>49.13</v>
      </c>
      <c r="Q210" s="49">
        <v>48.109000000000002</v>
      </c>
      <c r="T210" s="4">
        <f t="shared" si="91"/>
        <v>35.668055945449346</v>
      </c>
      <c r="U210" s="4">
        <f t="shared" si="91"/>
        <v>39.140957974697848</v>
      </c>
      <c r="V210" s="4">
        <f t="shared" si="91"/>
        <v>43.711238467704099</v>
      </c>
      <c r="W210" s="4">
        <f t="shared" si="91"/>
        <v>48.216758538424941</v>
      </c>
      <c r="X210" s="4">
        <f t="shared" si="91"/>
        <v>52.533781809503829</v>
      </c>
      <c r="Y210" s="4">
        <f t="shared" si="91"/>
        <v>55.958090151707772</v>
      </c>
      <c r="Z210" s="4">
        <f t="shared" si="91"/>
        <v>55.691299873524642</v>
      </c>
      <c r="AA210" s="4">
        <f t="shared" si="91"/>
        <v>54.999190930520129</v>
      </c>
      <c r="AB210" s="4">
        <f t="shared" si="91"/>
        <v>55.944772885083545</v>
      </c>
      <c r="AC210" s="4">
        <f t="shared" si="91"/>
        <v>54.875631814108921</v>
      </c>
      <c r="AD210" s="4">
        <f t="shared" si="91"/>
        <v>52.539982527074542</v>
      </c>
      <c r="AE210" s="4">
        <f t="shared" si="91"/>
        <v>51.550040071598559</v>
      </c>
      <c r="AF210" s="4">
        <f t="shared" si="91"/>
        <v>46.58921543892415</v>
      </c>
      <c r="AG210" s="4">
        <f t="shared" si="91"/>
        <v>46.937070517132327</v>
      </c>
      <c r="AH210" s="4">
        <f t="shared" si="91"/>
        <v>48.009751709907697</v>
      </c>
      <c r="AJ210" s="4">
        <f t="shared" si="92"/>
        <v>0.48984405455065172</v>
      </c>
      <c r="AK210" s="4">
        <f t="shared" si="92"/>
        <v>0.40294202530215273</v>
      </c>
      <c r="AL210" s="4">
        <f t="shared" si="92"/>
        <v>2.0707615322958972</v>
      </c>
      <c r="AM210" s="4">
        <f t="shared" si="92"/>
        <v>1.98724146157506</v>
      </c>
      <c r="AN210" s="4">
        <f t="shared" si="92"/>
        <v>0.68821819049617261</v>
      </c>
      <c r="AO210" s="4">
        <f t="shared" si="92"/>
        <v>0.8749098482922264</v>
      </c>
      <c r="AP210" s="4">
        <f t="shared" si="92"/>
        <v>1.4017001264753617</v>
      </c>
      <c r="AQ210" s="4">
        <f t="shared" si="92"/>
        <v>5.4078090694798675</v>
      </c>
      <c r="AR210" s="4">
        <f t="shared" si="92"/>
        <v>3.8142271149164557</v>
      </c>
      <c r="AS210" s="4">
        <f t="shared" si="92"/>
        <v>4.4763681858910758</v>
      </c>
      <c r="AT210" s="4">
        <f t="shared" si="92"/>
        <v>3.6450174729254599</v>
      </c>
      <c r="AU210" s="4">
        <f t="shared" si="92"/>
        <v>2.0239599284014389</v>
      </c>
      <c r="AV210" s="4">
        <f t="shared" si="92"/>
        <v>4.5217845610758474</v>
      </c>
      <c r="AW210" s="4">
        <f t="shared" si="92"/>
        <v>2.192929482867676</v>
      </c>
      <c r="AX210" s="4">
        <f t="shared" si="92"/>
        <v>9.9248290092305069E-2</v>
      </c>
      <c r="AZ210" s="2">
        <f t="shared" si="93"/>
        <v>35.668055945449346</v>
      </c>
      <c r="BA210" s="2">
        <f t="shared" si="93"/>
        <v>39.140957974697848</v>
      </c>
      <c r="BB210" s="2">
        <f t="shared" si="93"/>
        <v>43.711238467704099</v>
      </c>
      <c r="BC210" s="2">
        <f t="shared" si="93"/>
        <v>48.216758538424941</v>
      </c>
      <c r="BD210" s="2">
        <f t="shared" si="93"/>
        <v>52.533781809503829</v>
      </c>
      <c r="BE210" s="2">
        <f t="shared" si="93"/>
        <v>55.958090151707772</v>
      </c>
      <c r="BF210" s="2">
        <f t="shared" si="93"/>
        <v>55.691299873524642</v>
      </c>
      <c r="BG210" s="2">
        <f t="shared" si="93"/>
        <v>54.999190930520129</v>
      </c>
      <c r="BH210" s="2">
        <f t="shared" si="93"/>
        <v>55.944772885083545</v>
      </c>
      <c r="BI210" s="2">
        <f t="shared" si="93"/>
        <v>54.875631814108921</v>
      </c>
      <c r="BJ210" s="2">
        <f t="shared" si="93"/>
        <v>52.539982527074542</v>
      </c>
      <c r="BK210" s="2">
        <f t="shared" si="93"/>
        <v>51.550040071598559</v>
      </c>
      <c r="BL210" s="2">
        <f t="shared" si="93"/>
        <v>46.58921543892415</v>
      </c>
      <c r="BM210" s="2">
        <f t="shared" si="93"/>
        <v>46.937070517132327</v>
      </c>
      <c r="BN210" s="2">
        <f t="shared" si="93"/>
        <v>48.009751709907697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>
        <f t="shared" si="95"/>
        <v>39.543900000000001</v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>
        <f t="shared" si="95"/>
        <v>48.109000000000002</v>
      </c>
      <c r="CV210" s="2">
        <f t="shared" si="96"/>
        <v>41.948070746526653</v>
      </c>
      <c r="CW210" s="2">
        <f t="shared" si="96"/>
        <v>40.983699226026886</v>
      </c>
      <c r="CX210" s="2">
        <f t="shared" si="96"/>
        <v>43.690861408535667</v>
      </c>
      <c r="CY210" s="2">
        <f t="shared" si="96"/>
        <v>50.324560504952913</v>
      </c>
      <c r="CZ210" s="2">
        <f t="shared" si="96"/>
        <v>52.620787471931138</v>
      </c>
      <c r="DA210" s="2">
        <f t="shared" si="96"/>
        <v>56.302527615295368</v>
      </c>
      <c r="DB210" s="2">
        <f t="shared" si="96"/>
        <v>60.700258906990236</v>
      </c>
      <c r="DC210" s="2">
        <f t="shared" si="96"/>
        <v>62.471413875538495</v>
      </c>
      <c r="DD210" s="2">
        <f t="shared" si="96"/>
        <v>60.972998779192579</v>
      </c>
      <c r="DE210" s="2">
        <f t="shared" si="96"/>
        <v>57.780320540493683</v>
      </c>
      <c r="DF210" s="2">
        <f t="shared" si="96"/>
        <v>61.198046311223699</v>
      </c>
      <c r="DG210" s="2">
        <f t="shared" si="96"/>
        <v>53.577055465902617</v>
      </c>
      <c r="DH210" s="2">
        <f t="shared" si="96"/>
        <v>50.337239723467867</v>
      </c>
      <c r="DI210" s="2">
        <f t="shared" si="96"/>
        <v>55.436214663370905</v>
      </c>
      <c r="DJ210" s="2">
        <f t="shared" si="96"/>
        <v>58.520785044359947</v>
      </c>
      <c r="DL210" s="2">
        <f t="shared" si="97"/>
        <v>35.666601547987625</v>
      </c>
      <c r="DM210" s="2">
        <f t="shared" si="97"/>
        <v>39.140464360772427</v>
      </c>
      <c r="DN210" s="2">
        <f t="shared" si="97"/>
        <v>43.711243326626935</v>
      </c>
      <c r="DO210" s="2">
        <f t="shared" si="97"/>
        <v>48.216242279921588</v>
      </c>
      <c r="DP210" s="2">
        <f t="shared" si="97"/>
        <v>52.533760384032348</v>
      </c>
      <c r="DQ210" s="2">
        <f t="shared" si="97"/>
        <v>55.958004007697966</v>
      </c>
      <c r="DR210" s="2">
        <f t="shared" si="97"/>
        <v>55.69005270425825</v>
      </c>
      <c r="DS210" s="2">
        <f t="shared" si="97"/>
        <v>54.997516729696258</v>
      </c>
      <c r="DT210" s="2">
        <f t="shared" si="97"/>
        <v>55.943710352103281</v>
      </c>
      <c r="DU210" s="2">
        <f t="shared" si="97"/>
        <v>54.874980895428429</v>
      </c>
      <c r="DV210" s="2">
        <f t="shared" si="97"/>
        <v>52.537824632084806</v>
      </c>
      <c r="DW210" s="2">
        <f t="shared" si="97"/>
        <v>51.54949455740767</v>
      </c>
      <c r="DX210" s="2">
        <f t="shared" si="97"/>
        <v>46.588311192294917</v>
      </c>
      <c r="DY210" s="2">
        <f t="shared" si="97"/>
        <v>46.935472448340633</v>
      </c>
      <c r="DZ210" s="2">
        <f t="shared" si="97"/>
        <v>48.007587971274702</v>
      </c>
      <c r="EB210" s="2">
        <f t="shared" si="98"/>
        <v>0.99976846221548643</v>
      </c>
      <c r="EC210" s="2">
        <f t="shared" si="98"/>
        <v>0.9997322023716414</v>
      </c>
      <c r="ED210" s="2">
        <f t="shared" si="98"/>
        <v>0.99976160620342669</v>
      </c>
      <c r="EE210" s="2">
        <f t="shared" si="98"/>
        <v>0.99975513255198911</v>
      </c>
      <c r="EF210" s="2">
        <f t="shared" si="98"/>
        <v>0.99975380686632553</v>
      </c>
      <c r="EG210" s="2">
        <f t="shared" si="98"/>
        <v>0.99974996195353472</v>
      </c>
      <c r="EH210" s="2">
        <f t="shared" si="98"/>
        <v>0.99975107426402676</v>
      </c>
      <c r="EI210" s="2">
        <f t="shared" si="98"/>
        <v>0.99977599359595115</v>
      </c>
      <c r="EJ210" s="2">
        <f t="shared" si="98"/>
        <v>0.9997887309515715</v>
      </c>
      <c r="EK210" s="2">
        <f t="shared" si="98"/>
        <v>0.99977595780183626</v>
      </c>
      <c r="EL210" s="2">
        <f t="shared" si="98"/>
        <v>0.99975082681833227</v>
      </c>
      <c r="EM210" s="2">
        <f t="shared" si="98"/>
        <v>0.99973095052848715</v>
      </c>
      <c r="EN210" s="2">
        <f t="shared" si="98"/>
        <v>0.99975879864827599</v>
      </c>
      <c r="EO210" s="2">
        <f t="shared" si="98"/>
        <v>0.99981200832218275</v>
      </c>
      <c r="EP210" s="2">
        <f t="shared" si="98"/>
        <v>0.9997941883312994</v>
      </c>
    </row>
    <row r="211" spans="1:148" x14ac:dyDescent="0.25">
      <c r="B211" s="2">
        <v>189</v>
      </c>
      <c r="C211" s="49">
        <v>35.561399999999999</v>
      </c>
      <c r="D211" s="49">
        <v>40.333300000000001</v>
      </c>
      <c r="E211" s="49">
        <v>46.018000000000001</v>
      </c>
      <c r="F211" s="49">
        <v>49.963000000000001</v>
      </c>
      <c r="G211" s="49">
        <v>53.704000000000001</v>
      </c>
      <c r="H211" s="49">
        <v>55.777999999999999</v>
      </c>
      <c r="I211" s="49">
        <v>58.295999999999999</v>
      </c>
      <c r="J211" s="49">
        <v>59.481000000000002</v>
      </c>
      <c r="K211" s="49">
        <v>60.018999999999998</v>
      </c>
      <c r="L211" s="49">
        <v>58.295999999999999</v>
      </c>
      <c r="M211" s="49">
        <v>55.167000000000002</v>
      </c>
      <c r="N211" s="49">
        <v>55.332999999999998</v>
      </c>
      <c r="O211" s="49">
        <v>50.295999999999999</v>
      </c>
      <c r="P211" s="49">
        <v>48.704000000000001</v>
      </c>
      <c r="Q211" s="49">
        <v>48.454999999999998</v>
      </c>
      <c r="T211" s="4">
        <f t="shared" si="91"/>
        <v>35.649354725288987</v>
      </c>
      <c r="U211" s="4">
        <f t="shared" si="91"/>
        <v>39.0819396077273</v>
      </c>
      <c r="V211" s="4">
        <f t="shared" si="91"/>
        <v>43.627477629284876</v>
      </c>
      <c r="W211" s="4">
        <f t="shared" si="91"/>
        <v>48.118092646146252</v>
      </c>
      <c r="X211" s="4">
        <f t="shared" si="91"/>
        <v>52.443147548623031</v>
      </c>
      <c r="Y211" s="4">
        <f t="shared" si="91"/>
        <v>55.857649611235665</v>
      </c>
      <c r="Z211" s="4">
        <f t="shared" si="91"/>
        <v>55.55975998723433</v>
      </c>
      <c r="AA211" s="4">
        <f t="shared" si="91"/>
        <v>54.8262837200379</v>
      </c>
      <c r="AB211" s="4">
        <f t="shared" si="91"/>
        <v>55.804630924777285</v>
      </c>
      <c r="AC211" s="4">
        <f t="shared" si="91"/>
        <v>54.732696159411994</v>
      </c>
      <c r="AD211" s="4">
        <f t="shared" si="91"/>
        <v>52.38840851353747</v>
      </c>
      <c r="AE211" s="4">
        <f t="shared" si="91"/>
        <v>51.420096251903701</v>
      </c>
      <c r="AF211" s="4">
        <f t="shared" si="91"/>
        <v>46.451854900040644</v>
      </c>
      <c r="AG211" s="4">
        <f t="shared" si="91"/>
        <v>46.839629157968965</v>
      </c>
      <c r="AH211" s="4">
        <f t="shared" si="91"/>
        <v>47.963883586111329</v>
      </c>
      <c r="AJ211" s="4">
        <f t="shared" si="92"/>
        <v>-8.7954725288987845E-2</v>
      </c>
      <c r="AK211" s="4">
        <f t="shared" si="92"/>
        <v>1.2513603922727015</v>
      </c>
      <c r="AL211" s="4">
        <f t="shared" si="92"/>
        <v>2.3905223707151251</v>
      </c>
      <c r="AM211" s="4">
        <f t="shared" si="92"/>
        <v>1.844907353853749</v>
      </c>
      <c r="AN211" s="4">
        <f t="shared" si="92"/>
        <v>1.2608524513769694</v>
      </c>
      <c r="AO211" s="4">
        <f t="shared" si="92"/>
        <v>-7.9649611235666384E-2</v>
      </c>
      <c r="AP211" s="4">
        <f t="shared" si="92"/>
        <v>2.7362400127656699</v>
      </c>
      <c r="AQ211" s="4">
        <f t="shared" si="92"/>
        <v>4.654716279962102</v>
      </c>
      <c r="AR211" s="4">
        <f t="shared" si="92"/>
        <v>4.214369075222713</v>
      </c>
      <c r="AS211" s="4">
        <f t="shared" si="92"/>
        <v>3.5633038405880058</v>
      </c>
      <c r="AT211" s="4">
        <f t="shared" si="92"/>
        <v>2.7785914864625312</v>
      </c>
      <c r="AU211" s="4">
        <f t="shared" si="92"/>
        <v>3.9129037480962978</v>
      </c>
      <c r="AV211" s="4">
        <f t="shared" si="92"/>
        <v>3.8441450999593556</v>
      </c>
      <c r="AW211" s="4">
        <f t="shared" si="92"/>
        <v>1.8643708420310361</v>
      </c>
      <c r="AX211" s="4">
        <f t="shared" si="92"/>
        <v>0.491116413888669</v>
      </c>
      <c r="AZ211" s="2">
        <f t="shared" si="93"/>
        <v>35.649354725288987</v>
      </c>
      <c r="BA211" s="2">
        <f t="shared" si="93"/>
        <v>39.0819396077273</v>
      </c>
      <c r="BB211" s="2">
        <f t="shared" si="93"/>
        <v>43.627477629284876</v>
      </c>
      <c r="BC211" s="2">
        <f t="shared" si="93"/>
        <v>48.118092646146252</v>
      </c>
      <c r="BD211" s="2">
        <f t="shared" si="93"/>
        <v>52.443147548623031</v>
      </c>
      <c r="BE211" s="2">
        <f t="shared" si="93"/>
        <v>55.857649611235665</v>
      </c>
      <c r="BF211" s="2">
        <f t="shared" si="93"/>
        <v>55.55975998723433</v>
      </c>
      <c r="BG211" s="2">
        <f t="shared" si="93"/>
        <v>54.8262837200379</v>
      </c>
      <c r="BH211" s="2">
        <f t="shared" si="93"/>
        <v>55.804630924777285</v>
      </c>
      <c r="BI211" s="2">
        <f t="shared" si="93"/>
        <v>54.732696159411994</v>
      </c>
      <c r="BJ211" s="2">
        <f t="shared" si="93"/>
        <v>52.38840851353747</v>
      </c>
      <c r="BK211" s="2">
        <f t="shared" si="93"/>
        <v>51.420096251903701</v>
      </c>
      <c r="BL211" s="2">
        <f t="shared" si="93"/>
        <v>46.451854900040644</v>
      </c>
      <c r="BM211" s="2">
        <f t="shared" si="93"/>
        <v>46.839629157968965</v>
      </c>
      <c r="BN211" s="2">
        <f t="shared" si="93"/>
        <v>47.963883586111329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>
        <f t="shared" si="95"/>
        <v>40.333300000000001</v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>
        <f t="shared" si="95"/>
        <v>48.454999999999998</v>
      </c>
      <c r="CV211" s="2">
        <f t="shared" si="96"/>
        <v>41.945390935770575</v>
      </c>
      <c r="CW211" s="2">
        <f t="shared" si="96"/>
        <v>40.926376109319378</v>
      </c>
      <c r="CX211" s="2">
        <f t="shared" si="96"/>
        <v>43.603040857875342</v>
      </c>
      <c r="CY211" s="2">
        <f t="shared" si="96"/>
        <v>50.24305643826569</v>
      </c>
      <c r="CZ211" s="2">
        <f t="shared" si="96"/>
        <v>52.534492327844305</v>
      </c>
      <c r="DA211" s="2">
        <f t="shared" si="96"/>
        <v>56.209348339456639</v>
      </c>
      <c r="DB211" s="2">
        <f t="shared" si="96"/>
        <v>60.623631937058882</v>
      </c>
      <c r="DC211" s="2">
        <f t="shared" si="96"/>
        <v>62.394281943372249</v>
      </c>
      <c r="DD211" s="2">
        <f t="shared" si="96"/>
        <v>60.881797401611252</v>
      </c>
      <c r="DE211" s="2">
        <f t="shared" si="96"/>
        <v>57.657157377784273</v>
      </c>
      <c r="DF211" s="2">
        <f t="shared" si="96"/>
        <v>61.106054890219553</v>
      </c>
      <c r="DG211" s="2">
        <f t="shared" si="96"/>
        <v>53.444642719722928</v>
      </c>
      <c r="DH211" s="2">
        <f t="shared" si="96"/>
        <v>50.20911319472755</v>
      </c>
      <c r="DI211" s="2">
        <f t="shared" si="96"/>
        <v>55.360528928736031</v>
      </c>
      <c r="DJ211" s="2">
        <f t="shared" si="96"/>
        <v>58.482087062493903</v>
      </c>
      <c r="DL211" s="2">
        <f t="shared" si="97"/>
        <v>35.648024915095235</v>
      </c>
      <c r="DM211" s="2">
        <f t="shared" si="97"/>
        <v>39.081489012327616</v>
      </c>
      <c r="DN211" s="2">
        <f t="shared" si="97"/>
        <v>43.627482943539043</v>
      </c>
      <c r="DO211" s="2">
        <f t="shared" si="97"/>
        <v>48.117617979247356</v>
      </c>
      <c r="DP211" s="2">
        <f t="shared" si="97"/>
        <v>52.44312703385549</v>
      </c>
      <c r="DQ211" s="2">
        <f t="shared" si="97"/>
        <v>55.857569390710879</v>
      </c>
      <c r="DR211" s="2">
        <f t="shared" si="97"/>
        <v>55.558610085747532</v>
      </c>
      <c r="DS211" s="2">
        <f t="shared" si="97"/>
        <v>54.824737259823273</v>
      </c>
      <c r="DT211" s="2">
        <f t="shared" si="97"/>
        <v>55.803652451334507</v>
      </c>
      <c r="DU211" s="2">
        <f t="shared" si="97"/>
        <v>54.732098473522697</v>
      </c>
      <c r="DV211" s="2">
        <f t="shared" si="97"/>
        <v>52.386426946478707</v>
      </c>
      <c r="DW211" s="2">
        <f t="shared" si="97"/>
        <v>51.419599343027016</v>
      </c>
      <c r="DX211" s="2">
        <f t="shared" si="97"/>
        <v>46.451028185541901</v>
      </c>
      <c r="DY211" s="2">
        <f t="shared" si="97"/>
        <v>46.838167971195986</v>
      </c>
      <c r="DZ211" s="2">
        <f t="shared" si="97"/>
        <v>47.961908886894093</v>
      </c>
      <c r="EB211" s="2">
        <f t="shared" si="98"/>
        <v>0.99978883072869063</v>
      </c>
      <c r="EC211" s="2">
        <f t="shared" si="98"/>
        <v>0.99975575990508336</v>
      </c>
      <c r="ED211" s="2">
        <f t="shared" si="98"/>
        <v>0.99978257771282486</v>
      </c>
      <c r="EE211" s="2">
        <f t="shared" si="98"/>
        <v>0.99977667342148535</v>
      </c>
      <c r="EF211" s="2">
        <f t="shared" si="98"/>
        <v>0.99977546432954878</v>
      </c>
      <c r="EG211" s="2">
        <f t="shared" si="98"/>
        <v>0.99977195757429349</v>
      </c>
      <c r="EH211" s="2">
        <f t="shared" si="98"/>
        <v>0.99977297205805771</v>
      </c>
      <c r="EI211" s="2">
        <f t="shared" si="98"/>
        <v>0.99979569970463578</v>
      </c>
      <c r="EJ211" s="2">
        <f t="shared" si="98"/>
        <v>0.99980731675594947</v>
      </c>
      <c r="EK211" s="2">
        <f t="shared" si="98"/>
        <v>0.99979566705872802</v>
      </c>
      <c r="EL211" s="2">
        <f t="shared" si="98"/>
        <v>0.99977274637501123</v>
      </c>
      <c r="EM211" s="2">
        <f t="shared" si="98"/>
        <v>0.9997546181566257</v>
      </c>
      <c r="EN211" s="2">
        <f t="shared" si="98"/>
        <v>0.99978001708403996</v>
      </c>
      <c r="EO211" s="2">
        <f t="shared" si="98"/>
        <v>0.9998285467160738</v>
      </c>
      <c r="EP211" s="2">
        <f t="shared" si="98"/>
        <v>0.99981229412807671</v>
      </c>
    </row>
    <row r="212" spans="1:148" x14ac:dyDescent="0.25">
      <c r="B212" s="2">
        <v>190</v>
      </c>
      <c r="C212" s="49">
        <v>34.298200000000001</v>
      </c>
      <c r="D212" s="49">
        <v>39.666699999999999</v>
      </c>
      <c r="E212" s="49">
        <v>45.091000000000001</v>
      </c>
      <c r="F212" s="49">
        <v>49.37</v>
      </c>
      <c r="G212" s="49">
        <v>52.889000000000003</v>
      </c>
      <c r="H212" s="49">
        <v>57.055999999999997</v>
      </c>
      <c r="I212" s="49">
        <v>57.704000000000001</v>
      </c>
      <c r="J212" s="49">
        <v>59.204000000000001</v>
      </c>
      <c r="K212" s="49">
        <v>58.759</v>
      </c>
      <c r="L212" s="49">
        <v>56.5</v>
      </c>
      <c r="M212" s="49">
        <v>56.37</v>
      </c>
      <c r="N212" s="49">
        <v>54.389000000000003</v>
      </c>
      <c r="O212" s="49">
        <v>50.5</v>
      </c>
      <c r="P212" s="49">
        <v>48.481000000000002</v>
      </c>
      <c r="Q212" s="49">
        <v>49.417999999999999</v>
      </c>
      <c r="T212" s="4">
        <f t="shared" si="91"/>
        <v>35.630664167653471</v>
      </c>
      <c r="U212" s="4">
        <f t="shared" si="91"/>
        <v>39.022924988645016</v>
      </c>
      <c r="V212" s="4">
        <f t="shared" si="91"/>
        <v>43.543716908588983</v>
      </c>
      <c r="W212" s="4">
        <f t="shared" si="91"/>
        <v>48.019430075490583</v>
      </c>
      <c r="X212" s="4">
        <f t="shared" si="91"/>
        <v>52.35251328212955</v>
      </c>
      <c r="Y212" s="4">
        <f t="shared" si="91"/>
        <v>55.757209446155535</v>
      </c>
      <c r="Z212" s="4">
        <f t="shared" si="91"/>
        <v>55.428227560719989</v>
      </c>
      <c r="AA212" s="4">
        <f t="shared" si="91"/>
        <v>54.653386025542765</v>
      </c>
      <c r="AB212" s="4">
        <f t="shared" si="91"/>
        <v>55.66449552974489</v>
      </c>
      <c r="AC212" s="4">
        <f t="shared" si="91"/>
        <v>54.589764832253124</v>
      </c>
      <c r="AD212" s="4">
        <f t="shared" si="91"/>
        <v>52.236848820302647</v>
      </c>
      <c r="AE212" s="4">
        <f t="shared" si="91"/>
        <v>51.290156761300118</v>
      </c>
      <c r="AF212" s="4">
        <f t="shared" si="91"/>
        <v>46.31450100303752</v>
      </c>
      <c r="AG212" s="4">
        <f t="shared" si="91"/>
        <v>46.742199512845225</v>
      </c>
      <c r="AH212" s="4">
        <f t="shared" si="91"/>
        <v>47.918031974462366</v>
      </c>
      <c r="AJ212" s="4">
        <f t="shared" si="92"/>
        <v>-1.3324641676534696</v>
      </c>
      <c r="AK212" s="4">
        <f t="shared" si="92"/>
        <v>0.6437750113549825</v>
      </c>
      <c r="AL212" s="4">
        <f t="shared" si="92"/>
        <v>1.5472830914110176</v>
      </c>
      <c r="AM212" s="4">
        <f t="shared" si="92"/>
        <v>1.3505699245094149</v>
      </c>
      <c r="AN212" s="4">
        <f t="shared" si="92"/>
        <v>0.53648671787045288</v>
      </c>
      <c r="AO212" s="4">
        <f t="shared" si="92"/>
        <v>1.2987905538444622</v>
      </c>
      <c r="AP212" s="4">
        <f t="shared" si="92"/>
        <v>2.2757724392800114</v>
      </c>
      <c r="AQ212" s="4">
        <f t="shared" si="92"/>
        <v>4.5506139744572351</v>
      </c>
      <c r="AR212" s="4">
        <f t="shared" si="92"/>
        <v>3.0945044702551101</v>
      </c>
      <c r="AS212" s="4">
        <f t="shared" si="92"/>
        <v>1.9102351677468761</v>
      </c>
      <c r="AT212" s="4">
        <f t="shared" si="92"/>
        <v>4.1331511796973501</v>
      </c>
      <c r="AU212" s="4">
        <f t="shared" si="92"/>
        <v>3.0988432386998852</v>
      </c>
      <c r="AV212" s="4">
        <f t="shared" si="92"/>
        <v>4.1854989969624796</v>
      </c>
      <c r="AW212" s="4">
        <f t="shared" si="92"/>
        <v>1.7388004871547764</v>
      </c>
      <c r="AX212" s="4">
        <f t="shared" si="92"/>
        <v>1.4999680255376333</v>
      </c>
      <c r="AZ212" s="2">
        <f t="shared" si="93"/>
        <v>35.630664167653471</v>
      </c>
      <c r="BA212" s="2">
        <f t="shared" si="93"/>
        <v>39.022924988645016</v>
      </c>
      <c r="BB212" s="2">
        <f t="shared" si="93"/>
        <v>43.543716908588983</v>
      </c>
      <c r="BC212" s="2">
        <f t="shared" si="93"/>
        <v>48.019430075490583</v>
      </c>
      <c r="BD212" s="2">
        <f t="shared" si="93"/>
        <v>52.35251328212955</v>
      </c>
      <c r="BE212" s="2">
        <f t="shared" si="93"/>
        <v>55.757209446155535</v>
      </c>
      <c r="BF212" s="2">
        <f t="shared" si="93"/>
        <v>55.428227560719989</v>
      </c>
      <c r="BG212" s="2">
        <f t="shared" si="93"/>
        <v>54.653386025542765</v>
      </c>
      <c r="BH212" s="2">
        <f t="shared" si="93"/>
        <v>55.66449552974489</v>
      </c>
      <c r="BI212" s="2">
        <f t="shared" si="93"/>
        <v>54.589764832253124</v>
      </c>
      <c r="BJ212" s="2">
        <f t="shared" si="93"/>
        <v>52.236848820302647</v>
      </c>
      <c r="BK212" s="2">
        <f t="shared" si="93"/>
        <v>51.290156761300118</v>
      </c>
      <c r="BL212" s="2">
        <f t="shared" si="93"/>
        <v>46.31450100303752</v>
      </c>
      <c r="BM212" s="2">
        <f t="shared" si="93"/>
        <v>46.742199512845225</v>
      </c>
      <c r="BN212" s="2">
        <f t="shared" si="93"/>
        <v>47.918031974462366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>
        <f t="shared" si="95"/>
        <v>49.417999999999999</v>
      </c>
      <c r="CV212" s="2">
        <f t="shared" si="96"/>
        <v>41.942711125014505</v>
      </c>
      <c r="CW212" s="2">
        <f t="shared" si="96"/>
        <v>40.869052992611863</v>
      </c>
      <c r="CX212" s="2">
        <f t="shared" si="96"/>
        <v>43.515220307215031</v>
      </c>
      <c r="CY212" s="2">
        <f t="shared" si="96"/>
        <v>50.161552371578473</v>
      </c>
      <c r="CZ212" s="2">
        <f t="shared" si="96"/>
        <v>52.448197183757479</v>
      </c>
      <c r="DA212" s="2">
        <f t="shared" si="96"/>
        <v>56.116169063617903</v>
      </c>
      <c r="DB212" s="2">
        <f t="shared" si="96"/>
        <v>60.547004967127528</v>
      </c>
      <c r="DC212" s="2">
        <f t="shared" si="96"/>
        <v>62.317150011206003</v>
      </c>
      <c r="DD212" s="2">
        <f t="shared" si="96"/>
        <v>60.790596024029924</v>
      </c>
      <c r="DE212" s="2">
        <f t="shared" si="96"/>
        <v>57.53399421507487</v>
      </c>
      <c r="DF212" s="2">
        <f t="shared" si="96"/>
        <v>61.014063469215408</v>
      </c>
      <c r="DG212" s="2">
        <f t="shared" si="96"/>
        <v>53.312229973543239</v>
      </c>
      <c r="DH212" s="2">
        <f t="shared" si="96"/>
        <v>50.080986665987226</v>
      </c>
      <c r="DI212" s="2">
        <f t="shared" si="96"/>
        <v>55.284843194101143</v>
      </c>
      <c r="DJ212" s="2">
        <f t="shared" si="96"/>
        <v>58.44338908062786</v>
      </c>
      <c r="DL212" s="2">
        <f t="shared" si="97"/>
        <v>35.629448282202844</v>
      </c>
      <c r="DM212" s="2">
        <f t="shared" si="97"/>
        <v>39.022513663882798</v>
      </c>
      <c r="DN212" s="2">
        <f t="shared" si="97"/>
        <v>43.543722560451158</v>
      </c>
      <c r="DO212" s="2">
        <f t="shared" si="97"/>
        <v>48.018993678573139</v>
      </c>
      <c r="DP212" s="2">
        <f t="shared" si="97"/>
        <v>52.352493683678631</v>
      </c>
      <c r="DQ212" s="2">
        <f t="shared" si="97"/>
        <v>55.757134773723791</v>
      </c>
      <c r="DR212" s="2">
        <f t="shared" si="97"/>
        <v>55.427167467236821</v>
      </c>
      <c r="DS212" s="2">
        <f t="shared" si="97"/>
        <v>54.651957789950295</v>
      </c>
      <c r="DT212" s="2">
        <f t="shared" si="97"/>
        <v>55.663594550565733</v>
      </c>
      <c r="DU212" s="2">
        <f t="shared" si="97"/>
        <v>54.589216051616958</v>
      </c>
      <c r="DV212" s="2">
        <f t="shared" si="97"/>
        <v>52.235029260872608</v>
      </c>
      <c r="DW212" s="2">
        <f t="shared" si="97"/>
        <v>51.289704128646356</v>
      </c>
      <c r="DX212" s="2">
        <f t="shared" si="97"/>
        <v>46.313745178788878</v>
      </c>
      <c r="DY212" s="2">
        <f t="shared" si="97"/>
        <v>46.740863494051339</v>
      </c>
      <c r="DZ212" s="2">
        <f t="shared" si="97"/>
        <v>47.916229802513485</v>
      </c>
      <c r="EB212" s="2">
        <f t="shared" si="98"/>
        <v>0.99980740775714616</v>
      </c>
      <c r="EC212" s="2">
        <f t="shared" si="98"/>
        <v>0.99977724559893144</v>
      </c>
      <c r="ED212" s="2">
        <f t="shared" si="98"/>
        <v>0.99980170472383056</v>
      </c>
      <c r="EE212" s="2">
        <f t="shared" si="98"/>
        <v>0.99979631973729644</v>
      </c>
      <c r="EF212" s="2">
        <f t="shared" si="98"/>
        <v>0.99979521698888885</v>
      </c>
      <c r="EG212" s="2">
        <f t="shared" si="98"/>
        <v>0.9997920186627226</v>
      </c>
      <c r="EH212" s="2">
        <f t="shared" si="98"/>
        <v>0.9997929439199601</v>
      </c>
      <c r="EI212" s="2">
        <f t="shared" si="98"/>
        <v>0.99981367256668285</v>
      </c>
      <c r="EJ212" s="2">
        <f t="shared" si="98"/>
        <v>0.99982426781349376</v>
      </c>
      <c r="EK212" s="2">
        <f t="shared" si="98"/>
        <v>0.99981364279219065</v>
      </c>
      <c r="EL212" s="2">
        <f t="shared" si="98"/>
        <v>0.99979273808634805</v>
      </c>
      <c r="EM212" s="2">
        <f t="shared" si="98"/>
        <v>0.99977620426710068</v>
      </c>
      <c r="EN212" s="2">
        <f t="shared" si="98"/>
        <v>0.99979936931274127</v>
      </c>
      <c r="EO212" s="2">
        <f t="shared" si="98"/>
        <v>0.99984363038761936</v>
      </c>
      <c r="EP212" s="2">
        <f t="shared" si="98"/>
        <v>0.99982880738276392</v>
      </c>
    </row>
    <row r="213" spans="1:148" x14ac:dyDescent="0.25">
      <c r="B213" s="2">
        <v>191</v>
      </c>
      <c r="C213" s="49">
        <v>35.947400000000002</v>
      </c>
      <c r="D213" s="49">
        <v>39.017499999999998</v>
      </c>
      <c r="E213" s="49">
        <v>46.164000000000001</v>
      </c>
      <c r="F213" s="49">
        <v>50.185000000000002</v>
      </c>
      <c r="G213" s="49">
        <v>53.036999999999999</v>
      </c>
      <c r="H213" s="49">
        <v>57.036999999999999</v>
      </c>
      <c r="I213" s="49">
        <v>57.185000000000002</v>
      </c>
      <c r="J213" s="49">
        <v>59.222000000000001</v>
      </c>
      <c r="K213" s="49">
        <v>59.148000000000003</v>
      </c>
      <c r="L213" s="49">
        <v>58.259</v>
      </c>
      <c r="M213" s="49">
        <v>57.332999999999998</v>
      </c>
      <c r="N213" s="49">
        <v>53.055999999999997</v>
      </c>
      <c r="O213" s="49">
        <v>48.814999999999998</v>
      </c>
      <c r="P213" s="49">
        <v>49.406999999999996</v>
      </c>
      <c r="Q213" s="49">
        <v>48.545000000000002</v>
      </c>
      <c r="T213" s="4">
        <f t="shared" si="91"/>
        <v>35.611983361076547</v>
      </c>
      <c r="U213" s="4">
        <f t="shared" si="91"/>
        <v>38.963913791097134</v>
      </c>
      <c r="V213" s="4">
        <f t="shared" si="91"/>
        <v>43.459956288430035</v>
      </c>
      <c r="W213" s="4">
        <f t="shared" si="91"/>
        <v>47.920770564038641</v>
      </c>
      <c r="X213" s="4">
        <f t="shared" si="91"/>
        <v>52.261879018060256</v>
      </c>
      <c r="Y213" s="4">
        <f t="shared" si="91"/>
        <v>55.65676963627741</v>
      </c>
      <c r="Z213" s="4">
        <f t="shared" si="91"/>
        <v>55.296702034520514</v>
      </c>
      <c r="AA213" s="4">
        <f t="shared" si="91"/>
        <v>54.480497161679423</v>
      </c>
      <c r="AB213" s="4">
        <f t="shared" si="91"/>
        <v>55.524366195619557</v>
      </c>
      <c r="AC213" s="4">
        <f t="shared" si="91"/>
        <v>54.446837483342939</v>
      </c>
      <c r="AD213" s="4">
        <f t="shared" si="91"/>
        <v>52.08530229293391</v>
      </c>
      <c r="AE213" s="4">
        <f t="shared" si="91"/>
        <v>51.160221214432376</v>
      </c>
      <c r="AF213" s="4">
        <f t="shared" si="91"/>
        <v>46.177153179570055</v>
      </c>
      <c r="AG213" s="4">
        <f t="shared" si="91"/>
        <v>46.644780580401353</v>
      </c>
      <c r="AH213" s="4">
        <f t="shared" si="91"/>
        <v>47.872195433215339</v>
      </c>
      <c r="AJ213" s="4">
        <f t="shared" si="92"/>
        <v>0.33541663892345497</v>
      </c>
      <c r="AK213" s="4">
        <f t="shared" si="92"/>
        <v>5.358620890286403E-2</v>
      </c>
      <c r="AL213" s="4">
        <f t="shared" si="92"/>
        <v>2.704043711569966</v>
      </c>
      <c r="AM213" s="4">
        <f t="shared" si="92"/>
        <v>2.2642294359613615</v>
      </c>
      <c r="AN213" s="4">
        <f t="shared" si="92"/>
        <v>0.7751209819397431</v>
      </c>
      <c r="AO213" s="4">
        <f t="shared" si="92"/>
        <v>1.380230363722589</v>
      </c>
      <c r="AP213" s="4">
        <f t="shared" si="92"/>
        <v>1.888297965479488</v>
      </c>
      <c r="AQ213" s="4">
        <f t="shared" si="92"/>
        <v>4.741502838320578</v>
      </c>
      <c r="AR213" s="4">
        <f t="shared" si="92"/>
        <v>3.6236338043804466</v>
      </c>
      <c r="AS213" s="4">
        <f t="shared" si="92"/>
        <v>3.812162516657061</v>
      </c>
      <c r="AT213" s="4">
        <f t="shared" si="92"/>
        <v>5.247697707066088</v>
      </c>
      <c r="AU213" s="4">
        <f t="shared" si="92"/>
        <v>1.8957787855676216</v>
      </c>
      <c r="AV213" s="4">
        <f t="shared" si="92"/>
        <v>2.6378468204299423</v>
      </c>
      <c r="AW213" s="4">
        <f t="shared" si="92"/>
        <v>2.7622194195986438</v>
      </c>
      <c r="AX213" s="4">
        <f t="shared" si="92"/>
        <v>0.67280456678466294</v>
      </c>
      <c r="AZ213" s="2">
        <f t="shared" si="93"/>
        <v>35.611983361076547</v>
      </c>
      <c r="BA213" s="2">
        <f t="shared" si="93"/>
        <v>38.963913791097134</v>
      </c>
      <c r="BB213" s="2">
        <f t="shared" si="93"/>
        <v>43.459956288430035</v>
      </c>
      <c r="BC213" s="2">
        <f t="shared" si="93"/>
        <v>47.920770564038641</v>
      </c>
      <c r="BD213" s="2">
        <f t="shared" si="93"/>
        <v>52.261879018060256</v>
      </c>
      <c r="BE213" s="2">
        <f t="shared" si="93"/>
        <v>55.65676963627741</v>
      </c>
      <c r="BF213" s="2">
        <f t="shared" si="93"/>
        <v>55.296702034520514</v>
      </c>
      <c r="BG213" s="2">
        <f t="shared" si="93"/>
        <v>54.480497161679423</v>
      </c>
      <c r="BH213" s="2">
        <f t="shared" si="93"/>
        <v>55.524366195619557</v>
      </c>
      <c r="BI213" s="2">
        <f t="shared" si="93"/>
        <v>54.446837483342939</v>
      </c>
      <c r="BJ213" s="2">
        <f t="shared" si="93"/>
        <v>52.08530229293391</v>
      </c>
      <c r="BK213" s="2">
        <f t="shared" si="93"/>
        <v>51.160221214432376</v>
      </c>
      <c r="BL213" s="2">
        <f t="shared" si="93"/>
        <v>46.177153179570055</v>
      </c>
      <c r="BM213" s="2">
        <f t="shared" si="93"/>
        <v>46.644780580401353</v>
      </c>
      <c r="BN213" s="2">
        <f t="shared" si="93"/>
        <v>47.872195433215339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>
        <f t="shared" si="95"/>
        <v>48.545000000000002</v>
      </c>
      <c r="CV213" s="2">
        <f t="shared" si="96"/>
        <v>41.940031314258434</v>
      </c>
      <c r="CW213" s="2">
        <f t="shared" si="96"/>
        <v>40.811729875904348</v>
      </c>
      <c r="CX213" s="2">
        <f t="shared" si="96"/>
        <v>43.427399756554706</v>
      </c>
      <c r="CY213" s="2">
        <f t="shared" si="96"/>
        <v>50.08004830489125</v>
      </c>
      <c r="CZ213" s="2">
        <f t="shared" si="96"/>
        <v>52.361902039670653</v>
      </c>
      <c r="DA213" s="2">
        <f t="shared" si="96"/>
        <v>56.022989787779174</v>
      </c>
      <c r="DB213" s="2">
        <f t="shared" si="96"/>
        <v>60.470377997196174</v>
      </c>
      <c r="DC213" s="2">
        <f t="shared" si="96"/>
        <v>62.240018079039757</v>
      </c>
      <c r="DD213" s="2">
        <f t="shared" si="96"/>
        <v>60.699394646448596</v>
      </c>
      <c r="DE213" s="2">
        <f t="shared" si="96"/>
        <v>57.410831052365467</v>
      </c>
      <c r="DF213" s="2">
        <f t="shared" si="96"/>
        <v>60.922072048211263</v>
      </c>
      <c r="DG213" s="2">
        <f t="shared" si="96"/>
        <v>53.179817227363557</v>
      </c>
      <c r="DH213" s="2">
        <f t="shared" si="96"/>
        <v>49.952860137246915</v>
      </c>
      <c r="DI213" s="2">
        <f t="shared" si="96"/>
        <v>55.209157459466262</v>
      </c>
      <c r="DJ213" s="2">
        <f t="shared" si="96"/>
        <v>58.404691098761816</v>
      </c>
      <c r="DL213" s="2">
        <f t="shared" si="97"/>
        <v>35.610871649310454</v>
      </c>
      <c r="DM213" s="2">
        <f t="shared" si="97"/>
        <v>38.963538315437987</v>
      </c>
      <c r="DN213" s="2">
        <f t="shared" si="97"/>
        <v>43.459962177363266</v>
      </c>
      <c r="DO213" s="2">
        <f t="shared" si="97"/>
        <v>47.920369377898922</v>
      </c>
      <c r="DP213" s="2">
        <f t="shared" si="97"/>
        <v>52.26186033350178</v>
      </c>
      <c r="DQ213" s="2">
        <f t="shared" si="97"/>
        <v>55.656700156736711</v>
      </c>
      <c r="DR213" s="2">
        <f t="shared" si="97"/>
        <v>55.29572484872611</v>
      </c>
      <c r="DS213" s="2">
        <f t="shared" si="97"/>
        <v>54.479178320077317</v>
      </c>
      <c r="DT213" s="2">
        <f t="shared" si="97"/>
        <v>55.523536649796952</v>
      </c>
      <c r="DU213" s="2">
        <f t="shared" si="97"/>
        <v>54.446333629711219</v>
      </c>
      <c r="DV213" s="2">
        <f t="shared" si="97"/>
        <v>52.083631575266509</v>
      </c>
      <c r="DW213" s="2">
        <f t="shared" si="97"/>
        <v>51.159808914265696</v>
      </c>
      <c r="DX213" s="2">
        <f t="shared" si="97"/>
        <v>46.176462172035869</v>
      </c>
      <c r="DY213" s="2">
        <f t="shared" si="97"/>
        <v>46.643559016906693</v>
      </c>
      <c r="DZ213" s="2">
        <f t="shared" si="97"/>
        <v>47.870550718132868</v>
      </c>
      <c r="EB213" s="2">
        <f t="shared" si="98"/>
        <v>0.99982435081038501</v>
      </c>
      <c r="EC213" s="2">
        <f t="shared" si="98"/>
        <v>0.99979684158981197</v>
      </c>
      <c r="ED213" s="2">
        <f t="shared" si="98"/>
        <v>0.99981914940328898</v>
      </c>
      <c r="EE213" s="2">
        <f t="shared" si="98"/>
        <v>0.99981423806349001</v>
      </c>
      <c r="EF213" s="2">
        <f t="shared" si="98"/>
        <v>0.99981323230884245</v>
      </c>
      <c r="EG213" s="2">
        <f t="shared" si="98"/>
        <v>0.9998103152947696</v>
      </c>
      <c r="EH213" s="2">
        <f t="shared" si="98"/>
        <v>0.99981115917021646</v>
      </c>
      <c r="EI213" s="2">
        <f t="shared" si="98"/>
        <v>0.99983006457508905</v>
      </c>
      <c r="EJ213" s="2">
        <f t="shared" si="98"/>
        <v>0.99983972786287023</v>
      </c>
      <c r="EK213" s="2">
        <f t="shared" si="98"/>
        <v>0.99983003741953891</v>
      </c>
      <c r="EL213" s="2">
        <f t="shared" si="98"/>
        <v>0.99981097144088737</v>
      </c>
      <c r="EM213" s="2">
        <f t="shared" si="98"/>
        <v>0.99979589184657836</v>
      </c>
      <c r="EN213" s="2">
        <f t="shared" si="98"/>
        <v>0.99981701940829659</v>
      </c>
      <c r="EO213" s="2">
        <f t="shared" si="98"/>
        <v>0.99985738725637829</v>
      </c>
      <c r="EP213" s="2">
        <f t="shared" si="98"/>
        <v>0.99984386812563375</v>
      </c>
    </row>
    <row r="214" spans="1:148" x14ac:dyDescent="0.25">
      <c r="B214" s="2">
        <v>192</v>
      </c>
      <c r="C214" s="49">
        <v>35.087699999999998</v>
      </c>
      <c r="D214" s="49">
        <v>39.298200000000001</v>
      </c>
      <c r="E214" s="49">
        <v>45.344999999999999</v>
      </c>
      <c r="F214" s="49">
        <v>49.5</v>
      </c>
      <c r="G214" s="49">
        <v>54.13</v>
      </c>
      <c r="H214" s="49">
        <v>56.685000000000002</v>
      </c>
      <c r="I214" s="49">
        <v>57.610999999999997</v>
      </c>
      <c r="J214" s="49">
        <v>59.555999999999997</v>
      </c>
      <c r="K214" s="49">
        <v>58.314999999999998</v>
      </c>
      <c r="L214" s="49">
        <v>57.667000000000002</v>
      </c>
      <c r="M214" s="49">
        <v>54.926000000000002</v>
      </c>
      <c r="N214" s="49">
        <v>53.795999999999999</v>
      </c>
      <c r="O214" s="49">
        <v>50.906999999999996</v>
      </c>
      <c r="P214" s="49">
        <v>48.610999999999997</v>
      </c>
      <c r="Q214" s="49">
        <v>48.509</v>
      </c>
      <c r="T214" s="4">
        <f t="shared" si="91"/>
        <v>35.593311471883489</v>
      </c>
      <c r="U214" s="4">
        <f t="shared" si="91"/>
        <v>38.904905717121046</v>
      </c>
      <c r="V214" s="4">
        <f t="shared" si="91"/>
        <v>43.37619575373359</v>
      </c>
      <c r="W214" s="4">
        <f t="shared" si="91"/>
        <v>47.822113869817613</v>
      </c>
      <c r="X214" s="4">
        <f t="shared" si="91"/>
        <v>52.171244763081653</v>
      </c>
      <c r="Y214" s="4">
        <f t="shared" si="91"/>
        <v>55.556330162056582</v>
      </c>
      <c r="Z214" s="4">
        <f t="shared" si="91"/>
        <v>55.165182889835961</v>
      </c>
      <c r="AA214" s="4">
        <f t="shared" si="91"/>
        <v>54.307616489985087</v>
      </c>
      <c r="AB214" s="4">
        <f t="shared" si="91"/>
        <v>55.384242455934483</v>
      </c>
      <c r="AC214" s="4">
        <f t="shared" si="91"/>
        <v>54.303913791334267</v>
      </c>
      <c r="AD214" s="4">
        <f t="shared" si="91"/>
        <v>51.933767869204473</v>
      </c>
      <c r="AE214" s="4">
        <f t="shared" si="91"/>
        <v>51.030289260215284</v>
      </c>
      <c r="AF214" s="4">
        <f t="shared" si="91"/>
        <v>46.03981090985102</v>
      </c>
      <c r="AG214" s="4">
        <f t="shared" si="91"/>
        <v>46.547371444753558</v>
      </c>
      <c r="AH214" s="4">
        <f t="shared" si="91"/>
        <v>47.826372646422747</v>
      </c>
      <c r="AJ214" s="4">
        <f t="shared" si="92"/>
        <v>-0.50561147188349054</v>
      </c>
      <c r="AK214" s="4">
        <f t="shared" si="92"/>
        <v>0.39329428287895496</v>
      </c>
      <c r="AL214" s="4">
        <f t="shared" si="92"/>
        <v>1.9688042462664086</v>
      </c>
      <c r="AM214" s="4">
        <f t="shared" si="92"/>
        <v>1.6778861301823866</v>
      </c>
      <c r="AN214" s="4">
        <f t="shared" si="92"/>
        <v>1.9587552369183499</v>
      </c>
      <c r="AO214" s="4">
        <f t="shared" si="92"/>
        <v>1.1286698379434199</v>
      </c>
      <c r="AP214" s="4">
        <f t="shared" si="92"/>
        <v>2.445817110164036</v>
      </c>
      <c r="AQ214" s="4">
        <f t="shared" si="92"/>
        <v>5.2483835100149108</v>
      </c>
      <c r="AR214" s="4">
        <f t="shared" si="92"/>
        <v>2.9307575440655143</v>
      </c>
      <c r="AS214" s="4">
        <f t="shared" si="92"/>
        <v>3.3630862086657345</v>
      </c>
      <c r="AT214" s="4">
        <f t="shared" si="92"/>
        <v>2.9922321307955286</v>
      </c>
      <c r="AU214" s="4">
        <f t="shared" si="92"/>
        <v>2.7657107397847156</v>
      </c>
      <c r="AV214" s="4">
        <f t="shared" si="92"/>
        <v>4.867189090148976</v>
      </c>
      <c r="AW214" s="4">
        <f t="shared" si="92"/>
        <v>2.0636285552464386</v>
      </c>
      <c r="AX214" s="4">
        <f t="shared" si="92"/>
        <v>0.6826273535772529</v>
      </c>
      <c r="AZ214" s="2">
        <f t="shared" si="93"/>
        <v>35.593311471883489</v>
      </c>
      <c r="BA214" s="2">
        <f t="shared" si="93"/>
        <v>38.904905717121046</v>
      </c>
      <c r="BB214" s="2">
        <f t="shared" si="93"/>
        <v>43.37619575373359</v>
      </c>
      <c r="BC214" s="2">
        <f t="shared" si="93"/>
        <v>47.822113869817613</v>
      </c>
      <c r="BD214" s="2">
        <f t="shared" si="93"/>
        <v>52.171244763081653</v>
      </c>
      <c r="BE214" s="2">
        <f t="shared" si="93"/>
        <v>55.556330162056582</v>
      </c>
      <c r="BF214" s="2">
        <f t="shared" si="93"/>
        <v>55.165182889835961</v>
      </c>
      <c r="BG214" s="2">
        <f t="shared" si="93"/>
        <v>54.307616489985087</v>
      </c>
      <c r="BH214" s="2">
        <f t="shared" si="93"/>
        <v>55.384242455934483</v>
      </c>
      <c r="BI214" s="2">
        <f t="shared" si="93"/>
        <v>54.303913791334267</v>
      </c>
      <c r="BJ214" s="2">
        <f t="shared" si="93"/>
        <v>51.933767869204473</v>
      </c>
      <c r="BK214" s="2">
        <f t="shared" si="93"/>
        <v>51.030289260215284</v>
      </c>
      <c r="BL214" s="2">
        <f t="shared" si="93"/>
        <v>46.03981090985102</v>
      </c>
      <c r="BM214" s="2">
        <f t="shared" si="93"/>
        <v>46.547371444753558</v>
      </c>
      <c r="BN214" s="2">
        <f t="shared" si="93"/>
        <v>47.826372646422747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>
        <f t="shared" si="95"/>
        <v>48.509</v>
      </c>
      <c r="CV214" s="2">
        <f t="shared" si="96"/>
        <v>41.937351503502356</v>
      </c>
      <c r="CW214" s="2">
        <f t="shared" si="96"/>
        <v>40.754406759196833</v>
      </c>
      <c r="CX214" s="2">
        <f t="shared" si="96"/>
        <v>43.339579205894395</v>
      </c>
      <c r="CY214" s="2">
        <f t="shared" si="96"/>
        <v>49.998544238204033</v>
      </c>
      <c r="CZ214" s="2">
        <f t="shared" si="96"/>
        <v>52.275606895583827</v>
      </c>
      <c r="DA214" s="2">
        <f t="shared" si="96"/>
        <v>55.929810511940445</v>
      </c>
      <c r="DB214" s="2">
        <f t="shared" si="96"/>
        <v>60.393751027264813</v>
      </c>
      <c r="DC214" s="2">
        <f t="shared" si="96"/>
        <v>62.162886146873504</v>
      </c>
      <c r="DD214" s="2">
        <f t="shared" si="96"/>
        <v>60.608193268867268</v>
      </c>
      <c r="DE214" s="2">
        <f t="shared" si="96"/>
        <v>57.287667889656056</v>
      </c>
      <c r="DF214" s="2">
        <f t="shared" si="96"/>
        <v>60.830080627207117</v>
      </c>
      <c r="DG214" s="2">
        <f t="shared" si="96"/>
        <v>53.047404481183868</v>
      </c>
      <c r="DH214" s="2">
        <f t="shared" si="96"/>
        <v>49.824733608506591</v>
      </c>
      <c r="DI214" s="2">
        <f t="shared" si="96"/>
        <v>55.133471724831381</v>
      </c>
      <c r="DJ214" s="2">
        <f t="shared" si="96"/>
        <v>58.36599311689578</v>
      </c>
      <c r="DL214" s="2">
        <f t="shared" si="97"/>
        <v>35.592295016418063</v>
      </c>
      <c r="DM214" s="2">
        <f t="shared" si="97"/>
        <v>38.904562966993169</v>
      </c>
      <c r="DN214" s="2">
        <f t="shared" si="97"/>
        <v>43.376201794275374</v>
      </c>
      <c r="DO214" s="2">
        <f t="shared" si="97"/>
        <v>47.821745077224698</v>
      </c>
      <c r="DP214" s="2">
        <f t="shared" si="97"/>
        <v>52.171226983324921</v>
      </c>
      <c r="DQ214" s="2">
        <f t="shared" si="97"/>
        <v>55.556265539749631</v>
      </c>
      <c r="DR214" s="2">
        <f t="shared" si="97"/>
        <v>55.164282230215392</v>
      </c>
      <c r="DS214" s="2">
        <f t="shared" si="97"/>
        <v>54.306398850204339</v>
      </c>
      <c r="DT214" s="2">
        <f t="shared" si="97"/>
        <v>55.383478749028178</v>
      </c>
      <c r="DU214" s="2">
        <f t="shared" si="97"/>
        <v>54.303451207805487</v>
      </c>
      <c r="DV214" s="2">
        <f t="shared" si="97"/>
        <v>51.932233889660409</v>
      </c>
      <c r="DW214" s="2">
        <f t="shared" si="97"/>
        <v>51.029913699885043</v>
      </c>
      <c r="DX214" s="2">
        <f t="shared" si="97"/>
        <v>46.039179165282846</v>
      </c>
      <c r="DY214" s="2">
        <f t="shared" si="97"/>
        <v>46.546254539762046</v>
      </c>
      <c r="DZ214" s="2">
        <f t="shared" si="97"/>
        <v>47.824871633752259</v>
      </c>
      <c r="EB214" s="2">
        <f t="shared" si="98"/>
        <v>0.99983980355927504</v>
      </c>
      <c r="EC214" s="2">
        <f t="shared" si="98"/>
        <v>0.99981471401567845</v>
      </c>
      <c r="ED214" s="2">
        <f t="shared" si="98"/>
        <v>0.99983505967081787</v>
      </c>
      <c r="EE214" s="2">
        <f t="shared" si="98"/>
        <v>0.99983058033119243</v>
      </c>
      <c r="EF214" s="2">
        <f t="shared" si="98"/>
        <v>0.99982966304198495</v>
      </c>
      <c r="EG214" s="2">
        <f t="shared" si="98"/>
        <v>0.99982700260540913</v>
      </c>
      <c r="EH214" s="2">
        <f t="shared" si="98"/>
        <v>0.99982777225459751</v>
      </c>
      <c r="EI214" s="2">
        <f t="shared" si="98"/>
        <v>0.9998450147330773</v>
      </c>
      <c r="EJ214" s="2">
        <f t="shared" si="98"/>
        <v>0.99985382801234268</v>
      </c>
      <c r="EK214" s="2">
        <f t="shared" si="98"/>
        <v>0.99984498996618043</v>
      </c>
      <c r="EL214" s="2">
        <f t="shared" si="98"/>
        <v>0.99982760103772184</v>
      </c>
      <c r="EM214" s="2">
        <f t="shared" si="98"/>
        <v>0.99981384780851457</v>
      </c>
      <c r="EN214" s="2">
        <f t="shared" si="98"/>
        <v>0.99983311703010747</v>
      </c>
      <c r="EO214" s="2">
        <f t="shared" si="98"/>
        <v>0.99986993399986968</v>
      </c>
      <c r="EP214" s="2">
        <f t="shared" si="98"/>
        <v>0.99985760408198632</v>
      </c>
    </row>
    <row r="215" spans="1:148" x14ac:dyDescent="0.25">
      <c r="B215" s="2">
        <v>193</v>
      </c>
      <c r="C215" s="49">
        <v>36.350900000000003</v>
      </c>
      <c r="D215" s="49">
        <v>39</v>
      </c>
      <c r="E215" s="49">
        <v>44.127000000000002</v>
      </c>
      <c r="F215" s="49">
        <v>49.851999999999997</v>
      </c>
      <c r="G215" s="49">
        <v>53.185000000000002</v>
      </c>
      <c r="H215" s="49">
        <v>55.277999999999999</v>
      </c>
      <c r="I215" s="49">
        <v>58.093000000000004</v>
      </c>
      <c r="J215" s="49">
        <v>58.555999999999997</v>
      </c>
      <c r="K215" s="49">
        <v>58.204000000000001</v>
      </c>
      <c r="L215" s="49">
        <v>56.926000000000002</v>
      </c>
      <c r="M215" s="49">
        <v>56.167000000000002</v>
      </c>
      <c r="N215" s="49">
        <v>53.963000000000001</v>
      </c>
      <c r="O215" s="49">
        <v>49.777999999999999</v>
      </c>
      <c r="P215" s="49">
        <v>48.87</v>
      </c>
      <c r="Q215" s="49">
        <v>47.981999999999999</v>
      </c>
      <c r="T215" s="4">
        <f t="shared" si="91"/>
        <v>35.574647737567489</v>
      </c>
      <c r="U215" s="4">
        <f t="shared" si="91"/>
        <v>38.845900494679825</v>
      </c>
      <c r="V215" s="4">
        <f t="shared" si="91"/>
        <v>43.292435291298766</v>
      </c>
      <c r="W215" s="4">
        <f t="shared" si="91"/>
        <v>47.723459769737516</v>
      </c>
      <c r="X215" s="4">
        <f t="shared" si="91"/>
        <v>52.080610522668707</v>
      </c>
      <c r="Y215" s="4">
        <f t="shared" si="91"/>
        <v>55.455891004636584</v>
      </c>
      <c r="Z215" s="4">
        <f t="shared" si="91"/>
        <v>55.033669645709338</v>
      </c>
      <c r="AA215" s="4">
        <f t="shared" si="91"/>
        <v>54.134743415949771</v>
      </c>
      <c r="AB215" s="4">
        <f t="shared" si="91"/>
        <v>55.244123879362583</v>
      </c>
      <c r="AC215" s="4">
        <f t="shared" si="91"/>
        <v>54.160993460612389</v>
      </c>
      <c r="AD215" s="4">
        <f t="shared" si="91"/>
        <v>51.7822445718202</v>
      </c>
      <c r="AE215" s="4">
        <f t="shared" si="91"/>
        <v>50.900360578791208</v>
      </c>
      <c r="AF215" s="4">
        <f t="shared" si="91"/>
        <v>45.902473718512049</v>
      </c>
      <c r="AG215" s="4">
        <f t="shared" si="91"/>
        <v>46.44997126821314</v>
      </c>
      <c r="AH215" s="4">
        <f t="shared" si="91"/>
        <v>47.780562412972763</v>
      </c>
      <c r="AJ215" s="4">
        <f t="shared" si="92"/>
        <v>0.77625226243251433</v>
      </c>
      <c r="AK215" s="4">
        <f t="shared" si="92"/>
        <v>0.15409950532017547</v>
      </c>
      <c r="AL215" s="4">
        <f t="shared" si="92"/>
        <v>0.83456470870123667</v>
      </c>
      <c r="AM215" s="4">
        <f t="shared" si="92"/>
        <v>2.1285402302624803</v>
      </c>
      <c r="AN215" s="4">
        <f t="shared" si="92"/>
        <v>1.1043894773312957</v>
      </c>
      <c r="AO215" s="4">
        <f t="shared" si="92"/>
        <v>-0.17789100463658514</v>
      </c>
      <c r="AP215" s="4">
        <f t="shared" si="92"/>
        <v>3.0593303542906654</v>
      </c>
      <c r="AQ215" s="4">
        <f t="shared" si="92"/>
        <v>4.4212565840502265</v>
      </c>
      <c r="AR215" s="4">
        <f t="shared" si="92"/>
        <v>2.9598761206374178</v>
      </c>
      <c r="AS215" s="4">
        <f t="shared" si="92"/>
        <v>2.7650065393876133</v>
      </c>
      <c r="AT215" s="4">
        <f t="shared" si="92"/>
        <v>4.3847554281798011</v>
      </c>
      <c r="AU215" s="4">
        <f t="shared" si="92"/>
        <v>3.0626394212087931</v>
      </c>
      <c r="AV215" s="4">
        <f t="shared" si="92"/>
        <v>3.8755262814879501</v>
      </c>
      <c r="AW215" s="4">
        <f t="shared" si="92"/>
        <v>2.4200287317868572</v>
      </c>
      <c r="AX215" s="4">
        <f t="shared" si="92"/>
        <v>0.20143758702723602</v>
      </c>
      <c r="AZ215" s="2">
        <f t="shared" si="93"/>
        <v>35.574647737567489</v>
      </c>
      <c r="BA215" s="2">
        <f t="shared" si="93"/>
        <v>38.845900494679825</v>
      </c>
      <c r="BB215" s="2">
        <f t="shared" si="93"/>
        <v>43.292435291298766</v>
      </c>
      <c r="BC215" s="2">
        <f t="shared" si="93"/>
        <v>47.723459769737516</v>
      </c>
      <c r="BD215" s="2">
        <f t="shared" si="93"/>
        <v>52.080610522668707</v>
      </c>
      <c r="BE215" s="2">
        <f t="shared" si="93"/>
        <v>55.455891004636584</v>
      </c>
      <c r="BF215" s="2">
        <f t="shared" si="93"/>
        <v>55.033669645709338</v>
      </c>
      <c r="BG215" s="2">
        <f t="shared" si="93"/>
        <v>54.134743415949771</v>
      </c>
      <c r="BH215" s="2">
        <f t="shared" si="93"/>
        <v>55.244123879362583</v>
      </c>
      <c r="BI215" s="2">
        <f t="shared" si="93"/>
        <v>54.160993460612389</v>
      </c>
      <c r="BJ215" s="2">
        <f t="shared" si="93"/>
        <v>51.7822445718202</v>
      </c>
      <c r="BK215" s="2">
        <f t="shared" si="93"/>
        <v>50.900360578791208</v>
      </c>
      <c r="BL215" s="2">
        <f t="shared" si="93"/>
        <v>45.902473718512049</v>
      </c>
      <c r="BM215" s="2">
        <f t="shared" si="93"/>
        <v>46.44997126821314</v>
      </c>
      <c r="BN215" s="2">
        <f t="shared" si="93"/>
        <v>47.780562412972763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>
        <f t="shared" si="95"/>
        <v>47.981999999999999</v>
      </c>
      <c r="CV215" s="2">
        <f t="shared" si="96"/>
        <v>41.934671692746285</v>
      </c>
      <c r="CW215" s="2">
        <f t="shared" si="96"/>
        <v>40.697083642489318</v>
      </c>
      <c r="CX215" s="2">
        <f t="shared" si="96"/>
        <v>43.25175865523407</v>
      </c>
      <c r="CY215" s="2">
        <f t="shared" si="96"/>
        <v>49.91704017151681</v>
      </c>
      <c r="CZ215" s="2">
        <f t="shared" si="96"/>
        <v>52.189311751497002</v>
      </c>
      <c r="DA215" s="2">
        <f t="shared" si="96"/>
        <v>55.836631236101709</v>
      </c>
      <c r="DB215" s="2">
        <f t="shared" si="96"/>
        <v>60.317124057333459</v>
      </c>
      <c r="DC215" s="2">
        <f t="shared" si="96"/>
        <v>62.085754214707258</v>
      </c>
      <c r="DD215" s="2">
        <f t="shared" si="96"/>
        <v>60.51699189128594</v>
      </c>
      <c r="DE215" s="2">
        <f t="shared" si="96"/>
        <v>57.164504726946646</v>
      </c>
      <c r="DF215" s="2">
        <f t="shared" si="96"/>
        <v>60.738089206202972</v>
      </c>
      <c r="DG215" s="2">
        <f t="shared" si="96"/>
        <v>52.914991735004179</v>
      </c>
      <c r="DH215" s="2">
        <f t="shared" si="96"/>
        <v>49.696607079766281</v>
      </c>
      <c r="DI215" s="2">
        <f t="shared" si="96"/>
        <v>55.0577859901965</v>
      </c>
      <c r="DJ215" s="2">
        <f t="shared" si="96"/>
        <v>58.327295135029729</v>
      </c>
      <c r="DL215" s="2">
        <f t="shared" si="97"/>
        <v>35.573718383525666</v>
      </c>
      <c r="DM215" s="2">
        <f t="shared" si="97"/>
        <v>38.84558761854835</v>
      </c>
      <c r="DN215" s="2">
        <f t="shared" si="97"/>
        <v>43.29244141118749</v>
      </c>
      <c r="DO215" s="2">
        <f t="shared" si="97"/>
        <v>47.723120776550473</v>
      </c>
      <c r="DP215" s="2">
        <f t="shared" si="97"/>
        <v>52.080593633148069</v>
      </c>
      <c r="DQ215" s="2">
        <f t="shared" si="97"/>
        <v>55.455830922762544</v>
      </c>
      <c r="DR215" s="2">
        <f t="shared" si="97"/>
        <v>55.032839611704681</v>
      </c>
      <c r="DS215" s="2">
        <f t="shared" si="97"/>
        <v>54.133619380331361</v>
      </c>
      <c r="DT215" s="2">
        <f t="shared" si="97"/>
        <v>55.243420848259404</v>
      </c>
      <c r="DU215" s="2">
        <f t="shared" si="97"/>
        <v>54.160568785899748</v>
      </c>
      <c r="DV215" s="2">
        <f t="shared" si="97"/>
        <v>51.78083620405431</v>
      </c>
      <c r="DW215" s="2">
        <f t="shared" si="97"/>
        <v>50.900018485504383</v>
      </c>
      <c r="DX215" s="2">
        <f t="shared" si="97"/>
        <v>45.901896158529837</v>
      </c>
      <c r="DY215" s="2">
        <f t="shared" si="97"/>
        <v>46.448950062617399</v>
      </c>
      <c r="DZ215" s="2">
        <f t="shared" si="97"/>
        <v>47.779192549371651</v>
      </c>
      <c r="EB215" s="2">
        <f t="shared" si="98"/>
        <v>0.9998538970502312</v>
      </c>
      <c r="EC215" s="2">
        <f t="shared" si="98"/>
        <v>0.99983101441891942</v>
      </c>
      <c r="ED215" s="2">
        <f t="shared" si="98"/>
        <v>0.99984957044876077</v>
      </c>
      <c r="EE215" s="2">
        <f t="shared" si="98"/>
        <v>0.99984548512227955</v>
      </c>
      <c r="EF215" s="2">
        <f t="shared" si="98"/>
        <v>0.99984464851956945</v>
      </c>
      <c r="EG215" s="2">
        <f t="shared" si="98"/>
        <v>0.99984222209927409</v>
      </c>
      <c r="EH215" s="2">
        <f t="shared" si="98"/>
        <v>0.99984292404899866</v>
      </c>
      <c r="EI215" s="2">
        <f t="shared" si="98"/>
        <v>0.99985864982903039</v>
      </c>
      <c r="EJ215" s="2">
        <f t="shared" si="98"/>
        <v>0.99986668784824539</v>
      </c>
      <c r="EK215" s="2">
        <f t="shared" si="98"/>
        <v>0.99985862724073593</v>
      </c>
      <c r="EL215" s="2">
        <f t="shared" si="98"/>
        <v>0.99984276789261706</v>
      </c>
      <c r="EM215" s="2">
        <f t="shared" si="98"/>
        <v>0.99983022440277725</v>
      </c>
      <c r="EN215" s="2">
        <f t="shared" si="98"/>
        <v>0.99984779868764639</v>
      </c>
      <c r="EO215" s="2">
        <f t="shared" si="98"/>
        <v>0.99988137704048119</v>
      </c>
      <c r="EP215" s="2">
        <f t="shared" si="98"/>
        <v>0.99987013175213357</v>
      </c>
    </row>
    <row r="216" spans="1:148" x14ac:dyDescent="0.25">
      <c r="B216" s="2">
        <v>194</v>
      </c>
      <c r="C216" s="49">
        <v>35.228099999999998</v>
      </c>
      <c r="D216" s="49">
        <v>40.456099999999999</v>
      </c>
      <c r="E216" s="49">
        <v>45.218000000000004</v>
      </c>
      <c r="F216" s="49">
        <v>49.832999999999998</v>
      </c>
      <c r="G216" s="49">
        <v>53.573999999999998</v>
      </c>
      <c r="H216" s="49">
        <v>57.795999999999999</v>
      </c>
      <c r="I216" s="49">
        <v>58.667000000000002</v>
      </c>
      <c r="J216" s="49">
        <v>59.685000000000002</v>
      </c>
      <c r="K216" s="49">
        <v>59.073999999999998</v>
      </c>
      <c r="L216" s="49">
        <v>57.463000000000001</v>
      </c>
      <c r="M216" s="49">
        <v>57.222000000000001</v>
      </c>
      <c r="N216" s="49">
        <v>53.926000000000002</v>
      </c>
      <c r="O216" s="49">
        <v>49.185000000000002</v>
      </c>
      <c r="P216" s="49">
        <v>48.463000000000001</v>
      </c>
      <c r="Q216" s="49">
        <v>49.872999999999998</v>
      </c>
      <c r="T216" s="4">
        <f t="shared" si="91"/>
        <v>35.555991460727839</v>
      </c>
      <c r="U216" s="4">
        <f t="shared" si="91"/>
        <v>38.786897875409927</v>
      </c>
      <c r="V216" s="4">
        <f t="shared" si="91"/>
        <v>43.208674889585389</v>
      </c>
      <c r="W216" s="4">
        <f t="shared" si="91"/>
        <v>47.624808058143884</v>
      </c>
      <c r="X216" s="4">
        <f t="shared" si="91"/>
        <v>51.989976301262793</v>
      </c>
      <c r="Y216" s="4">
        <f t="shared" si="91"/>
        <v>55.355452145879482</v>
      </c>
      <c r="Z216" s="4">
        <f t="shared" si="91"/>
        <v>54.902161856388496</v>
      </c>
      <c r="AA216" s="4">
        <f t="shared" si="91"/>
        <v>53.961877386229894</v>
      </c>
      <c r="AB216" s="4">
        <f t="shared" si="91"/>
        <v>55.104010067147883</v>
      </c>
      <c r="AC216" s="4">
        <f t="shared" si="91"/>
        <v>54.018076219257544</v>
      </c>
      <c r="AD216" s="4">
        <f t="shared" si="91"/>
        <v>51.630731501707629</v>
      </c>
      <c r="AE216" s="4">
        <f t="shared" si="91"/>
        <v>50.770434878756767</v>
      </c>
      <c r="AF216" s="4">
        <f t="shared" si="91"/>
        <v>45.765141170816051</v>
      </c>
      <c r="AG216" s="4">
        <f t="shared" si="91"/>
        <v>46.352579284623644</v>
      </c>
      <c r="AH216" s="4">
        <f t="shared" si="91"/>
        <v>47.734763636579906</v>
      </c>
      <c r="AJ216" s="4">
        <f t="shared" si="92"/>
        <v>-0.32789146072784092</v>
      </c>
      <c r="AK216" s="4">
        <f t="shared" si="92"/>
        <v>1.6692021245900719</v>
      </c>
      <c r="AL216" s="4">
        <f t="shared" si="92"/>
        <v>2.0093251104146148</v>
      </c>
      <c r="AM216" s="4">
        <f t="shared" si="92"/>
        <v>2.2081919418561142</v>
      </c>
      <c r="AN216" s="4">
        <f t="shared" si="92"/>
        <v>1.5840236987372052</v>
      </c>
      <c r="AO216" s="4">
        <f t="shared" si="92"/>
        <v>2.440547854120517</v>
      </c>
      <c r="AP216" s="4">
        <f t="shared" si="92"/>
        <v>3.7648381436115059</v>
      </c>
      <c r="AQ216" s="4">
        <f t="shared" si="92"/>
        <v>5.7231226137701086</v>
      </c>
      <c r="AR216" s="4">
        <f t="shared" si="92"/>
        <v>3.9699899328521155</v>
      </c>
      <c r="AS216" s="4">
        <f t="shared" si="92"/>
        <v>3.4449237807424566</v>
      </c>
      <c r="AT216" s="4">
        <f t="shared" si="92"/>
        <v>5.5912684982923722</v>
      </c>
      <c r="AU216" s="4">
        <f t="shared" si="92"/>
        <v>3.1555651212432352</v>
      </c>
      <c r="AV216" s="4">
        <f t="shared" si="92"/>
        <v>3.4198588291839513</v>
      </c>
      <c r="AW216" s="4">
        <f t="shared" si="92"/>
        <v>2.1104207153763568</v>
      </c>
      <c r="AX216" s="4">
        <f t="shared" si="92"/>
        <v>2.1382363634200914</v>
      </c>
      <c r="AZ216" s="2">
        <f t="shared" si="93"/>
        <v>35.555991460727839</v>
      </c>
      <c r="BA216" s="2">
        <f t="shared" si="93"/>
        <v>38.786897875409927</v>
      </c>
      <c r="BB216" s="2">
        <f t="shared" si="93"/>
        <v>43.208674889585389</v>
      </c>
      <c r="BC216" s="2">
        <f t="shared" si="93"/>
        <v>47.624808058143884</v>
      </c>
      <c r="BD216" s="2">
        <f t="shared" si="93"/>
        <v>51.989976301262793</v>
      </c>
      <c r="BE216" s="2">
        <f t="shared" si="93"/>
        <v>55.355452145879482</v>
      </c>
      <c r="BF216" s="2">
        <f t="shared" si="93"/>
        <v>54.902161856388496</v>
      </c>
      <c r="BG216" s="2">
        <f t="shared" si="93"/>
        <v>53.961877386229894</v>
      </c>
      <c r="BH216" s="2">
        <f t="shared" si="93"/>
        <v>55.104010067147883</v>
      </c>
      <c r="BI216" s="2">
        <f t="shared" si="93"/>
        <v>54.018076219257544</v>
      </c>
      <c r="BJ216" s="2">
        <f t="shared" si="93"/>
        <v>51.630731501707629</v>
      </c>
      <c r="BK216" s="2">
        <f t="shared" si="93"/>
        <v>50.770434878756767</v>
      </c>
      <c r="BL216" s="2">
        <f t="shared" si="93"/>
        <v>45.765141170816051</v>
      </c>
      <c r="BM216" s="2">
        <f t="shared" si="93"/>
        <v>46.352579284623644</v>
      </c>
      <c r="BN216" s="2">
        <f t="shared" si="93"/>
        <v>47.734763636579906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>
        <f t="shared" si="95"/>
        <v>49.872999999999998</v>
      </c>
      <c r="CV216" s="2">
        <f t="shared" si="96"/>
        <v>41.931991881990214</v>
      </c>
      <c r="CW216" s="2">
        <f t="shared" si="96"/>
        <v>40.639760525781803</v>
      </c>
      <c r="CX216" s="2">
        <f t="shared" si="96"/>
        <v>43.163938104573759</v>
      </c>
      <c r="CY216" s="2">
        <f t="shared" si="96"/>
        <v>49.835536104829586</v>
      </c>
      <c r="CZ216" s="2">
        <f t="shared" si="96"/>
        <v>52.103016607410176</v>
      </c>
      <c r="DA216" s="2">
        <f t="shared" si="96"/>
        <v>55.743451960262981</v>
      </c>
      <c r="DB216" s="2">
        <f t="shared" si="96"/>
        <v>60.240497087402105</v>
      </c>
      <c r="DC216" s="2">
        <f t="shared" si="96"/>
        <v>62.008622282541012</v>
      </c>
      <c r="DD216" s="2">
        <f t="shared" si="96"/>
        <v>60.425790513704612</v>
      </c>
      <c r="DE216" s="2">
        <f t="shared" si="96"/>
        <v>57.041341564237243</v>
      </c>
      <c r="DF216" s="2">
        <f t="shared" si="96"/>
        <v>60.646097785198826</v>
      </c>
      <c r="DG216" s="2">
        <f t="shared" si="96"/>
        <v>52.782578988824497</v>
      </c>
      <c r="DH216" s="2">
        <f t="shared" si="96"/>
        <v>49.568480551025957</v>
      </c>
      <c r="DI216" s="2">
        <f t="shared" si="96"/>
        <v>54.982100255561619</v>
      </c>
      <c r="DJ216" s="2">
        <f t="shared" si="96"/>
        <v>58.288597153163693</v>
      </c>
      <c r="DL216" s="2">
        <f t="shared" si="97"/>
        <v>35.555141750633275</v>
      </c>
      <c r="DM216" s="2">
        <f t="shared" si="97"/>
        <v>38.786612270103532</v>
      </c>
      <c r="DN216" s="2">
        <f t="shared" si="97"/>
        <v>43.208681028099605</v>
      </c>
      <c r="DO216" s="2">
        <f t="shared" si="97"/>
        <v>47.624496475876256</v>
      </c>
      <c r="DP216" s="2">
        <f t="shared" si="97"/>
        <v>51.989960282971211</v>
      </c>
      <c r="DQ216" s="2">
        <f t="shared" si="97"/>
        <v>55.355396305775457</v>
      </c>
      <c r="DR216" s="2">
        <f t="shared" si="97"/>
        <v>54.90139699319397</v>
      </c>
      <c r="DS216" s="2">
        <f t="shared" si="97"/>
        <v>53.960839910458375</v>
      </c>
      <c r="DT216" s="2">
        <f t="shared" si="97"/>
        <v>55.103362947490623</v>
      </c>
      <c r="DU216" s="2">
        <f t="shared" si="97"/>
        <v>54.017686363994017</v>
      </c>
      <c r="DV216" s="2">
        <f t="shared" si="97"/>
        <v>51.629438518448211</v>
      </c>
      <c r="DW216" s="2">
        <f t="shared" si="97"/>
        <v>50.770123271123722</v>
      </c>
      <c r="DX216" s="2">
        <f t="shared" si="97"/>
        <v>45.764613151776814</v>
      </c>
      <c r="DY216" s="2">
        <f t="shared" si="97"/>
        <v>46.351645585472752</v>
      </c>
      <c r="DZ216" s="2">
        <f t="shared" si="97"/>
        <v>47.733513464991034</v>
      </c>
      <c r="EB216" s="2">
        <f t="shared" si="98"/>
        <v>0.99986675081316723</v>
      </c>
      <c r="EC216" s="2">
        <f t="shared" si="98"/>
        <v>0.99984588102678007</v>
      </c>
      <c r="ED216" s="2">
        <f t="shared" si="98"/>
        <v>0.99986280480277145</v>
      </c>
      <c r="EE216" s="2">
        <f t="shared" si="98"/>
        <v>0.99985907884076464</v>
      </c>
      <c r="EF216" s="2">
        <f t="shared" si="98"/>
        <v>0.99985831582922158</v>
      </c>
      <c r="EG216" s="2">
        <f t="shared" si="98"/>
        <v>0.99985610284663962</v>
      </c>
      <c r="EH216" s="2">
        <f t="shared" si="98"/>
        <v>0.99985674305013306</v>
      </c>
      <c r="EI216" s="2">
        <f t="shared" si="98"/>
        <v>0.99987108550858494</v>
      </c>
      <c r="EJ216" s="2">
        <f t="shared" si="98"/>
        <v>0.99987841644640385</v>
      </c>
      <c r="EK216" s="2">
        <f t="shared" si="98"/>
        <v>0.99987106490730304</v>
      </c>
      <c r="EL216" s="2">
        <f t="shared" si="98"/>
        <v>0.99985660062988169</v>
      </c>
      <c r="EM216" s="2">
        <f t="shared" si="98"/>
        <v>0.99984516050201844</v>
      </c>
      <c r="EN216" s="2">
        <f t="shared" si="98"/>
        <v>0.99986118889440179</v>
      </c>
      <c r="EO216" s="2">
        <f t="shared" si="98"/>
        <v>0.99989181344592137</v>
      </c>
      <c r="EP216" s="2">
        <f t="shared" si="98"/>
        <v>0.99988155739681428</v>
      </c>
    </row>
    <row r="217" spans="1:148" x14ac:dyDescent="0.25">
      <c r="B217" s="2">
        <v>195</v>
      </c>
      <c r="C217" s="49">
        <v>36.263199999999998</v>
      </c>
      <c r="D217" s="49">
        <v>39.122799999999998</v>
      </c>
      <c r="E217" s="49">
        <v>44.854999999999997</v>
      </c>
      <c r="F217" s="49">
        <v>50.093000000000004</v>
      </c>
      <c r="G217" s="49">
        <v>53.036999999999999</v>
      </c>
      <c r="H217" s="49">
        <v>57.148000000000003</v>
      </c>
      <c r="I217" s="49">
        <v>59.295999999999999</v>
      </c>
      <c r="J217" s="49">
        <v>57.593000000000004</v>
      </c>
      <c r="K217" s="49">
        <v>58.093000000000004</v>
      </c>
      <c r="L217" s="49">
        <v>58</v>
      </c>
      <c r="M217" s="49">
        <v>57.37</v>
      </c>
      <c r="N217" s="49">
        <v>54.944000000000003</v>
      </c>
      <c r="O217" s="49">
        <v>48.944000000000003</v>
      </c>
      <c r="P217" s="49">
        <v>47.889000000000003</v>
      </c>
      <c r="Q217" s="49">
        <v>49.091000000000001</v>
      </c>
      <c r="T217" s="4">
        <f t="shared" si="91"/>
        <v>35.537342003522603</v>
      </c>
      <c r="U217" s="4">
        <f t="shared" si="91"/>
        <v>38.727897632564051</v>
      </c>
      <c r="V217" s="4">
        <f t="shared" si="91"/>
        <v>43.124914538524088</v>
      </c>
      <c r="W217" s="4">
        <f t="shared" si="91"/>
        <v>47.526158545478609</v>
      </c>
      <c r="X217" s="4">
        <f t="shared" si="91"/>
        <v>51.899342102411161</v>
      </c>
      <c r="Y217" s="4">
        <f t="shared" si="91"/>
        <v>55.255013568385614</v>
      </c>
      <c r="Z217" s="4">
        <f t="shared" si="91"/>
        <v>54.770659108858652</v>
      </c>
      <c r="AA217" s="4">
        <f t="shared" si="91"/>
        <v>53.789017886011173</v>
      </c>
      <c r="AB217" s="4">
        <f t="shared" si="91"/>
        <v>54.963900650716347</v>
      </c>
      <c r="AC217" s="4">
        <f t="shared" si="91"/>
        <v>53.875161817166124</v>
      </c>
      <c r="AD217" s="4">
        <f t="shared" si="91"/>
        <v>51.479227831823906</v>
      </c>
      <c r="AE217" s="4">
        <f t="shared" si="91"/>
        <v>50.640511894635075</v>
      </c>
      <c r="AF217" s="4">
        <f t="shared" si="91"/>
        <v>45.627812869191686</v>
      </c>
      <c r="AG217" s="4">
        <f t="shared" si="91"/>
        <v>46.255194793264018</v>
      </c>
      <c r="AH217" s="4">
        <f t="shared" si="91"/>
        <v>47.688975316646221</v>
      </c>
      <c r="AJ217" s="4">
        <f t="shared" si="92"/>
        <v>0.72585799647739435</v>
      </c>
      <c r="AK217" s="4">
        <f t="shared" si="92"/>
        <v>0.39490236743594664</v>
      </c>
      <c r="AL217" s="4">
        <f t="shared" si="92"/>
        <v>1.7300854614759089</v>
      </c>
      <c r="AM217" s="4">
        <f t="shared" si="92"/>
        <v>2.5668414545213949</v>
      </c>
      <c r="AN217" s="4">
        <f t="shared" si="92"/>
        <v>1.1376578975888378</v>
      </c>
      <c r="AO217" s="4">
        <f t="shared" si="92"/>
        <v>1.8929864316143892</v>
      </c>
      <c r="AP217" s="4">
        <f t="shared" si="92"/>
        <v>4.5253408911413473</v>
      </c>
      <c r="AQ217" s="4">
        <f t="shared" si="92"/>
        <v>3.8039821139888303</v>
      </c>
      <c r="AR217" s="4">
        <f t="shared" si="92"/>
        <v>3.1290993492836563</v>
      </c>
      <c r="AS217" s="4">
        <f t="shared" si="92"/>
        <v>4.1248381828338765</v>
      </c>
      <c r="AT217" s="4">
        <f t="shared" si="92"/>
        <v>5.8907721681760918</v>
      </c>
      <c r="AU217" s="4">
        <f t="shared" si="92"/>
        <v>4.3034881053649272</v>
      </c>
      <c r="AV217" s="4">
        <f t="shared" si="92"/>
        <v>3.3161871308083164</v>
      </c>
      <c r="AW217" s="4">
        <f t="shared" si="92"/>
        <v>1.6338052067359854</v>
      </c>
      <c r="AX217" s="4">
        <f t="shared" si="92"/>
        <v>1.4020246833537797</v>
      </c>
      <c r="AZ217" s="2">
        <f t="shared" si="93"/>
        <v>35.537342003522603</v>
      </c>
      <c r="BA217" s="2">
        <f t="shared" si="93"/>
        <v>38.727897632564051</v>
      </c>
      <c r="BB217" s="2">
        <f t="shared" si="93"/>
        <v>43.124914538524088</v>
      </c>
      <c r="BC217" s="2">
        <f t="shared" si="93"/>
        <v>47.526158545478609</v>
      </c>
      <c r="BD217" s="2">
        <f t="shared" si="93"/>
        <v>51.899342102411161</v>
      </c>
      <c r="BE217" s="2">
        <f t="shared" si="93"/>
        <v>55.255013568385614</v>
      </c>
      <c r="BF217" s="2">
        <f t="shared" si="93"/>
        <v>54.770659108858652</v>
      </c>
      <c r="BG217" s="2">
        <f t="shared" si="93"/>
        <v>53.789017886011173</v>
      </c>
      <c r="BH217" s="2">
        <f t="shared" si="93"/>
        <v>54.963900650716347</v>
      </c>
      <c r="BI217" s="2">
        <f t="shared" si="93"/>
        <v>53.875161817166124</v>
      </c>
      <c r="BJ217" s="2">
        <f t="shared" si="93"/>
        <v>51.479227831823906</v>
      </c>
      <c r="BK217" s="2">
        <f t="shared" si="93"/>
        <v>50.640511894635075</v>
      </c>
      <c r="BL217" s="2">
        <f t="shared" si="93"/>
        <v>45.627812869191686</v>
      </c>
      <c r="BM217" s="2">
        <f t="shared" si="93"/>
        <v>46.255194793264018</v>
      </c>
      <c r="BN217" s="2">
        <f t="shared" si="93"/>
        <v>47.688975316646221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>
        <f t="shared" si="95"/>
        <v>49.091000000000001</v>
      </c>
      <c r="CV217" s="2">
        <f t="shared" si="96"/>
        <v>41.929312071234143</v>
      </c>
      <c r="CW217" s="2">
        <f t="shared" si="96"/>
        <v>40.582437409074288</v>
      </c>
      <c r="CX217" s="2">
        <f t="shared" si="96"/>
        <v>43.076117553913434</v>
      </c>
      <c r="CY217" s="2">
        <f t="shared" si="96"/>
        <v>49.75403203814237</v>
      </c>
      <c r="CZ217" s="2">
        <f t="shared" si="96"/>
        <v>52.01672146332335</v>
      </c>
      <c r="DA217" s="2">
        <f t="shared" si="96"/>
        <v>55.650272684424252</v>
      </c>
      <c r="DB217" s="2">
        <f t="shared" si="96"/>
        <v>60.163870117470751</v>
      </c>
      <c r="DC217" s="2">
        <f t="shared" si="96"/>
        <v>61.931490350374766</v>
      </c>
      <c r="DD217" s="2">
        <f t="shared" si="96"/>
        <v>60.334589136123284</v>
      </c>
      <c r="DE217" s="2">
        <f t="shared" si="96"/>
        <v>56.91817840152784</v>
      </c>
      <c r="DF217" s="2">
        <f t="shared" si="96"/>
        <v>60.554106364194681</v>
      </c>
      <c r="DG217" s="2">
        <f t="shared" si="96"/>
        <v>52.650166242644815</v>
      </c>
      <c r="DH217" s="2">
        <f t="shared" si="96"/>
        <v>49.440354022285639</v>
      </c>
      <c r="DI217" s="2">
        <f t="shared" si="96"/>
        <v>54.906414520926731</v>
      </c>
      <c r="DJ217" s="2">
        <f t="shared" si="96"/>
        <v>58.249899171297649</v>
      </c>
      <c r="DL217" s="2">
        <f t="shared" si="97"/>
        <v>35.536565117740885</v>
      </c>
      <c r="DM217" s="2">
        <f t="shared" si="97"/>
        <v>38.727636921658721</v>
      </c>
      <c r="DN217" s="2">
        <f t="shared" si="97"/>
        <v>43.124920645011713</v>
      </c>
      <c r="DO217" s="2">
        <f t="shared" si="97"/>
        <v>47.525872175202032</v>
      </c>
      <c r="DP217" s="2">
        <f t="shared" si="97"/>
        <v>51.899326932794352</v>
      </c>
      <c r="DQ217" s="2">
        <f t="shared" si="97"/>
        <v>55.25496168878837</v>
      </c>
      <c r="DR217" s="2">
        <f t="shared" si="97"/>
        <v>54.769954374683252</v>
      </c>
      <c r="DS217" s="2">
        <f t="shared" si="97"/>
        <v>53.788060440585397</v>
      </c>
      <c r="DT217" s="2">
        <f t="shared" si="97"/>
        <v>54.963305046721857</v>
      </c>
      <c r="DU217" s="2">
        <f t="shared" si="97"/>
        <v>53.874803942088278</v>
      </c>
      <c r="DV217" s="2">
        <f t="shared" si="97"/>
        <v>51.478040832842112</v>
      </c>
      <c r="DW217" s="2">
        <f t="shared" si="97"/>
        <v>50.640228056743069</v>
      </c>
      <c r="DX217" s="2">
        <f t="shared" si="97"/>
        <v>45.627330145023798</v>
      </c>
      <c r="DY217" s="2">
        <f t="shared" si="97"/>
        <v>46.254341108328106</v>
      </c>
      <c r="DZ217" s="2">
        <f t="shared" si="97"/>
        <v>47.687834380610425</v>
      </c>
      <c r="EB217" s="2">
        <f t="shared" si="98"/>
        <v>0.999878473872442</v>
      </c>
      <c r="EC217" s="2">
        <f t="shared" si="98"/>
        <v>0.999859439919766</v>
      </c>
      <c r="ED217" s="2">
        <f t="shared" si="98"/>
        <v>0.99987487498254957</v>
      </c>
      <c r="EE217" s="2">
        <f t="shared" si="98"/>
        <v>0.99987147678165467</v>
      </c>
      <c r="EF217" s="2">
        <f t="shared" si="98"/>
        <v>0.99987078088955272</v>
      </c>
      <c r="EG217" s="2">
        <f t="shared" si="98"/>
        <v>0.99986876257473467</v>
      </c>
      <c r="EH217" s="2">
        <f t="shared" si="98"/>
        <v>0.99986934646201275</v>
      </c>
      <c r="EI217" s="2">
        <f t="shared" si="98"/>
        <v>0.9998824272528426</v>
      </c>
      <c r="EJ217" s="2">
        <f t="shared" si="98"/>
        <v>0.99988911329496311</v>
      </c>
      <c r="EK217" s="2">
        <f t="shared" si="98"/>
        <v>0.99988240846382392</v>
      </c>
      <c r="EL217" s="2">
        <f t="shared" si="98"/>
        <v>0.99986921656992356</v>
      </c>
      <c r="EM217" s="2">
        <f t="shared" si="98"/>
        <v>0.9998587827755091</v>
      </c>
      <c r="EN217" s="2">
        <f t="shared" si="98"/>
        <v>0.99987340122081014</v>
      </c>
      <c r="EO217" s="2">
        <f t="shared" si="98"/>
        <v>0.99990133175076057</v>
      </c>
      <c r="EP217" s="2">
        <f t="shared" si="98"/>
        <v>0.99989197793628337</v>
      </c>
    </row>
    <row r="218" spans="1:148" x14ac:dyDescent="0.25">
      <c r="B218" s="2">
        <v>196</v>
      </c>
      <c r="C218" s="49">
        <v>36.157899999999998</v>
      </c>
      <c r="D218" s="49">
        <v>38.982500000000002</v>
      </c>
      <c r="E218" s="49">
        <v>44.436</v>
      </c>
      <c r="F218" s="49">
        <v>49.167000000000002</v>
      </c>
      <c r="G218" s="49">
        <v>53.37</v>
      </c>
      <c r="H218" s="49">
        <v>57.204000000000001</v>
      </c>
      <c r="I218" s="49">
        <v>58.463000000000001</v>
      </c>
      <c r="J218" s="49">
        <v>59.222000000000001</v>
      </c>
      <c r="K218" s="49">
        <v>58.536999999999999</v>
      </c>
      <c r="L218" s="49">
        <v>58.241</v>
      </c>
      <c r="M218" s="49">
        <v>55.295999999999999</v>
      </c>
      <c r="N218" s="49">
        <v>54.332999999999998</v>
      </c>
      <c r="O218" s="49">
        <v>48.777999999999999</v>
      </c>
      <c r="P218" s="49">
        <v>47.722000000000001</v>
      </c>
      <c r="Q218" s="49">
        <v>50.290999999999997</v>
      </c>
      <c r="T218" s="4">
        <f t="shared" si="91"/>
        <v>35.518698782592367</v>
      </c>
      <c r="U218" s="4">
        <f t="shared" si="91"/>
        <v>38.668899559132271</v>
      </c>
      <c r="V218" s="4">
        <f t="shared" si="91"/>
        <v>43.041154229346965</v>
      </c>
      <c r="W218" s="4">
        <f t="shared" si="91"/>
        <v>47.427511057041187</v>
      </c>
      <c r="X218" s="4">
        <f t="shared" si="91"/>
        <v>51.80870792888981</v>
      </c>
      <c r="Y218" s="4">
        <f t="shared" si="91"/>
        <v>55.15457525550417</v>
      </c>
      <c r="Z218" s="4">
        <f t="shared" si="91"/>
        <v>54.63916102053588</v>
      </c>
      <c r="AA218" s="4">
        <f t="shared" si="91"/>
        <v>53.616164436516193</v>
      </c>
      <c r="AB218" s="4">
        <f t="shared" si="91"/>
        <v>54.823795289454338</v>
      </c>
      <c r="AC218" s="4">
        <f t="shared" si="91"/>
        <v>53.732250024318759</v>
      </c>
      <c r="AD218" s="4">
        <f t="shared" si="91"/>
        <v>51.327732801448953</v>
      </c>
      <c r="AE218" s="4">
        <f t="shared" si="91"/>
        <v>50.510591384572031</v>
      </c>
      <c r="AF218" s="4">
        <f t="shared" si="91"/>
        <v>45.490488450062216</v>
      </c>
      <c r="AG218" s="4">
        <f t="shared" si="91"/>
        <v>46.157817153269946</v>
      </c>
      <c r="AH218" s="4">
        <f t="shared" si="91"/>
        <v>47.643196539917582</v>
      </c>
      <c r="AJ218" s="4">
        <f t="shared" si="92"/>
        <v>0.63920121740763136</v>
      </c>
      <c r="AK218" s="4">
        <f t="shared" si="92"/>
        <v>0.31360044086773087</v>
      </c>
      <c r="AL218" s="4">
        <f t="shared" si="92"/>
        <v>1.3948457706530348</v>
      </c>
      <c r="AM218" s="4">
        <f t="shared" si="92"/>
        <v>1.7394889429588147</v>
      </c>
      <c r="AN218" s="4">
        <f t="shared" si="92"/>
        <v>1.5612920711101879</v>
      </c>
      <c r="AO218" s="4">
        <f t="shared" si="92"/>
        <v>2.0494247444958305</v>
      </c>
      <c r="AP218" s="4">
        <f t="shared" si="92"/>
        <v>3.8238389794641208</v>
      </c>
      <c r="AQ218" s="4">
        <f t="shared" si="92"/>
        <v>5.605835563483808</v>
      </c>
      <c r="AR218" s="4">
        <f t="shared" si="92"/>
        <v>3.7132047105456607</v>
      </c>
      <c r="AS218" s="4">
        <f t="shared" si="92"/>
        <v>4.5087499756812406</v>
      </c>
      <c r="AT218" s="4">
        <f t="shared" si="92"/>
        <v>3.9682671985510467</v>
      </c>
      <c r="AU218" s="4">
        <f t="shared" si="92"/>
        <v>3.8224086154279675</v>
      </c>
      <c r="AV218" s="4">
        <f t="shared" si="92"/>
        <v>3.2875115499377827</v>
      </c>
      <c r="AW218" s="4">
        <f t="shared" si="92"/>
        <v>1.5641828467300556</v>
      </c>
      <c r="AX218" s="4">
        <f t="shared" si="92"/>
        <v>2.6478034600824145</v>
      </c>
      <c r="AZ218" s="2">
        <f t="shared" si="93"/>
        <v>35.518698782592367</v>
      </c>
      <c r="BA218" s="2">
        <f t="shared" si="93"/>
        <v>38.668899559132271</v>
      </c>
      <c r="BB218" s="2">
        <f t="shared" si="93"/>
        <v>43.041154229346965</v>
      </c>
      <c r="BC218" s="2">
        <f t="shared" si="93"/>
        <v>47.427511057041187</v>
      </c>
      <c r="BD218" s="2">
        <f t="shared" si="93"/>
        <v>51.80870792888981</v>
      </c>
      <c r="BE218" s="2">
        <f t="shared" si="93"/>
        <v>55.15457525550417</v>
      </c>
      <c r="BF218" s="2">
        <f t="shared" si="93"/>
        <v>54.63916102053588</v>
      </c>
      <c r="BG218" s="2">
        <f t="shared" si="93"/>
        <v>53.616164436516193</v>
      </c>
      <c r="BH218" s="2">
        <f t="shared" si="93"/>
        <v>54.823795289454338</v>
      </c>
      <c r="BI218" s="2">
        <f t="shared" si="93"/>
        <v>53.732250024318759</v>
      </c>
      <c r="BJ218" s="2">
        <f t="shared" si="93"/>
        <v>51.327732801448953</v>
      </c>
      <c r="BK218" s="2">
        <f t="shared" si="93"/>
        <v>50.510591384572031</v>
      </c>
      <c r="BL218" s="2">
        <f t="shared" si="93"/>
        <v>45.490488450062216</v>
      </c>
      <c r="BM218" s="2">
        <f t="shared" si="93"/>
        <v>46.157817153269946</v>
      </c>
      <c r="BN218" s="2">
        <f t="shared" si="93"/>
        <v>47.643196539917582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>
        <f t="shared" si="95"/>
        <v>50.290999999999997</v>
      </c>
      <c r="CV218" s="2">
        <f t="shared" si="96"/>
        <v>41.926632260478065</v>
      </c>
      <c r="CW218" s="2">
        <f t="shared" si="96"/>
        <v>40.525114292366773</v>
      </c>
      <c r="CX218" s="2">
        <f t="shared" si="96"/>
        <v>42.988297003253123</v>
      </c>
      <c r="CY218" s="2">
        <f t="shared" si="96"/>
        <v>49.672527971455146</v>
      </c>
      <c r="CZ218" s="2">
        <f t="shared" si="96"/>
        <v>51.930426319236517</v>
      </c>
      <c r="DA218" s="2">
        <f t="shared" si="96"/>
        <v>55.557093408585516</v>
      </c>
      <c r="DB218" s="2">
        <f t="shared" si="96"/>
        <v>60.087243147539397</v>
      </c>
      <c r="DC218" s="2">
        <f t="shared" si="96"/>
        <v>61.85435841820852</v>
      </c>
      <c r="DD218" s="2">
        <f t="shared" si="96"/>
        <v>60.243387758541957</v>
      </c>
      <c r="DE218" s="2">
        <f t="shared" si="96"/>
        <v>56.795015238818429</v>
      </c>
      <c r="DF218" s="2">
        <f t="shared" si="96"/>
        <v>60.462114943190535</v>
      </c>
      <c r="DG218" s="2">
        <f t="shared" si="96"/>
        <v>52.517753496465119</v>
      </c>
      <c r="DH218" s="2">
        <f t="shared" si="96"/>
        <v>49.312227493545322</v>
      </c>
      <c r="DI218" s="2">
        <f t="shared" si="96"/>
        <v>54.830728786291857</v>
      </c>
      <c r="DJ218" s="2">
        <f t="shared" si="96"/>
        <v>58.211201189431605</v>
      </c>
      <c r="DL218" s="2">
        <f t="shared" si="97"/>
        <v>35.517988484848495</v>
      </c>
      <c r="DM218" s="2">
        <f t="shared" si="97"/>
        <v>38.668661573213903</v>
      </c>
      <c r="DN218" s="2">
        <f t="shared" si="97"/>
        <v>43.041160261923821</v>
      </c>
      <c r="DO218" s="2">
        <f t="shared" si="97"/>
        <v>47.427247874527808</v>
      </c>
      <c r="DP218" s="2">
        <f t="shared" si="97"/>
        <v>51.808693582617494</v>
      </c>
      <c r="DQ218" s="2">
        <f t="shared" si="97"/>
        <v>55.15452707180129</v>
      </c>
      <c r="DR218" s="2">
        <f t="shared" si="97"/>
        <v>54.638511756172534</v>
      </c>
      <c r="DS218" s="2">
        <f t="shared" si="97"/>
        <v>53.615280970712419</v>
      </c>
      <c r="DT218" s="2">
        <f t="shared" si="97"/>
        <v>54.823247145953076</v>
      </c>
      <c r="DU218" s="2">
        <f t="shared" si="97"/>
        <v>53.731921520182539</v>
      </c>
      <c r="DV218" s="2">
        <f t="shared" si="97"/>
        <v>51.326643147236013</v>
      </c>
      <c r="DW218" s="2">
        <f t="shared" si="97"/>
        <v>50.510332842362402</v>
      </c>
      <c r="DX218" s="2">
        <f t="shared" si="97"/>
        <v>45.490047138270782</v>
      </c>
      <c r="DY218" s="2">
        <f t="shared" si="97"/>
        <v>46.157036631183459</v>
      </c>
      <c r="DZ218" s="2">
        <f t="shared" si="97"/>
        <v>47.642155296229816</v>
      </c>
      <c r="EB218" s="2">
        <f t="shared" si="98"/>
        <v>0.99988916566925268</v>
      </c>
      <c r="EC218" s="2">
        <f t="shared" si="98"/>
        <v>0.99987180609777404</v>
      </c>
      <c r="ED218" s="2">
        <f t="shared" si="98"/>
        <v>0.99988588337142692</v>
      </c>
      <c r="EE218" s="2">
        <f t="shared" si="98"/>
        <v>0.99988278410620657</v>
      </c>
      <c r="EF218" s="2">
        <f t="shared" si="98"/>
        <v>0.99988214943067322</v>
      </c>
      <c r="EG218" s="2">
        <f t="shared" si="98"/>
        <v>0.99988030866349664</v>
      </c>
      <c r="EH218" s="2">
        <f t="shared" si="98"/>
        <v>0.99988084118729437</v>
      </c>
      <c r="EI218" s="2">
        <f t="shared" si="98"/>
        <v>0.99989277127088472</v>
      </c>
      <c r="EJ218" s="2">
        <f t="shared" si="98"/>
        <v>0.9998988691363494</v>
      </c>
      <c r="EK218" s="2">
        <f t="shared" si="98"/>
        <v>0.99989275413474143</v>
      </c>
      <c r="EL218" s="2">
        <f t="shared" si="98"/>
        <v>0.99988072272157602</v>
      </c>
      <c r="EM218" s="2">
        <f t="shared" si="98"/>
        <v>0.99987120676022911</v>
      </c>
      <c r="EN218" s="2">
        <f t="shared" si="98"/>
        <v>0.99988453925497534</v>
      </c>
      <c r="EO218" s="2">
        <f t="shared" si="98"/>
        <v>0.99991001270594748</v>
      </c>
      <c r="EP218" s="2">
        <f t="shared" si="98"/>
        <v>0.99990148177060767</v>
      </c>
    </row>
    <row r="219" spans="1:148" x14ac:dyDescent="0.25">
      <c r="B219" s="2">
        <v>197</v>
      </c>
      <c r="C219" s="49">
        <v>34.701799999999999</v>
      </c>
      <c r="D219" s="49">
        <v>39.0702</v>
      </c>
      <c r="E219" s="49">
        <v>43.564</v>
      </c>
      <c r="F219" s="49">
        <v>49.777999999999999</v>
      </c>
      <c r="G219" s="49">
        <v>54.741</v>
      </c>
      <c r="H219" s="49">
        <v>56.314999999999998</v>
      </c>
      <c r="I219" s="49">
        <v>56.5</v>
      </c>
      <c r="J219" s="49">
        <v>59.593000000000004</v>
      </c>
      <c r="K219" s="49">
        <v>59.332999999999998</v>
      </c>
      <c r="L219" s="49">
        <v>57.667000000000002</v>
      </c>
      <c r="M219" s="49">
        <v>56.5</v>
      </c>
      <c r="N219" s="49">
        <v>52.759</v>
      </c>
      <c r="O219" s="49">
        <v>48.795999999999999</v>
      </c>
      <c r="P219" s="49">
        <v>49.481000000000002</v>
      </c>
      <c r="Q219" s="49">
        <v>48.491</v>
      </c>
      <c r="T219" s="4">
        <f t="shared" si="91"/>
        <v>35.500061264415237</v>
      </c>
      <c r="U219" s="4">
        <f t="shared" si="91"/>
        <v>38.60990346612607</v>
      </c>
      <c r="V219" s="4">
        <f t="shared" si="91"/>
        <v>42.957393954436583</v>
      </c>
      <c r="W219" s="4">
        <f t="shared" si="91"/>
        <v>47.32886543184307</v>
      </c>
      <c r="X219" s="4">
        <f t="shared" si="91"/>
        <v>51.718073782811722</v>
      </c>
      <c r="Y219" s="4">
        <f t="shared" si="91"/>
        <v>55.054137191336224</v>
      </c>
      <c r="Z219" s="4">
        <f t="shared" si="91"/>
        <v>54.50766723711255</v>
      </c>
      <c r="AA219" s="4">
        <f t="shared" si="91"/>
        <v>53.443316592651705</v>
      </c>
      <c r="AB219" s="4">
        <f t="shared" si="91"/>
        <v>54.683693668644068</v>
      </c>
      <c r="AC219" s="4">
        <f t="shared" si="91"/>
        <v>53.589340629183944</v>
      </c>
      <c r="AD219" s="4">
        <f t="shared" si="91"/>
        <v>51.176245710923411</v>
      </c>
      <c r="AE219" s="4">
        <f t="shared" si="91"/>
        <v>50.380673128236765</v>
      </c>
      <c r="AF219" s="4">
        <f t="shared" si="91"/>
        <v>45.35316758094428</v>
      </c>
      <c r="AG219" s="4">
        <f t="shared" si="91"/>
        <v>46.060445778529413</v>
      </c>
      <c r="AH219" s="4">
        <f t="shared" si="91"/>
        <v>47.597426472866147</v>
      </c>
      <c r="AJ219" s="4">
        <f t="shared" si="92"/>
        <v>-0.79826126441523826</v>
      </c>
      <c r="AK219" s="4">
        <f t="shared" si="92"/>
        <v>0.46029653387392955</v>
      </c>
      <c r="AL219" s="4">
        <f t="shared" si="92"/>
        <v>0.60660604556341724</v>
      </c>
      <c r="AM219" s="4">
        <f t="shared" si="92"/>
        <v>2.4491345681569285</v>
      </c>
      <c r="AN219" s="4">
        <f t="shared" si="92"/>
        <v>3.022926217188278</v>
      </c>
      <c r="AO219" s="4">
        <f t="shared" si="92"/>
        <v>1.2608628086637736</v>
      </c>
      <c r="AP219" s="4">
        <f t="shared" si="92"/>
        <v>1.9923327628874503</v>
      </c>
      <c r="AQ219" s="4">
        <f t="shared" si="92"/>
        <v>6.1496834073482987</v>
      </c>
      <c r="AR219" s="4">
        <f t="shared" si="92"/>
        <v>4.6493063313559304</v>
      </c>
      <c r="AS219" s="4">
        <f t="shared" si="92"/>
        <v>4.0776593708160576</v>
      </c>
      <c r="AT219" s="4">
        <f t="shared" si="92"/>
        <v>5.3237542890765894</v>
      </c>
      <c r="AU219" s="4">
        <f t="shared" si="92"/>
        <v>2.3783268717632353</v>
      </c>
      <c r="AV219" s="4">
        <f t="shared" si="92"/>
        <v>3.4428324190557191</v>
      </c>
      <c r="AW219" s="4">
        <f t="shared" si="92"/>
        <v>3.4205542214705886</v>
      </c>
      <c r="AX219" s="4">
        <f t="shared" si="92"/>
        <v>0.89357352713385296</v>
      </c>
      <c r="AZ219" s="2">
        <f t="shared" si="93"/>
        <v>35.500061264415237</v>
      </c>
      <c r="BA219" s="2">
        <f t="shared" si="93"/>
        <v>38.60990346612607</v>
      </c>
      <c r="BB219" s="2">
        <f t="shared" si="93"/>
        <v>42.957393954436583</v>
      </c>
      <c r="BC219" s="2">
        <f t="shared" si="93"/>
        <v>47.32886543184307</v>
      </c>
      <c r="BD219" s="2">
        <f t="shared" si="93"/>
        <v>51.718073782811722</v>
      </c>
      <c r="BE219" s="2">
        <f t="shared" si="93"/>
        <v>55.054137191336224</v>
      </c>
      <c r="BF219" s="2">
        <f t="shared" si="93"/>
        <v>54.50766723711255</v>
      </c>
      <c r="BG219" s="2">
        <f t="shared" si="93"/>
        <v>53.443316592651705</v>
      </c>
      <c r="BH219" s="2">
        <f t="shared" si="93"/>
        <v>54.683693668644068</v>
      </c>
      <c r="BI219" s="2">
        <f t="shared" si="93"/>
        <v>53.589340629183944</v>
      </c>
      <c r="BJ219" s="2">
        <f t="shared" si="93"/>
        <v>51.176245710923411</v>
      </c>
      <c r="BK219" s="2">
        <f t="shared" si="93"/>
        <v>50.380673128236765</v>
      </c>
      <c r="BL219" s="2">
        <f t="shared" si="93"/>
        <v>45.35316758094428</v>
      </c>
      <c r="BM219" s="2">
        <f t="shared" si="93"/>
        <v>46.060445778529413</v>
      </c>
      <c r="BN219" s="2">
        <f t="shared" si="93"/>
        <v>47.597426472866147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>
        <f t="shared" si="95"/>
        <v>48.491</v>
      </c>
      <c r="CV219" s="2">
        <f t="shared" si="96"/>
        <v>41.923952449721995</v>
      </c>
      <c r="CW219" s="2">
        <f t="shared" si="96"/>
        <v>40.467791175659258</v>
      </c>
      <c r="CX219" s="2">
        <f t="shared" si="96"/>
        <v>42.900476452592798</v>
      </c>
      <c r="CY219" s="2">
        <f t="shared" si="96"/>
        <v>49.59102390476793</v>
      </c>
      <c r="CZ219" s="2">
        <f t="shared" si="96"/>
        <v>51.844131175149698</v>
      </c>
      <c r="DA219" s="2">
        <f t="shared" si="96"/>
        <v>55.46391413274678</v>
      </c>
      <c r="DB219" s="2">
        <f t="shared" si="96"/>
        <v>60.010616177608043</v>
      </c>
      <c r="DC219" s="2">
        <f t="shared" si="96"/>
        <v>61.777226486042267</v>
      </c>
      <c r="DD219" s="2">
        <f t="shared" si="96"/>
        <v>60.152186380960629</v>
      </c>
      <c r="DE219" s="2">
        <f t="shared" si="96"/>
        <v>56.671852076109019</v>
      </c>
      <c r="DF219" s="2">
        <f t="shared" si="96"/>
        <v>60.37012352218639</v>
      </c>
      <c r="DG219" s="2">
        <f t="shared" si="96"/>
        <v>52.385340750285437</v>
      </c>
      <c r="DH219" s="2">
        <f t="shared" si="96"/>
        <v>49.184100964805005</v>
      </c>
      <c r="DI219" s="2">
        <f t="shared" si="96"/>
        <v>54.755043051656969</v>
      </c>
      <c r="DJ219" s="2">
        <f t="shared" si="96"/>
        <v>58.172503207565562</v>
      </c>
      <c r="DL219" s="2">
        <f t="shared" si="97"/>
        <v>35.499411851956104</v>
      </c>
      <c r="DM219" s="2">
        <f t="shared" si="97"/>
        <v>38.609686224769092</v>
      </c>
      <c r="DN219" s="2">
        <f t="shared" si="97"/>
        <v>42.957399878835936</v>
      </c>
      <c r="DO219" s="2">
        <f t="shared" si="97"/>
        <v>47.328623573853591</v>
      </c>
      <c r="DP219" s="2">
        <f t="shared" si="97"/>
        <v>51.718060232440635</v>
      </c>
      <c r="DQ219" s="2">
        <f t="shared" si="97"/>
        <v>55.05409245481421</v>
      </c>
      <c r="DR219" s="2">
        <f t="shared" si="97"/>
        <v>54.50706913766183</v>
      </c>
      <c r="DS219" s="2">
        <f t="shared" si="97"/>
        <v>53.442501500839441</v>
      </c>
      <c r="DT219" s="2">
        <f t="shared" si="97"/>
        <v>54.683189245184295</v>
      </c>
      <c r="DU219" s="2">
        <f t="shared" si="97"/>
        <v>53.589039098276807</v>
      </c>
      <c r="DV219" s="2">
        <f t="shared" si="97"/>
        <v>51.175245461629913</v>
      </c>
      <c r="DW219" s="2">
        <f t="shared" si="97"/>
        <v>50.380437627981749</v>
      </c>
      <c r="DX219" s="2">
        <f t="shared" si="97"/>
        <v>45.352764131517766</v>
      </c>
      <c r="DY219" s="2">
        <f t="shared" si="97"/>
        <v>46.059732154038812</v>
      </c>
      <c r="DZ219" s="2">
        <f t="shared" si="97"/>
        <v>47.596476211849208</v>
      </c>
      <c r="EB219" s="2">
        <f t="shared" si="98"/>
        <v>0.9998989169032011</v>
      </c>
      <c r="EC219" s="2">
        <f t="shared" si="98"/>
        <v>0.99988308445286134</v>
      </c>
      <c r="ED219" s="2">
        <f t="shared" si="98"/>
        <v>0.99989592335275423</v>
      </c>
      <c r="EE219" s="2">
        <f t="shared" si="98"/>
        <v>0.99989309673174442</v>
      </c>
      <c r="EF219" s="2">
        <f t="shared" si="98"/>
        <v>0.99989251788880618</v>
      </c>
      <c r="EG219" s="2">
        <f t="shared" si="98"/>
        <v>0.99989083905409903</v>
      </c>
      <c r="EH219" s="2">
        <f t="shared" si="98"/>
        <v>0.99989132473178188</v>
      </c>
      <c r="EI219" s="2">
        <f t="shared" si="98"/>
        <v>0.99990220531406693</v>
      </c>
      <c r="EJ219" s="2">
        <f t="shared" si="98"/>
        <v>0.99990776673542692</v>
      </c>
      <c r="EK219" s="2">
        <f t="shared" si="98"/>
        <v>0.99990218968542366</v>
      </c>
      <c r="EL219" s="2">
        <f t="shared" si="98"/>
        <v>0.99989121668749581</v>
      </c>
      <c r="EM219" s="2">
        <f t="shared" si="98"/>
        <v>0.99988253783816394</v>
      </c>
      <c r="EN219" s="2">
        <f t="shared" si="98"/>
        <v>0.99989469747921822</v>
      </c>
      <c r="EO219" s="2">
        <f t="shared" si="98"/>
        <v>0.99991792996259687</v>
      </c>
      <c r="EP219" s="2">
        <f t="shared" si="98"/>
        <v>0.99991014952804791</v>
      </c>
    </row>
    <row r="220" spans="1:148" x14ac:dyDescent="0.25">
      <c r="B220" s="2">
        <v>198</v>
      </c>
      <c r="C220" s="49">
        <v>36.228099999999998</v>
      </c>
      <c r="D220" s="49">
        <v>39.052599999999998</v>
      </c>
      <c r="E220" s="49">
        <v>44.908999999999999</v>
      </c>
      <c r="F220" s="49">
        <v>49.481000000000002</v>
      </c>
      <c r="G220" s="49">
        <v>55.073999999999998</v>
      </c>
      <c r="H220" s="49">
        <v>56.536999999999999</v>
      </c>
      <c r="I220" s="49">
        <v>57.87</v>
      </c>
      <c r="J220" s="49">
        <v>60.185000000000002</v>
      </c>
      <c r="K220" s="49">
        <v>60.018999999999998</v>
      </c>
      <c r="L220" s="49">
        <v>57.87</v>
      </c>
      <c r="M220" s="49">
        <v>56.832999999999998</v>
      </c>
      <c r="N220" s="49">
        <v>53.741</v>
      </c>
      <c r="O220" s="49">
        <v>50.426000000000002</v>
      </c>
      <c r="P220" s="49">
        <v>49</v>
      </c>
      <c r="Q220" s="49">
        <v>48.308999999999997</v>
      </c>
      <c r="T220" s="4">
        <f t="shared" si="91"/>
        <v>35.481428961056757</v>
      </c>
      <c r="U220" s="4">
        <f t="shared" si="91"/>
        <v>38.550909181011178</v>
      </c>
      <c r="V220" s="4">
        <f t="shared" si="91"/>
        <v>42.873633707191438</v>
      </c>
      <c r="W220" s="4">
        <f t="shared" si="91"/>
        <v>47.230221521548316</v>
      </c>
      <c r="X220" s="4">
        <f t="shared" si="91"/>
        <v>51.62743966572198</v>
      </c>
      <c r="Y220" s="4">
        <f t="shared" si="91"/>
        <v>54.953699360731434</v>
      </c>
      <c r="Z220" s="4">
        <f t="shared" si="91"/>
        <v>54.376177430545745</v>
      </c>
      <c r="AA220" s="4">
        <f t="shared" si="91"/>
        <v>53.27047394079046</v>
      </c>
      <c r="AB220" s="4">
        <f t="shared" si="91"/>
        <v>54.543595497545482</v>
      </c>
      <c r="AC220" s="4">
        <f t="shared" si="91"/>
        <v>53.446433437246775</v>
      </c>
      <c r="AD220" s="4">
        <f t="shared" si="91"/>
        <v>51.024765916797953</v>
      </c>
      <c r="AE220" s="4">
        <f t="shared" si="91"/>
        <v>50.250756924908359</v>
      </c>
      <c r="AF220" s="4">
        <f t="shared" si="91"/>
        <v>45.215849957793324</v>
      </c>
      <c r="AG220" s="4">
        <f t="shared" si="91"/>
        <v>45.963080133012539</v>
      </c>
      <c r="AH220" s="4">
        <f t="shared" si="91"/>
        <v>47.55166435473614</v>
      </c>
      <c r="AJ220" s="4">
        <f t="shared" si="92"/>
        <v>0.74667103894324072</v>
      </c>
      <c r="AK220" s="4">
        <f t="shared" si="92"/>
        <v>0.50169081898881984</v>
      </c>
      <c r="AL220" s="4">
        <f t="shared" si="92"/>
        <v>2.0353662928085612</v>
      </c>
      <c r="AM220" s="4">
        <f t="shared" si="92"/>
        <v>2.2507784784516858</v>
      </c>
      <c r="AN220" s="4">
        <f t="shared" si="92"/>
        <v>3.4465603342780184</v>
      </c>
      <c r="AO220" s="4">
        <f t="shared" si="92"/>
        <v>1.5833006392685647</v>
      </c>
      <c r="AP220" s="4">
        <f t="shared" si="92"/>
        <v>3.4938225694542524</v>
      </c>
      <c r="AQ220" s="4">
        <f t="shared" si="92"/>
        <v>6.9145260592095426</v>
      </c>
      <c r="AR220" s="4">
        <f t="shared" si="92"/>
        <v>5.4754045024545164</v>
      </c>
      <c r="AS220" s="4">
        <f t="shared" si="92"/>
        <v>4.4235665627532228</v>
      </c>
      <c r="AT220" s="4">
        <f t="shared" si="92"/>
        <v>5.8082340832020449</v>
      </c>
      <c r="AU220" s="4">
        <f t="shared" si="92"/>
        <v>3.4902430750916409</v>
      </c>
      <c r="AV220" s="4">
        <f t="shared" si="92"/>
        <v>5.2101500422066778</v>
      </c>
      <c r="AW220" s="4">
        <f t="shared" si="92"/>
        <v>3.0369198669874606</v>
      </c>
      <c r="AX220" s="4">
        <f t="shared" si="92"/>
        <v>0.75733564526385777</v>
      </c>
      <c r="AZ220" s="2">
        <f t="shared" si="93"/>
        <v>35.481428961056757</v>
      </c>
      <c r="BA220" s="2">
        <f t="shared" si="93"/>
        <v>38.550909181011178</v>
      </c>
      <c r="BB220" s="2">
        <f t="shared" si="93"/>
        <v>42.873633707191438</v>
      </c>
      <c r="BC220" s="2">
        <f t="shared" si="93"/>
        <v>47.230221521548316</v>
      </c>
      <c r="BD220" s="2">
        <f t="shared" si="93"/>
        <v>51.62743966572198</v>
      </c>
      <c r="BE220" s="2">
        <f t="shared" si="93"/>
        <v>54.953699360731434</v>
      </c>
      <c r="BF220" s="2">
        <f t="shared" si="93"/>
        <v>54.376177430545745</v>
      </c>
      <c r="BG220" s="2">
        <f t="shared" si="93"/>
        <v>53.27047394079046</v>
      </c>
      <c r="BH220" s="2">
        <f t="shared" si="93"/>
        <v>54.543595497545482</v>
      </c>
      <c r="BI220" s="2">
        <f t="shared" si="93"/>
        <v>53.446433437246775</v>
      </c>
      <c r="BJ220" s="2">
        <f t="shared" si="93"/>
        <v>51.024765916797953</v>
      </c>
      <c r="BK220" s="2">
        <f t="shared" si="93"/>
        <v>50.250756924908359</v>
      </c>
      <c r="BL220" s="2">
        <f t="shared" si="93"/>
        <v>45.215849957793324</v>
      </c>
      <c r="BM220" s="2">
        <f t="shared" si="93"/>
        <v>45.963080133012539</v>
      </c>
      <c r="BN220" s="2">
        <f t="shared" si="93"/>
        <v>47.55166435473614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>
        <f t="shared" si="95"/>
        <v>48.308999999999997</v>
      </c>
      <c r="CV220" s="2">
        <f t="shared" si="96"/>
        <v>41.921272638965924</v>
      </c>
      <c r="CW220" s="2">
        <f t="shared" si="96"/>
        <v>40.410468058951743</v>
      </c>
      <c r="CX220" s="2">
        <f t="shared" si="96"/>
        <v>42.81265590193248</v>
      </c>
      <c r="CY220" s="2">
        <f t="shared" si="96"/>
        <v>49.509519838080706</v>
      </c>
      <c r="CZ220" s="2">
        <f t="shared" si="96"/>
        <v>51.757836031062865</v>
      </c>
      <c r="DA220" s="2">
        <f t="shared" si="96"/>
        <v>55.370734856908058</v>
      </c>
      <c r="DB220" s="2">
        <f t="shared" si="96"/>
        <v>59.933989207676689</v>
      </c>
      <c r="DC220" s="2">
        <f t="shared" si="96"/>
        <v>61.700094553876021</v>
      </c>
      <c r="DD220" s="2">
        <f t="shared" si="96"/>
        <v>60.060985003379301</v>
      </c>
      <c r="DE220" s="2">
        <f t="shared" si="96"/>
        <v>56.548688913399616</v>
      </c>
      <c r="DF220" s="2">
        <f t="shared" si="96"/>
        <v>60.278132101182244</v>
      </c>
      <c r="DG220" s="2">
        <f t="shared" si="96"/>
        <v>52.252928004105755</v>
      </c>
      <c r="DH220" s="2">
        <f t="shared" si="96"/>
        <v>49.055974436064687</v>
      </c>
      <c r="DI220" s="2">
        <f t="shared" si="96"/>
        <v>54.679357317022088</v>
      </c>
      <c r="DJ220" s="2">
        <f t="shared" si="96"/>
        <v>58.133805225699518</v>
      </c>
      <c r="DL220" s="2">
        <f t="shared" si="97"/>
        <v>35.480835219063714</v>
      </c>
      <c r="DM220" s="2">
        <f t="shared" si="97"/>
        <v>38.550710876324274</v>
      </c>
      <c r="DN220" s="2">
        <f t="shared" si="97"/>
        <v>42.873639495748044</v>
      </c>
      <c r="DO220" s="2">
        <f t="shared" si="97"/>
        <v>47.229999273179367</v>
      </c>
      <c r="DP220" s="2">
        <f t="shared" si="97"/>
        <v>51.627426882263777</v>
      </c>
      <c r="DQ220" s="2">
        <f t="shared" si="97"/>
        <v>54.953657837827123</v>
      </c>
      <c r="DR220" s="2">
        <f t="shared" si="97"/>
        <v>54.375626519151112</v>
      </c>
      <c r="DS220" s="2">
        <f t="shared" si="97"/>
        <v>53.269722030966456</v>
      </c>
      <c r="DT220" s="2">
        <f t="shared" si="97"/>
        <v>54.543131344415528</v>
      </c>
      <c r="DU220" s="2">
        <f t="shared" si="97"/>
        <v>53.446156676371068</v>
      </c>
      <c r="DV220" s="2">
        <f t="shared" si="97"/>
        <v>51.023847776023814</v>
      </c>
      <c r="DW220" s="2">
        <f t="shared" si="97"/>
        <v>50.250542413601089</v>
      </c>
      <c r="DX220" s="2">
        <f t="shared" si="97"/>
        <v>45.21548112476475</v>
      </c>
      <c r="DY220" s="2">
        <f t="shared" si="97"/>
        <v>45.962427676894166</v>
      </c>
      <c r="DZ220" s="2">
        <f t="shared" si="97"/>
        <v>47.550797127468599</v>
      </c>
      <c r="EB220" s="2">
        <f t="shared" si="98"/>
        <v>0.99990781030008857</v>
      </c>
      <c r="EC220" s="2">
        <f t="shared" si="98"/>
        <v>0.99989337065679218</v>
      </c>
      <c r="ED220" s="2">
        <f t="shared" si="98"/>
        <v>0.99990508010034806</v>
      </c>
      <c r="EE220" s="2">
        <f t="shared" si="98"/>
        <v>0.99990250214349141</v>
      </c>
      <c r="EF220" s="2">
        <f t="shared" si="98"/>
        <v>0.99990197422249905</v>
      </c>
      <c r="EG220" s="2">
        <f t="shared" si="98"/>
        <v>0.99990044307786174</v>
      </c>
      <c r="EH220" s="2">
        <f t="shared" si="98"/>
        <v>0.99990088602966298</v>
      </c>
      <c r="EI220" s="2">
        <f t="shared" si="98"/>
        <v>0.99991080941892407</v>
      </c>
      <c r="EJ220" s="2">
        <f t="shared" si="98"/>
        <v>0.99991588158029487</v>
      </c>
      <c r="EK220" s="2">
        <f t="shared" si="98"/>
        <v>0.99991079516518666</v>
      </c>
      <c r="EL220" s="2">
        <f t="shared" si="98"/>
        <v>0.9999007874902176</v>
      </c>
      <c r="EM220" s="2">
        <f t="shared" si="98"/>
        <v>0.99989287212798228</v>
      </c>
      <c r="EN220" s="2">
        <f t="shared" si="98"/>
        <v>0.99990396206979792</v>
      </c>
      <c r="EO220" s="2">
        <f t="shared" si="98"/>
        <v>0.99992515069579468</v>
      </c>
      <c r="EP220" s="2">
        <f t="shared" si="98"/>
        <v>0.99991805474781015</v>
      </c>
    </row>
    <row r="221" spans="1:148" x14ac:dyDescent="0.25">
      <c r="B221" s="2">
        <v>199</v>
      </c>
      <c r="C221" s="49">
        <v>36.052599999999998</v>
      </c>
      <c r="D221" s="49">
        <v>38.754399999999997</v>
      </c>
      <c r="E221" s="49">
        <v>45.290999999999997</v>
      </c>
      <c r="F221" s="49">
        <v>48.944000000000003</v>
      </c>
      <c r="G221" s="49">
        <v>53.463000000000001</v>
      </c>
      <c r="H221" s="49">
        <v>56.832999999999998</v>
      </c>
      <c r="I221" s="49">
        <v>58.463000000000001</v>
      </c>
      <c r="J221" s="49">
        <v>58.648000000000003</v>
      </c>
      <c r="K221" s="49">
        <v>57.648000000000003</v>
      </c>
      <c r="L221" s="49">
        <v>56.648000000000003</v>
      </c>
      <c r="M221" s="49">
        <v>57.167000000000002</v>
      </c>
      <c r="N221" s="49">
        <v>53.463000000000001</v>
      </c>
      <c r="O221" s="49">
        <v>49.555999999999997</v>
      </c>
      <c r="P221" s="49">
        <v>48.13</v>
      </c>
      <c r="Q221" s="49">
        <v>49.036000000000001</v>
      </c>
      <c r="T221" s="4">
        <f t="shared" si="91"/>
        <v>35.46280142628121</v>
      </c>
      <c r="U221" s="4">
        <f t="shared" si="91"/>
        <v>38.491916546276542</v>
      </c>
      <c r="V221" s="4">
        <f t="shared" si="91"/>
        <v>42.78987348190627</v>
      </c>
      <c r="W221" s="4">
        <f t="shared" si="91"/>
        <v>47.13157918949441</v>
      </c>
      <c r="X221" s="4">
        <f t="shared" si="91"/>
        <v>51.536805578681374</v>
      </c>
      <c r="Y221" s="4">
        <f t="shared" si="91"/>
        <v>54.853261749279511</v>
      </c>
      <c r="Z221" s="4">
        <f t="shared" si="91"/>
        <v>54.244691297180566</v>
      </c>
      <c r="AA221" s="4">
        <f t="shared" si="91"/>
        <v>53.097636096682223</v>
      </c>
      <c r="AB221" s="4">
        <f t="shared" si="91"/>
        <v>54.403500507614829</v>
      </c>
      <c r="AC221" s="4">
        <f t="shared" si="91"/>
        <v>53.303528269653306</v>
      </c>
      <c r="AD221" s="4">
        <f t="shared" si="91"/>
        <v>50.873292827362732</v>
      </c>
      <c r="AE221" s="4">
        <f t="shared" si="91"/>
        <v>50.12084259173227</v>
      </c>
      <c r="AF221" s="4">
        <f t="shared" si="91"/>
        <v>45.078535302575254</v>
      </c>
      <c r="AG221" s="4">
        <f t="shared" si="91"/>
        <v>45.865719726498732</v>
      </c>
      <c r="AH221" s="4">
        <f t="shared" si="91"/>
        <v>47.505909491195148</v>
      </c>
      <c r="AJ221" s="4">
        <f t="shared" si="92"/>
        <v>0.58979857371878808</v>
      </c>
      <c r="AK221" s="4">
        <f t="shared" si="92"/>
        <v>0.26248345372345483</v>
      </c>
      <c r="AL221" s="4">
        <f t="shared" si="92"/>
        <v>2.5011265180937272</v>
      </c>
      <c r="AM221" s="4">
        <f t="shared" si="92"/>
        <v>1.8124208105055928</v>
      </c>
      <c r="AN221" s="4">
        <f t="shared" si="92"/>
        <v>1.9261944213186268</v>
      </c>
      <c r="AO221" s="4">
        <f t="shared" si="92"/>
        <v>1.9797382507204873</v>
      </c>
      <c r="AP221" s="4">
        <f t="shared" si="92"/>
        <v>4.218308702819435</v>
      </c>
      <c r="AQ221" s="4">
        <f t="shared" si="92"/>
        <v>5.5503639033177805</v>
      </c>
      <c r="AR221" s="4">
        <f t="shared" si="92"/>
        <v>3.2444994923851738</v>
      </c>
      <c r="AS221" s="4">
        <f t="shared" si="92"/>
        <v>3.3444717303466973</v>
      </c>
      <c r="AT221" s="4">
        <f t="shared" si="92"/>
        <v>6.2937071726372693</v>
      </c>
      <c r="AU221" s="4">
        <f t="shared" si="92"/>
        <v>3.342157408267731</v>
      </c>
      <c r="AV221" s="4">
        <f t="shared" si="92"/>
        <v>4.4774646974247432</v>
      </c>
      <c r="AW221" s="4">
        <f t="shared" si="92"/>
        <v>2.2642802735012708</v>
      </c>
      <c r="AX221" s="4">
        <f t="shared" si="92"/>
        <v>1.5300905088048538</v>
      </c>
      <c r="AZ221" s="2">
        <f t="shared" si="93"/>
        <v>35.46280142628121</v>
      </c>
      <c r="BA221" s="2">
        <f t="shared" si="93"/>
        <v>38.491916546276542</v>
      </c>
      <c r="BB221" s="2">
        <f t="shared" si="93"/>
        <v>42.78987348190627</v>
      </c>
      <c r="BC221" s="2">
        <f t="shared" si="93"/>
        <v>47.13157918949441</v>
      </c>
      <c r="BD221" s="2">
        <f t="shared" si="93"/>
        <v>51.536805578681374</v>
      </c>
      <c r="BE221" s="2">
        <f t="shared" si="93"/>
        <v>54.853261749279511</v>
      </c>
      <c r="BF221" s="2">
        <f t="shared" si="93"/>
        <v>54.244691297180566</v>
      </c>
      <c r="BG221" s="2">
        <f t="shared" si="93"/>
        <v>53.097636096682223</v>
      </c>
      <c r="BH221" s="2">
        <f t="shared" si="93"/>
        <v>54.403500507614829</v>
      </c>
      <c r="BI221" s="2">
        <f t="shared" si="93"/>
        <v>53.303528269653306</v>
      </c>
      <c r="BJ221" s="2">
        <f t="shared" si="93"/>
        <v>50.873292827362732</v>
      </c>
      <c r="BK221" s="2">
        <f t="shared" si="93"/>
        <v>50.12084259173227</v>
      </c>
      <c r="BL221" s="2">
        <f t="shared" si="93"/>
        <v>45.078535302575254</v>
      </c>
      <c r="BM221" s="2">
        <f t="shared" si="93"/>
        <v>45.865719726498732</v>
      </c>
      <c r="BN221" s="2">
        <f t="shared" si="93"/>
        <v>47.505909491195148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>
        <f t="shared" si="95"/>
        <v>49.036000000000001</v>
      </c>
      <c r="CV221" s="2">
        <f t="shared" si="96"/>
        <v>41.918592828209853</v>
      </c>
      <c r="CW221" s="2">
        <f t="shared" si="96"/>
        <v>40.353144942244228</v>
      </c>
      <c r="CX221" s="2">
        <f t="shared" si="96"/>
        <v>42.724835351272162</v>
      </c>
      <c r="CY221" s="2">
        <f t="shared" si="96"/>
        <v>49.42801577139349</v>
      </c>
      <c r="CZ221" s="2">
        <f t="shared" si="96"/>
        <v>51.671540886976047</v>
      </c>
      <c r="DA221" s="2">
        <f t="shared" si="96"/>
        <v>55.277555581069322</v>
      </c>
      <c r="DB221" s="2">
        <f t="shared" si="96"/>
        <v>59.857362237745335</v>
      </c>
      <c r="DC221" s="2">
        <f t="shared" si="96"/>
        <v>61.622962621709775</v>
      </c>
      <c r="DD221" s="2">
        <f t="shared" si="96"/>
        <v>59.969783625797973</v>
      </c>
      <c r="DE221" s="2">
        <f t="shared" si="96"/>
        <v>56.425525750690213</v>
      </c>
      <c r="DF221" s="2">
        <f t="shared" si="96"/>
        <v>60.186140680178099</v>
      </c>
      <c r="DG221" s="2">
        <f t="shared" si="96"/>
        <v>52.120515257926066</v>
      </c>
      <c r="DH221" s="2">
        <f t="shared" si="96"/>
        <v>48.92784790732437</v>
      </c>
      <c r="DI221" s="2">
        <f t="shared" si="96"/>
        <v>54.603671582387207</v>
      </c>
      <c r="DJ221" s="2">
        <f t="shared" si="96"/>
        <v>58.095107243833475</v>
      </c>
      <c r="DL221" s="2">
        <f t="shared" si="97"/>
        <v>35.462258586171323</v>
      </c>
      <c r="DM221" s="2">
        <f t="shared" si="97"/>
        <v>38.491735527879456</v>
      </c>
      <c r="DN221" s="2">
        <f t="shared" si="97"/>
        <v>42.789879112660159</v>
      </c>
      <c r="DO221" s="2">
        <f t="shared" si="97"/>
        <v>47.131374972505142</v>
      </c>
      <c r="DP221" s="2">
        <f t="shared" si="97"/>
        <v>51.536793532086918</v>
      </c>
      <c r="DQ221" s="2">
        <f t="shared" si="97"/>
        <v>54.853223220840036</v>
      </c>
      <c r="DR221" s="2">
        <f t="shared" si="97"/>
        <v>54.244183900640394</v>
      </c>
      <c r="DS221" s="2">
        <f t="shared" si="97"/>
        <v>53.096942561093478</v>
      </c>
      <c r="DT221" s="2">
        <f t="shared" si="97"/>
        <v>54.403073443646747</v>
      </c>
      <c r="DU221" s="2">
        <f t="shared" si="97"/>
        <v>53.303274254465336</v>
      </c>
      <c r="DV221" s="2">
        <f t="shared" si="97"/>
        <v>50.872450090417715</v>
      </c>
      <c r="DW221" s="2">
        <f t="shared" si="97"/>
        <v>50.120647199220429</v>
      </c>
      <c r="DX221" s="2">
        <f t="shared" si="97"/>
        <v>45.078198118011734</v>
      </c>
      <c r="DY221" s="2">
        <f t="shared" si="97"/>
        <v>45.865123199749526</v>
      </c>
      <c r="DZ221" s="2">
        <f t="shared" si="97"/>
        <v>47.50511804308799</v>
      </c>
      <c r="EB221" s="2">
        <f t="shared" si="98"/>
        <v>0.99991592131238316</v>
      </c>
      <c r="EC221" s="2">
        <f t="shared" si="98"/>
        <v>0.99990275197079803</v>
      </c>
      <c r="ED221" s="2">
        <f t="shared" si="98"/>
        <v>0.99991343129963173</v>
      </c>
      <c r="EE221" s="2">
        <f t="shared" si="98"/>
        <v>0.99991108013522856</v>
      </c>
      <c r="EF221" s="2">
        <f t="shared" si="98"/>
        <v>0.99991059865727783</v>
      </c>
      <c r="EG221" s="2">
        <f t="shared" si="98"/>
        <v>0.99990920221249469</v>
      </c>
      <c r="EH221" s="2">
        <f t="shared" si="98"/>
        <v>0.99990960619640079</v>
      </c>
      <c r="EI221" s="2">
        <f t="shared" si="98"/>
        <v>0.99991865658492307</v>
      </c>
      <c r="EJ221" s="2">
        <f t="shared" si="98"/>
        <v>0.99992328252161433</v>
      </c>
      <c r="EK221" s="2">
        <f t="shared" si="98"/>
        <v>0.99991864358515603</v>
      </c>
      <c r="EL221" s="2">
        <f t="shared" si="98"/>
        <v>0.99990951632579017</v>
      </c>
      <c r="EM221" s="2">
        <f t="shared" si="98"/>
        <v>0.99990229729856805</v>
      </c>
      <c r="EN221" s="2">
        <f t="shared" si="98"/>
        <v>0.99991241162651867</v>
      </c>
      <c r="EO221" s="2">
        <f t="shared" si="98"/>
        <v>0.99993173617366593</v>
      </c>
      <c r="EP221" s="2">
        <f t="shared" si="98"/>
        <v>0.9999252645029042</v>
      </c>
    </row>
    <row r="222" spans="1:148" ht="15.75" thickBot="1" x14ac:dyDescent="0.3">
      <c r="B222" s="2">
        <v>200</v>
      </c>
      <c r="C222" s="49">
        <v>34.982500000000002</v>
      </c>
      <c r="D222" s="49">
        <v>37.736800000000002</v>
      </c>
      <c r="E222" s="49">
        <v>44.255000000000003</v>
      </c>
      <c r="F222" s="49">
        <v>49.167000000000002</v>
      </c>
      <c r="G222" s="49">
        <v>52.944000000000003</v>
      </c>
      <c r="H222" s="49">
        <v>57.093000000000004</v>
      </c>
      <c r="I222" s="49">
        <v>58.295999999999999</v>
      </c>
      <c r="J222" s="49">
        <v>59.055999999999997</v>
      </c>
      <c r="K222" s="49">
        <v>57.981000000000002</v>
      </c>
      <c r="L222" s="49">
        <v>58.555999999999997</v>
      </c>
      <c r="M222" s="49">
        <v>54.926000000000002</v>
      </c>
      <c r="N222" s="49">
        <v>53.185000000000002</v>
      </c>
      <c r="O222" s="49">
        <v>49.018999999999998</v>
      </c>
      <c r="P222" s="49">
        <v>49.018999999999998</v>
      </c>
      <c r="Q222" s="49">
        <v>49.2</v>
      </c>
      <c r="T222" s="4">
        <f t="shared" si="91"/>
        <v>35.444178251993847</v>
      </c>
      <c r="U222" s="4">
        <f t="shared" si="91"/>
        <v>38.432925418127333</v>
      </c>
      <c r="V222" s="4">
        <f t="shared" si="91"/>
        <v>42.70611327366543</v>
      </c>
      <c r="W222" s="4">
        <f t="shared" si="91"/>
        <v>47.032938309787241</v>
      </c>
      <c r="X222" s="4">
        <f t="shared" si="91"/>
        <v>51.446171522339597</v>
      </c>
      <c r="Y222" s="4">
        <f t="shared" si="91"/>
        <v>54.752824343297313</v>
      </c>
      <c r="Z222" s="4">
        <f t="shared" si="91"/>
        <v>54.11320855599984</v>
      </c>
      <c r="AA222" s="4">
        <f t="shared" si="91"/>
        <v>52.924802703488368</v>
      </c>
      <c r="AB222" s="4">
        <f t="shared" si="91"/>
        <v>54.263408450850953</v>
      </c>
      <c r="AC222" s="4">
        <f t="shared" si="91"/>
        <v>53.160624961961496</v>
      </c>
      <c r="AD222" s="4">
        <f t="shared" si="91"/>
        <v>50.721825898527641</v>
      </c>
      <c r="AE222" s="4">
        <f t="shared" si="91"/>
        <v>49.990929962131538</v>
      </c>
      <c r="AF222" s="4">
        <f t="shared" si="91"/>
        <v>44.941223361044756</v>
      </c>
      <c r="AG222" s="4">
        <f t="shared" si="91"/>
        <v>45.768364110667591</v>
      </c>
      <c r="AH222" s="4">
        <f t="shared" si="91"/>
        <v>47.460161248538647</v>
      </c>
      <c r="AJ222" s="4">
        <f t="shared" si="92"/>
        <v>-0.46167825199384538</v>
      </c>
      <c r="AK222" s="4">
        <f t="shared" si="92"/>
        <v>-0.69612541812733042</v>
      </c>
      <c r="AL222" s="4">
        <f t="shared" si="92"/>
        <v>1.5488867263345725</v>
      </c>
      <c r="AM222" s="4">
        <f t="shared" si="92"/>
        <v>2.1340616902127607</v>
      </c>
      <c r="AN222" s="4">
        <f t="shared" si="92"/>
        <v>1.4978284776604056</v>
      </c>
      <c r="AO222" s="4">
        <f t="shared" si="92"/>
        <v>2.3401756567026908</v>
      </c>
      <c r="AP222" s="4">
        <f t="shared" si="92"/>
        <v>4.1827914440001592</v>
      </c>
      <c r="AQ222" s="4">
        <f t="shared" si="92"/>
        <v>6.1311972965116297</v>
      </c>
      <c r="AR222" s="4">
        <f t="shared" si="92"/>
        <v>3.7175915491490485</v>
      </c>
      <c r="AS222" s="4">
        <f t="shared" si="92"/>
        <v>5.3953750380385017</v>
      </c>
      <c r="AT222" s="4">
        <f t="shared" si="92"/>
        <v>4.2041741014723613</v>
      </c>
      <c r="AU222" s="4">
        <f t="shared" si="92"/>
        <v>3.1940700378684639</v>
      </c>
      <c r="AV222" s="4">
        <f t="shared" si="92"/>
        <v>4.0777766389552426</v>
      </c>
      <c r="AW222" s="4">
        <f t="shared" si="92"/>
        <v>3.2506358893324077</v>
      </c>
      <c r="AX222" s="4">
        <f t="shared" si="92"/>
        <v>1.739838751461356</v>
      </c>
      <c r="AZ222" s="2">
        <f t="shared" si="93"/>
        <v>35.444178251993847</v>
      </c>
      <c r="BA222" s="2">
        <f t="shared" si="93"/>
        <v>38.432925418127333</v>
      </c>
      <c r="BB222" s="2">
        <f t="shared" si="93"/>
        <v>42.70611327366543</v>
      </c>
      <c r="BC222" s="2">
        <f t="shared" si="93"/>
        <v>47.032938309787241</v>
      </c>
      <c r="BD222" s="2">
        <f t="shared" si="93"/>
        <v>51.446171522339597</v>
      </c>
      <c r="BE222" s="2">
        <f t="shared" si="93"/>
        <v>54.752824343297313</v>
      </c>
      <c r="BF222" s="2">
        <f t="shared" si="93"/>
        <v>54.11320855599984</v>
      </c>
      <c r="BG222" s="2">
        <f t="shared" si="93"/>
        <v>52.924802703488368</v>
      </c>
      <c r="BH222" s="2">
        <f t="shared" si="93"/>
        <v>54.263408450850953</v>
      </c>
      <c r="BI222" s="2">
        <f t="shared" si="93"/>
        <v>53.160624961961496</v>
      </c>
      <c r="BJ222" s="2">
        <f t="shared" si="93"/>
        <v>50.721825898527641</v>
      </c>
      <c r="BK222" s="2">
        <f t="shared" si="93"/>
        <v>49.990929962131538</v>
      </c>
      <c r="BL222" s="2">
        <f t="shared" si="93"/>
        <v>44.941223361044756</v>
      </c>
      <c r="BM222" s="2">
        <f t="shared" si="93"/>
        <v>45.768364110667591</v>
      </c>
      <c r="BN222" s="2">
        <f t="shared" si="93"/>
        <v>47.460161248538647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41.915913017453775</v>
      </c>
      <c r="CW222" s="2">
        <f t="shared" si="96"/>
        <v>40.29582182553672</v>
      </c>
      <c r="CX222" s="2">
        <f t="shared" si="96"/>
        <v>42.637014800611844</v>
      </c>
      <c r="CY222" s="2">
        <f t="shared" si="96"/>
        <v>49.346511704706266</v>
      </c>
      <c r="CZ222" s="2">
        <f t="shared" si="96"/>
        <v>51.585245742889214</v>
      </c>
      <c r="DA222" s="2">
        <f t="shared" si="96"/>
        <v>55.184376305230586</v>
      </c>
      <c r="DB222" s="2">
        <f t="shared" si="96"/>
        <v>59.780735267813981</v>
      </c>
      <c r="DC222" s="2">
        <f t="shared" si="96"/>
        <v>61.545830689543529</v>
      </c>
      <c r="DD222" s="2">
        <f t="shared" si="96"/>
        <v>59.878582248216645</v>
      </c>
      <c r="DE222" s="2">
        <f t="shared" si="96"/>
        <v>56.302362587980802</v>
      </c>
      <c r="DF222" s="2">
        <f t="shared" si="96"/>
        <v>60.094149259173953</v>
      </c>
      <c r="DG222" s="2">
        <f t="shared" si="96"/>
        <v>51.988102511746376</v>
      </c>
      <c r="DH222" s="2">
        <f t="shared" si="96"/>
        <v>48.799721378584053</v>
      </c>
      <c r="DI222" s="2">
        <f t="shared" si="96"/>
        <v>54.527985847752326</v>
      </c>
      <c r="DJ222" s="2">
        <f t="shared" si="96"/>
        <v>58.056409261967431</v>
      </c>
      <c r="DK222" s="5"/>
      <c r="DL222" s="2">
        <f t="shared" si="97"/>
        <v>35.443681953278926</v>
      </c>
      <c r="DM222" s="2">
        <f t="shared" si="97"/>
        <v>38.432760179434645</v>
      </c>
      <c r="DN222" s="2">
        <f t="shared" si="97"/>
        <v>42.706118729572268</v>
      </c>
      <c r="DO222" s="2">
        <f t="shared" si="97"/>
        <v>47.032750671830925</v>
      </c>
      <c r="DP222" s="2">
        <f t="shared" si="97"/>
        <v>51.446160181910066</v>
      </c>
      <c r="DQ222" s="2">
        <f t="shared" si="97"/>
        <v>54.752788603852956</v>
      </c>
      <c r="DR222" s="2">
        <f t="shared" si="97"/>
        <v>54.112741282129683</v>
      </c>
      <c r="DS222" s="2">
        <f t="shared" si="97"/>
        <v>52.9241630912205</v>
      </c>
      <c r="DT222" s="2">
        <f t="shared" si="97"/>
        <v>54.263015542877966</v>
      </c>
      <c r="DU222" s="2">
        <f t="shared" si="97"/>
        <v>53.160391832559597</v>
      </c>
      <c r="DV222" s="2">
        <f t="shared" si="97"/>
        <v>50.721052404811616</v>
      </c>
      <c r="DW222" s="2">
        <f t="shared" si="97"/>
        <v>49.990751984839775</v>
      </c>
      <c r="DX222" s="2">
        <f t="shared" si="97"/>
        <v>44.940915111258718</v>
      </c>
      <c r="DY222" s="2">
        <f t="shared" si="97"/>
        <v>45.767818722604879</v>
      </c>
      <c r="DZ222" s="2">
        <f t="shared" si="97"/>
        <v>47.459438958707381</v>
      </c>
      <c r="EB222" s="2">
        <f t="shared" si="98"/>
        <v>0.9999233187582458</v>
      </c>
      <c r="EC222" s="2">
        <f t="shared" si="98"/>
        <v>0.99991130798434447</v>
      </c>
      <c r="ED222" s="2">
        <f t="shared" si="98"/>
        <v>0.99992104780552782</v>
      </c>
      <c r="EE222" s="2">
        <f t="shared" si="98"/>
        <v>0.99991890348499646</v>
      </c>
      <c r="EF222" s="2">
        <f t="shared" si="98"/>
        <v>0.99991846436499665</v>
      </c>
      <c r="EG222" s="2">
        <f t="shared" si="98"/>
        <v>0.99991719077202446</v>
      </c>
      <c r="EH222" s="2">
        <f t="shared" si="98"/>
        <v>0.99991755921559966</v>
      </c>
      <c r="EI222" s="2">
        <f t="shared" si="98"/>
        <v>0.99992581339276099</v>
      </c>
      <c r="EJ222" s="2">
        <f t="shared" si="98"/>
        <v>0.9999300323558411</v>
      </c>
      <c r="EK222" s="2">
        <f t="shared" si="98"/>
        <v>0.99992580153666277</v>
      </c>
      <c r="EL222" s="2">
        <f t="shared" si="98"/>
        <v>0.99991747725132418</v>
      </c>
      <c r="EM222" s="2">
        <f t="shared" si="98"/>
        <v>0.99991089331122929</v>
      </c>
      <c r="EN222" s="2">
        <f t="shared" si="98"/>
        <v>0.99992011783834545</v>
      </c>
      <c r="EO222" s="2">
        <f t="shared" si="98"/>
        <v>0.99993774227649779</v>
      </c>
      <c r="EP222" s="2">
        <f t="shared" si="98"/>
        <v>0.99993183996834945</v>
      </c>
      <c r="EQ222" s="5"/>
      <c r="ER222" s="5"/>
    </row>
    <row r="223" spans="1:148" ht="15.75" thickBot="1" x14ac:dyDescent="0.3">
      <c r="AI223" s="26">
        <f>SUM(AJ223:AX223)</f>
        <v>68638.184779602423</v>
      </c>
      <c r="AJ223" s="6">
        <f>SUMSQ(AJ22:AJ222)</f>
        <v>1633.136547215217</v>
      </c>
      <c r="AK223" s="6">
        <f t="shared" ref="AK223:AX223" si="99">SUMSQ(AK22:AK222)</f>
        <v>1923.5626528404052</v>
      </c>
      <c r="AL223" s="6">
        <f t="shared" si="99"/>
        <v>3704.1474111396551</v>
      </c>
      <c r="AM223" s="6">
        <f t="shared" si="99"/>
        <v>4686.1652893112432</v>
      </c>
      <c r="AN223" s="6">
        <f t="shared" si="99"/>
        <v>4286.8482773876476</v>
      </c>
      <c r="AO223" s="6">
        <f t="shared" si="99"/>
        <v>4616.4995453573347</v>
      </c>
      <c r="AP223" s="6">
        <f t="shared" si="99"/>
        <v>3311.8182645337943</v>
      </c>
      <c r="AQ223" s="6">
        <f t="shared" si="99"/>
        <v>3812.0780072905713</v>
      </c>
      <c r="AR223" s="6">
        <f t="shared" si="99"/>
        <v>3780.5951469213219</v>
      </c>
      <c r="AS223" s="6">
        <f t="shared" si="99"/>
        <v>4963.0533191867071</v>
      </c>
      <c r="AT223" s="6">
        <f t="shared" si="99"/>
        <v>6868.6970720731097</v>
      </c>
      <c r="AU223" s="6">
        <f t="shared" si="99"/>
        <v>8176.437553470595</v>
      </c>
      <c r="AV223" s="6">
        <f t="shared" si="99"/>
        <v>6516.6712787629549</v>
      </c>
      <c r="AW223" s="6">
        <f t="shared" si="99"/>
        <v>5133.7043984542306</v>
      </c>
      <c r="AX223" s="6">
        <f t="shared" si="99"/>
        <v>5224.7700156576275</v>
      </c>
      <c r="AZ223" s="5"/>
      <c r="BA223" s="5"/>
      <c r="BP223" s="27">
        <f>SLOPE(BP22:BP222,$B22:$B222)</f>
        <v>-2.6798107560727273E-3</v>
      </c>
      <c r="BQ223" s="27">
        <f t="shared" ref="BQ223:CD223" si="100">SLOPE(BQ22:BQ222,$B22:$B222)</f>
        <v>-5.732311670751445E-2</v>
      </c>
      <c r="BR223" s="27">
        <f t="shared" si="100"/>
        <v>-8.7820550660318408E-2</v>
      </c>
      <c r="BS223" s="27">
        <f t="shared" si="100"/>
        <v>-8.1504066687220447E-2</v>
      </c>
      <c r="BT223" s="27">
        <f t="shared" si="100"/>
        <v>-8.629514408682637E-2</v>
      </c>
      <c r="BU223" s="27">
        <f t="shared" si="100"/>
        <v>-9.3179275838731479E-2</v>
      </c>
      <c r="BV223" s="27">
        <f t="shared" si="100"/>
        <v>-7.6626969931354552E-2</v>
      </c>
      <c r="BW223" s="27">
        <f t="shared" si="100"/>
        <v>-7.7131932166247419E-2</v>
      </c>
      <c r="BX223" s="27">
        <f t="shared" si="100"/>
        <v>-9.1201377581328583E-2</v>
      </c>
      <c r="BY223" s="27">
        <f t="shared" si="100"/>
        <v>-0.12316316270940693</v>
      </c>
      <c r="BZ223" s="27">
        <f t="shared" si="100"/>
        <v>-9.1991421004145521E-2</v>
      </c>
      <c r="CA223" s="27">
        <f t="shared" si="100"/>
        <v>-0.13241274617968649</v>
      </c>
      <c r="CB223" s="27">
        <f t="shared" si="100"/>
        <v>-0.12812652874031799</v>
      </c>
      <c r="CC223" s="27">
        <f t="shared" si="100"/>
        <v>-7.568573463488204E-2</v>
      </c>
      <c r="CD223" s="27">
        <f t="shared" si="100"/>
        <v>-3.8697981866042695E-2</v>
      </c>
      <c r="CF223" s="27">
        <f>SLOPE(CF22:CF222,$B22:$B222)</f>
        <v>-1.85766328923914E-2</v>
      </c>
      <c r="CG223" s="27">
        <f t="shared" ref="CG223:CT223" si="101">SLOPE(CG22:CG222,$B22:$B222)</f>
        <v>-5.8975348444815452E-2</v>
      </c>
      <c r="CH223" s="27">
        <f t="shared" si="101"/>
        <v>-8.3760383087888815E-2</v>
      </c>
      <c r="CI223" s="27">
        <f t="shared" si="101"/>
        <v>-9.862430067422176E-2</v>
      </c>
      <c r="CJ223" s="27">
        <f t="shared" si="101"/>
        <v>-9.0633350176856989E-2</v>
      </c>
      <c r="CK223" s="27">
        <f t="shared" si="101"/>
        <v>-0.1004346169870841</v>
      </c>
      <c r="CL223" s="27">
        <f t="shared" si="101"/>
        <v>-0.13144261851071373</v>
      </c>
      <c r="CM223" s="27">
        <f t="shared" si="101"/>
        <v>-0.17277946987297985</v>
      </c>
      <c r="CN223" s="27">
        <f t="shared" si="101"/>
        <v>-0.14005790076877614</v>
      </c>
      <c r="CO223" s="27">
        <f t="shared" si="101"/>
        <v>-0.14288242190573605</v>
      </c>
      <c r="CP223" s="27">
        <f t="shared" si="101"/>
        <v>-0.15139768560609843</v>
      </c>
      <c r="CQ223" s="27">
        <f t="shared" si="101"/>
        <v>-0.12989521438065815</v>
      </c>
      <c r="CR223" s="27">
        <f t="shared" si="101"/>
        <v>-0.13728300675301669</v>
      </c>
      <c r="CS223" s="27">
        <f t="shared" si="101"/>
        <v>-9.7304477144646212E-2</v>
      </c>
      <c r="CT223" s="27">
        <f t="shared" si="101"/>
        <v>-4.5679084380610413E-2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97.118061015530714</v>
      </c>
      <c r="D224" s="28">
        <f t="shared" si="102"/>
        <v>98.698076128684889</v>
      </c>
      <c r="E224" s="28">
        <f t="shared" si="102"/>
        <v>97.434962389015325</v>
      </c>
      <c r="F224" s="28">
        <f t="shared" si="102"/>
        <v>97.725935317000307</v>
      </c>
      <c r="G224" s="28">
        <f t="shared" si="102"/>
        <v>97.784571744396715</v>
      </c>
      <c r="H224" s="28">
        <f t="shared" si="102"/>
        <v>97.952867521125341</v>
      </c>
      <c r="I224" s="28">
        <f t="shared" si="102"/>
        <v>97.904448009184122</v>
      </c>
      <c r="J224" s="28">
        <f t="shared" si="102"/>
        <v>96.758943251586686</v>
      </c>
      <c r="K224" s="28">
        <f t="shared" si="102"/>
        <v>96.123190972457394</v>
      </c>
      <c r="L224" s="28">
        <f t="shared" si="102"/>
        <v>96.760678405967155</v>
      </c>
      <c r="M224" s="28">
        <f t="shared" si="102"/>
        <v>97.91523814296005</v>
      </c>
      <c r="N224" s="28">
        <f t="shared" si="102"/>
        <v>98.748725143298657</v>
      </c>
      <c r="O224" s="28">
        <f t="shared" si="102"/>
        <v>97.562112559238528</v>
      </c>
      <c r="P224" s="28">
        <f t="shared" si="102"/>
        <v>94.855506884460866</v>
      </c>
      <c r="Q224" s="28">
        <f t="shared" si="102"/>
        <v>95.838984649009944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42.451875168668323</v>
      </c>
      <c r="BQ224" s="27">
        <f t="shared" si="103"/>
        <v>51.760445167039606</v>
      </c>
      <c r="BR224" s="27">
        <f t="shared" si="103"/>
        <v>60.201124932675526</v>
      </c>
      <c r="BS224" s="27">
        <f t="shared" si="103"/>
        <v>65.647325042150356</v>
      </c>
      <c r="BT224" s="27">
        <f t="shared" si="103"/>
        <v>68.84427456025449</v>
      </c>
      <c r="BU224" s="27">
        <f t="shared" si="103"/>
        <v>73.820231472976886</v>
      </c>
      <c r="BV224" s="27">
        <f t="shared" si="103"/>
        <v>75.106129254084891</v>
      </c>
      <c r="BW224" s="27">
        <f t="shared" si="103"/>
        <v>76.972217122793012</v>
      </c>
      <c r="BX224" s="27">
        <f t="shared" si="103"/>
        <v>78.118857764482357</v>
      </c>
      <c r="BY224" s="27">
        <f t="shared" si="103"/>
        <v>80.934995129862187</v>
      </c>
      <c r="BZ224" s="27">
        <f t="shared" si="103"/>
        <v>78.492433460003056</v>
      </c>
      <c r="CA224" s="27">
        <f t="shared" si="103"/>
        <v>78.470651747683675</v>
      </c>
      <c r="CB224" s="27">
        <f t="shared" si="103"/>
        <v>74.425027126647649</v>
      </c>
      <c r="CC224" s="27">
        <f t="shared" si="103"/>
        <v>69.665132774728733</v>
      </c>
      <c r="CD224" s="27">
        <f t="shared" si="103"/>
        <v>65.796005635175973</v>
      </c>
      <c r="CE224" s="2"/>
      <c r="CF224" s="27">
        <f t="shared" ref="CF224:CT224" si="104">INTERCEPT(CF22:CF222,$B22:$B222)</f>
        <v>39.159008531757209</v>
      </c>
      <c r="CG224" s="27">
        <f t="shared" si="104"/>
        <v>50.227829868397734</v>
      </c>
      <c r="CH224" s="27">
        <f t="shared" si="104"/>
        <v>59.458195347150031</v>
      </c>
      <c r="CI224" s="27">
        <f t="shared" si="104"/>
        <v>66.757610806675274</v>
      </c>
      <c r="CJ224" s="27">
        <f t="shared" si="104"/>
        <v>69.572830217281464</v>
      </c>
      <c r="CK224" s="27">
        <f t="shared" si="104"/>
        <v>74.839712001269774</v>
      </c>
      <c r="CL224" s="27">
        <f t="shared" si="104"/>
        <v>80.40126498427243</v>
      </c>
      <c r="CM224" s="27">
        <f t="shared" si="104"/>
        <v>87.480057065816467</v>
      </c>
      <c r="CN224" s="27">
        <f t="shared" si="104"/>
        <v>82.274595696633199</v>
      </c>
      <c r="CO224" s="27">
        <f t="shared" si="104"/>
        <v>81.736876213706807</v>
      </c>
      <c r="CP224" s="27">
        <f t="shared" si="104"/>
        <v>81.000589526031305</v>
      </c>
      <c r="CQ224" s="27">
        <f t="shared" si="104"/>
        <v>75.969794860971405</v>
      </c>
      <c r="CR224" s="27">
        <f t="shared" si="104"/>
        <v>72.397516461862054</v>
      </c>
      <c r="CS224" s="27">
        <f t="shared" si="104"/>
        <v>65.22871415153412</v>
      </c>
      <c r="CT224" s="27">
        <f t="shared" si="104"/>
        <v>56.595255834829459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16.354309896516781</v>
      </c>
      <c r="D226" s="5">
        <f t="shared" si="105"/>
        <v>13.659668059812034</v>
      </c>
      <c r="E226" s="5">
        <f t="shared" si="105"/>
        <v>17.904473535561877</v>
      </c>
      <c r="F226" s="5">
        <f t="shared" si="105"/>
        <v>20.843837198413759</v>
      </c>
      <c r="G226" s="5">
        <f t="shared" si="105"/>
        <v>22.996093842526399</v>
      </c>
      <c r="H226" s="5">
        <f t="shared" si="105"/>
        <v>23.960486174607126</v>
      </c>
      <c r="I226" s="5">
        <f t="shared" si="105"/>
        <v>23.589533538362673</v>
      </c>
      <c r="J226" s="5">
        <f t="shared" si="105"/>
        <v>21.999999840787744</v>
      </c>
      <c r="K226" s="5">
        <f t="shared" si="105"/>
        <v>21.940279274541041</v>
      </c>
      <c r="L226" s="5">
        <f t="shared" si="105"/>
        <v>22.885754529398085</v>
      </c>
      <c r="M226" s="5">
        <f t="shared" si="105"/>
        <v>24.999999962124313</v>
      </c>
      <c r="N226" s="5">
        <f t="shared" si="105"/>
        <v>23.440227804628861</v>
      </c>
      <c r="O226" s="5">
        <f t="shared" si="105"/>
        <v>20.95368746008009</v>
      </c>
      <c r="P226" s="5">
        <f t="shared" si="105"/>
        <v>19.633127158073513</v>
      </c>
      <c r="Q226" s="5">
        <f t="shared" si="105"/>
        <v>20.955638960306835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46.016751057997958</v>
      </c>
      <c r="D227" s="2">
        <f t="shared" si="106"/>
        <v>44.739108217573026</v>
      </c>
      <c r="E227" s="2">
        <f t="shared" si="106"/>
        <v>45.428147650211116</v>
      </c>
      <c r="F227" s="2">
        <f t="shared" si="106"/>
        <v>46.225403633010146</v>
      </c>
      <c r="G227" s="2">
        <f t="shared" si="106"/>
        <v>46.999999996039435</v>
      </c>
      <c r="H227" s="2">
        <f t="shared" si="106"/>
        <v>47.676474570173696</v>
      </c>
      <c r="I227" s="2">
        <f t="shared" si="106"/>
        <v>47.851183164688493</v>
      </c>
      <c r="J227" s="2">
        <f t="shared" si="106"/>
        <v>46.97963414124537</v>
      </c>
      <c r="K227" s="2">
        <f t="shared" si="106"/>
        <v>46.986724888540401</v>
      </c>
      <c r="L227" s="2">
        <f t="shared" si="106"/>
        <v>47.633581807343518</v>
      </c>
      <c r="M227" s="2">
        <f t="shared" si="106"/>
        <v>48.558929779698722</v>
      </c>
      <c r="N227" s="2">
        <f t="shared" si="106"/>
        <v>48.449531280678798</v>
      </c>
      <c r="O227" s="2">
        <f t="shared" si="106"/>
        <v>47.803522909613221</v>
      </c>
      <c r="P227" s="2">
        <f t="shared" si="106"/>
        <v>46.645301734445425</v>
      </c>
      <c r="Q227" s="2">
        <f t="shared" si="106"/>
        <v>48.278467462673802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93.000002447735014</v>
      </c>
      <c r="D228" s="2">
        <f t="shared" si="107"/>
        <v>92.03024144128247</v>
      </c>
      <c r="E228" s="2">
        <f t="shared" si="107"/>
        <v>89.604793935414008</v>
      </c>
      <c r="F228" s="2">
        <f t="shared" si="107"/>
        <v>88.753987228185551</v>
      </c>
      <c r="G228" s="2">
        <f t="shared" si="107"/>
        <v>88.520401051869101</v>
      </c>
      <c r="H228" s="2">
        <f t="shared" si="107"/>
        <v>88.371718406694256</v>
      </c>
      <c r="I228" s="2">
        <f t="shared" si="107"/>
        <v>88.67922773066951</v>
      </c>
      <c r="J228" s="2">
        <f t="shared" si="107"/>
        <v>87.509846427318678</v>
      </c>
      <c r="K228" s="2">
        <f t="shared" si="107"/>
        <v>87.129605731016341</v>
      </c>
      <c r="L228" s="2">
        <f t="shared" si="107"/>
        <v>88.172384161052037</v>
      </c>
      <c r="M228" s="2">
        <f t="shared" si="107"/>
        <v>88.981573735679504</v>
      </c>
      <c r="N228" s="2">
        <f t="shared" si="107"/>
        <v>90.249702654214417</v>
      </c>
      <c r="O228" s="2">
        <f t="shared" si="107"/>
        <v>91.548276751670116</v>
      </c>
      <c r="P228" s="2">
        <f t="shared" si="107"/>
        <v>91.030010941009053</v>
      </c>
      <c r="Q228" s="2">
        <f t="shared" si="107"/>
        <v>93.000000251396727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98.886520236032396</v>
      </c>
      <c r="D229" s="2">
        <f t="shared" si="108"/>
        <v>106.57718988642776</v>
      </c>
      <c r="E229" s="2">
        <f t="shared" si="108"/>
        <v>104.99291914239964</v>
      </c>
      <c r="F229" s="2">
        <f t="shared" si="108"/>
        <v>104.78521839066745</v>
      </c>
      <c r="G229" s="2">
        <f t="shared" si="108"/>
        <v>104.93037371961447</v>
      </c>
      <c r="H229" s="2">
        <f t="shared" si="108"/>
        <v>105.50471858984643</v>
      </c>
      <c r="I229" s="2">
        <f t="shared" si="108"/>
        <v>104.99999999823871</v>
      </c>
      <c r="J229" s="2">
        <f t="shared" si="108"/>
        <v>104.71878357149565</v>
      </c>
      <c r="K229" s="2">
        <f t="shared" si="108"/>
        <v>102.87039369894964</v>
      </c>
      <c r="L229" s="2">
        <f t="shared" si="108"/>
        <v>103.8276158378566</v>
      </c>
      <c r="M229" s="2">
        <f t="shared" si="108"/>
        <v>105.86950160321442</v>
      </c>
      <c r="N229" s="2">
        <f t="shared" si="108"/>
        <v>106.48815561029585</v>
      </c>
      <c r="O229" s="2">
        <f t="shared" si="108"/>
        <v>103.99999999671559</v>
      </c>
      <c r="P229" s="2">
        <f t="shared" si="108"/>
        <v>96.64985533164716</v>
      </c>
      <c r="Q229" s="2">
        <f t="shared" si="108"/>
        <v>97.54566760360315</v>
      </c>
    </row>
    <row r="230" spans="1:68" x14ac:dyDescent="0.25">
      <c r="B230" s="3" t="s">
        <v>38</v>
      </c>
      <c r="C230" s="2">
        <f t="shared" ref="C230:Q230" si="109">C$10 + C$14*$A$227</f>
        <v>163.48451537766005</v>
      </c>
      <c r="D230" s="2">
        <f t="shared" si="109"/>
        <v>177.48495881975398</v>
      </c>
      <c r="E230" s="2">
        <f t="shared" si="109"/>
        <v>154.54206060031427</v>
      </c>
      <c r="F230" s="2">
        <f t="shared" si="109"/>
        <v>155.02892827915852</v>
      </c>
      <c r="G230" s="2">
        <f t="shared" si="109"/>
        <v>154.90706723600314</v>
      </c>
      <c r="H230" s="2">
        <f t="shared" si="109"/>
        <v>152.00000000360521</v>
      </c>
      <c r="I230" s="2">
        <f t="shared" si="109"/>
        <v>153.80499508502936</v>
      </c>
      <c r="J230" s="2">
        <f t="shared" si="109"/>
        <v>150.81828341654034</v>
      </c>
      <c r="K230" s="2">
        <f t="shared" si="109"/>
        <v>150.60367890985142</v>
      </c>
      <c r="L230" s="2">
        <f t="shared" si="109"/>
        <v>152.61633588532078</v>
      </c>
      <c r="M230" s="2">
        <f t="shared" si="109"/>
        <v>151.18544768867105</v>
      </c>
      <c r="N230" s="2">
        <f t="shared" si="109"/>
        <v>155.00000000000125</v>
      </c>
      <c r="O230" s="2">
        <f t="shared" si="109"/>
        <v>153.99998362845452</v>
      </c>
      <c r="P230" s="2">
        <f t="shared" si="109"/>
        <v>162.59836267108901</v>
      </c>
      <c r="Q230" s="2">
        <f t="shared" si="109"/>
        <v>187.51701030758687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175.48451535007945</v>
      </c>
      <c r="D231" s="2">
        <f t="shared" si="110"/>
        <v>189.48495881975398</v>
      </c>
      <c r="E231" s="2">
        <f t="shared" si="110"/>
        <v>166.00000023799615</v>
      </c>
      <c r="F231" s="2">
        <f t="shared" si="110"/>
        <v>166.82365394926541</v>
      </c>
      <c r="G231" s="2">
        <f t="shared" si="110"/>
        <v>166.84525062038364</v>
      </c>
      <c r="H231" s="2">
        <f t="shared" si="110"/>
        <v>160.90394934371253</v>
      </c>
      <c r="I231" s="2">
        <f t="shared" si="110"/>
        <v>164.91061905019521</v>
      </c>
      <c r="J231" s="2">
        <f t="shared" si="110"/>
        <v>160.84814753158145</v>
      </c>
      <c r="K231" s="2">
        <f t="shared" si="110"/>
        <v>161.3997437919295</v>
      </c>
      <c r="L231" s="2">
        <f t="shared" si="110"/>
        <v>163.94613915864022</v>
      </c>
      <c r="M231" s="2">
        <f t="shared" si="110"/>
        <v>160.24259687881622</v>
      </c>
      <c r="N231" s="2">
        <f t="shared" si="110"/>
        <v>163.99992616374544</v>
      </c>
      <c r="O231" s="2">
        <f t="shared" si="110"/>
        <v>162.4751764179679</v>
      </c>
      <c r="P231" s="2">
        <f t="shared" si="110"/>
        <v>184.19672534217804</v>
      </c>
      <c r="Q231" s="2">
        <f t="shared" si="110"/>
        <v>199.51701030758687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A1:ER235"/>
  <sheetViews>
    <sheetView zoomScale="70" zoomScaleNormal="70" workbookViewId="0">
      <pane xSplit="2" ySplit="21" topLeftCell="C232" activePane="bottomRight" state="frozen"/>
      <selection pane="topRight" activeCell="C1" sqref="C1"/>
      <selection pane="bottomLeft" activeCell="A6" sqref="A6"/>
      <selection pane="bottomRight" activeCell="B227" sqref="B227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69493.543640843665</v>
      </c>
      <c r="C2" s="41">
        <f>SUMSQ(AJ22:AJ222)</f>
        <v>1581.8918792296611</v>
      </c>
      <c r="D2" s="42">
        <f>SUMSQ(AK22:AK222)</f>
        <v>1878.8919186547887</v>
      </c>
      <c r="E2" s="42">
        <f t="shared" ref="E2:Q2" si="0">SUMSQ(AL22:AL222)</f>
        <v>3935.6355856648847</v>
      </c>
      <c r="F2" s="42">
        <f t="shared" si="0"/>
        <v>4560.8978990617043</v>
      </c>
      <c r="G2" s="42">
        <f t="shared" si="0"/>
        <v>4498.1779442934503</v>
      </c>
      <c r="H2" s="42">
        <f t="shared" si="0"/>
        <v>4604.3446662360366</v>
      </c>
      <c r="I2" s="42">
        <f t="shared" si="0"/>
        <v>3157.2680522098744</v>
      </c>
      <c r="J2" s="42">
        <f t="shared" si="0"/>
        <v>3264.7249876654387</v>
      </c>
      <c r="K2" s="42">
        <f t="shared" si="0"/>
        <v>3990.2933857936287</v>
      </c>
      <c r="L2" s="42">
        <f t="shared" si="0"/>
        <v>5419.3881093820892</v>
      </c>
      <c r="M2" s="42">
        <f t="shared" si="0"/>
        <v>6797.7034268073267</v>
      </c>
      <c r="N2" s="42">
        <f t="shared" si="0"/>
        <v>7764.3693057031605</v>
      </c>
      <c r="O2" s="42">
        <f t="shared" si="0"/>
        <v>6848.472180926301</v>
      </c>
      <c r="P2" s="42">
        <f t="shared" si="0"/>
        <v>5420.3874833517184</v>
      </c>
      <c r="Q2" s="43">
        <f t="shared" si="0"/>
        <v>5771.0968158636024</v>
      </c>
    </row>
    <row r="3" spans="1:148" x14ac:dyDescent="0.25">
      <c r="A3" s="67" t="s">
        <v>5</v>
      </c>
      <c r="B3" s="34" t="s">
        <v>3</v>
      </c>
      <c r="C3" s="44">
        <v>981.58857759415639</v>
      </c>
      <c r="D3" s="47">
        <v>1144.2735151924385</v>
      </c>
      <c r="E3" s="47">
        <v>1208.3797459371897</v>
      </c>
      <c r="F3" s="47">
        <v>1178.0893289893602</v>
      </c>
      <c r="G3" s="47">
        <v>1194.6786396155824</v>
      </c>
      <c r="H3" s="47">
        <v>1297.0178737979813</v>
      </c>
      <c r="I3" s="47">
        <v>1323.914643651369</v>
      </c>
      <c r="J3" s="47">
        <v>1353.0010494506989</v>
      </c>
      <c r="K3" s="47">
        <v>1376.5226431570841</v>
      </c>
      <c r="L3" s="47">
        <v>1385.8916631913855</v>
      </c>
      <c r="M3" s="47">
        <v>1383.526256296766</v>
      </c>
      <c r="N3" s="47">
        <v>1430.5944298086936</v>
      </c>
      <c r="O3" s="47">
        <v>1393.4932535374999</v>
      </c>
      <c r="P3" s="47">
        <v>1382.4198371279836</v>
      </c>
      <c r="Q3" s="54">
        <v>1377.3219303830776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68"/>
      <c r="B4" s="35" t="s">
        <v>4</v>
      </c>
      <c r="C4" s="45">
        <v>455.90862489541274</v>
      </c>
      <c r="D4" s="19">
        <v>535.70960939421343</v>
      </c>
      <c r="E4" s="19">
        <v>596.28645482465163</v>
      </c>
      <c r="F4" s="19">
        <v>584.69710655708343</v>
      </c>
      <c r="G4" s="19">
        <v>568.2244253483351</v>
      </c>
      <c r="H4" s="19">
        <v>602.66988841107286</v>
      </c>
      <c r="I4" s="19">
        <v>622.65438187928908</v>
      </c>
      <c r="J4" s="19">
        <v>610.366729791431</v>
      </c>
      <c r="K4" s="19">
        <v>612.28296315910404</v>
      </c>
      <c r="L4" s="19">
        <v>634.55229851801641</v>
      </c>
      <c r="M4" s="19">
        <v>679.86014960864111</v>
      </c>
      <c r="N4" s="19">
        <v>706.2810553001857</v>
      </c>
      <c r="O4" s="19">
        <v>687.43572114593599</v>
      </c>
      <c r="P4" s="19">
        <v>655.83372732946975</v>
      </c>
      <c r="Q4" s="55">
        <v>685.63031917314436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68"/>
      <c r="B5" s="35" t="s">
        <v>0</v>
      </c>
      <c r="C5" s="45">
        <v>0</v>
      </c>
      <c r="D5" s="19">
        <v>21.849055826412293</v>
      </c>
      <c r="E5" s="19">
        <v>99.61420959243236</v>
      </c>
      <c r="F5" s="19">
        <v>176.87470706158399</v>
      </c>
      <c r="G5" s="19">
        <v>230.04077205668781</v>
      </c>
      <c r="H5" s="19">
        <v>261.64296976083409</v>
      </c>
      <c r="I5" s="19">
        <v>281.58807175872147</v>
      </c>
      <c r="J5" s="19">
        <v>257.92700467686018</v>
      </c>
      <c r="K5" s="19">
        <v>234.85911081255739</v>
      </c>
      <c r="L5" s="19">
        <v>181.55018496156208</v>
      </c>
      <c r="M5" s="19">
        <v>112.87536740572745</v>
      </c>
      <c r="N5" s="19">
        <v>68.258521110738116</v>
      </c>
      <c r="O5" s="19">
        <v>29.763705233591228</v>
      </c>
      <c r="P5" s="19">
        <v>0</v>
      </c>
      <c r="Q5" s="55">
        <v>6.2842936715337924E-5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69"/>
      <c r="B6" s="36" t="s">
        <v>1</v>
      </c>
      <c r="C6" s="46">
        <v>4.4082066475594895E-5</v>
      </c>
      <c r="D6" s="48">
        <v>0</v>
      </c>
      <c r="E6" s="48">
        <v>36.464372778184661</v>
      </c>
      <c r="F6" s="48">
        <v>90.723598485135753</v>
      </c>
      <c r="G6" s="48">
        <v>102.61090140473888</v>
      </c>
      <c r="H6" s="48">
        <v>112.82758393753809</v>
      </c>
      <c r="I6" s="48">
        <v>123.24167444902768</v>
      </c>
      <c r="J6" s="48">
        <v>108.95776047831498</v>
      </c>
      <c r="K6" s="48">
        <v>87.482125668418504</v>
      </c>
      <c r="L6" s="48">
        <v>72.002184715871351</v>
      </c>
      <c r="M6" s="48">
        <v>48.575324643686777</v>
      </c>
      <c r="N6" s="48">
        <v>30.938457539209921</v>
      </c>
      <c r="O6" s="48">
        <v>18.043653400879297</v>
      </c>
      <c r="P6" s="48">
        <v>0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67" t="s">
        <v>6</v>
      </c>
      <c r="B7" s="34" t="s">
        <v>3</v>
      </c>
      <c r="C7" s="45">
        <v>59.559984102421275</v>
      </c>
      <c r="D7" s="19">
        <v>61.07191023850816</v>
      </c>
      <c r="E7" s="19">
        <v>59.080140208487812</v>
      </c>
      <c r="F7" s="19">
        <v>59.893218476273077</v>
      </c>
      <c r="G7" s="19">
        <v>59.07381659841937</v>
      </c>
      <c r="H7" s="19">
        <v>59.669243400998489</v>
      </c>
      <c r="I7" s="19">
        <v>59.100134380689767</v>
      </c>
      <c r="J7" s="19">
        <v>58.585791010071475</v>
      </c>
      <c r="K7" s="19">
        <v>58.507337389232909</v>
      </c>
      <c r="L7" s="19">
        <v>59.820186905782371</v>
      </c>
      <c r="M7" s="19">
        <v>59.8874066019347</v>
      </c>
      <c r="N7" s="19">
        <v>60.27581155584668</v>
      </c>
      <c r="O7" s="19">
        <v>60.347401508429854</v>
      </c>
      <c r="P7" s="19">
        <v>60.07558405469333</v>
      </c>
      <c r="Q7" s="55">
        <v>61.931634215542687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68"/>
      <c r="B8" s="35" t="s">
        <v>4</v>
      </c>
      <c r="C8" s="45">
        <v>80.405461778397722</v>
      </c>
      <c r="D8" s="19">
        <v>81.79125427529749</v>
      </c>
      <c r="E8" s="19">
        <v>79.23495380765813</v>
      </c>
      <c r="F8" s="19">
        <v>80.160781612855388</v>
      </c>
      <c r="G8" s="19">
        <v>79.250670344476632</v>
      </c>
      <c r="H8" s="19">
        <v>79.47142159951548</v>
      </c>
      <c r="I8" s="19">
        <v>78.561059403405139</v>
      </c>
      <c r="J8" s="19">
        <v>77.565775588780525</v>
      </c>
      <c r="K8" s="19">
        <v>77.15881330550441</v>
      </c>
      <c r="L8" s="19">
        <v>78.72448457377871</v>
      </c>
      <c r="M8" s="19">
        <v>79.46415941355886</v>
      </c>
      <c r="N8" s="19">
        <v>80.252269413449923</v>
      </c>
      <c r="O8" s="19">
        <v>80.74031707876658</v>
      </c>
      <c r="P8" s="19">
        <v>80.821764867546747</v>
      </c>
      <c r="Q8" s="55">
        <v>82.381557465139636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68"/>
      <c r="B9" s="35" t="s">
        <v>0</v>
      </c>
      <c r="C9" s="45">
        <v>107.86981533565871</v>
      </c>
      <c r="D9" s="19">
        <v>117.24557954018405</v>
      </c>
      <c r="E9" s="19">
        <v>115.81115201490154</v>
      </c>
      <c r="F9" s="19">
        <v>117.5287450918795</v>
      </c>
      <c r="G9" s="19">
        <v>116.81188624491443</v>
      </c>
      <c r="H9" s="19">
        <v>116.96886576256473</v>
      </c>
      <c r="I9" s="19">
        <v>115.78318361665902</v>
      </c>
      <c r="J9" s="19">
        <v>114.15009252499621</v>
      </c>
      <c r="K9" s="19">
        <v>113.26824937383765</v>
      </c>
      <c r="L9" s="19">
        <v>114.65049719046097</v>
      </c>
      <c r="M9" s="19">
        <v>115.57258842978936</v>
      </c>
      <c r="N9" s="19">
        <v>116.27636507408536</v>
      </c>
      <c r="O9" s="19">
        <v>114.97168139106908</v>
      </c>
      <c r="P9" s="19">
        <v>108.06344415559931</v>
      </c>
      <c r="Q9" s="55">
        <v>110.21826692326439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69"/>
      <c r="B10" s="36" t="s">
        <v>1</v>
      </c>
      <c r="C10" s="45">
        <v>151.48449598226475</v>
      </c>
      <c r="D10" s="19">
        <v>165.48495881975398</v>
      </c>
      <c r="E10" s="19">
        <v>144.11207829826995</v>
      </c>
      <c r="F10" s="19">
        <v>144.37762100519612</v>
      </c>
      <c r="G10" s="19">
        <v>143.51918355232669</v>
      </c>
      <c r="H10" s="19">
        <v>143.14173711557328</v>
      </c>
      <c r="I10" s="19">
        <v>141.78850776664555</v>
      </c>
      <c r="J10" s="19">
        <v>140.16273684083791</v>
      </c>
      <c r="K10" s="19">
        <v>139.18798673171966</v>
      </c>
      <c r="L10" s="19">
        <v>140.90812346919108</v>
      </c>
      <c r="M10" s="19">
        <v>142.03101802692956</v>
      </c>
      <c r="N10" s="19">
        <v>143.02116279044498</v>
      </c>
      <c r="O10" s="19">
        <v>144.53007933095009</v>
      </c>
      <c r="P10" s="19">
        <v>141</v>
      </c>
      <c r="Q10" s="55">
        <v>175.51701030758687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67" t="s">
        <v>7</v>
      </c>
      <c r="B11" s="34" t="s">
        <v>3</v>
      </c>
      <c r="C11" s="44">
        <v>5.2323860898757104</v>
      </c>
      <c r="D11" s="47">
        <v>5.18313339054039</v>
      </c>
      <c r="E11" s="47">
        <v>4.5949887639961595</v>
      </c>
      <c r="F11" s="47">
        <v>4.2522249579791795</v>
      </c>
      <c r="G11" s="47">
        <v>3.9360059348941006</v>
      </c>
      <c r="H11" s="47">
        <v>3.9899794617532396</v>
      </c>
      <c r="I11" s="47">
        <v>4.0333781516423315</v>
      </c>
      <c r="J11" s="47">
        <v>4.1712009646933117</v>
      </c>
      <c r="K11" s="47">
        <v>4.1758344569680457</v>
      </c>
      <c r="L11" s="47">
        <v>4.0989075080558104</v>
      </c>
      <c r="M11" s="47">
        <v>3.9669361404020549</v>
      </c>
      <c r="N11" s="47">
        <v>4.1931740420576116</v>
      </c>
      <c r="O11" s="47">
        <v>4.449148969635452</v>
      </c>
      <c r="P11" s="47">
        <v>4.5273629791686192</v>
      </c>
      <c r="Q11" s="54">
        <v>4.6590962916819008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68"/>
      <c r="B12" s="35" t="s">
        <v>4</v>
      </c>
      <c r="C12" s="45">
        <v>3.8160125230605821</v>
      </c>
      <c r="D12" s="19">
        <v>3.6556956751555938</v>
      </c>
      <c r="E12" s="19">
        <v>3.4186720178892367</v>
      </c>
      <c r="F12" s="19">
        <v>3.2052926712888938</v>
      </c>
      <c r="G12" s="19">
        <v>3.0549544037023848</v>
      </c>
      <c r="H12" s="19">
        <v>3.012809911271833</v>
      </c>
      <c r="I12" s="19">
        <v>3.0847075266344044</v>
      </c>
      <c r="J12" s="19">
        <v>3.03483060827838</v>
      </c>
      <c r="K12" s="19">
        <v>2.9722885050792032</v>
      </c>
      <c r="L12" s="19">
        <v>3.0919295171319194</v>
      </c>
      <c r="M12" s="19">
        <v>3.0632930353988943</v>
      </c>
      <c r="N12" s="19">
        <v>3.1304889920584</v>
      </c>
      <c r="O12" s="19">
        <v>3.2518886720396072</v>
      </c>
      <c r="P12" s="19">
        <v>3.3412289129297408</v>
      </c>
      <c r="Q12" s="55">
        <v>3.4477571968155942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68"/>
      <c r="B13" s="35" t="s">
        <v>0</v>
      </c>
      <c r="C13" s="45">
        <v>4.5650928460117113</v>
      </c>
      <c r="D13" s="19">
        <v>3.4151931941944444</v>
      </c>
      <c r="E13" s="19">
        <v>3.4175366506733535</v>
      </c>
      <c r="F13" s="19">
        <v>3.7684684652768921</v>
      </c>
      <c r="G13" s="19">
        <v>3.635622085670648</v>
      </c>
      <c r="H13" s="19">
        <v>3.6807555770729814</v>
      </c>
      <c r="I13" s="19">
        <v>3.7806045622640667</v>
      </c>
      <c r="J13" s="19">
        <v>3.3897448375987342</v>
      </c>
      <c r="K13" s="19">
        <v>3.7813097015980759</v>
      </c>
      <c r="L13" s="19">
        <v>3.5502571419401114</v>
      </c>
      <c r="M13" s="19">
        <v>3.2209836901360882</v>
      </c>
      <c r="N13" s="19">
        <v>3.4254550574910758</v>
      </c>
      <c r="O13" s="19">
        <v>3.1558883030680969</v>
      </c>
      <c r="P13" s="19">
        <v>3.9682782335109734</v>
      </c>
      <c r="Q13" s="55">
        <v>3.8908665401897768</v>
      </c>
      <c r="R13" s="38">
        <v>4.5</v>
      </c>
    </row>
    <row r="14" spans="1:148" ht="15.75" thickBot="1" x14ac:dyDescent="0.3">
      <c r="A14" s="69"/>
      <c r="B14" s="36" t="s">
        <v>1</v>
      </c>
      <c r="C14" s="46">
        <v>3.9999998912129211</v>
      </c>
      <c r="D14" s="48">
        <v>4</v>
      </c>
      <c r="E14" s="48">
        <v>3.9813202836228956</v>
      </c>
      <c r="F14" s="48">
        <v>3.8881671695047255</v>
      </c>
      <c r="G14" s="48">
        <v>3.1602722404405004</v>
      </c>
      <c r="H14" s="48">
        <v>3.0708685575915573</v>
      </c>
      <c r="I14" s="48">
        <v>3.5128383887340702</v>
      </c>
      <c r="J14" s="48">
        <v>3.4728771931986961</v>
      </c>
      <c r="K14" s="48">
        <v>3.654781427501137</v>
      </c>
      <c r="L14" s="48">
        <v>3.6943154624835826</v>
      </c>
      <c r="M14" s="48">
        <v>3.0155089934318684</v>
      </c>
      <c r="N14" s="48">
        <v>2.9985821533338748</v>
      </c>
      <c r="O14" s="48">
        <v>2.8232455624690949</v>
      </c>
      <c r="P14" s="48">
        <v>7.199454223696339</v>
      </c>
      <c r="Q14" s="56">
        <v>4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2.4259178110741901E-2</v>
      </c>
      <c r="E16" s="50">
        <f t="shared" si="1"/>
        <v>9.6933998636719226E-2</v>
      </c>
      <c r="F16" s="50">
        <f t="shared" si="1"/>
        <v>0.16352345643926997</v>
      </c>
      <c r="G16" s="50">
        <f t="shared" si="1"/>
        <v>0.20046183326929043</v>
      </c>
      <c r="H16" s="50">
        <f t="shared" si="1"/>
        <v>0.20802417710466639</v>
      </c>
      <c r="I16" s="50">
        <f t="shared" si="1"/>
        <v>0.21688072697932126</v>
      </c>
      <c r="J16" s="50">
        <f t="shared" si="1"/>
        <v>0.19885942854910232</v>
      </c>
      <c r="K16" s="50">
        <f t="shared" si="1"/>
        <v>0.18177548767300206</v>
      </c>
      <c r="L16" s="50">
        <f t="shared" si="1"/>
        <v>0.1457163510687548</v>
      </c>
      <c r="M16" s="50">
        <f t="shared" si="1"/>
        <v>9.6029528344105428E-2</v>
      </c>
      <c r="N16" s="50">
        <f t="shared" si="1"/>
        <v>5.8492845554133657E-2</v>
      </c>
      <c r="O16" s="50">
        <f t="shared" si="1"/>
        <v>2.7058737321112858E-2</v>
      </c>
      <c r="P16" s="50">
        <f t="shared" si="1"/>
        <v>0</v>
      </c>
      <c r="Q16" s="50">
        <f t="shared" si="1"/>
        <v>5.9410028874422435E-8</v>
      </c>
      <c r="R16" s="51" t="s">
        <v>58</v>
      </c>
    </row>
    <row r="17" spans="2:146" x14ac:dyDescent="0.25">
      <c r="B17" s="3"/>
      <c r="C17" s="52">
        <f>C6/(C4*0.768+C6)</f>
        <v>1.258991685965695E-7</v>
      </c>
      <c r="D17" s="52">
        <f t="shared" si="1"/>
        <v>0</v>
      </c>
      <c r="E17" s="52">
        <f t="shared" si="1"/>
        <v>7.3752953980550734E-2</v>
      </c>
      <c r="F17" s="52">
        <f t="shared" si="1"/>
        <v>0.16807794873206891</v>
      </c>
      <c r="G17" s="52">
        <f t="shared" si="1"/>
        <v>0.19037016568382156</v>
      </c>
      <c r="H17" s="52">
        <f t="shared" si="1"/>
        <v>0.19599076658058215</v>
      </c>
      <c r="I17" s="52">
        <f t="shared" si="1"/>
        <v>0.20491092266104091</v>
      </c>
      <c r="J17" s="52">
        <f t="shared" si="1"/>
        <v>0.18859979219810305</v>
      </c>
      <c r="K17" s="52">
        <f t="shared" si="1"/>
        <v>0.15685799455865859</v>
      </c>
      <c r="L17" s="52">
        <f t="shared" si="1"/>
        <v>0.12872742360458733</v>
      </c>
      <c r="M17" s="52">
        <f t="shared" si="1"/>
        <v>8.5114159065066877E-2</v>
      </c>
      <c r="N17" s="52">
        <f t="shared" si="1"/>
        <v>5.3959698966963961E-2</v>
      </c>
      <c r="O17" s="52">
        <f t="shared" si="1"/>
        <v>3.3047330022550718E-2</v>
      </c>
      <c r="P17" s="52">
        <f t="shared" si="1"/>
        <v>0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0.11185492804556543</v>
      </c>
      <c r="E18" s="64">
        <f t="shared" si="2"/>
        <v>0.44694611635989911</v>
      </c>
      <c r="F18" s="64">
        <f t="shared" si="2"/>
        <v>0.75397873622427181</v>
      </c>
      <c r="G18" s="64">
        <f t="shared" si="2"/>
        <v>0.92429528460776367</v>
      </c>
      <c r="H18" s="64">
        <f t="shared" si="2"/>
        <v>0.95916396077232213</v>
      </c>
      <c r="I18" s="64">
        <f t="shared" si="2"/>
        <v>1</v>
      </c>
      <c r="J18" s="64">
        <f t="shared" si="2"/>
        <v>0.91690687005149518</v>
      </c>
      <c r="K18" s="64">
        <f t="shared" si="2"/>
        <v>0.83813573573245004</v>
      </c>
      <c r="L18" s="64">
        <f t="shared" si="2"/>
        <v>0.67187321390087507</v>
      </c>
      <c r="M18" s="64">
        <f t="shared" si="2"/>
        <v>0.44277575827778126</v>
      </c>
      <c r="N18" s="64">
        <f t="shared" si="2"/>
        <v>0.26970052327291733</v>
      </c>
      <c r="O18" s="64">
        <f t="shared" si="2"/>
        <v>0.12476321754349709</v>
      </c>
      <c r="P18" s="64">
        <f t="shared" si="2"/>
        <v>0</v>
      </c>
      <c r="Q18" s="64">
        <f t="shared" si="2"/>
        <v>2.7392949895491154E-7</v>
      </c>
      <c r="BP18" s="3">
        <v>5</v>
      </c>
    </row>
    <row r="19" spans="2:146" s="18" customFormat="1" x14ac:dyDescent="0.25">
      <c r="C19" s="66" t="s">
        <v>8</v>
      </c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S19" s="2"/>
      <c r="T19" s="66" t="s">
        <v>9</v>
      </c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J19" s="66" t="s">
        <v>16</v>
      </c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Z19" s="66" t="s">
        <v>25</v>
      </c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P19" s="66" t="s">
        <v>32</v>
      </c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F19" s="66" t="s">
        <v>33</v>
      </c>
      <c r="CG19" s="66"/>
      <c r="CH19" s="66"/>
      <c r="CI19" s="66"/>
      <c r="CJ19" s="66"/>
      <c r="CK19" s="66"/>
      <c r="CL19" s="66"/>
      <c r="CM19" s="66"/>
      <c r="CN19" s="66"/>
      <c r="CO19" s="66"/>
      <c r="CP19" s="66"/>
      <c r="CQ19" s="66"/>
      <c r="CR19" s="66"/>
      <c r="CS19" s="66"/>
      <c r="CT19" s="66"/>
      <c r="CV19" s="66" t="s">
        <v>26</v>
      </c>
      <c r="CW19" s="66"/>
      <c r="CX19" s="66"/>
      <c r="CY19" s="66"/>
      <c r="CZ19" s="66"/>
      <c r="DA19" s="66"/>
      <c r="DB19" s="66"/>
      <c r="DC19" s="66"/>
      <c r="DD19" s="66"/>
      <c r="DE19" s="66"/>
      <c r="DF19" s="66"/>
      <c r="DG19" s="66"/>
      <c r="DH19" s="66"/>
      <c r="DI19" s="66"/>
      <c r="DJ19" s="66"/>
      <c r="DL19" s="66" t="s">
        <v>27</v>
      </c>
      <c r="DM19" s="66"/>
      <c r="DN19" s="66"/>
      <c r="DO19" s="66"/>
      <c r="DP19" s="66"/>
      <c r="DQ19" s="66"/>
      <c r="DR19" s="66"/>
      <c r="DS19" s="66"/>
      <c r="DT19" s="66"/>
      <c r="DU19" s="66"/>
      <c r="DV19" s="66"/>
      <c r="DW19" s="66"/>
      <c r="DX19" s="66"/>
      <c r="DY19" s="66"/>
      <c r="DZ19" s="66"/>
      <c r="EB19" s="66" t="s">
        <v>31</v>
      </c>
      <c r="EC19" s="66"/>
      <c r="ED19" s="66"/>
      <c r="EE19" s="66"/>
      <c r="EF19" s="66"/>
      <c r="EG19" s="66"/>
      <c r="EH19" s="66"/>
      <c r="EI19" s="66"/>
      <c r="EJ19" s="66"/>
      <c r="EK19" s="66"/>
      <c r="EL19" s="66"/>
      <c r="EM19" s="66"/>
      <c r="EN19" s="66"/>
      <c r="EO19" s="66"/>
      <c r="EP19" s="66"/>
    </row>
    <row r="20" spans="2:146" x14ac:dyDescent="0.25">
      <c r="C20" s="65" t="s">
        <v>45</v>
      </c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T20" s="65" t="s">
        <v>45</v>
      </c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J20" s="65" t="s">
        <v>45</v>
      </c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5"/>
      <c r="AV20" s="65"/>
      <c r="AW20" s="65"/>
      <c r="AX20" s="65"/>
      <c r="AZ20" s="65" t="s">
        <v>45</v>
      </c>
      <c r="BA20" s="65"/>
      <c r="BB20" s="65"/>
      <c r="BC20" s="65"/>
      <c r="BD20" s="65"/>
      <c r="BE20" s="65"/>
      <c r="BF20" s="65"/>
      <c r="BG20" s="65"/>
      <c r="BH20" s="65"/>
      <c r="BI20" s="65"/>
      <c r="BJ20" s="65"/>
      <c r="BK20" s="65"/>
      <c r="BL20" s="65"/>
      <c r="BM20" s="65"/>
      <c r="BN20" s="65"/>
      <c r="BP20" s="65" t="s">
        <v>45</v>
      </c>
      <c r="BQ20" s="65"/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/>
      <c r="CC20" s="65"/>
      <c r="CD20" s="65"/>
      <c r="CF20" s="65" t="s">
        <v>45</v>
      </c>
      <c r="CG20" s="65"/>
      <c r="CH20" s="65"/>
      <c r="CI20" s="65"/>
      <c r="CJ20" s="65"/>
      <c r="CK20" s="65"/>
      <c r="CL20" s="65"/>
      <c r="CM20" s="65"/>
      <c r="CN20" s="65"/>
      <c r="CO20" s="65"/>
      <c r="CP20" s="65"/>
      <c r="CQ20" s="65"/>
      <c r="CR20" s="65"/>
      <c r="CS20" s="65"/>
      <c r="CT20" s="65"/>
      <c r="CV20" s="65" t="s">
        <v>45</v>
      </c>
      <c r="CW20" s="65"/>
      <c r="CX20" s="65"/>
      <c r="CY20" s="65"/>
      <c r="CZ20" s="65"/>
      <c r="DA20" s="65"/>
      <c r="DB20" s="65"/>
      <c r="DC20" s="65"/>
      <c r="DD20" s="65"/>
      <c r="DE20" s="65"/>
      <c r="DF20" s="65"/>
      <c r="DG20" s="65"/>
      <c r="DH20" s="65"/>
      <c r="DI20" s="65"/>
      <c r="DJ20" s="65"/>
      <c r="DL20" s="65" t="s">
        <v>45</v>
      </c>
      <c r="DM20" s="65"/>
      <c r="DN20" s="65"/>
      <c r="DO20" s="65"/>
      <c r="DP20" s="65"/>
      <c r="DQ20" s="65"/>
      <c r="DR20" s="65"/>
      <c r="DS20" s="65"/>
      <c r="DT20" s="65"/>
      <c r="DU20" s="65"/>
      <c r="DV20" s="65"/>
      <c r="DW20" s="65"/>
      <c r="DX20" s="65"/>
      <c r="DY20" s="65"/>
      <c r="DZ20" s="65"/>
      <c r="EB20" s="65" t="s">
        <v>45</v>
      </c>
      <c r="EC20" s="65"/>
      <c r="ED20" s="65"/>
      <c r="EE20" s="65"/>
      <c r="EF20" s="65"/>
      <c r="EG20" s="65"/>
      <c r="EH20" s="65"/>
      <c r="EI20" s="65"/>
      <c r="EJ20" s="65"/>
      <c r="EK20" s="65"/>
      <c r="EL20" s="65"/>
      <c r="EM20" s="65"/>
      <c r="EN20" s="65"/>
      <c r="EO20" s="65"/>
      <c r="EP20" s="65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44.613999999999997</v>
      </c>
      <c r="D22" s="49">
        <v>52.333300000000001</v>
      </c>
      <c r="E22" s="49">
        <v>61.036999999999999</v>
      </c>
      <c r="F22" s="49">
        <v>64.426000000000002</v>
      </c>
      <c r="G22" s="49">
        <v>68.611000000000004</v>
      </c>
      <c r="H22" s="49">
        <v>74.555999999999997</v>
      </c>
      <c r="I22" s="49">
        <v>77.314999999999998</v>
      </c>
      <c r="J22" s="49">
        <v>80.147999999999996</v>
      </c>
      <c r="K22" s="49">
        <v>80.332999999999998</v>
      </c>
      <c r="L22" s="49">
        <v>80.906999999999996</v>
      </c>
      <c r="M22" s="49">
        <v>77.093000000000004</v>
      </c>
      <c r="N22" s="49">
        <v>76.073999999999998</v>
      </c>
      <c r="O22" s="49">
        <v>73.462999999999994</v>
      </c>
      <c r="P22" s="49">
        <v>71.073999999999998</v>
      </c>
      <c r="Q22" s="49">
        <v>67.221999999999994</v>
      </c>
      <c r="T22" s="4">
        <f t="shared" ref="T22:AH38" si="3">AZ22+(C$3*_xlfn.NORM.DIST($B22,C$7,C$11,FALSE))+(C$4*_xlfn.NORM.DIST($B22,C$8,C$12,FALSE))+(C$5*_xlfn.NORM.DIST($B22,C$9,C$13,FALSE))+(C$6*_xlfn.NORM.DIST($B22,C$10,C$14,FALSE))</f>
        <v>45.028285397196612</v>
      </c>
      <c r="U22" s="4">
        <f t="shared" si="3"/>
        <v>54.532538022751268</v>
      </c>
      <c r="V22" s="4">
        <f t="shared" si="3"/>
        <v>64.633511124221201</v>
      </c>
      <c r="W22" s="4">
        <f t="shared" si="3"/>
        <v>69.961771791848335</v>
      </c>
      <c r="X22" s="4">
        <f t="shared" si="3"/>
        <v>73.186696678885824</v>
      </c>
      <c r="Y22" s="4">
        <f t="shared" si="3"/>
        <v>77.448368030942532</v>
      </c>
      <c r="Z22" s="4">
        <f t="shared" si="3"/>
        <v>79.282613745926128</v>
      </c>
      <c r="AA22" s="4">
        <f t="shared" si="3"/>
        <v>81.366615693068965</v>
      </c>
      <c r="AB22" s="4">
        <f t="shared" si="3"/>
        <v>81.785854605610808</v>
      </c>
      <c r="AC22" s="4">
        <f t="shared" si="3"/>
        <v>85.220668161162891</v>
      </c>
      <c r="AD22" s="4">
        <f t="shared" si="3"/>
        <v>83.294551754077958</v>
      </c>
      <c r="AE22" s="4">
        <f t="shared" si="3"/>
        <v>82.29429709855529</v>
      </c>
      <c r="AF22" s="4">
        <f t="shared" si="3"/>
        <v>80.896081339226342</v>
      </c>
      <c r="AG22" s="4">
        <f t="shared" si="3"/>
        <v>75.901797914569769</v>
      </c>
      <c r="AH22" s="4">
        <f t="shared" si="3"/>
        <v>71.464256118104615</v>
      </c>
      <c r="AJ22" s="4">
        <f t="shared" ref="AJ22:AX38" si="4">C22-T22</f>
        <v>-0.41428539719661472</v>
      </c>
      <c r="AK22" s="4">
        <f t="shared" si="4"/>
        <v>-2.1992380227512669</v>
      </c>
      <c r="AL22" s="4">
        <f t="shared" si="4"/>
        <v>-3.5965111242212018</v>
      </c>
      <c r="AM22" s="4">
        <f t="shared" si="4"/>
        <v>-5.5357717918483331</v>
      </c>
      <c r="AN22" s="4">
        <f t="shared" si="4"/>
        <v>-4.5756966788858193</v>
      </c>
      <c r="AO22" s="4">
        <f t="shared" si="4"/>
        <v>-2.892368030942535</v>
      </c>
      <c r="AP22" s="4">
        <f t="shared" si="4"/>
        <v>-1.9676137459261298</v>
      </c>
      <c r="AQ22" s="4">
        <f t="shared" si="4"/>
        <v>-1.2186156930689691</v>
      </c>
      <c r="AR22" s="4">
        <f t="shared" si="4"/>
        <v>-1.4528546056108098</v>
      </c>
      <c r="AS22" s="4">
        <f t="shared" si="4"/>
        <v>-4.3136681611628944</v>
      </c>
      <c r="AT22" s="4">
        <f t="shared" si="4"/>
        <v>-6.2015517540779541</v>
      </c>
      <c r="AU22" s="4">
        <f t="shared" si="4"/>
        <v>-6.2202970985552923</v>
      </c>
      <c r="AV22" s="4">
        <f t="shared" si="4"/>
        <v>-7.4330813392263479</v>
      </c>
      <c r="AW22" s="4">
        <f t="shared" si="4"/>
        <v>-4.8277979145697714</v>
      </c>
      <c r="AX22" s="4">
        <f t="shared" si="4"/>
        <v>-4.2422561181046206</v>
      </c>
      <c r="AZ22" s="2">
        <f t="shared" ref="AZ22:BN38" si="5">((1-EB22)*CV22) + (EB22*DL22)</f>
        <v>45.028285397196612</v>
      </c>
      <c r="BA22" s="2">
        <f t="shared" si="5"/>
        <v>54.532538022751268</v>
      </c>
      <c r="BB22" s="2">
        <f t="shared" si="5"/>
        <v>64.633511124221201</v>
      </c>
      <c r="BC22" s="2">
        <f t="shared" si="5"/>
        <v>69.961771791848335</v>
      </c>
      <c r="BD22" s="2">
        <f t="shared" si="5"/>
        <v>73.186696678885824</v>
      </c>
      <c r="BE22" s="2">
        <f t="shared" si="5"/>
        <v>77.448368030942532</v>
      </c>
      <c r="BF22" s="2">
        <f t="shared" si="5"/>
        <v>79.282613745926128</v>
      </c>
      <c r="BG22" s="2">
        <f t="shared" si="5"/>
        <v>81.366615693068965</v>
      </c>
      <c r="BH22" s="2">
        <f t="shared" si="5"/>
        <v>81.785854605610808</v>
      </c>
      <c r="BI22" s="2">
        <f t="shared" si="5"/>
        <v>85.220668161162891</v>
      </c>
      <c r="BJ22" s="2">
        <f t="shared" si="5"/>
        <v>83.294551754077958</v>
      </c>
      <c r="BK22" s="2">
        <f t="shared" si="5"/>
        <v>82.29429709855529</v>
      </c>
      <c r="BL22" s="2">
        <f t="shared" si="5"/>
        <v>80.896081339226342</v>
      </c>
      <c r="BM22" s="2">
        <f t="shared" si="5"/>
        <v>75.901797914569769</v>
      </c>
      <c r="BN22" s="2">
        <f t="shared" si="5"/>
        <v>71.464256118104615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45.028751033867771</v>
      </c>
      <c r="CW22" s="2">
        <f t="shared" si="8"/>
        <v>54.53246625592471</v>
      </c>
      <c r="CX22" s="2">
        <f t="shared" si="8"/>
        <v>64.633498416528425</v>
      </c>
      <c r="CY22" s="2">
        <f t="shared" si="8"/>
        <v>69.961955428334051</v>
      </c>
      <c r="CZ22" s="2">
        <f t="shared" si="8"/>
        <v>73.186617963611297</v>
      </c>
      <c r="DA22" s="2">
        <f t="shared" si="8"/>
        <v>77.448097868926368</v>
      </c>
      <c r="DB22" s="2">
        <f t="shared" si="8"/>
        <v>79.281730893273931</v>
      </c>
      <c r="DC22" s="2">
        <f t="shared" si="8"/>
        <v>81.365182639125663</v>
      </c>
      <c r="DD22" s="2">
        <f t="shared" si="8"/>
        <v>81.784803718389512</v>
      </c>
      <c r="DE22" s="2">
        <f t="shared" si="8"/>
        <v>85.219941509251797</v>
      </c>
      <c r="DF22" s="2">
        <f t="shared" si="8"/>
        <v>83.293935817793667</v>
      </c>
      <c r="DG22" s="2">
        <f t="shared" si="8"/>
        <v>82.294318727220812</v>
      </c>
      <c r="DH22" s="2">
        <f t="shared" si="8"/>
        <v>80.896181080083622</v>
      </c>
      <c r="DI22" s="2">
        <f t="shared" si="8"/>
        <v>75.901985807507529</v>
      </c>
      <c r="DJ22" s="2">
        <f t="shared" si="8"/>
        <v>71.464968914762736</v>
      </c>
      <c r="DL22" s="2">
        <f t="shared" ref="DL22:DZ38" si="9">CF$223*$B22+CF$224</f>
        <v>42.314642361701196</v>
      </c>
      <c r="DM22" s="2">
        <f t="shared" si="9"/>
        <v>55.219069444191575</v>
      </c>
      <c r="DN22" s="2">
        <f t="shared" si="9"/>
        <v>64.73466646625161</v>
      </c>
      <c r="DO22" s="2">
        <f t="shared" si="9"/>
        <v>68.310762539407023</v>
      </c>
      <c r="DP22" s="2">
        <f t="shared" si="9"/>
        <v>73.843310690770011</v>
      </c>
      <c r="DQ22" s="2">
        <f t="shared" si="9"/>
        <v>79.741505211354962</v>
      </c>
      <c r="DR22" s="2">
        <f t="shared" si="9"/>
        <v>86.086751325003632</v>
      </c>
      <c r="DS22" s="2">
        <f t="shared" si="9"/>
        <v>91.152045382543818</v>
      </c>
      <c r="DT22" s="2">
        <f t="shared" si="9"/>
        <v>88.548200242748209</v>
      </c>
      <c r="DU22" s="2">
        <f t="shared" si="9"/>
        <v>90.576489180834614</v>
      </c>
      <c r="DV22" s="2">
        <f t="shared" si="9"/>
        <v>88.195394253729106</v>
      </c>
      <c r="DW22" s="2">
        <f t="shared" si="9"/>
        <v>82.109964385966606</v>
      </c>
      <c r="DX22" s="2">
        <f t="shared" si="9"/>
        <v>80.077403440745513</v>
      </c>
      <c r="DY22" s="2">
        <f t="shared" si="9"/>
        <v>74.775600211431694</v>
      </c>
      <c r="DZ22" s="2">
        <f t="shared" si="9"/>
        <v>66.394790958624469</v>
      </c>
      <c r="EB22" s="2">
        <f t="shared" ref="EB22:EP38" si="10">POWER(10,($B22-C$224)/C$225)/(1+POWER(10,($B22-C$224)/C$225))</f>
        <v>1.7156154281366558E-4</v>
      </c>
      <c r="EC22" s="2">
        <f t="shared" si="10"/>
        <v>1.0452445864496973E-4</v>
      </c>
      <c r="ED22" s="2">
        <f t="shared" si="10"/>
        <v>1.2560974342435506E-4</v>
      </c>
      <c r="EE22" s="2">
        <f t="shared" si="10"/>
        <v>1.1121443590899343E-4</v>
      </c>
      <c r="EF22" s="2">
        <f t="shared" si="10"/>
        <v>1.1986621940784673E-4</v>
      </c>
      <c r="EG22" s="2">
        <f t="shared" si="10"/>
        <v>1.1779940317215517E-4</v>
      </c>
      <c r="EH22" s="2">
        <f t="shared" si="10"/>
        <v>1.2973548882790271E-4</v>
      </c>
      <c r="EI22" s="2">
        <f t="shared" si="10"/>
        <v>1.4642628397704922E-4</v>
      </c>
      <c r="EJ22" s="2">
        <f t="shared" si="10"/>
        <v>1.5537862041618535E-4</v>
      </c>
      <c r="EK22" s="2">
        <f t="shared" si="10"/>
        <v>1.3565676171449181E-4</v>
      </c>
      <c r="EL22" s="2">
        <f t="shared" si="10"/>
        <v>1.2566387991425092E-4</v>
      </c>
      <c r="EM22" s="2">
        <f t="shared" si="10"/>
        <v>1.1732116187979697E-4</v>
      </c>
      <c r="EN22" s="2">
        <f t="shared" si="10"/>
        <v>1.218167820964522E-4</v>
      </c>
      <c r="EO22" s="2">
        <f t="shared" si="10"/>
        <v>1.6681049404435009E-4</v>
      </c>
      <c r="EP22" s="2">
        <f t="shared" si="10"/>
        <v>1.4058612228137402E-4</v>
      </c>
    </row>
    <row r="23" spans="2:146" x14ac:dyDescent="0.25">
      <c r="B23" s="2">
        <v>1</v>
      </c>
      <c r="C23" s="49">
        <v>44.736800000000002</v>
      </c>
      <c r="D23" s="49">
        <v>52.315800000000003</v>
      </c>
      <c r="E23" s="49">
        <v>60.814999999999998</v>
      </c>
      <c r="F23" s="49">
        <v>63.593000000000004</v>
      </c>
      <c r="G23" s="49">
        <v>69.462999999999994</v>
      </c>
      <c r="H23" s="49">
        <v>74.519000000000005</v>
      </c>
      <c r="I23" s="49">
        <v>76.13</v>
      </c>
      <c r="J23" s="49">
        <v>81.147999999999996</v>
      </c>
      <c r="K23" s="49">
        <v>80.426000000000002</v>
      </c>
      <c r="L23" s="49">
        <v>79.685000000000002</v>
      </c>
      <c r="M23" s="49">
        <v>76.573999999999998</v>
      </c>
      <c r="N23" s="49">
        <v>75.962999999999994</v>
      </c>
      <c r="O23" s="49">
        <v>72.259</v>
      </c>
      <c r="P23" s="49">
        <v>71.444000000000003</v>
      </c>
      <c r="Q23" s="49">
        <v>67.073999999999998</v>
      </c>
      <c r="T23" s="4">
        <f t="shared" si="3"/>
        <v>45.011926142636923</v>
      </c>
      <c r="U23" s="4">
        <f t="shared" si="3"/>
        <v>54.49119729746846</v>
      </c>
      <c r="V23" s="4">
        <f t="shared" si="3"/>
        <v>64.539412897834595</v>
      </c>
      <c r="W23" s="4">
        <f t="shared" si="3"/>
        <v>69.871164780133995</v>
      </c>
      <c r="X23" s="4">
        <f t="shared" si="3"/>
        <v>73.105867331144879</v>
      </c>
      <c r="Y23" s="4">
        <f t="shared" si="3"/>
        <v>77.374628740733527</v>
      </c>
      <c r="Z23" s="4">
        <f t="shared" si="3"/>
        <v>79.208962729343511</v>
      </c>
      <c r="AA23" s="4">
        <f t="shared" si="3"/>
        <v>81.304376806036203</v>
      </c>
      <c r="AB23" s="4">
        <f t="shared" si="3"/>
        <v>81.715150278132754</v>
      </c>
      <c r="AC23" s="4">
        <f t="shared" si="3"/>
        <v>85.114688852762768</v>
      </c>
      <c r="AD23" s="4">
        <f t="shared" si="3"/>
        <v>83.203787450878551</v>
      </c>
      <c r="AE23" s="4">
        <f t="shared" si="3"/>
        <v>82.181578926321663</v>
      </c>
      <c r="AF23" s="4">
        <f t="shared" si="3"/>
        <v>80.753685580544285</v>
      </c>
      <c r="AG23" s="4">
        <f t="shared" si="3"/>
        <v>75.808083990806779</v>
      </c>
      <c r="AH23" s="4">
        <f t="shared" si="3"/>
        <v>71.404098947416941</v>
      </c>
      <c r="AJ23" s="4">
        <f t="shared" si="4"/>
        <v>-0.27512614263692114</v>
      </c>
      <c r="AK23" s="4">
        <f t="shared" si="4"/>
        <v>-2.1753972974684572</v>
      </c>
      <c r="AL23" s="4">
        <f t="shared" si="4"/>
        <v>-3.7244128978345969</v>
      </c>
      <c r="AM23" s="4">
        <f t="shared" si="4"/>
        <v>-6.2781647801339915</v>
      </c>
      <c r="AN23" s="4">
        <f t="shared" si="4"/>
        <v>-3.6428673311448847</v>
      </c>
      <c r="AO23" s="4">
        <f t="shared" si="4"/>
        <v>-2.8556287407335219</v>
      </c>
      <c r="AP23" s="4">
        <f t="shared" si="4"/>
        <v>-3.078962729343516</v>
      </c>
      <c r="AQ23" s="4">
        <f t="shared" si="4"/>
        <v>-0.15637680603620652</v>
      </c>
      <c r="AR23" s="4">
        <f t="shared" si="4"/>
        <v>-1.2891502781327517</v>
      </c>
      <c r="AS23" s="4">
        <f t="shared" si="4"/>
        <v>-5.4296888527627658</v>
      </c>
      <c r="AT23" s="4">
        <f t="shared" si="4"/>
        <v>-6.6297874508785526</v>
      </c>
      <c r="AU23" s="4">
        <f t="shared" si="4"/>
        <v>-6.2185789263216691</v>
      </c>
      <c r="AV23" s="4">
        <f t="shared" si="4"/>
        <v>-8.4946855805442851</v>
      </c>
      <c r="AW23" s="4">
        <f t="shared" si="4"/>
        <v>-4.3640839908067761</v>
      </c>
      <c r="AX23" s="4">
        <f t="shared" si="4"/>
        <v>-4.3300989474169427</v>
      </c>
      <c r="AZ23" s="2">
        <f t="shared" si="5"/>
        <v>45.011926142636923</v>
      </c>
      <c r="BA23" s="2">
        <f t="shared" si="5"/>
        <v>54.49119729746846</v>
      </c>
      <c r="BB23" s="2">
        <f t="shared" si="5"/>
        <v>64.539412897834595</v>
      </c>
      <c r="BC23" s="2">
        <f t="shared" si="5"/>
        <v>69.871164780133995</v>
      </c>
      <c r="BD23" s="2">
        <f t="shared" si="5"/>
        <v>73.105867331144879</v>
      </c>
      <c r="BE23" s="2">
        <f t="shared" si="5"/>
        <v>77.374628740733527</v>
      </c>
      <c r="BF23" s="2">
        <f t="shared" si="5"/>
        <v>79.208962729343511</v>
      </c>
      <c r="BG23" s="2">
        <f t="shared" si="5"/>
        <v>81.304376806036203</v>
      </c>
      <c r="BH23" s="2">
        <f t="shared" si="5"/>
        <v>81.715150278132754</v>
      </c>
      <c r="BI23" s="2">
        <f t="shared" si="5"/>
        <v>85.114688852762768</v>
      </c>
      <c r="BJ23" s="2">
        <f t="shared" si="5"/>
        <v>83.203787450878551</v>
      </c>
      <c r="BK23" s="2">
        <f t="shared" si="5"/>
        <v>82.181578926321663</v>
      </c>
      <c r="BL23" s="2">
        <f t="shared" si="5"/>
        <v>80.753685580544285</v>
      </c>
      <c r="BM23" s="2">
        <f t="shared" si="5"/>
        <v>75.808083990806779</v>
      </c>
      <c r="BN23" s="2">
        <f t="shared" si="5"/>
        <v>71.404098947416941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45.01243889320525</v>
      </c>
      <c r="CW23" s="2">
        <f t="shared" si="8"/>
        <v>54.491121737993915</v>
      </c>
      <c r="CX23" s="2">
        <f t="shared" si="8"/>
        <v>64.539399064997738</v>
      </c>
      <c r="CY23" s="2">
        <f t="shared" si="8"/>
        <v>69.871364860210434</v>
      </c>
      <c r="CZ23" s="2">
        <f t="shared" si="8"/>
        <v>73.105782325482721</v>
      </c>
      <c r="DA23" s="2">
        <f t="shared" si="8"/>
        <v>77.374336335667294</v>
      </c>
      <c r="DB23" s="2">
        <f t="shared" si="8"/>
        <v>79.208003164120527</v>
      </c>
      <c r="DC23" s="2">
        <f t="shared" si="8"/>
        <v>81.302821219275287</v>
      </c>
      <c r="DD23" s="2">
        <f t="shared" si="8"/>
        <v>81.714011471662047</v>
      </c>
      <c r="DE23" s="2">
        <f t="shared" si="8"/>
        <v>85.11390126679224</v>
      </c>
      <c r="DF23" s="2">
        <f t="shared" si="8"/>
        <v>83.203122036310546</v>
      </c>
      <c r="DG23" s="2">
        <f t="shared" si="8"/>
        <v>82.181605530672272</v>
      </c>
      <c r="DH23" s="2">
        <f t="shared" si="8"/>
        <v>80.753796530938587</v>
      </c>
      <c r="DI23" s="2">
        <f t="shared" si="8"/>
        <v>75.808296369439645</v>
      </c>
      <c r="DJ23" s="2">
        <f t="shared" si="8"/>
        <v>71.404883639059747</v>
      </c>
      <c r="DL23" s="2">
        <f t="shared" si="9"/>
        <v>42.286642605840598</v>
      </c>
      <c r="DM23" s="2">
        <f t="shared" si="9"/>
        <v>55.15041005782701</v>
      </c>
      <c r="DN23" s="2">
        <f t="shared" si="9"/>
        <v>64.639835939507876</v>
      </c>
      <c r="DO23" s="2">
        <f t="shared" si="9"/>
        <v>68.230596241720079</v>
      </c>
      <c r="DP23" s="2">
        <f t="shared" si="9"/>
        <v>73.752561561808079</v>
      </c>
      <c r="DQ23" s="2">
        <f t="shared" si="9"/>
        <v>79.638181597215279</v>
      </c>
      <c r="DR23" s="2">
        <f t="shared" si="9"/>
        <v>85.953611833580482</v>
      </c>
      <c r="DS23" s="2">
        <f t="shared" si="9"/>
        <v>90.991874243403444</v>
      </c>
      <c r="DT23" s="2">
        <f t="shared" si="9"/>
        <v>88.398453718461127</v>
      </c>
      <c r="DU23" s="2">
        <f t="shared" si="9"/>
        <v>90.408855486862436</v>
      </c>
      <c r="DV23" s="2">
        <f t="shared" si="9"/>
        <v>88.032454511394633</v>
      </c>
      <c r="DW23" s="2">
        <f t="shared" si="9"/>
        <v>81.974790917071005</v>
      </c>
      <c r="DX23" s="2">
        <f t="shared" si="9"/>
        <v>79.923129772879591</v>
      </c>
      <c r="DY23" s="2">
        <f t="shared" si="9"/>
        <v>74.647130020083168</v>
      </c>
      <c r="DZ23" s="2">
        <f t="shared" si="9"/>
        <v>66.314359916903896</v>
      </c>
      <c r="EB23" s="2">
        <f t="shared" si="10"/>
        <v>1.881103773986513E-4</v>
      </c>
      <c r="EC23" s="2">
        <f t="shared" si="10"/>
        <v>1.1460763412653631E-4</v>
      </c>
      <c r="ED23" s="2">
        <f t="shared" si="10"/>
        <v>1.3772667583324949E-4</v>
      </c>
      <c r="EE23" s="2">
        <f t="shared" si="10"/>
        <v>1.2194289565157587E-4</v>
      </c>
      <c r="EF23" s="2">
        <f t="shared" si="10"/>
        <v>1.314291761251833E-4</v>
      </c>
      <c r="EG23" s="2">
        <f t="shared" si="10"/>
        <v>1.2916300914980132E-4</v>
      </c>
      <c r="EH23" s="2">
        <f t="shared" si="10"/>
        <v>1.4225035426845416E-4</v>
      </c>
      <c r="EI23" s="2">
        <f t="shared" si="10"/>
        <v>1.6055095962872962E-4</v>
      </c>
      <c r="EJ23" s="2">
        <f t="shared" si="10"/>
        <v>1.7036671552551888E-4</v>
      </c>
      <c r="EK23" s="2">
        <f t="shared" si="10"/>
        <v>1.4874273464637002E-4</v>
      </c>
      <c r="EL23" s="2">
        <f t="shared" si="10"/>
        <v>1.3778603387504438E-4</v>
      </c>
      <c r="EM23" s="2">
        <f t="shared" si="10"/>
        <v>1.2863863989509883E-4</v>
      </c>
      <c r="EN23" s="2">
        <f t="shared" si="10"/>
        <v>1.3356787571480142E-4</v>
      </c>
      <c r="EO23" s="2">
        <f t="shared" si="10"/>
        <v>1.8290112607440969E-4</v>
      </c>
      <c r="EP23" s="2">
        <f t="shared" si="10"/>
        <v>1.541475269825606E-4</v>
      </c>
    </row>
    <row r="24" spans="2:146" x14ac:dyDescent="0.25">
      <c r="B24" s="2">
        <v>2</v>
      </c>
      <c r="C24" s="49">
        <v>43.754399999999997</v>
      </c>
      <c r="D24" s="49">
        <v>53.0702</v>
      </c>
      <c r="E24" s="49">
        <v>59.963000000000001</v>
      </c>
      <c r="F24" s="49">
        <v>64.055999999999997</v>
      </c>
      <c r="G24" s="49">
        <v>67.721999999999994</v>
      </c>
      <c r="H24" s="49">
        <v>73.906999999999996</v>
      </c>
      <c r="I24" s="49">
        <v>76.537000000000006</v>
      </c>
      <c r="J24" s="49">
        <v>80.388999999999996</v>
      </c>
      <c r="K24" s="49">
        <v>79.796000000000006</v>
      </c>
      <c r="L24" s="49">
        <v>78.444000000000003</v>
      </c>
      <c r="M24" s="49">
        <v>76.962999999999994</v>
      </c>
      <c r="N24" s="49">
        <v>75.37</v>
      </c>
      <c r="O24" s="49">
        <v>74.647999999999996</v>
      </c>
      <c r="P24" s="49">
        <v>71.185000000000002</v>
      </c>
      <c r="Q24" s="49">
        <v>67.352000000000004</v>
      </c>
      <c r="S24" s="5"/>
      <c r="T24" s="4">
        <f t="shared" si="3"/>
        <v>44.995562132296556</v>
      </c>
      <c r="U24" s="4">
        <f t="shared" si="3"/>
        <v>54.449856635984631</v>
      </c>
      <c r="V24" s="4">
        <f t="shared" si="3"/>
        <v>64.445314770253077</v>
      </c>
      <c r="W24" s="4">
        <f t="shared" si="3"/>
        <v>69.780556305015594</v>
      </c>
      <c r="X24" s="4">
        <f t="shared" si="3"/>
        <v>73.025038464420007</v>
      </c>
      <c r="Y24" s="4">
        <f t="shared" si="3"/>
        <v>77.30089122753202</v>
      </c>
      <c r="Z24" s="4">
        <f t="shared" si="3"/>
        <v>79.135318296284936</v>
      </c>
      <c r="AA24" s="4">
        <f t="shared" si="3"/>
        <v>81.242148221753098</v>
      </c>
      <c r="AB24" s="4">
        <f t="shared" si="3"/>
        <v>81.644453132191401</v>
      </c>
      <c r="AC24" s="4">
        <f t="shared" si="3"/>
        <v>85.008714537457692</v>
      </c>
      <c r="AD24" s="4">
        <f t="shared" si="3"/>
        <v>83.113026961093055</v>
      </c>
      <c r="AE24" s="4">
        <f t="shared" si="3"/>
        <v>82.068859995425342</v>
      </c>
      <c r="AF24" s="4">
        <f t="shared" si="3"/>
        <v>80.61128858748333</v>
      </c>
      <c r="AG24" s="4">
        <f t="shared" si="3"/>
        <v>75.714367091884597</v>
      </c>
      <c r="AH24" s="4">
        <f t="shared" si="3"/>
        <v>71.343934540097166</v>
      </c>
      <c r="AJ24" s="4">
        <f t="shared" si="4"/>
        <v>-1.2411621322965587</v>
      </c>
      <c r="AK24" s="4">
        <f t="shared" si="4"/>
        <v>-1.379656635984631</v>
      </c>
      <c r="AL24" s="4">
        <f t="shared" si="4"/>
        <v>-4.4823147702530761</v>
      </c>
      <c r="AM24" s="4">
        <f t="shared" si="4"/>
        <v>-5.7245563050155965</v>
      </c>
      <c r="AN24" s="4">
        <f t="shared" si="4"/>
        <v>-5.3030384644200126</v>
      </c>
      <c r="AO24" s="4">
        <f t="shared" si="4"/>
        <v>-3.3938912275320234</v>
      </c>
      <c r="AP24" s="4">
        <f t="shared" si="4"/>
        <v>-2.5983182962849298</v>
      </c>
      <c r="AQ24" s="4">
        <f t="shared" si="4"/>
        <v>-0.85314822175310212</v>
      </c>
      <c r="AR24" s="4">
        <f t="shared" si="4"/>
        <v>-1.8484531321913948</v>
      </c>
      <c r="AS24" s="4">
        <f t="shared" si="4"/>
        <v>-6.5647145374576894</v>
      </c>
      <c r="AT24" s="4">
        <f t="shared" si="4"/>
        <v>-6.1500269610930616</v>
      </c>
      <c r="AU24" s="4">
        <f t="shared" si="4"/>
        <v>-6.6988599954253374</v>
      </c>
      <c r="AV24" s="4">
        <f t="shared" si="4"/>
        <v>-5.9632885874833335</v>
      </c>
      <c r="AW24" s="4">
        <f t="shared" si="4"/>
        <v>-4.5293670918845947</v>
      </c>
      <c r="AX24" s="4">
        <f t="shared" si="4"/>
        <v>-3.9919345400971622</v>
      </c>
      <c r="AZ24" s="2">
        <f t="shared" si="5"/>
        <v>44.995562132296556</v>
      </c>
      <c r="BA24" s="2">
        <f t="shared" si="5"/>
        <v>54.449856635984631</v>
      </c>
      <c r="BB24" s="2">
        <f t="shared" si="5"/>
        <v>64.445314770253077</v>
      </c>
      <c r="BC24" s="2">
        <f t="shared" si="5"/>
        <v>69.780556305015594</v>
      </c>
      <c r="BD24" s="2">
        <f t="shared" si="5"/>
        <v>73.025038464420007</v>
      </c>
      <c r="BE24" s="2">
        <f t="shared" si="5"/>
        <v>77.30089122753202</v>
      </c>
      <c r="BF24" s="2">
        <f t="shared" si="5"/>
        <v>79.135318296284936</v>
      </c>
      <c r="BG24" s="2">
        <f t="shared" si="5"/>
        <v>81.242148221753098</v>
      </c>
      <c r="BH24" s="2">
        <f t="shared" si="5"/>
        <v>81.644453132191401</v>
      </c>
      <c r="BI24" s="2">
        <f t="shared" si="5"/>
        <v>85.008714537457692</v>
      </c>
      <c r="BJ24" s="2">
        <f t="shared" si="5"/>
        <v>83.113026961093055</v>
      </c>
      <c r="BK24" s="2">
        <f t="shared" si="5"/>
        <v>82.068859995425342</v>
      </c>
      <c r="BL24" s="2">
        <f t="shared" si="5"/>
        <v>80.61128858748333</v>
      </c>
      <c r="BM24" s="2">
        <f t="shared" si="5"/>
        <v>75.714367091884597</v>
      </c>
      <c r="BN24" s="2">
        <f t="shared" si="5"/>
        <v>71.343934540097166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44.996126752542722</v>
      </c>
      <c r="CW24" s="2">
        <f t="shared" si="8"/>
        <v>54.449777220063112</v>
      </c>
      <c r="CX24" s="2">
        <f t="shared" si="8"/>
        <v>64.445299713467051</v>
      </c>
      <c r="CY24" s="2">
        <f t="shared" si="8"/>
        <v>69.780774292086804</v>
      </c>
      <c r="CZ24" s="2">
        <f t="shared" si="8"/>
        <v>73.024946687354131</v>
      </c>
      <c r="DA24" s="2">
        <f t="shared" si="8"/>
        <v>77.300574802408221</v>
      </c>
      <c r="DB24" s="2">
        <f t="shared" si="8"/>
        <v>79.134275434967122</v>
      </c>
      <c r="DC24" s="2">
        <f t="shared" si="8"/>
        <v>81.240459799424912</v>
      </c>
      <c r="DD24" s="2">
        <f t="shared" si="8"/>
        <v>81.643219224934583</v>
      </c>
      <c r="DE24" s="2">
        <f t="shared" si="8"/>
        <v>85.007861024332698</v>
      </c>
      <c r="DF24" s="2">
        <f t="shared" si="8"/>
        <v>83.112308254827425</v>
      </c>
      <c r="DG24" s="2">
        <f t="shared" si="8"/>
        <v>82.068892334123717</v>
      </c>
      <c r="DH24" s="2">
        <f t="shared" si="8"/>
        <v>80.611411981793552</v>
      </c>
      <c r="DI24" s="2">
        <f t="shared" si="8"/>
        <v>75.714606931371748</v>
      </c>
      <c r="DJ24" s="2">
        <f t="shared" si="8"/>
        <v>71.344798363356759</v>
      </c>
      <c r="DL24" s="2">
        <f t="shared" si="9"/>
        <v>42.258642849980006</v>
      </c>
      <c r="DM24" s="2">
        <f t="shared" si="9"/>
        <v>55.081750671462437</v>
      </c>
      <c r="DN24" s="2">
        <f t="shared" si="9"/>
        <v>64.545005412764155</v>
      </c>
      <c r="DO24" s="2">
        <f t="shared" si="9"/>
        <v>68.150429944033149</v>
      </c>
      <c r="DP24" s="2">
        <f t="shared" si="9"/>
        <v>73.661812432846162</v>
      </c>
      <c r="DQ24" s="2">
        <f t="shared" si="9"/>
        <v>79.534857983075611</v>
      </c>
      <c r="DR24" s="2">
        <f t="shared" si="9"/>
        <v>85.820472342157345</v>
      </c>
      <c r="DS24" s="2">
        <f t="shared" si="9"/>
        <v>90.831703104263056</v>
      </c>
      <c r="DT24" s="2">
        <f t="shared" si="9"/>
        <v>88.248707194174045</v>
      </c>
      <c r="DU24" s="2">
        <f t="shared" si="9"/>
        <v>90.241221792890258</v>
      </c>
      <c r="DV24" s="2">
        <f t="shared" si="9"/>
        <v>87.86951476906016</v>
      </c>
      <c r="DW24" s="2">
        <f t="shared" si="9"/>
        <v>81.839617448175403</v>
      </c>
      <c r="DX24" s="2">
        <f t="shared" si="9"/>
        <v>79.768856105013683</v>
      </c>
      <c r="DY24" s="2">
        <f t="shared" si="9"/>
        <v>74.518659828734641</v>
      </c>
      <c r="DZ24" s="2">
        <f t="shared" si="9"/>
        <v>66.23392887518331</v>
      </c>
      <c r="EB24" s="2">
        <f t="shared" si="10"/>
        <v>2.0625518405338952E-4</v>
      </c>
      <c r="EC24" s="2">
        <f t="shared" si="10"/>
        <v>1.256633824539658E-4</v>
      </c>
      <c r="ED24" s="2">
        <f t="shared" si="10"/>
        <v>1.510122904843195E-4</v>
      </c>
      <c r="EE24" s="2">
        <f t="shared" si="10"/>
        <v>1.3370615322627293E-4</v>
      </c>
      <c r="EF24" s="2">
        <f t="shared" si="10"/>
        <v>1.4410739866932946E-4</v>
      </c>
      <c r="EG24" s="2">
        <f t="shared" si="10"/>
        <v>1.4162265846240208E-4</v>
      </c>
      <c r="EH24" s="2">
        <f t="shared" si="10"/>
        <v>1.5597227127657189E-4</v>
      </c>
      <c r="EI24" s="2">
        <f t="shared" si="10"/>
        <v>1.7603789983432341E-4</v>
      </c>
      <c r="EJ24" s="2">
        <f t="shared" si="10"/>
        <v>1.8680031854643366E-4</v>
      </c>
      <c r="EK24" s="2">
        <f t="shared" si="10"/>
        <v>1.6309082495087035E-4</v>
      </c>
      <c r="EL24" s="2">
        <f t="shared" si="10"/>
        <v>1.5107737355293078E-4</v>
      </c>
      <c r="EM24" s="2">
        <f t="shared" si="10"/>
        <v>1.4104771330815489E-4</v>
      </c>
      <c r="EN24" s="2">
        <f t="shared" si="10"/>
        <v>1.4645237618434175E-4</v>
      </c>
      <c r="EO24" s="2">
        <f t="shared" si="10"/>
        <v>2.0054355800487402E-4</v>
      </c>
      <c r="EP24" s="2">
        <f t="shared" si="10"/>
        <v>1.6901688872767085E-4</v>
      </c>
    </row>
    <row r="25" spans="2:146" x14ac:dyDescent="0.25">
      <c r="B25" s="2">
        <v>3</v>
      </c>
      <c r="C25" s="49">
        <v>43.8596</v>
      </c>
      <c r="D25" s="49">
        <v>51.877200000000002</v>
      </c>
      <c r="E25" s="49">
        <v>60.406999999999996</v>
      </c>
      <c r="F25" s="49">
        <v>63.926000000000002</v>
      </c>
      <c r="G25" s="49">
        <v>68.480999999999995</v>
      </c>
      <c r="H25" s="49">
        <v>72.87</v>
      </c>
      <c r="I25" s="49">
        <v>76.13</v>
      </c>
      <c r="J25" s="49">
        <v>78.63</v>
      </c>
      <c r="K25" s="49">
        <v>77.87</v>
      </c>
      <c r="L25" s="49">
        <v>78.388999999999996</v>
      </c>
      <c r="M25" s="49">
        <v>76.167000000000002</v>
      </c>
      <c r="N25" s="49">
        <v>76.426000000000002</v>
      </c>
      <c r="O25" s="49">
        <v>72.852000000000004</v>
      </c>
      <c r="P25" s="49">
        <v>71.462999999999994</v>
      </c>
      <c r="Q25" s="49">
        <v>66.832999999999998</v>
      </c>
      <c r="T25" s="4">
        <f t="shared" si="3"/>
        <v>44.979192887258378</v>
      </c>
      <c r="U25" s="4">
        <f t="shared" si="3"/>
        <v>54.408516015310504</v>
      </c>
      <c r="V25" s="4">
        <f t="shared" si="3"/>
        <v>64.351216750065944</v>
      </c>
      <c r="W25" s="4">
        <f t="shared" si="3"/>
        <v>69.689946237215437</v>
      </c>
      <c r="X25" s="4">
        <f t="shared" si="3"/>
        <v>72.944210112963049</v>
      </c>
      <c r="Y25" s="4">
        <f t="shared" si="3"/>
        <v>77.227155627138373</v>
      </c>
      <c r="Z25" s="4">
        <f t="shared" si="3"/>
        <v>79.06168100284539</v>
      </c>
      <c r="AA25" s="4">
        <f t="shared" si="3"/>
        <v>81.179930787321865</v>
      </c>
      <c r="AB25" s="4">
        <f t="shared" si="3"/>
        <v>81.573763734908383</v>
      </c>
      <c r="AC25" s="4">
        <f t="shared" si="3"/>
        <v>84.902745611371088</v>
      </c>
      <c r="AD25" s="4">
        <f t="shared" si="3"/>
        <v>83.022270559896882</v>
      </c>
      <c r="AE25" s="4">
        <f t="shared" si="3"/>
        <v>81.956140205817206</v>
      </c>
      <c r="AF25" s="4">
        <f t="shared" si="3"/>
        <v>80.468890226239964</v>
      </c>
      <c r="AG25" s="4">
        <f t="shared" si="3"/>
        <v>75.620646871774809</v>
      </c>
      <c r="AH25" s="4">
        <f t="shared" si="3"/>
        <v>71.28376216924525</v>
      </c>
      <c r="AJ25" s="4">
        <f t="shared" si="4"/>
        <v>-1.1195928872583778</v>
      </c>
      <c r="AK25" s="4">
        <f t="shared" si="4"/>
        <v>-2.5313160153105017</v>
      </c>
      <c r="AL25" s="4">
        <f t="shared" si="4"/>
        <v>-3.944216750065948</v>
      </c>
      <c r="AM25" s="4">
        <f t="shared" si="4"/>
        <v>-5.7639462372154355</v>
      </c>
      <c r="AN25" s="4">
        <f t="shared" si="4"/>
        <v>-4.4632101129630541</v>
      </c>
      <c r="AO25" s="4">
        <f t="shared" si="4"/>
        <v>-4.3571556271383685</v>
      </c>
      <c r="AP25" s="4">
        <f t="shared" si="4"/>
        <v>-2.9316810028453943</v>
      </c>
      <c r="AQ25" s="4">
        <f t="shared" si="4"/>
        <v>-2.5499307873218697</v>
      </c>
      <c r="AR25" s="4">
        <f t="shared" si="4"/>
        <v>-3.7037637349083781</v>
      </c>
      <c r="AS25" s="4">
        <f t="shared" si="4"/>
        <v>-6.5137456113710925</v>
      </c>
      <c r="AT25" s="4">
        <f t="shared" si="4"/>
        <v>-6.8552705598968799</v>
      </c>
      <c r="AU25" s="4">
        <f t="shared" si="4"/>
        <v>-5.5301402058172044</v>
      </c>
      <c r="AV25" s="4">
        <f t="shared" si="4"/>
        <v>-7.6168902262399598</v>
      </c>
      <c r="AW25" s="4">
        <f t="shared" si="4"/>
        <v>-4.1576468717748156</v>
      </c>
      <c r="AX25" s="4">
        <f t="shared" si="4"/>
        <v>-4.4507621692452517</v>
      </c>
      <c r="AZ25" s="2">
        <f t="shared" si="5"/>
        <v>44.979192887258378</v>
      </c>
      <c r="BA25" s="2">
        <f t="shared" si="5"/>
        <v>54.408516015310504</v>
      </c>
      <c r="BB25" s="2">
        <f t="shared" si="5"/>
        <v>64.351216750065944</v>
      </c>
      <c r="BC25" s="2">
        <f t="shared" si="5"/>
        <v>69.689946237215437</v>
      </c>
      <c r="BD25" s="2">
        <f t="shared" si="5"/>
        <v>72.944210112963049</v>
      </c>
      <c r="BE25" s="2">
        <f t="shared" si="5"/>
        <v>77.227155627138373</v>
      </c>
      <c r="BF25" s="2">
        <f t="shared" si="5"/>
        <v>79.06168100284539</v>
      </c>
      <c r="BG25" s="2">
        <f t="shared" si="5"/>
        <v>81.179930787321865</v>
      </c>
      <c r="BH25" s="2">
        <f t="shared" si="5"/>
        <v>81.573763734908383</v>
      </c>
      <c r="BI25" s="2">
        <f t="shared" si="5"/>
        <v>84.902745611371088</v>
      </c>
      <c r="BJ25" s="2">
        <f t="shared" si="5"/>
        <v>83.022270559896882</v>
      </c>
      <c r="BK25" s="2">
        <f t="shared" si="5"/>
        <v>81.956140205817206</v>
      </c>
      <c r="BL25" s="2">
        <f t="shared" si="5"/>
        <v>80.468890226239964</v>
      </c>
      <c r="BM25" s="2">
        <f t="shared" si="5"/>
        <v>75.620646871774809</v>
      </c>
      <c r="BN25" s="2">
        <f t="shared" si="5"/>
        <v>71.28376216924525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44.979814611880201</v>
      </c>
      <c r="CW25" s="2">
        <f t="shared" si="8"/>
        <v>54.408432702132316</v>
      </c>
      <c r="CX25" s="2">
        <f t="shared" si="8"/>
        <v>64.351200361936364</v>
      </c>
      <c r="CY25" s="2">
        <f t="shared" si="8"/>
        <v>69.690183723963187</v>
      </c>
      <c r="CZ25" s="2">
        <f t="shared" si="8"/>
        <v>72.944111049225555</v>
      </c>
      <c r="DA25" s="2">
        <f t="shared" si="8"/>
        <v>77.226813269149162</v>
      </c>
      <c r="DB25" s="2">
        <f t="shared" si="8"/>
        <v>79.060547705813718</v>
      </c>
      <c r="DC25" s="2">
        <f t="shared" si="8"/>
        <v>81.17809837957455</v>
      </c>
      <c r="DD25" s="2">
        <f t="shared" si="8"/>
        <v>81.572426978207105</v>
      </c>
      <c r="DE25" s="2">
        <f t="shared" si="8"/>
        <v>84.901820781873141</v>
      </c>
      <c r="DF25" s="2">
        <f t="shared" si="8"/>
        <v>83.021494473344305</v>
      </c>
      <c r="DG25" s="2">
        <f t="shared" si="8"/>
        <v>81.956179137575177</v>
      </c>
      <c r="DH25" s="2">
        <f t="shared" si="8"/>
        <v>80.469027432648517</v>
      </c>
      <c r="DI25" s="2">
        <f t="shared" si="8"/>
        <v>75.620917493303864</v>
      </c>
      <c r="DJ25" s="2">
        <f t="shared" si="8"/>
        <v>71.28471308765377</v>
      </c>
      <c r="DL25" s="2">
        <f t="shared" si="9"/>
        <v>42.230643094119408</v>
      </c>
      <c r="DM25" s="2">
        <f t="shared" si="9"/>
        <v>55.013091285097872</v>
      </c>
      <c r="DN25" s="2">
        <f t="shared" si="9"/>
        <v>64.45017488602042</v>
      </c>
      <c r="DO25" s="2">
        <f t="shared" si="9"/>
        <v>68.070263646346206</v>
      </c>
      <c r="DP25" s="2">
        <f t="shared" si="9"/>
        <v>73.57106330388423</v>
      </c>
      <c r="DQ25" s="2">
        <f t="shared" si="9"/>
        <v>79.431534368935928</v>
      </c>
      <c r="DR25" s="2">
        <f t="shared" si="9"/>
        <v>85.687332850734194</v>
      </c>
      <c r="DS25" s="2">
        <f t="shared" si="9"/>
        <v>90.671531965122682</v>
      </c>
      <c r="DT25" s="2">
        <f t="shared" si="9"/>
        <v>88.098960669886964</v>
      </c>
      <c r="DU25" s="2">
        <f t="shared" si="9"/>
        <v>90.07358809891808</v>
      </c>
      <c r="DV25" s="2">
        <f t="shared" si="9"/>
        <v>87.706575026725673</v>
      </c>
      <c r="DW25" s="2">
        <f t="shared" si="9"/>
        <v>81.704443979279816</v>
      </c>
      <c r="DX25" s="2">
        <f t="shared" si="9"/>
        <v>79.61458243714776</v>
      </c>
      <c r="DY25" s="2">
        <f t="shared" si="9"/>
        <v>74.390189637386115</v>
      </c>
      <c r="DZ25" s="2">
        <f t="shared" si="9"/>
        <v>66.153497833462737</v>
      </c>
      <c r="EB25" s="2">
        <f t="shared" si="10"/>
        <v>2.2614981197196263E-4</v>
      </c>
      <c r="EC25" s="2">
        <f t="shared" si="10"/>
        <v>1.377854884339143E-4</v>
      </c>
      <c r="ED25" s="2">
        <f t="shared" si="10"/>
        <v>1.6557927147615528E-4</v>
      </c>
      <c r="EE25" s="2">
        <f t="shared" si="10"/>
        <v>1.4660399055111629E-4</v>
      </c>
      <c r="EF25" s="2">
        <f t="shared" si="10"/>
        <v>1.5800842371766041E-4</v>
      </c>
      <c r="EG25" s="2">
        <f t="shared" si="10"/>
        <v>1.5528403536065418E-4</v>
      </c>
      <c r="EH25" s="2">
        <f t="shared" si="10"/>
        <v>1.7101762119763037E-4</v>
      </c>
      <c r="EI25" s="2">
        <f t="shared" si="10"/>
        <v>1.9301844067290831E-4</v>
      </c>
      <c r="EJ25" s="2">
        <f t="shared" si="10"/>
        <v>2.0481878504230745E-4</v>
      </c>
      <c r="EK25" s="2">
        <f t="shared" si="10"/>
        <v>1.7882271982624687E-4</v>
      </c>
      <c r="EL25" s="2">
        <f t="shared" si="10"/>
        <v>1.6565063156201611E-4</v>
      </c>
      <c r="EM25" s="2">
        <f t="shared" si="10"/>
        <v>1.5465363772706754E-4</v>
      </c>
      <c r="EN25" s="2">
        <f t="shared" si="10"/>
        <v>1.6057956835672954E-4</v>
      </c>
      <c r="EO25" s="2">
        <f t="shared" si="10"/>
        <v>2.198873843304581E-4</v>
      </c>
      <c r="EP25" s="2">
        <f t="shared" si="10"/>
        <v>1.8532031135447025E-4</v>
      </c>
    </row>
    <row r="26" spans="2:146" x14ac:dyDescent="0.25">
      <c r="B26" s="2">
        <v>4</v>
      </c>
      <c r="C26" s="49">
        <v>44.245600000000003</v>
      </c>
      <c r="D26" s="49">
        <v>51.456099999999999</v>
      </c>
      <c r="E26" s="49">
        <v>59.704000000000001</v>
      </c>
      <c r="F26" s="49">
        <v>63.795999999999999</v>
      </c>
      <c r="G26" s="49">
        <v>68.147999999999996</v>
      </c>
      <c r="H26" s="49">
        <v>72.87</v>
      </c>
      <c r="I26" s="49">
        <v>75.832999999999998</v>
      </c>
      <c r="J26" s="49">
        <v>78.259</v>
      </c>
      <c r="K26" s="49">
        <v>77.296000000000006</v>
      </c>
      <c r="L26" s="49">
        <v>78.332999999999998</v>
      </c>
      <c r="M26" s="49">
        <v>77.055999999999997</v>
      </c>
      <c r="N26" s="49">
        <v>74.906999999999996</v>
      </c>
      <c r="O26" s="49">
        <v>73.926000000000002</v>
      </c>
      <c r="P26" s="49">
        <v>71.37</v>
      </c>
      <c r="Q26" s="49">
        <v>67.944000000000003</v>
      </c>
      <c r="T26" s="4">
        <f t="shared" si="3"/>
        <v>44.962817880504097</v>
      </c>
      <c r="U26" s="4">
        <f t="shared" si="3"/>
        <v>54.367175407428263</v>
      </c>
      <c r="V26" s="4">
        <f t="shared" si="3"/>
        <v>64.257118846599681</v>
      </c>
      <c r="W26" s="4">
        <f t="shared" si="3"/>
        <v>69.599334436139571</v>
      </c>
      <c r="X26" s="4">
        <f t="shared" si="3"/>
        <v>72.863382313155569</v>
      </c>
      <c r="Y26" s="4">
        <f t="shared" si="3"/>
        <v>77.153422085007932</v>
      </c>
      <c r="Z26" s="4">
        <f t="shared" si="3"/>
        <v>78.988051451105676</v>
      </c>
      <c r="AA26" s="4">
        <f t="shared" si="3"/>
        <v>81.117725417337311</v>
      </c>
      <c r="AB26" s="4">
        <f t="shared" si="3"/>
        <v>81.503082695944656</v>
      </c>
      <c r="AC26" s="4">
        <f t="shared" si="3"/>
        <v>84.796782500557782</v>
      </c>
      <c r="AD26" s="4">
        <f t="shared" si="3"/>
        <v>82.931518540049638</v>
      </c>
      <c r="AE26" s="4">
        <f t="shared" si="3"/>
        <v>81.843419445210728</v>
      </c>
      <c r="AF26" s="4">
        <f t="shared" si="3"/>
        <v>80.326490348690399</v>
      </c>
      <c r="AG26" s="4">
        <f t="shared" si="3"/>
        <v>75.526922945403129</v>
      </c>
      <c r="AH26" s="4">
        <f t="shared" si="3"/>
        <v>71.223581035112062</v>
      </c>
      <c r="AJ26" s="4">
        <f t="shared" si="4"/>
        <v>-0.7172178805040943</v>
      </c>
      <c r="AK26" s="4">
        <f t="shared" si="4"/>
        <v>-2.9110754074282639</v>
      </c>
      <c r="AL26" s="4">
        <f t="shared" si="4"/>
        <v>-4.5531188465996806</v>
      </c>
      <c r="AM26" s="4">
        <f t="shared" si="4"/>
        <v>-5.803334436139572</v>
      </c>
      <c r="AN26" s="4">
        <f t="shared" si="4"/>
        <v>-4.7153823131555725</v>
      </c>
      <c r="AO26" s="4">
        <f t="shared" si="4"/>
        <v>-4.2834220850079276</v>
      </c>
      <c r="AP26" s="4">
        <f t="shared" si="4"/>
        <v>-3.1550514511056775</v>
      </c>
      <c r="AQ26" s="4">
        <f t="shared" si="4"/>
        <v>-2.8587254173373111</v>
      </c>
      <c r="AR26" s="4">
        <f t="shared" si="4"/>
        <v>-4.2070826959446492</v>
      </c>
      <c r="AS26" s="4">
        <f t="shared" si="4"/>
        <v>-6.4637825005577838</v>
      </c>
      <c r="AT26" s="4">
        <f t="shared" si="4"/>
        <v>-5.8755185400496401</v>
      </c>
      <c r="AU26" s="4">
        <f t="shared" si="4"/>
        <v>-6.9364194452107313</v>
      </c>
      <c r="AV26" s="4">
        <f t="shared" si="4"/>
        <v>-6.400490348690397</v>
      </c>
      <c r="AW26" s="4">
        <f t="shared" si="4"/>
        <v>-4.1569229454031245</v>
      </c>
      <c r="AX26" s="4">
        <f t="shared" si="4"/>
        <v>-3.2795810351120593</v>
      </c>
      <c r="AZ26" s="2">
        <f t="shared" si="5"/>
        <v>44.962817880504097</v>
      </c>
      <c r="BA26" s="2">
        <f t="shared" si="5"/>
        <v>54.367175407428263</v>
      </c>
      <c r="BB26" s="2">
        <f t="shared" si="5"/>
        <v>64.257118846599681</v>
      </c>
      <c r="BC26" s="2">
        <f t="shared" si="5"/>
        <v>69.599334436139571</v>
      </c>
      <c r="BD26" s="2">
        <f t="shared" si="5"/>
        <v>72.863382313155569</v>
      </c>
      <c r="BE26" s="2">
        <f t="shared" si="5"/>
        <v>77.153422085007932</v>
      </c>
      <c r="BF26" s="2">
        <f t="shared" si="5"/>
        <v>78.988051451105676</v>
      </c>
      <c r="BG26" s="2">
        <f t="shared" si="5"/>
        <v>81.117725417337311</v>
      </c>
      <c r="BH26" s="2">
        <f t="shared" si="5"/>
        <v>81.503082695944656</v>
      </c>
      <c r="BI26" s="2">
        <f t="shared" si="5"/>
        <v>84.796782500557782</v>
      </c>
      <c r="BJ26" s="2">
        <f t="shared" si="5"/>
        <v>82.931518540049638</v>
      </c>
      <c r="BK26" s="2">
        <f t="shared" si="5"/>
        <v>81.843419445210728</v>
      </c>
      <c r="BL26" s="2">
        <f t="shared" si="5"/>
        <v>80.326490348690399</v>
      </c>
      <c r="BM26" s="2">
        <f t="shared" si="5"/>
        <v>75.526922945403129</v>
      </c>
      <c r="BN26" s="2">
        <f t="shared" si="5"/>
        <v>71.223581035112062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44.96350247121768</v>
      </c>
      <c r="CW26" s="2">
        <f t="shared" si="8"/>
        <v>54.367088184201513</v>
      </c>
      <c r="CX26" s="2">
        <f t="shared" si="8"/>
        <v>64.257101010405663</v>
      </c>
      <c r="CY26" s="2">
        <f t="shared" si="8"/>
        <v>69.599593155839557</v>
      </c>
      <c r="CZ26" s="2">
        <f t="shared" si="8"/>
        <v>72.863275411096978</v>
      </c>
      <c r="DA26" s="2">
        <f t="shared" si="8"/>
        <v>77.153051735890088</v>
      </c>
      <c r="DB26" s="2">
        <f t="shared" si="8"/>
        <v>78.986819976660314</v>
      </c>
      <c r="DC26" s="2">
        <f t="shared" si="8"/>
        <v>81.115736959724174</v>
      </c>
      <c r="DD26" s="2">
        <f t="shared" si="8"/>
        <v>81.501634731479641</v>
      </c>
      <c r="DE26" s="2">
        <f t="shared" si="8"/>
        <v>84.795780539413599</v>
      </c>
      <c r="DF26" s="2">
        <f t="shared" si="8"/>
        <v>82.930680691861184</v>
      </c>
      <c r="DG26" s="2">
        <f t="shared" si="8"/>
        <v>81.843465941026636</v>
      </c>
      <c r="DH26" s="2">
        <f t="shared" si="8"/>
        <v>80.326642883503482</v>
      </c>
      <c r="DI26" s="2">
        <f t="shared" si="8"/>
        <v>75.52722805523598</v>
      </c>
      <c r="DJ26" s="2">
        <f t="shared" si="8"/>
        <v>71.224627811950782</v>
      </c>
      <c r="DL26" s="2">
        <f t="shared" si="9"/>
        <v>42.202643338258817</v>
      </c>
      <c r="DM26" s="2">
        <f t="shared" si="9"/>
        <v>54.944431898733306</v>
      </c>
      <c r="DN26" s="2">
        <f t="shared" si="9"/>
        <v>64.3553443592767</v>
      </c>
      <c r="DO26" s="2">
        <f t="shared" si="9"/>
        <v>67.990097348659262</v>
      </c>
      <c r="DP26" s="2">
        <f t="shared" si="9"/>
        <v>73.480314174922313</v>
      </c>
      <c r="DQ26" s="2">
        <f t="shared" si="9"/>
        <v>79.32821075479626</v>
      </c>
      <c r="DR26" s="2">
        <f t="shared" si="9"/>
        <v>85.554193359311057</v>
      </c>
      <c r="DS26" s="2">
        <f t="shared" si="9"/>
        <v>90.511360825982294</v>
      </c>
      <c r="DT26" s="2">
        <f t="shared" si="9"/>
        <v>87.949214145599882</v>
      </c>
      <c r="DU26" s="2">
        <f t="shared" si="9"/>
        <v>89.905954404945902</v>
      </c>
      <c r="DV26" s="2">
        <f t="shared" si="9"/>
        <v>87.5436352843912</v>
      </c>
      <c r="DW26" s="2">
        <f t="shared" si="9"/>
        <v>81.569270510384214</v>
      </c>
      <c r="DX26" s="2">
        <f t="shared" si="9"/>
        <v>79.460308769281838</v>
      </c>
      <c r="DY26" s="2">
        <f t="shared" si="9"/>
        <v>74.261719446037588</v>
      </c>
      <c r="DZ26" s="2">
        <f t="shared" si="9"/>
        <v>66.07306679174215</v>
      </c>
      <c r="EB26" s="2">
        <f t="shared" si="10"/>
        <v>2.4796292770357337E-4</v>
      </c>
      <c r="EC26" s="2">
        <f t="shared" si="10"/>
        <v>1.510767755045243E-4</v>
      </c>
      <c r="ED26" s="2">
        <f t="shared" si="10"/>
        <v>1.8155116066531488E-4</v>
      </c>
      <c r="EE26" s="2">
        <f t="shared" si="10"/>
        <v>1.607458055039725E-4</v>
      </c>
      <c r="EF26" s="2">
        <f t="shared" si="10"/>
        <v>1.732501503243734E-4</v>
      </c>
      <c r="EG26" s="2">
        <f t="shared" si="10"/>
        <v>1.7026300818280565E-4</v>
      </c>
      <c r="EH26" s="2">
        <f t="shared" si="10"/>
        <v>1.8751399891757614E-4</v>
      </c>
      <c r="EI26" s="2">
        <f t="shared" si="10"/>
        <v>2.1163657054016252E-4</v>
      </c>
      <c r="EJ26" s="2">
        <f t="shared" si="10"/>
        <v>2.2457489423669401E-4</v>
      </c>
      <c r="EK26" s="2">
        <f t="shared" si="10"/>
        <v>1.9607183053653186E-4</v>
      </c>
      <c r="EL26" s="2">
        <f t="shared" si="10"/>
        <v>1.8162940294316968E-4</v>
      </c>
      <c r="EM26" s="2">
        <f t="shared" si="10"/>
        <v>1.6957181159114995E-4</v>
      </c>
      <c r="EN26" s="2">
        <f t="shared" si="10"/>
        <v>1.7606926770894512E-4</v>
      </c>
      <c r="EO26" s="2">
        <f t="shared" si="10"/>
        <v>2.4109660782032789E-4</v>
      </c>
      <c r="EP26" s="2">
        <f t="shared" si="10"/>
        <v>2.0319604768545619E-4</v>
      </c>
    </row>
    <row r="27" spans="2:146" x14ac:dyDescent="0.25">
      <c r="B27" s="2">
        <v>5</v>
      </c>
      <c r="C27" s="49">
        <v>43.9298</v>
      </c>
      <c r="D27" s="49">
        <v>52.684199999999997</v>
      </c>
      <c r="E27" s="49">
        <v>59.332999999999998</v>
      </c>
      <c r="F27" s="49">
        <v>64.259</v>
      </c>
      <c r="G27" s="49">
        <v>68.203999999999994</v>
      </c>
      <c r="H27" s="49">
        <v>71.741</v>
      </c>
      <c r="I27" s="49">
        <v>75.87</v>
      </c>
      <c r="J27" s="49">
        <v>77.685000000000002</v>
      </c>
      <c r="K27" s="49">
        <v>77.093000000000004</v>
      </c>
      <c r="L27" s="49">
        <v>79.480999999999995</v>
      </c>
      <c r="M27" s="49">
        <v>76.480999999999995</v>
      </c>
      <c r="N27" s="49">
        <v>75.759</v>
      </c>
      <c r="O27" s="49">
        <v>71.093000000000004</v>
      </c>
      <c r="P27" s="49">
        <v>70.87</v>
      </c>
      <c r="Q27" s="49">
        <v>67.480999999999995</v>
      </c>
      <c r="T27" s="4">
        <f t="shared" si="3"/>
        <v>44.94643653209927</v>
      </c>
      <c r="U27" s="4">
        <f t="shared" si="3"/>
        <v>54.325834778535778</v>
      </c>
      <c r="V27" s="4">
        <f t="shared" si="3"/>
        <v>64.163021069980047</v>
      </c>
      <c r="W27" s="4">
        <f t="shared" si="3"/>
        <v>69.50872074889908</v>
      </c>
      <c r="X27" s="4">
        <f t="shared" si="3"/>
        <v>72.782555103600615</v>
      </c>
      <c r="Y27" s="4">
        <f t="shared" si="3"/>
        <v>77.079690756848606</v>
      </c>
      <c r="Z27" s="4">
        <f t="shared" si="3"/>
        <v>78.914430292822715</v>
      </c>
      <c r="AA27" s="4">
        <f t="shared" si="3"/>
        <v>81.055533099013672</v>
      </c>
      <c r="AB27" s="4">
        <f t="shared" si="3"/>
        <v>81.432410670421859</v>
      </c>
      <c r="AC27" s="4">
        <f t="shared" si="3"/>
        <v>84.690825663087551</v>
      </c>
      <c r="AD27" s="4">
        <f t="shared" si="3"/>
        <v>82.840771212723624</v>
      </c>
      <c r="AE27" s="4">
        <f t="shared" si="3"/>
        <v>81.730697587653367</v>
      </c>
      <c r="AF27" s="4">
        <f t="shared" si="3"/>
        <v>80.184088790874711</v>
      </c>
      <c r="AG27" s="4">
        <f t="shared" si="3"/>
        <v>75.433194884342726</v>
      </c>
      <c r="AH27" s="4">
        <f t="shared" si="3"/>
        <v>71.163390257819756</v>
      </c>
      <c r="AJ27" s="4">
        <f t="shared" si="4"/>
        <v>-1.0166365320992696</v>
      </c>
      <c r="AK27" s="4">
        <f t="shared" si="4"/>
        <v>-1.6416347785357814</v>
      </c>
      <c r="AL27" s="4">
        <f t="shared" si="4"/>
        <v>-4.8300210699800488</v>
      </c>
      <c r="AM27" s="4">
        <f t="shared" si="4"/>
        <v>-5.2497207488990796</v>
      </c>
      <c r="AN27" s="4">
        <f t="shared" si="4"/>
        <v>-4.5785551036006211</v>
      </c>
      <c r="AO27" s="4">
        <f t="shared" si="4"/>
        <v>-5.3386907568486066</v>
      </c>
      <c r="AP27" s="4">
        <f t="shared" si="4"/>
        <v>-3.0444302928227103</v>
      </c>
      <c r="AQ27" s="4">
        <f t="shared" si="4"/>
        <v>-3.3705330990136702</v>
      </c>
      <c r="AR27" s="4">
        <f t="shared" si="4"/>
        <v>-4.3394106704218558</v>
      </c>
      <c r="AS27" s="4">
        <f t="shared" si="4"/>
        <v>-5.2098256630875568</v>
      </c>
      <c r="AT27" s="4">
        <f t="shared" si="4"/>
        <v>-6.3597712127236292</v>
      </c>
      <c r="AU27" s="4">
        <f t="shared" si="4"/>
        <v>-5.9716975876533667</v>
      </c>
      <c r="AV27" s="4">
        <f t="shared" si="4"/>
        <v>-9.0910887908747071</v>
      </c>
      <c r="AW27" s="4">
        <f t="shared" si="4"/>
        <v>-4.563194884342721</v>
      </c>
      <c r="AX27" s="4">
        <f t="shared" si="4"/>
        <v>-3.6823902578197618</v>
      </c>
      <c r="AZ27" s="2">
        <f t="shared" si="5"/>
        <v>44.94643653209927</v>
      </c>
      <c r="BA27" s="2">
        <f t="shared" si="5"/>
        <v>54.325834778535778</v>
      </c>
      <c r="BB27" s="2">
        <f t="shared" si="5"/>
        <v>64.163021069980047</v>
      </c>
      <c r="BC27" s="2">
        <f t="shared" si="5"/>
        <v>69.50872074889908</v>
      </c>
      <c r="BD27" s="2">
        <f t="shared" si="5"/>
        <v>72.782555103600615</v>
      </c>
      <c r="BE27" s="2">
        <f t="shared" si="5"/>
        <v>77.079690756848606</v>
      </c>
      <c r="BF27" s="2">
        <f t="shared" si="5"/>
        <v>78.914430292822715</v>
      </c>
      <c r="BG27" s="2">
        <f t="shared" si="5"/>
        <v>81.055533099013672</v>
      </c>
      <c r="BH27" s="2">
        <f t="shared" si="5"/>
        <v>81.432410670421859</v>
      </c>
      <c r="BI27" s="2">
        <f t="shared" si="5"/>
        <v>84.690825663087551</v>
      </c>
      <c r="BJ27" s="2">
        <f t="shared" si="5"/>
        <v>82.840771212723624</v>
      </c>
      <c r="BK27" s="2">
        <f t="shared" si="5"/>
        <v>81.730697587653367</v>
      </c>
      <c r="BL27" s="2">
        <f t="shared" si="5"/>
        <v>80.184088790874711</v>
      </c>
      <c r="BM27" s="2">
        <f t="shared" si="5"/>
        <v>75.433194884342726</v>
      </c>
      <c r="BN27" s="2">
        <f t="shared" si="5"/>
        <v>71.163390257819756</v>
      </c>
      <c r="BP27" s="2" t="str">
        <f t="shared" si="6"/>
        <v/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44.947190330555152</v>
      </c>
      <c r="CW27" s="2">
        <f t="shared" si="8"/>
        <v>54.325743666270718</v>
      </c>
      <c r="CX27" s="2">
        <f t="shared" si="8"/>
        <v>64.163001658874975</v>
      </c>
      <c r="CY27" s="2">
        <f t="shared" si="8"/>
        <v>69.509002587715941</v>
      </c>
      <c r="CZ27" s="2">
        <f t="shared" si="8"/>
        <v>72.782439772968388</v>
      </c>
      <c r="DA27" s="2">
        <f t="shared" si="8"/>
        <v>77.079290202631014</v>
      </c>
      <c r="DB27" s="2">
        <f t="shared" si="8"/>
        <v>78.91309224750691</v>
      </c>
      <c r="DC27" s="2">
        <f t="shared" si="8"/>
        <v>81.053375539873798</v>
      </c>
      <c r="DD27" s="2">
        <f t="shared" si="8"/>
        <v>81.430842484752176</v>
      </c>
      <c r="DE27" s="2">
        <f t="shared" si="8"/>
        <v>84.689740296954042</v>
      </c>
      <c r="DF27" s="2">
        <f t="shared" si="8"/>
        <v>82.839866910378063</v>
      </c>
      <c r="DG27" s="2">
        <f t="shared" si="8"/>
        <v>81.730752744478096</v>
      </c>
      <c r="DH27" s="2">
        <f t="shared" si="8"/>
        <v>80.184258334358447</v>
      </c>
      <c r="DI27" s="2">
        <f t="shared" si="8"/>
        <v>75.433538617168082</v>
      </c>
      <c r="DJ27" s="2">
        <f t="shared" si="8"/>
        <v>71.164542536247794</v>
      </c>
      <c r="DL27" s="2">
        <f t="shared" si="9"/>
        <v>42.174643582398218</v>
      </c>
      <c r="DM27" s="2">
        <f t="shared" si="9"/>
        <v>54.875772512368741</v>
      </c>
      <c r="DN27" s="2">
        <f t="shared" si="9"/>
        <v>64.260513832532965</v>
      </c>
      <c r="DO27" s="2">
        <f t="shared" si="9"/>
        <v>67.909931050972318</v>
      </c>
      <c r="DP27" s="2">
        <f t="shared" si="9"/>
        <v>73.389565045960381</v>
      </c>
      <c r="DQ27" s="2">
        <f t="shared" si="9"/>
        <v>79.224887140656577</v>
      </c>
      <c r="DR27" s="2">
        <f t="shared" si="9"/>
        <v>85.421053867887906</v>
      </c>
      <c r="DS27" s="2">
        <f t="shared" si="9"/>
        <v>90.35118968684192</v>
      </c>
      <c r="DT27" s="2">
        <f t="shared" si="9"/>
        <v>87.7994676213128</v>
      </c>
      <c r="DU27" s="2">
        <f t="shared" si="9"/>
        <v>89.738320710973724</v>
      </c>
      <c r="DV27" s="2">
        <f t="shared" si="9"/>
        <v>87.380695542056728</v>
      </c>
      <c r="DW27" s="2">
        <f t="shared" si="9"/>
        <v>81.434097041488613</v>
      </c>
      <c r="DX27" s="2">
        <f t="shared" si="9"/>
        <v>79.306035101415929</v>
      </c>
      <c r="DY27" s="2">
        <f t="shared" si="9"/>
        <v>74.133249254689062</v>
      </c>
      <c r="DZ27" s="2">
        <f t="shared" si="9"/>
        <v>65.992635750021577</v>
      </c>
      <c r="EB27" s="2">
        <f t="shared" si="10"/>
        <v>2.7187943950262249E-4</v>
      </c>
      <c r="EC27" s="2">
        <f t="shared" si="10"/>
        <v>1.656499758340936E-4</v>
      </c>
      <c r="ED27" s="2">
        <f t="shared" si="10"/>
        <v>1.9906340241349727E-4</v>
      </c>
      <c r="EE27" s="2">
        <f t="shared" si="10"/>
        <v>1.762515374657171E-4</v>
      </c>
      <c r="EF27" s="2">
        <f t="shared" si="10"/>
        <v>1.8996183712331459E-4</v>
      </c>
      <c r="EG27" s="2">
        <f t="shared" si="10"/>
        <v>1.8668660944326038E-4</v>
      </c>
      <c r="EH27" s="2">
        <f t="shared" si="10"/>
        <v>2.0560129174922718E-4</v>
      </c>
      <c r="EI27" s="2">
        <f t="shared" si="10"/>
        <v>2.3205014703091064E-4</v>
      </c>
      <c r="EJ27" s="2">
        <f t="shared" si="10"/>
        <v>2.4623613983650294E-4</v>
      </c>
      <c r="EK27" s="2">
        <f t="shared" si="10"/>
        <v>2.1498442027475216E-4</v>
      </c>
      <c r="EL27" s="2">
        <f t="shared" si="10"/>
        <v>1.9914919035923098E-4</v>
      </c>
      <c r="EM27" s="2">
        <f t="shared" si="10"/>
        <v>1.8592875229906237E-4</v>
      </c>
      <c r="EN27" s="2">
        <f t="shared" si="10"/>
        <v>1.9305283369512629E-4</v>
      </c>
      <c r="EO27" s="2">
        <f t="shared" si="10"/>
        <v>2.6435102468466546E-4</v>
      </c>
      <c r="EP27" s="2">
        <f t="shared" si="10"/>
        <v>2.2279566814593663E-4</v>
      </c>
    </row>
    <row r="28" spans="2:146" x14ac:dyDescent="0.25">
      <c r="B28" s="2">
        <v>6</v>
      </c>
      <c r="C28" s="49">
        <v>43.9649</v>
      </c>
      <c r="D28" s="49">
        <v>53.1404</v>
      </c>
      <c r="E28" s="49">
        <v>59.832999999999998</v>
      </c>
      <c r="F28" s="49">
        <v>63.795999999999999</v>
      </c>
      <c r="G28" s="49">
        <v>68.741</v>
      </c>
      <c r="H28" s="49">
        <v>72.741</v>
      </c>
      <c r="I28" s="49">
        <v>75.073999999999998</v>
      </c>
      <c r="J28" s="49">
        <v>78.278000000000006</v>
      </c>
      <c r="K28" s="49">
        <v>76.647999999999996</v>
      </c>
      <c r="L28" s="49">
        <v>77.314999999999998</v>
      </c>
      <c r="M28" s="49">
        <v>77.147999999999996</v>
      </c>
      <c r="N28" s="49">
        <v>75.352000000000004</v>
      </c>
      <c r="O28" s="49">
        <v>72.944000000000003</v>
      </c>
      <c r="P28" s="49">
        <v>71.352000000000004</v>
      </c>
      <c r="Q28" s="49">
        <v>67.852000000000004</v>
      </c>
      <c r="T28" s="4">
        <f t="shared" si="3"/>
        <v>44.930048203898828</v>
      </c>
      <c r="U28" s="4">
        <f t="shared" si="3"/>
        <v>54.284494088191785</v>
      </c>
      <c r="V28" s="4">
        <f t="shared" si="3"/>
        <v>64.068923431199423</v>
      </c>
      <c r="W28" s="4">
        <f t="shared" si="3"/>
        <v>69.41810500924781</v>
      </c>
      <c r="X28" s="4">
        <f t="shared" si="3"/>
        <v>72.701728525212445</v>
      </c>
      <c r="Y28" s="4">
        <f t="shared" si="3"/>
        <v>77.005961809243715</v>
      </c>
      <c r="Z28" s="4">
        <f t="shared" si="3"/>
        <v>78.840818233402501</v>
      </c>
      <c r="AA28" s="4">
        <f t="shared" si="3"/>
        <v>80.993354897670187</v>
      </c>
      <c r="AB28" s="4">
        <f t="shared" si="3"/>
        <v>81.361748362010289</v>
      </c>
      <c r="AC28" s="4">
        <f t="shared" si="3"/>
        <v>84.58487559125129</v>
      </c>
      <c r="AD28" s="4">
        <f t="shared" si="3"/>
        <v>82.750028908328574</v>
      </c>
      <c r="AE28" s="4">
        <f t="shared" si="3"/>
        <v>81.617974491936479</v>
      </c>
      <c r="AF28" s="4">
        <f t="shared" si="3"/>
        <v>80.041685371321947</v>
      </c>
      <c r="AG28" s="4">
        <f t="shared" si="3"/>
        <v>75.339462212041212</v>
      </c>
      <c r="AH28" s="4">
        <f t="shared" si="3"/>
        <v>71.103188869357325</v>
      </c>
      <c r="AJ28" s="4">
        <f t="shared" si="4"/>
        <v>-0.96514820389882772</v>
      </c>
      <c r="AK28" s="4">
        <f t="shared" si="4"/>
        <v>-1.1440940881917854</v>
      </c>
      <c r="AL28" s="4">
        <f t="shared" si="4"/>
        <v>-4.2359234311994243</v>
      </c>
      <c r="AM28" s="4">
        <f t="shared" si="4"/>
        <v>-5.6221050092478109</v>
      </c>
      <c r="AN28" s="4">
        <f t="shared" si="4"/>
        <v>-3.9607285252124456</v>
      </c>
      <c r="AO28" s="4">
        <f t="shared" si="4"/>
        <v>-4.2649618092437152</v>
      </c>
      <c r="AP28" s="4">
        <f t="shared" si="4"/>
        <v>-3.7668182334025033</v>
      </c>
      <c r="AQ28" s="4">
        <f t="shared" si="4"/>
        <v>-2.7153548976701813</v>
      </c>
      <c r="AR28" s="4">
        <f t="shared" si="4"/>
        <v>-4.7137483620102927</v>
      </c>
      <c r="AS28" s="4">
        <f t="shared" si="4"/>
        <v>-7.2698755912512922</v>
      </c>
      <c r="AT28" s="4">
        <f t="shared" si="4"/>
        <v>-5.6020289083285775</v>
      </c>
      <c r="AU28" s="4">
        <f t="shared" si="4"/>
        <v>-6.2659744919364755</v>
      </c>
      <c r="AV28" s="4">
        <f t="shared" si="4"/>
        <v>-7.0976853713219441</v>
      </c>
      <c r="AW28" s="4">
        <f t="shared" si="4"/>
        <v>-3.9874622120412084</v>
      </c>
      <c r="AX28" s="4">
        <f t="shared" si="4"/>
        <v>-3.2511888693573212</v>
      </c>
      <c r="AZ28" s="2">
        <f t="shared" si="5"/>
        <v>44.930048203898828</v>
      </c>
      <c r="BA28" s="2">
        <f t="shared" si="5"/>
        <v>54.284494088191785</v>
      </c>
      <c r="BB28" s="2">
        <f t="shared" si="5"/>
        <v>64.068923431199423</v>
      </c>
      <c r="BC28" s="2">
        <f t="shared" si="5"/>
        <v>69.41810500924781</v>
      </c>
      <c r="BD28" s="2">
        <f t="shared" si="5"/>
        <v>72.701728525212445</v>
      </c>
      <c r="BE28" s="2">
        <f t="shared" si="5"/>
        <v>77.005961809243715</v>
      </c>
      <c r="BF28" s="2">
        <f t="shared" si="5"/>
        <v>78.840818233402501</v>
      </c>
      <c r="BG28" s="2">
        <f t="shared" si="5"/>
        <v>80.993354897670187</v>
      </c>
      <c r="BH28" s="2">
        <f t="shared" si="5"/>
        <v>81.361748362010289</v>
      </c>
      <c r="BI28" s="2">
        <f t="shared" si="5"/>
        <v>84.58487559125129</v>
      </c>
      <c r="BJ28" s="2">
        <f t="shared" si="5"/>
        <v>82.750028908328574</v>
      </c>
      <c r="BK28" s="2">
        <f t="shared" si="5"/>
        <v>81.617974491936479</v>
      </c>
      <c r="BL28" s="2">
        <f t="shared" si="5"/>
        <v>80.041685371321947</v>
      </c>
      <c r="BM28" s="2">
        <f t="shared" si="5"/>
        <v>75.339462212041212</v>
      </c>
      <c r="BN28" s="2">
        <f t="shared" si="5"/>
        <v>71.103188869357325</v>
      </c>
      <c r="BP28" s="2" t="str">
        <f t="shared" si="6"/>
        <v/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44.930878189892631</v>
      </c>
      <c r="CW28" s="2">
        <f t="shared" si="8"/>
        <v>54.284399148339922</v>
      </c>
      <c r="CX28" s="2">
        <f t="shared" si="8"/>
        <v>64.068902307344288</v>
      </c>
      <c r="CY28" s="2">
        <f t="shared" si="8"/>
        <v>69.418412019592324</v>
      </c>
      <c r="CZ28" s="2">
        <f t="shared" si="8"/>
        <v>72.701604134839812</v>
      </c>
      <c r="DA28" s="2">
        <f t="shared" si="8"/>
        <v>77.005528669371941</v>
      </c>
      <c r="DB28" s="2">
        <f t="shared" si="8"/>
        <v>78.839364518353491</v>
      </c>
      <c r="DC28" s="2">
        <f t="shared" si="8"/>
        <v>80.991014120023422</v>
      </c>
      <c r="DD28" s="2">
        <f t="shared" si="8"/>
        <v>81.360050238024712</v>
      </c>
      <c r="DE28" s="2">
        <f t="shared" si="8"/>
        <v>84.5837000544945</v>
      </c>
      <c r="DF28" s="2">
        <f t="shared" si="8"/>
        <v>82.749053128894943</v>
      </c>
      <c r="DG28" s="2">
        <f t="shared" si="8"/>
        <v>81.618039547929541</v>
      </c>
      <c r="DH28" s="2">
        <f t="shared" si="8"/>
        <v>80.041873785213411</v>
      </c>
      <c r="DI28" s="2">
        <f t="shared" si="8"/>
        <v>75.339849179100199</v>
      </c>
      <c r="DJ28" s="2">
        <f t="shared" si="8"/>
        <v>71.104457260544805</v>
      </c>
      <c r="DL28" s="2">
        <f t="shared" si="9"/>
        <v>42.146643826537627</v>
      </c>
      <c r="DM28" s="2">
        <f t="shared" si="9"/>
        <v>54.807113126004168</v>
      </c>
      <c r="DN28" s="2">
        <f t="shared" si="9"/>
        <v>64.165683305789244</v>
      </c>
      <c r="DO28" s="2">
        <f t="shared" si="9"/>
        <v>67.829764753285389</v>
      </c>
      <c r="DP28" s="2">
        <f t="shared" si="9"/>
        <v>73.298815916998464</v>
      </c>
      <c r="DQ28" s="2">
        <f t="shared" si="9"/>
        <v>79.121563526516908</v>
      </c>
      <c r="DR28" s="2">
        <f t="shared" si="9"/>
        <v>85.287914376464755</v>
      </c>
      <c r="DS28" s="2">
        <f t="shared" si="9"/>
        <v>90.191018547701546</v>
      </c>
      <c r="DT28" s="2">
        <f t="shared" si="9"/>
        <v>87.649721097025733</v>
      </c>
      <c r="DU28" s="2">
        <f t="shared" si="9"/>
        <v>89.570687017001532</v>
      </c>
      <c r="DV28" s="2">
        <f t="shared" si="9"/>
        <v>87.217755799722255</v>
      </c>
      <c r="DW28" s="2">
        <f t="shared" si="9"/>
        <v>81.298923572593011</v>
      </c>
      <c r="DX28" s="2">
        <f t="shared" si="9"/>
        <v>79.151761433550007</v>
      </c>
      <c r="DY28" s="2">
        <f t="shared" si="9"/>
        <v>74.004779063340536</v>
      </c>
      <c r="DZ28" s="2">
        <f t="shared" si="9"/>
        <v>65.912204708301005</v>
      </c>
      <c r="EB28" s="2">
        <f t="shared" si="10"/>
        <v>2.9810205804673659E-4</v>
      </c>
      <c r="EC28" s="2">
        <f t="shared" si="10"/>
        <v>1.8162868397478081E-4</v>
      </c>
      <c r="ED28" s="2">
        <f t="shared" si="10"/>
        <v>2.1826448856629999E-4</v>
      </c>
      <c r="EE28" s="2">
        <f t="shared" si="10"/>
        <v>1.932526817160961E-4</v>
      </c>
      <c r="EF28" s="2">
        <f t="shared" si="10"/>
        <v>2.0828519522571551E-4</v>
      </c>
      <c r="EG28" s="2">
        <f t="shared" si="10"/>
        <v>2.0469410998247452E-4</v>
      </c>
      <c r="EH28" s="2">
        <f t="shared" si="10"/>
        <v>2.2543286180624241E-4</v>
      </c>
      <c r="EI28" s="2">
        <f t="shared" si="10"/>
        <v>2.5443223045851541E-4</v>
      </c>
      <c r="EJ28" s="2">
        <f t="shared" si="10"/>
        <v>2.6998614452932492E-4</v>
      </c>
      <c r="EK28" s="2">
        <f t="shared" si="10"/>
        <v>2.3572084018294874E-4</v>
      </c>
      <c r="EL28" s="2">
        <f t="shared" si="10"/>
        <v>2.1835854956454048E-4</v>
      </c>
      <c r="EM28" s="2">
        <f t="shared" si="10"/>
        <v>2.0386316602015773E-4</v>
      </c>
      <c r="EN28" s="2">
        <f t="shared" si="10"/>
        <v>2.1167428033451685E-4</v>
      </c>
      <c r="EO28" s="2">
        <f t="shared" si="10"/>
        <v>2.8984774238613648E-4</v>
      </c>
      <c r="EP28" s="2">
        <f t="shared" si="10"/>
        <v>2.442853414222826E-4</v>
      </c>
    </row>
    <row r="29" spans="2:146" x14ac:dyDescent="0.25">
      <c r="B29" s="2">
        <v>7</v>
      </c>
      <c r="C29" s="49">
        <v>43.912300000000002</v>
      </c>
      <c r="D29" s="49">
        <v>53.0702</v>
      </c>
      <c r="E29" s="49">
        <v>60.332999999999998</v>
      </c>
      <c r="F29" s="49">
        <v>63.851999999999997</v>
      </c>
      <c r="G29" s="49">
        <v>68.832999999999998</v>
      </c>
      <c r="H29" s="49">
        <v>71.906999999999996</v>
      </c>
      <c r="I29" s="49">
        <v>74.388999999999996</v>
      </c>
      <c r="J29" s="49">
        <v>77.647999999999996</v>
      </c>
      <c r="K29" s="49">
        <v>77.5</v>
      </c>
      <c r="L29" s="49">
        <v>78.332999999999998</v>
      </c>
      <c r="M29" s="49">
        <v>76.593000000000004</v>
      </c>
      <c r="N29" s="49">
        <v>74.426000000000002</v>
      </c>
      <c r="O29" s="49">
        <v>74.259</v>
      </c>
      <c r="P29" s="49">
        <v>71.13</v>
      </c>
      <c r="Q29" s="49">
        <v>67.203999999999994</v>
      </c>
      <c r="S29" s="18"/>
      <c r="T29" s="4">
        <f t="shared" si="3"/>
        <v>44.913652193725575</v>
      </c>
      <c r="U29" s="4">
        <f t="shared" si="3"/>
        <v>54.243153288350101</v>
      </c>
      <c r="V29" s="4">
        <f t="shared" si="3"/>
        <v>63.974825942189625</v>
      </c>
      <c r="W29" s="4">
        <f t="shared" si="3"/>
        <v>69.327487036430313</v>
      </c>
      <c r="X29" s="4">
        <f t="shared" si="3"/>
        <v>72.620902621302648</v>
      </c>
      <c r="Y29" s="4">
        <f t="shared" si="3"/>
        <v>76.932235420299094</v>
      </c>
      <c r="Z29" s="4">
        <f t="shared" si="3"/>
        <v>78.767216036175981</v>
      </c>
      <c r="AA29" s="4">
        <f t="shared" si="3"/>
        <v>80.931191962596927</v>
      </c>
      <c r="AB29" s="4">
        <f t="shared" si="3"/>
        <v>81.291096526187701</v>
      </c>
      <c r="AC29" s="4">
        <f t="shared" si="3"/>
        <v>84.478932813893437</v>
      </c>
      <c r="AD29" s="4">
        <f t="shared" si="3"/>
        <v>82.659291977323264</v>
      </c>
      <c r="AE29" s="4">
        <f t="shared" si="3"/>
        <v>81.505249999826063</v>
      </c>
      <c r="AF29" s="4">
        <f t="shared" si="3"/>
        <v>79.89927988920013</v>
      </c>
      <c r="AG29" s="4">
        <f t="shared" si="3"/>
        <v>75.245724398532076</v>
      </c>
      <c r="AH29" s="4">
        <f t="shared" si="3"/>
        <v>71.042975804780355</v>
      </c>
      <c r="AJ29" s="4">
        <f t="shared" si="4"/>
        <v>-1.0013521937255732</v>
      </c>
      <c r="AK29" s="4">
        <f t="shared" si="4"/>
        <v>-1.1729532883501008</v>
      </c>
      <c r="AL29" s="4">
        <f t="shared" si="4"/>
        <v>-3.6418259421896266</v>
      </c>
      <c r="AM29" s="4">
        <f t="shared" si="4"/>
        <v>-5.4754870364303159</v>
      </c>
      <c r="AN29" s="4">
        <f t="shared" si="4"/>
        <v>-3.7879026213026492</v>
      </c>
      <c r="AO29" s="4">
        <f t="shared" si="4"/>
        <v>-5.0252354202990972</v>
      </c>
      <c r="AP29" s="4">
        <f t="shared" si="4"/>
        <v>-4.378216036175985</v>
      </c>
      <c r="AQ29" s="4">
        <f t="shared" si="4"/>
        <v>-3.2831919625969306</v>
      </c>
      <c r="AR29" s="4">
        <f t="shared" si="4"/>
        <v>-3.791096526187701</v>
      </c>
      <c r="AS29" s="4">
        <f t="shared" si="4"/>
        <v>-6.1459328138934382</v>
      </c>
      <c r="AT29" s="4">
        <f t="shared" si="4"/>
        <v>-6.0662919773232602</v>
      </c>
      <c r="AU29" s="4">
        <f t="shared" si="4"/>
        <v>-7.079249999826061</v>
      </c>
      <c r="AV29" s="4">
        <f t="shared" si="4"/>
        <v>-5.64027988920013</v>
      </c>
      <c r="AW29" s="4">
        <f t="shared" si="4"/>
        <v>-4.1157243985320804</v>
      </c>
      <c r="AX29" s="4">
        <f t="shared" si="4"/>
        <v>-3.838975804780361</v>
      </c>
      <c r="AZ29" s="2">
        <f t="shared" si="5"/>
        <v>44.913652193725575</v>
      </c>
      <c r="BA29" s="2">
        <f t="shared" si="5"/>
        <v>54.243153288350101</v>
      </c>
      <c r="BB29" s="2">
        <f t="shared" si="5"/>
        <v>63.974825942189625</v>
      </c>
      <c r="BC29" s="2">
        <f t="shared" si="5"/>
        <v>69.327487036430313</v>
      </c>
      <c r="BD29" s="2">
        <f t="shared" si="5"/>
        <v>72.620902621302648</v>
      </c>
      <c r="BE29" s="2">
        <f t="shared" si="5"/>
        <v>76.932235420299094</v>
      </c>
      <c r="BF29" s="2">
        <f t="shared" si="5"/>
        <v>78.767216036175981</v>
      </c>
      <c r="BG29" s="2">
        <f t="shared" si="5"/>
        <v>80.931191962596927</v>
      </c>
      <c r="BH29" s="2">
        <f t="shared" si="5"/>
        <v>81.291096526187701</v>
      </c>
      <c r="BI29" s="2">
        <f t="shared" si="5"/>
        <v>84.478932813893437</v>
      </c>
      <c r="BJ29" s="2">
        <f t="shared" si="5"/>
        <v>82.659291977323264</v>
      </c>
      <c r="BK29" s="2">
        <f t="shared" si="5"/>
        <v>81.505249999826063</v>
      </c>
      <c r="BL29" s="2">
        <f t="shared" si="5"/>
        <v>79.89927988920013</v>
      </c>
      <c r="BM29" s="2">
        <f t="shared" si="5"/>
        <v>75.245724398532076</v>
      </c>
      <c r="BN29" s="2">
        <f t="shared" si="5"/>
        <v>71.042975804780355</v>
      </c>
      <c r="BP29" s="2" t="str">
        <f t="shared" si="6"/>
        <v/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44.91456604923011</v>
      </c>
      <c r="CW29" s="2">
        <f t="shared" si="8"/>
        <v>54.243054630409119</v>
      </c>
      <c r="CX29" s="2">
        <f t="shared" si="8"/>
        <v>63.974802955813601</v>
      </c>
      <c r="CY29" s="2">
        <f t="shared" si="8"/>
        <v>69.327821451468694</v>
      </c>
      <c r="CZ29" s="2">
        <f t="shared" si="8"/>
        <v>72.620768496711236</v>
      </c>
      <c r="DA29" s="2">
        <f t="shared" si="8"/>
        <v>76.931767136112867</v>
      </c>
      <c r="DB29" s="2">
        <f t="shared" si="8"/>
        <v>78.765636789200087</v>
      </c>
      <c r="DC29" s="2">
        <f t="shared" si="8"/>
        <v>80.92865270017306</v>
      </c>
      <c r="DD29" s="2">
        <f t="shared" si="8"/>
        <v>81.289257991297248</v>
      </c>
      <c r="DE29" s="2">
        <f t="shared" si="8"/>
        <v>84.477659812034943</v>
      </c>
      <c r="DF29" s="2">
        <f t="shared" si="8"/>
        <v>82.658239347411822</v>
      </c>
      <c r="DG29" s="2">
        <f t="shared" si="8"/>
        <v>81.505326351381001</v>
      </c>
      <c r="DH29" s="2">
        <f t="shared" si="8"/>
        <v>79.899489236068362</v>
      </c>
      <c r="DI29" s="2">
        <f t="shared" si="8"/>
        <v>75.246159741032315</v>
      </c>
      <c r="DJ29" s="2">
        <f t="shared" si="8"/>
        <v>71.044371984841817</v>
      </c>
      <c r="DL29" s="2">
        <f t="shared" si="9"/>
        <v>42.118644070677028</v>
      </c>
      <c r="DM29" s="2">
        <f t="shared" si="9"/>
        <v>54.738453739639603</v>
      </c>
      <c r="DN29" s="2">
        <f t="shared" si="9"/>
        <v>64.070852779045509</v>
      </c>
      <c r="DO29" s="2">
        <f t="shared" si="9"/>
        <v>67.749598455598445</v>
      </c>
      <c r="DP29" s="2">
        <f t="shared" si="9"/>
        <v>73.208066788036533</v>
      </c>
      <c r="DQ29" s="2">
        <f t="shared" si="9"/>
        <v>79.018239912377226</v>
      </c>
      <c r="DR29" s="2">
        <f t="shared" si="9"/>
        <v>85.154774885041618</v>
      </c>
      <c r="DS29" s="2">
        <f t="shared" si="9"/>
        <v>90.030847408561158</v>
      </c>
      <c r="DT29" s="2">
        <f t="shared" si="9"/>
        <v>87.499974572738651</v>
      </c>
      <c r="DU29" s="2">
        <f t="shared" si="9"/>
        <v>89.403053323029354</v>
      </c>
      <c r="DV29" s="2">
        <f t="shared" si="9"/>
        <v>87.054816057387782</v>
      </c>
      <c r="DW29" s="2">
        <f t="shared" si="9"/>
        <v>81.16375010369741</v>
      </c>
      <c r="DX29" s="2">
        <f t="shared" si="9"/>
        <v>78.997487765684085</v>
      </c>
      <c r="DY29" s="2">
        <f t="shared" si="9"/>
        <v>73.876308871992023</v>
      </c>
      <c r="DZ29" s="2">
        <f t="shared" si="9"/>
        <v>65.831773666580418</v>
      </c>
      <c r="EB29" s="2">
        <f t="shared" si="10"/>
        <v>3.2685300646717559E-4</v>
      </c>
      <c r="EC29" s="2">
        <f t="shared" si="10"/>
        <v>1.991484020536968E-4</v>
      </c>
      <c r="ED29" s="2">
        <f t="shared" si="10"/>
        <v>2.3931721321986094E-4</v>
      </c>
      <c r="EE29" s="2">
        <f t="shared" si="10"/>
        <v>2.1189340116533026E-4</v>
      </c>
      <c r="EF29" s="2">
        <f t="shared" si="10"/>
        <v>2.2837558594161013E-4</v>
      </c>
      <c r="EG29" s="2">
        <f t="shared" si="10"/>
        <v>2.2443819615285162E-4</v>
      </c>
      <c r="EH29" s="2">
        <f t="shared" si="10"/>
        <v>2.4717684172761376E-4</v>
      </c>
      <c r="EI29" s="2">
        <f t="shared" si="10"/>
        <v>2.7897254510940439E-4</v>
      </c>
      <c r="EJ29" s="2">
        <f t="shared" si="10"/>
        <v>2.9602620991269987E-4</v>
      </c>
      <c r="EK29" s="2">
        <f t="shared" si="10"/>
        <v>2.5845688383100416E-4</v>
      </c>
      <c r="EL29" s="2">
        <f t="shared" si="10"/>
        <v>2.3942034470912031E-4</v>
      </c>
      <c r="EM29" s="2">
        <f t="shared" si="10"/>
        <v>2.2352712012807221E-4</v>
      </c>
      <c r="EN29" s="2">
        <f t="shared" si="10"/>
        <v>2.3209149330959128E-4</v>
      </c>
      <c r="EO29" s="2">
        <f t="shared" si="10"/>
        <v>3.1780284269305515E-4</v>
      </c>
      <c r="EP29" s="2">
        <f t="shared" si="10"/>
        <v>2.6784723782722253E-4</v>
      </c>
    </row>
    <row r="30" spans="2:146" x14ac:dyDescent="0.25">
      <c r="B30" s="2">
        <v>8</v>
      </c>
      <c r="C30" s="49">
        <v>43.175400000000003</v>
      </c>
      <c r="D30" s="49">
        <v>52.684199999999997</v>
      </c>
      <c r="E30" s="49">
        <v>59.536999999999999</v>
      </c>
      <c r="F30" s="49">
        <v>64.278000000000006</v>
      </c>
      <c r="G30" s="49">
        <v>67.462999999999994</v>
      </c>
      <c r="H30" s="49">
        <v>71.685000000000002</v>
      </c>
      <c r="I30" s="49">
        <v>74.852000000000004</v>
      </c>
      <c r="J30" s="49">
        <v>77.406999999999996</v>
      </c>
      <c r="K30" s="49">
        <v>77.888999999999996</v>
      </c>
      <c r="L30" s="49">
        <v>76.944000000000003</v>
      </c>
      <c r="M30" s="49">
        <v>76.519000000000005</v>
      </c>
      <c r="N30" s="49">
        <v>73.185000000000002</v>
      </c>
      <c r="O30" s="49">
        <v>72.296000000000006</v>
      </c>
      <c r="P30" s="49">
        <v>70.055999999999997</v>
      </c>
      <c r="Q30" s="49">
        <v>66.13</v>
      </c>
      <c r="T30" s="4">
        <f t="shared" si="3"/>
        <v>44.897247728969866</v>
      </c>
      <c r="U30" s="4">
        <f t="shared" si="3"/>
        <v>54.201812322269646</v>
      </c>
      <c r="V30" s="4">
        <f t="shared" si="3"/>
        <v>63.880728615900701</v>
      </c>
      <c r="W30" s="4">
        <f t="shared" si="3"/>
        <v>69.236866633931839</v>
      </c>
      <c r="X30" s="4">
        <f t="shared" si="3"/>
        <v>72.54007743766131</v>
      </c>
      <c r="Y30" s="4">
        <f t="shared" si="3"/>
        <v>76.858511780313705</v>
      </c>
      <c r="Z30" s="4">
        <f t="shared" si="3"/>
        <v>78.693624526998533</v>
      </c>
      <c r="AA30" s="4">
        <f t="shared" si="3"/>
        <v>80.869045533322449</v>
      </c>
      <c r="AB30" s="4">
        <f t="shared" si="3"/>
        <v>81.220455973673296</v>
      </c>
      <c r="AC30" s="4">
        <f t="shared" si="3"/>
        <v>84.372997898875383</v>
      </c>
      <c r="AD30" s="4">
        <f t="shared" si="3"/>
        <v>82.56856079100416</v>
      </c>
      <c r="AE30" s="4">
        <f t="shared" si="3"/>
        <v>81.392523934094456</v>
      </c>
      <c r="AF30" s="4">
        <f t="shared" si="3"/>
        <v>79.756872122272696</v>
      </c>
      <c r="AG30" s="4">
        <f t="shared" si="3"/>
        <v>75.151980854575541</v>
      </c>
      <c r="AH30" s="4">
        <f t="shared" si="3"/>
        <v>70.98274989253639</v>
      </c>
      <c r="AJ30" s="4">
        <f t="shared" si="4"/>
        <v>-1.7218477289698626</v>
      </c>
      <c r="AK30" s="4">
        <f t="shared" si="4"/>
        <v>-1.5176123222696489</v>
      </c>
      <c r="AL30" s="4">
        <f t="shared" si="4"/>
        <v>-4.3437286159007016</v>
      </c>
      <c r="AM30" s="4">
        <f t="shared" si="4"/>
        <v>-4.9588666339318337</v>
      </c>
      <c r="AN30" s="4">
        <f t="shared" si="4"/>
        <v>-5.0770774376613161</v>
      </c>
      <c r="AO30" s="4">
        <f t="shared" si="4"/>
        <v>-5.173511780313703</v>
      </c>
      <c r="AP30" s="4">
        <f t="shared" si="4"/>
        <v>-3.8416245269985296</v>
      </c>
      <c r="AQ30" s="4">
        <f t="shared" si="4"/>
        <v>-3.4620455333224527</v>
      </c>
      <c r="AR30" s="4">
        <f t="shared" si="4"/>
        <v>-3.3314559736733003</v>
      </c>
      <c r="AS30" s="4">
        <f t="shared" si="4"/>
        <v>-7.4289978988753802</v>
      </c>
      <c r="AT30" s="4">
        <f t="shared" si="4"/>
        <v>-6.0495607910041542</v>
      </c>
      <c r="AU30" s="4">
        <f t="shared" si="4"/>
        <v>-8.2075239340944535</v>
      </c>
      <c r="AV30" s="4">
        <f t="shared" si="4"/>
        <v>-7.4608721222726899</v>
      </c>
      <c r="AW30" s="4">
        <f t="shared" si="4"/>
        <v>-5.0959808545755436</v>
      </c>
      <c r="AX30" s="4">
        <f t="shared" si="4"/>
        <v>-4.8527498925363943</v>
      </c>
      <c r="AZ30" s="2">
        <f t="shared" si="5"/>
        <v>44.897247728969866</v>
      </c>
      <c r="BA30" s="2">
        <f t="shared" si="5"/>
        <v>54.201812322269646</v>
      </c>
      <c r="BB30" s="2">
        <f t="shared" si="5"/>
        <v>63.880728615900701</v>
      </c>
      <c r="BC30" s="2">
        <f t="shared" si="5"/>
        <v>69.236866633931839</v>
      </c>
      <c r="BD30" s="2">
        <f t="shared" si="5"/>
        <v>72.54007743766131</v>
      </c>
      <c r="BE30" s="2">
        <f t="shared" si="5"/>
        <v>76.858511780313705</v>
      </c>
      <c r="BF30" s="2">
        <f t="shared" si="5"/>
        <v>78.693624526998533</v>
      </c>
      <c r="BG30" s="2">
        <f t="shared" si="5"/>
        <v>80.869045533322449</v>
      </c>
      <c r="BH30" s="2">
        <f t="shared" si="5"/>
        <v>81.220455973673296</v>
      </c>
      <c r="BI30" s="2">
        <f t="shared" si="5"/>
        <v>84.372997898875383</v>
      </c>
      <c r="BJ30" s="2">
        <f t="shared" si="5"/>
        <v>82.56856079100416</v>
      </c>
      <c r="BK30" s="2">
        <f t="shared" si="5"/>
        <v>81.392523934094456</v>
      </c>
      <c r="BL30" s="2">
        <f t="shared" si="5"/>
        <v>79.756872122272696</v>
      </c>
      <c r="BM30" s="2">
        <f t="shared" si="5"/>
        <v>75.151980854575541</v>
      </c>
      <c r="BN30" s="2">
        <f t="shared" si="5"/>
        <v>70.98274989253639</v>
      </c>
      <c r="BP30" s="2" t="str">
        <f t="shared" si="6"/>
        <v/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44.89825390856759</v>
      </c>
      <c r="CW30" s="2">
        <f t="shared" si="8"/>
        <v>54.201710112478324</v>
      </c>
      <c r="CX30" s="2">
        <f t="shared" si="8"/>
        <v>63.880703604282914</v>
      </c>
      <c r="CY30" s="2">
        <f t="shared" si="8"/>
        <v>69.237230883345077</v>
      </c>
      <c r="CZ30" s="2">
        <f t="shared" si="8"/>
        <v>72.539932858582659</v>
      </c>
      <c r="DA30" s="2">
        <f t="shared" si="8"/>
        <v>76.858005602853808</v>
      </c>
      <c r="DB30" s="2">
        <f t="shared" si="8"/>
        <v>78.691909060046683</v>
      </c>
      <c r="DC30" s="2">
        <f t="shared" si="8"/>
        <v>80.866291280322685</v>
      </c>
      <c r="DD30" s="2">
        <f t="shared" si="8"/>
        <v>81.21846574456977</v>
      </c>
      <c r="DE30" s="2">
        <f t="shared" si="8"/>
        <v>84.371619569575387</v>
      </c>
      <c r="DF30" s="2">
        <f t="shared" si="8"/>
        <v>82.567425565928701</v>
      </c>
      <c r="DG30" s="2">
        <f t="shared" si="8"/>
        <v>81.392613154832461</v>
      </c>
      <c r="DH30" s="2">
        <f t="shared" si="8"/>
        <v>79.757104686923327</v>
      </c>
      <c r="DI30" s="2">
        <f t="shared" si="8"/>
        <v>75.152470302964417</v>
      </c>
      <c r="DJ30" s="2">
        <f t="shared" si="8"/>
        <v>70.984286709138829</v>
      </c>
      <c r="DL30" s="2">
        <f t="shared" si="9"/>
        <v>42.090644314816437</v>
      </c>
      <c r="DM30" s="2">
        <f t="shared" si="9"/>
        <v>54.669794353275037</v>
      </c>
      <c r="DN30" s="2">
        <f t="shared" si="9"/>
        <v>63.976022252301789</v>
      </c>
      <c r="DO30" s="2">
        <f t="shared" si="9"/>
        <v>67.669432157911501</v>
      </c>
      <c r="DP30" s="2">
        <f t="shared" si="9"/>
        <v>73.117317659074601</v>
      </c>
      <c r="DQ30" s="2">
        <f t="shared" si="9"/>
        <v>78.914916298237557</v>
      </c>
      <c r="DR30" s="2">
        <f t="shared" si="9"/>
        <v>85.021635393618467</v>
      </c>
      <c r="DS30" s="2">
        <f t="shared" si="9"/>
        <v>89.870676269420784</v>
      </c>
      <c r="DT30" s="2">
        <f t="shared" si="9"/>
        <v>87.350228048451569</v>
      </c>
      <c r="DU30" s="2">
        <f t="shared" si="9"/>
        <v>89.235419629057176</v>
      </c>
      <c r="DV30" s="2">
        <f t="shared" si="9"/>
        <v>86.891876315053295</v>
      </c>
      <c r="DW30" s="2">
        <f t="shared" si="9"/>
        <v>81.028576634801823</v>
      </c>
      <c r="DX30" s="2">
        <f t="shared" si="9"/>
        <v>78.843214097818162</v>
      </c>
      <c r="DY30" s="2">
        <f t="shared" si="9"/>
        <v>73.747838680643497</v>
      </c>
      <c r="DZ30" s="2">
        <f t="shared" si="9"/>
        <v>65.751342624859845</v>
      </c>
      <c r="EB30" s="2">
        <f t="shared" si="10"/>
        <v>3.5837589384212686E-4</v>
      </c>
      <c r="EC30" s="2">
        <f t="shared" si="10"/>
        <v>2.1835768523792383E-4</v>
      </c>
      <c r="ED30" s="2">
        <f t="shared" si="10"/>
        <v>2.6240004773069194E-4</v>
      </c>
      <c r="EE30" s="2">
        <f t="shared" si="10"/>
        <v>2.3233174470491401E-4</v>
      </c>
      <c r="EF30" s="2">
        <f t="shared" si="10"/>
        <v>2.504033333135062E-4</v>
      </c>
      <c r="EG30" s="2">
        <f t="shared" si="10"/>
        <v>2.4608625986098203E-4</v>
      </c>
      <c r="EH30" s="2">
        <f t="shared" si="10"/>
        <v>2.7101755454259042E-4</v>
      </c>
      <c r="EI30" s="2">
        <f t="shared" si="10"/>
        <v>3.0587908037057148E-4</v>
      </c>
      <c r="EJ30" s="2">
        <f t="shared" si="10"/>
        <v>3.2457701471238061E-4</v>
      </c>
      <c r="EK30" s="2">
        <f t="shared" si="10"/>
        <v>2.8338527142342772E-4</v>
      </c>
      <c r="EL30" s="2">
        <f t="shared" si="10"/>
        <v>2.6251312393720639E-4</v>
      </c>
      <c r="EM30" s="2">
        <f t="shared" si="10"/>
        <v>2.450873280379693E-4</v>
      </c>
      <c r="EN30" s="2">
        <f t="shared" si="10"/>
        <v>2.5447756372155421E-4</v>
      </c>
      <c r="EO30" s="2">
        <f t="shared" si="10"/>
        <v>3.4845320374590001E-4</v>
      </c>
      <c r="EP30" s="2">
        <f t="shared" si="10"/>
        <v>2.9368106703941347E-4</v>
      </c>
    </row>
    <row r="31" spans="2:146" x14ac:dyDescent="0.25">
      <c r="B31" s="2">
        <v>9</v>
      </c>
      <c r="C31" s="49">
        <v>43.438600000000001</v>
      </c>
      <c r="D31" s="49">
        <v>52.1404</v>
      </c>
      <c r="E31" s="49">
        <v>58.889000000000003</v>
      </c>
      <c r="F31" s="49">
        <v>63.832999999999998</v>
      </c>
      <c r="G31" s="49">
        <v>69.5</v>
      </c>
      <c r="H31" s="49">
        <v>73.5</v>
      </c>
      <c r="I31" s="49">
        <v>75.167000000000002</v>
      </c>
      <c r="J31" s="49">
        <v>78.259</v>
      </c>
      <c r="K31" s="49">
        <v>77.944000000000003</v>
      </c>
      <c r="L31" s="49">
        <v>78.111000000000004</v>
      </c>
      <c r="M31" s="49">
        <v>75.406999999999996</v>
      </c>
      <c r="N31" s="49">
        <v>76.314999999999998</v>
      </c>
      <c r="O31" s="49">
        <v>72.703999999999994</v>
      </c>
      <c r="P31" s="49">
        <v>70.980999999999995</v>
      </c>
      <c r="Q31" s="49">
        <v>66.944000000000003</v>
      </c>
      <c r="S31" s="10"/>
      <c r="T31" s="4">
        <f t="shared" si="3"/>
        <v>44.88083395955352</v>
      </c>
      <c r="U31" s="4">
        <f t="shared" si="3"/>
        <v>54.160471123284886</v>
      </c>
      <c r="V31" s="4">
        <f t="shared" si="3"/>
        <v>63.786631466386076</v>
      </c>
      <c r="W31" s="4">
        <f t="shared" si="3"/>
        <v>69.146243588122914</v>
      </c>
      <c r="X31" s="4">
        <f t="shared" si="3"/>
        <v>72.459253022631643</v>
      </c>
      <c r="Y31" s="4">
        <f t="shared" si="3"/>
        <v>76.784791092471892</v>
      </c>
      <c r="Z31" s="4">
        <f t="shared" si="3"/>
        <v>78.620044599195978</v>
      </c>
      <c r="AA31" s="4">
        <f t="shared" si="3"/>
        <v>80.80691694630579</v>
      </c>
      <c r="AB31" s="4">
        <f t="shared" si="3"/>
        <v>81.14982757403989</v>
      </c>
      <c r="AC31" s="4">
        <f t="shared" si="3"/>
        <v>84.267071455672138</v>
      </c>
      <c r="AD31" s="4">
        <f t="shared" si="3"/>
        <v>82.477835742259046</v>
      </c>
      <c r="AE31" s="4">
        <f t="shared" si="3"/>
        <v>81.279796096331566</v>
      </c>
      <c r="AF31" s="4">
        <f t="shared" si="3"/>
        <v>79.61446182464158</v>
      </c>
      <c r="AG31" s="4">
        <f t="shared" si="3"/>
        <v>75.058230925168928</v>
      </c>
      <c r="AH31" s="4">
        <f t="shared" si="3"/>
        <v>70.922509843829459</v>
      </c>
      <c r="AJ31" s="4">
        <f t="shared" si="4"/>
        <v>-1.4422339595535192</v>
      </c>
      <c r="AK31" s="4">
        <f t="shared" si="4"/>
        <v>-2.020071123284886</v>
      </c>
      <c r="AL31" s="4">
        <f t="shared" si="4"/>
        <v>-4.8976314663860734</v>
      </c>
      <c r="AM31" s="4">
        <f t="shared" si="4"/>
        <v>-5.3132435881229156</v>
      </c>
      <c r="AN31" s="4">
        <f t="shared" si="4"/>
        <v>-2.9592530226316427</v>
      </c>
      <c r="AO31" s="4">
        <f t="shared" si="4"/>
        <v>-3.2847910924718917</v>
      </c>
      <c r="AP31" s="4">
        <f t="shared" si="4"/>
        <v>-3.4530445991959766</v>
      </c>
      <c r="AQ31" s="4">
        <f t="shared" si="4"/>
        <v>-2.54791694630579</v>
      </c>
      <c r="AR31" s="4">
        <f t="shared" si="4"/>
        <v>-3.2058275740398869</v>
      </c>
      <c r="AS31" s="4">
        <f t="shared" si="4"/>
        <v>-6.1560714556721337</v>
      </c>
      <c r="AT31" s="4">
        <f t="shared" si="4"/>
        <v>-7.0708357422590495</v>
      </c>
      <c r="AU31" s="4">
        <f t="shared" si="4"/>
        <v>-4.9647960963315683</v>
      </c>
      <c r="AV31" s="4">
        <f t="shared" si="4"/>
        <v>-6.9104618246415868</v>
      </c>
      <c r="AW31" s="4">
        <f t="shared" si="4"/>
        <v>-4.0772309251689336</v>
      </c>
      <c r="AX31" s="4">
        <f t="shared" si="4"/>
        <v>-3.9785098438294568</v>
      </c>
      <c r="AZ31" s="2">
        <f t="shared" si="5"/>
        <v>44.88083395955352</v>
      </c>
      <c r="BA31" s="2">
        <f t="shared" si="5"/>
        <v>54.160471123284886</v>
      </c>
      <c r="BB31" s="2">
        <f t="shared" si="5"/>
        <v>63.786631466386076</v>
      </c>
      <c r="BC31" s="2">
        <f t="shared" si="5"/>
        <v>69.146243588122914</v>
      </c>
      <c r="BD31" s="2">
        <f t="shared" si="5"/>
        <v>72.459253022631643</v>
      </c>
      <c r="BE31" s="2">
        <f t="shared" si="5"/>
        <v>76.784791092471892</v>
      </c>
      <c r="BF31" s="2">
        <f t="shared" si="5"/>
        <v>78.620044599195978</v>
      </c>
      <c r="BG31" s="2">
        <f t="shared" si="5"/>
        <v>80.80691694630579</v>
      </c>
      <c r="BH31" s="2">
        <f t="shared" si="5"/>
        <v>81.14982757403989</v>
      </c>
      <c r="BI31" s="2">
        <f t="shared" si="5"/>
        <v>84.267071455672138</v>
      </c>
      <c r="BJ31" s="2">
        <f t="shared" si="5"/>
        <v>82.477835742259046</v>
      </c>
      <c r="BK31" s="2">
        <f t="shared" si="5"/>
        <v>81.279796096331566</v>
      </c>
      <c r="BL31" s="2">
        <f t="shared" si="5"/>
        <v>79.61446182464158</v>
      </c>
      <c r="BM31" s="2">
        <f t="shared" si="5"/>
        <v>75.058230925168928</v>
      </c>
      <c r="BN31" s="2">
        <f t="shared" si="5"/>
        <v>70.922509843829459</v>
      </c>
      <c r="BP31" s="2" t="str">
        <f t="shared" si="6"/>
        <v/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44.881941767905062</v>
      </c>
      <c r="CW31" s="2">
        <f t="shared" si="8"/>
        <v>54.160365594547521</v>
      </c>
      <c r="CX31" s="2">
        <f t="shared" si="8"/>
        <v>63.78660425275222</v>
      </c>
      <c r="CY31" s="2">
        <f t="shared" si="8"/>
        <v>69.146640315221447</v>
      </c>
      <c r="CZ31" s="2">
        <f t="shared" si="8"/>
        <v>72.459097220454069</v>
      </c>
      <c r="DA31" s="2">
        <f t="shared" si="8"/>
        <v>76.784244069594735</v>
      </c>
      <c r="DB31" s="2">
        <f t="shared" si="8"/>
        <v>78.618181330893279</v>
      </c>
      <c r="DC31" s="2">
        <f t="shared" si="8"/>
        <v>80.803929860472309</v>
      </c>
      <c r="DD31" s="2">
        <f t="shared" si="8"/>
        <v>81.147673497842305</v>
      </c>
      <c r="DE31" s="2">
        <f t="shared" si="8"/>
        <v>84.265579327115844</v>
      </c>
      <c r="DF31" s="2">
        <f t="shared" si="8"/>
        <v>82.476611784445566</v>
      </c>
      <c r="DG31" s="2">
        <f t="shared" si="8"/>
        <v>81.27989995828392</v>
      </c>
      <c r="DH31" s="2">
        <f t="shared" si="8"/>
        <v>79.614720137778292</v>
      </c>
      <c r="DI31" s="2">
        <f t="shared" si="8"/>
        <v>75.058780864896534</v>
      </c>
      <c r="DJ31" s="2">
        <f t="shared" si="8"/>
        <v>70.92420143343584</v>
      </c>
      <c r="DL31" s="2">
        <f t="shared" si="9"/>
        <v>42.062644558955839</v>
      </c>
      <c r="DM31" s="2">
        <f t="shared" si="9"/>
        <v>54.601134966910472</v>
      </c>
      <c r="DN31" s="2">
        <f t="shared" si="9"/>
        <v>63.881191725558061</v>
      </c>
      <c r="DO31" s="2">
        <f t="shared" si="9"/>
        <v>67.589265860224558</v>
      </c>
      <c r="DP31" s="2">
        <f t="shared" si="9"/>
        <v>73.026568530112684</v>
      </c>
      <c r="DQ31" s="2">
        <f t="shared" si="9"/>
        <v>78.811592684097874</v>
      </c>
      <c r="DR31" s="2">
        <f t="shared" si="9"/>
        <v>84.888495902195331</v>
      </c>
      <c r="DS31" s="2">
        <f t="shared" si="9"/>
        <v>89.710505130280396</v>
      </c>
      <c r="DT31" s="2">
        <f t="shared" si="9"/>
        <v>87.200481524164488</v>
      </c>
      <c r="DU31" s="2">
        <f t="shared" si="9"/>
        <v>89.067785935084999</v>
      </c>
      <c r="DV31" s="2">
        <f t="shared" si="9"/>
        <v>86.728936572718823</v>
      </c>
      <c r="DW31" s="2">
        <f t="shared" si="9"/>
        <v>80.893403165906221</v>
      </c>
      <c r="DX31" s="2">
        <f t="shared" si="9"/>
        <v>78.688940429952254</v>
      </c>
      <c r="DY31" s="2">
        <f t="shared" si="9"/>
        <v>73.61936848929497</v>
      </c>
      <c r="DZ31" s="2">
        <f t="shared" si="9"/>
        <v>65.670911583139258</v>
      </c>
      <c r="EB31" s="2">
        <f t="shared" si="10"/>
        <v>3.9293776761723713E-4</v>
      </c>
      <c r="EC31" s="2">
        <f t="shared" si="10"/>
        <v>2.3941939703376019E-4</v>
      </c>
      <c r="ED31" s="2">
        <f t="shared" si="10"/>
        <v>2.8770864740510079E-4</v>
      </c>
      <c r="EE31" s="2">
        <f t="shared" si="10"/>
        <v>2.5474098233506322E-4</v>
      </c>
      <c r="EF31" s="2">
        <f t="shared" si="10"/>
        <v>2.7455516238940217E-4</v>
      </c>
      <c r="EG31" s="2">
        <f t="shared" si="10"/>
        <v>2.6982181220973892E-4</v>
      </c>
      <c r="EH31" s="2">
        <f t="shared" si="10"/>
        <v>2.9715706947747503E-4</v>
      </c>
      <c r="EI31" s="2">
        <f t="shared" si="10"/>
        <v>3.3537984500144269E-4</v>
      </c>
      <c r="EJ31" s="2">
        <f t="shared" si="10"/>
        <v>3.5588047534489825E-4</v>
      </c>
      <c r="EK31" s="2">
        <f t="shared" si="10"/>
        <v>3.1071727605828275E-4</v>
      </c>
      <c r="EL31" s="2">
        <f t="shared" si="10"/>
        <v>2.8783262672132264E-4</v>
      </c>
      <c r="EM31" s="2">
        <f t="shared" si="10"/>
        <v>2.6872655714843178E-4</v>
      </c>
      <c r="EN31" s="2">
        <f t="shared" si="10"/>
        <v>2.7902224960343051E-4</v>
      </c>
      <c r="EO31" s="2">
        <f t="shared" si="10"/>
        <v>3.8205849618892736E-4</v>
      </c>
      <c r="EP31" s="2">
        <f t="shared" si="10"/>
        <v>3.2200576297558683E-4</v>
      </c>
    </row>
    <row r="32" spans="2:146" x14ac:dyDescent="0.25">
      <c r="B32" s="2">
        <v>10</v>
      </c>
      <c r="C32" s="49">
        <v>44.456099999999999</v>
      </c>
      <c r="D32" s="49">
        <v>51.192999999999998</v>
      </c>
      <c r="E32" s="49">
        <v>59.277999999999999</v>
      </c>
      <c r="F32" s="49">
        <v>63.741</v>
      </c>
      <c r="G32" s="49">
        <v>69.221999999999994</v>
      </c>
      <c r="H32" s="49">
        <v>71.480999999999995</v>
      </c>
      <c r="I32" s="49">
        <v>75.593000000000004</v>
      </c>
      <c r="J32" s="49">
        <v>77.814999999999998</v>
      </c>
      <c r="K32" s="49">
        <v>77.87</v>
      </c>
      <c r="L32" s="49">
        <v>77.37</v>
      </c>
      <c r="M32" s="49">
        <v>76.685000000000002</v>
      </c>
      <c r="N32" s="49">
        <v>74.944000000000003</v>
      </c>
      <c r="O32" s="49">
        <v>72.203999999999994</v>
      </c>
      <c r="P32" s="49">
        <v>69.888999999999996</v>
      </c>
      <c r="Q32" s="49">
        <v>65.519000000000005</v>
      </c>
      <c r="T32" s="4">
        <f t="shared" si="3"/>
        <v>44.864409950195387</v>
      </c>
      <c r="U32" s="4">
        <f t="shared" si="3"/>
        <v>54.119129613420554</v>
      </c>
      <c r="V32" s="4">
        <f t="shared" si="3"/>
        <v>63.692534508894752</v>
      </c>
      <c r="W32" s="4">
        <f t="shared" si="3"/>
        <v>69.05561766678936</v>
      </c>
      <c r="X32" s="4">
        <f t="shared" si="3"/>
        <v>72.378429427175689</v>
      </c>
      <c r="Y32" s="4">
        <f t="shared" si="3"/>
        <v>76.711073573555396</v>
      </c>
      <c r="Z32" s="4">
        <f t="shared" si="3"/>
        <v>78.546477218880369</v>
      </c>
      <c r="AA32" s="4">
        <f t="shared" si="3"/>
        <v>80.744807642075841</v>
      </c>
      <c r="AB32" s="4">
        <f t="shared" si="3"/>
        <v>81.079212259506065</v>
      </c>
      <c r="AC32" s="4">
        <f t="shared" si="3"/>
        <v>84.161154138105331</v>
      </c>
      <c r="AD32" s="4">
        <f t="shared" si="3"/>
        <v>82.387117246271231</v>
      </c>
      <c r="AE32" s="4">
        <f t="shared" si="3"/>
        <v>81.167066264510851</v>
      </c>
      <c r="AF32" s="4">
        <f t="shared" si="3"/>
        <v>79.472048724254805</v>
      </c>
      <c r="AG32" s="4">
        <f t="shared" si="3"/>
        <v>74.964473882359201</v>
      </c>
      <c r="AH32" s="4">
        <f t="shared" si="3"/>
        <v>70.862254240929573</v>
      </c>
      <c r="AJ32" s="4">
        <f t="shared" si="4"/>
        <v>-0.40830995019538818</v>
      </c>
      <c r="AK32" s="4">
        <f t="shared" si="4"/>
        <v>-2.9261296134205566</v>
      </c>
      <c r="AL32" s="4">
        <f t="shared" si="4"/>
        <v>-4.4145345088947536</v>
      </c>
      <c r="AM32" s="4">
        <f t="shared" si="4"/>
        <v>-5.3146176667893599</v>
      </c>
      <c r="AN32" s="4">
        <f t="shared" si="4"/>
        <v>-3.156429427175695</v>
      </c>
      <c r="AO32" s="4">
        <f t="shared" si="4"/>
        <v>-5.2300735735554014</v>
      </c>
      <c r="AP32" s="4">
        <f t="shared" si="4"/>
        <v>-2.9534772188803657</v>
      </c>
      <c r="AQ32" s="4">
        <f t="shared" si="4"/>
        <v>-2.9298076420758434</v>
      </c>
      <c r="AR32" s="4">
        <f t="shared" si="4"/>
        <v>-3.2092122595060601</v>
      </c>
      <c r="AS32" s="4">
        <f t="shared" si="4"/>
        <v>-6.7911541381053269</v>
      </c>
      <c r="AT32" s="4">
        <f t="shared" si="4"/>
        <v>-5.7021172462712286</v>
      </c>
      <c r="AU32" s="4">
        <f t="shared" si="4"/>
        <v>-6.2230662645108481</v>
      </c>
      <c r="AV32" s="4">
        <f t="shared" si="4"/>
        <v>-7.2680487242548111</v>
      </c>
      <c r="AW32" s="4">
        <f t="shared" si="4"/>
        <v>-5.0754738823592049</v>
      </c>
      <c r="AX32" s="4">
        <f t="shared" si="4"/>
        <v>-5.3432542409295678</v>
      </c>
      <c r="AZ32" s="2">
        <f t="shared" si="5"/>
        <v>44.864409950195387</v>
      </c>
      <c r="BA32" s="2">
        <f t="shared" si="5"/>
        <v>54.119129613420554</v>
      </c>
      <c r="BB32" s="2">
        <f t="shared" si="5"/>
        <v>63.692534508894752</v>
      </c>
      <c r="BC32" s="2">
        <f t="shared" si="5"/>
        <v>69.05561766678936</v>
      </c>
      <c r="BD32" s="2">
        <f t="shared" si="5"/>
        <v>72.378429427175689</v>
      </c>
      <c r="BE32" s="2">
        <f t="shared" si="5"/>
        <v>76.711073573555396</v>
      </c>
      <c r="BF32" s="2">
        <f t="shared" si="5"/>
        <v>78.546477218880369</v>
      </c>
      <c r="BG32" s="2">
        <f t="shared" si="5"/>
        <v>80.744807642075841</v>
      </c>
      <c r="BH32" s="2">
        <f t="shared" si="5"/>
        <v>81.079212259506065</v>
      </c>
      <c r="BI32" s="2">
        <f t="shared" si="5"/>
        <v>84.161154138105331</v>
      </c>
      <c r="BJ32" s="2">
        <f t="shared" si="5"/>
        <v>82.387117246271231</v>
      </c>
      <c r="BK32" s="2">
        <f t="shared" si="5"/>
        <v>81.167066264510851</v>
      </c>
      <c r="BL32" s="2">
        <f t="shared" si="5"/>
        <v>79.472048724254805</v>
      </c>
      <c r="BM32" s="2">
        <f t="shared" si="5"/>
        <v>74.964473882359201</v>
      </c>
      <c r="BN32" s="2">
        <f t="shared" si="5"/>
        <v>70.862254240929573</v>
      </c>
      <c r="BP32" s="2" t="str">
        <f t="shared" si="6"/>
        <v/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44.865629627242541</v>
      </c>
      <c r="CW32" s="2">
        <f t="shared" si="8"/>
        <v>54.119021076616725</v>
      </c>
      <c r="CX32" s="2">
        <f t="shared" si="8"/>
        <v>63.692504901221533</v>
      </c>
      <c r="CY32" s="2">
        <f t="shared" si="8"/>
        <v>69.056049747097831</v>
      </c>
      <c r="CZ32" s="2">
        <f t="shared" si="8"/>
        <v>72.378261582325493</v>
      </c>
      <c r="DA32" s="2">
        <f t="shared" si="8"/>
        <v>76.710482536335661</v>
      </c>
      <c r="DB32" s="2">
        <f t="shared" si="8"/>
        <v>78.544453601739875</v>
      </c>
      <c r="DC32" s="2">
        <f t="shared" si="8"/>
        <v>80.741568440621933</v>
      </c>
      <c r="DD32" s="2">
        <f t="shared" si="8"/>
        <v>81.076881251114841</v>
      </c>
      <c r="DE32" s="2">
        <f t="shared" si="8"/>
        <v>84.159539084656288</v>
      </c>
      <c r="DF32" s="2">
        <f t="shared" si="8"/>
        <v>82.385798002962446</v>
      </c>
      <c r="DG32" s="2">
        <f t="shared" si="8"/>
        <v>81.167186761735366</v>
      </c>
      <c r="DH32" s="2">
        <f t="shared" si="8"/>
        <v>79.472335588633257</v>
      </c>
      <c r="DI32" s="2">
        <f t="shared" si="8"/>
        <v>74.96509142682865</v>
      </c>
      <c r="DJ32" s="2">
        <f t="shared" si="8"/>
        <v>70.864116157732852</v>
      </c>
      <c r="DL32" s="2">
        <f t="shared" si="9"/>
        <v>42.03464480309524</v>
      </c>
      <c r="DM32" s="2">
        <f t="shared" si="9"/>
        <v>54.532475580545899</v>
      </c>
      <c r="DN32" s="2">
        <f t="shared" si="9"/>
        <v>63.786361198814333</v>
      </c>
      <c r="DO32" s="2">
        <f t="shared" si="9"/>
        <v>67.509099562537628</v>
      </c>
      <c r="DP32" s="2">
        <f t="shared" si="9"/>
        <v>72.935819401150752</v>
      </c>
      <c r="DQ32" s="2">
        <f t="shared" si="9"/>
        <v>78.708269069958192</v>
      </c>
      <c r="DR32" s="2">
        <f t="shared" si="9"/>
        <v>84.75535641077218</v>
      </c>
      <c r="DS32" s="2">
        <f t="shared" si="9"/>
        <v>89.550333991140022</v>
      </c>
      <c r="DT32" s="2">
        <f t="shared" si="9"/>
        <v>87.050734999877406</v>
      </c>
      <c r="DU32" s="2">
        <f t="shared" si="9"/>
        <v>88.900152241112821</v>
      </c>
      <c r="DV32" s="2">
        <f t="shared" si="9"/>
        <v>86.56599683038435</v>
      </c>
      <c r="DW32" s="2">
        <f t="shared" si="9"/>
        <v>80.75822969701062</v>
      </c>
      <c r="DX32" s="2">
        <f t="shared" si="9"/>
        <v>78.534666762086331</v>
      </c>
      <c r="DY32" s="2">
        <f t="shared" si="9"/>
        <v>73.490898297946444</v>
      </c>
      <c r="DZ32" s="2">
        <f t="shared" si="9"/>
        <v>65.590480541418685</v>
      </c>
      <c r="EB32" s="2">
        <f t="shared" si="10"/>
        <v>4.3083136184799401E-4</v>
      </c>
      <c r="EC32" s="2">
        <f t="shared" si="10"/>
        <v>2.6251208487983987E-4</v>
      </c>
      <c r="ED32" s="2">
        <f t="shared" si="10"/>
        <v>3.1545750237480267E-4</v>
      </c>
      <c r="EE32" s="2">
        <f t="shared" si="10"/>
        <v>2.7931106818020749E-4</v>
      </c>
      <c r="EF32" s="2">
        <f t="shared" si="10"/>
        <v>3.0103577518626761E-4</v>
      </c>
      <c r="EG32" s="2">
        <f t="shared" si="10"/>
        <v>2.9584603249106057E-4</v>
      </c>
      <c r="EH32" s="2">
        <f t="shared" si="10"/>
        <v>3.2581690660895467E-4</v>
      </c>
      <c r="EI32" s="2">
        <f t="shared" si="10"/>
        <v>3.6772478905689138E-4</v>
      </c>
      <c r="EJ32" s="2">
        <f t="shared" si="10"/>
        <v>3.9020178418509415E-4</v>
      </c>
      <c r="EK32" s="2">
        <f t="shared" si="10"/>
        <v>3.4068450551280171E-4</v>
      </c>
      <c r="EL32" s="2">
        <f t="shared" si="10"/>
        <v>3.1559343544372727E-4</v>
      </c>
      <c r="EM32" s="2">
        <f t="shared" si="10"/>
        <v>2.946451715924732E-4</v>
      </c>
      <c r="EN32" s="2">
        <f t="shared" si="10"/>
        <v>3.0593357733067452E-4</v>
      </c>
      <c r="EO32" s="2">
        <f t="shared" si="10"/>
        <v>4.1890336981244275E-4</v>
      </c>
      <c r="EP32" s="2">
        <f t="shared" si="10"/>
        <v>3.5306132974296763E-4</v>
      </c>
    </row>
    <row r="33" spans="2:146" x14ac:dyDescent="0.25">
      <c r="B33" s="2">
        <v>11</v>
      </c>
      <c r="C33" s="49">
        <v>44.8596</v>
      </c>
      <c r="D33" s="49">
        <v>52.982500000000002</v>
      </c>
      <c r="E33" s="49">
        <v>58.795999999999999</v>
      </c>
      <c r="F33" s="49">
        <v>64.111000000000004</v>
      </c>
      <c r="G33" s="49">
        <v>69.685000000000002</v>
      </c>
      <c r="H33" s="49">
        <v>72.147999999999996</v>
      </c>
      <c r="I33" s="49">
        <v>74.37</v>
      </c>
      <c r="J33" s="49">
        <v>77.221999999999994</v>
      </c>
      <c r="K33" s="49">
        <v>77.37</v>
      </c>
      <c r="L33" s="49">
        <v>79.314999999999998</v>
      </c>
      <c r="M33" s="49">
        <v>76.093000000000004</v>
      </c>
      <c r="N33" s="49">
        <v>73.721999999999994</v>
      </c>
      <c r="O33" s="49">
        <v>72.814999999999998</v>
      </c>
      <c r="P33" s="49">
        <v>70.167000000000002</v>
      </c>
      <c r="Q33" s="49">
        <v>66.480999999999995</v>
      </c>
      <c r="T33" s="4">
        <f t="shared" si="3"/>
        <v>44.847974671910059</v>
      </c>
      <c r="U33" s="4">
        <f t="shared" si="3"/>
        <v>54.077787701831589</v>
      </c>
      <c r="V33" s="4">
        <f t="shared" si="3"/>
        <v>63.5984377599708</v>
      </c>
      <c r="W33" s="4">
        <f t="shared" si="3"/>
        <v>68.964988617538808</v>
      </c>
      <c r="X33" s="4">
        <f t="shared" si="3"/>
        <v>72.297606704928825</v>
      </c>
      <c r="Y33" s="4">
        <f t="shared" si="3"/>
        <v>76.637359454672321</v>
      </c>
      <c r="Z33" s="4">
        <f t="shared" si="3"/>
        <v>78.472923430660373</v>
      </c>
      <c r="AA33" s="4">
        <f t="shared" si="3"/>
        <v>80.682719172841274</v>
      </c>
      <c r="AB33" s="4">
        <f t="shared" si="3"/>
        <v>81.008611028909456</v>
      </c>
      <c r="AC33" s="4">
        <f t="shared" si="3"/>
        <v>84.055246647214545</v>
      </c>
      <c r="AD33" s="4">
        <f t="shared" si="3"/>
        <v>82.296405741157798</v>
      </c>
      <c r="AE33" s="4">
        <f t="shared" si="3"/>
        <v>81.054334190284195</v>
      </c>
      <c r="AF33" s="4">
        <f t="shared" si="3"/>
        <v>79.32963252015449</v>
      </c>
      <c r="AG33" s="4">
        <f t="shared" si="3"/>
        <v>74.870708917285043</v>
      </c>
      <c r="AH33" s="4">
        <f t="shared" si="3"/>
        <v>70.801981524323409</v>
      </c>
      <c r="AJ33" s="4">
        <f t="shared" si="4"/>
        <v>1.1625328089941434E-2</v>
      </c>
      <c r="AK33" s="4">
        <f t="shared" si="4"/>
        <v>-1.0952877018315874</v>
      </c>
      <c r="AL33" s="4">
        <f t="shared" si="4"/>
        <v>-4.8024377599708004</v>
      </c>
      <c r="AM33" s="4">
        <f t="shared" si="4"/>
        <v>-4.8539886175388034</v>
      </c>
      <c r="AN33" s="4">
        <f t="shared" si="4"/>
        <v>-2.6126067049288224</v>
      </c>
      <c r="AO33" s="4">
        <f t="shared" si="4"/>
        <v>-4.489359454672325</v>
      </c>
      <c r="AP33" s="4">
        <f t="shared" si="4"/>
        <v>-4.1029234306603684</v>
      </c>
      <c r="AQ33" s="4">
        <f t="shared" si="4"/>
        <v>-3.4607191728412801</v>
      </c>
      <c r="AR33" s="4">
        <f t="shared" si="4"/>
        <v>-3.6386110289094518</v>
      </c>
      <c r="AS33" s="4">
        <f t="shared" si="4"/>
        <v>-4.7402466472145477</v>
      </c>
      <c r="AT33" s="4">
        <f t="shared" si="4"/>
        <v>-6.2034057411577948</v>
      </c>
      <c r="AU33" s="4">
        <f t="shared" si="4"/>
        <v>-7.3323341902842003</v>
      </c>
      <c r="AV33" s="4">
        <f t="shared" si="4"/>
        <v>-6.5146325201544926</v>
      </c>
      <c r="AW33" s="4">
        <f t="shared" si="4"/>
        <v>-4.7037089172850415</v>
      </c>
      <c r="AX33" s="4">
        <f t="shared" si="4"/>
        <v>-4.3209815243234146</v>
      </c>
      <c r="AZ33" s="2">
        <f t="shared" si="5"/>
        <v>44.847974671910059</v>
      </c>
      <c r="BA33" s="2">
        <f t="shared" si="5"/>
        <v>54.077787701831589</v>
      </c>
      <c r="BB33" s="2">
        <f t="shared" si="5"/>
        <v>63.5984377599708</v>
      </c>
      <c r="BC33" s="2">
        <f t="shared" si="5"/>
        <v>68.964988617538808</v>
      </c>
      <c r="BD33" s="2">
        <f t="shared" si="5"/>
        <v>72.297606704928825</v>
      </c>
      <c r="BE33" s="2">
        <f t="shared" si="5"/>
        <v>76.637359454672321</v>
      </c>
      <c r="BF33" s="2">
        <f t="shared" si="5"/>
        <v>78.472923430660373</v>
      </c>
      <c r="BG33" s="2">
        <f t="shared" si="5"/>
        <v>80.682719172841274</v>
      </c>
      <c r="BH33" s="2">
        <f t="shared" si="5"/>
        <v>81.008611028909456</v>
      </c>
      <c r="BI33" s="2">
        <f t="shared" si="5"/>
        <v>84.055246647214545</v>
      </c>
      <c r="BJ33" s="2">
        <f t="shared" si="5"/>
        <v>82.296405741157798</v>
      </c>
      <c r="BK33" s="2">
        <f t="shared" si="5"/>
        <v>81.054334190284195</v>
      </c>
      <c r="BL33" s="2">
        <f t="shared" si="5"/>
        <v>79.32963252015449</v>
      </c>
      <c r="BM33" s="2">
        <f t="shared" si="5"/>
        <v>74.870708917285043</v>
      </c>
      <c r="BN33" s="2">
        <f t="shared" si="5"/>
        <v>70.801981524323409</v>
      </c>
      <c r="BP33" s="2" t="str">
        <f t="shared" si="6"/>
        <v/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44.84931748658002</v>
      </c>
      <c r="CW33" s="2">
        <f t="shared" si="8"/>
        <v>54.07767655868593</v>
      </c>
      <c r="CX33" s="2">
        <f t="shared" si="8"/>
        <v>63.598405549690845</v>
      </c>
      <c r="CY33" s="2">
        <f t="shared" si="8"/>
        <v>68.965459178974214</v>
      </c>
      <c r="CZ33" s="2">
        <f t="shared" si="8"/>
        <v>72.297425944196917</v>
      </c>
      <c r="DA33" s="2">
        <f t="shared" si="8"/>
        <v>76.636721003076588</v>
      </c>
      <c r="DB33" s="2">
        <f t="shared" si="8"/>
        <v>78.47072587258647</v>
      </c>
      <c r="DC33" s="2">
        <f t="shared" si="8"/>
        <v>80.679207020771557</v>
      </c>
      <c r="DD33" s="2">
        <f t="shared" si="8"/>
        <v>81.006089004387377</v>
      </c>
      <c r="DE33" s="2">
        <f t="shared" si="8"/>
        <v>84.053498842196745</v>
      </c>
      <c r="DF33" s="2">
        <f t="shared" si="8"/>
        <v>82.294984221479325</v>
      </c>
      <c r="DG33" s="2">
        <f t="shared" si="8"/>
        <v>81.054473565186825</v>
      </c>
      <c r="DH33" s="2">
        <f t="shared" si="8"/>
        <v>79.329951039488222</v>
      </c>
      <c r="DI33" s="2">
        <f t="shared" si="8"/>
        <v>74.871401988760752</v>
      </c>
      <c r="DJ33" s="2">
        <f t="shared" si="8"/>
        <v>70.804030882029878</v>
      </c>
      <c r="DL33" s="2">
        <f t="shared" si="9"/>
        <v>42.006645047234649</v>
      </c>
      <c r="DM33" s="2">
        <f t="shared" si="9"/>
        <v>54.463816194181334</v>
      </c>
      <c r="DN33" s="2">
        <f t="shared" si="9"/>
        <v>63.691530672070606</v>
      </c>
      <c r="DO33" s="2">
        <f t="shared" si="9"/>
        <v>67.428933264850684</v>
      </c>
      <c r="DP33" s="2">
        <f t="shared" si="9"/>
        <v>72.845070272188835</v>
      </c>
      <c r="DQ33" s="2">
        <f t="shared" si="9"/>
        <v>78.604945455818523</v>
      </c>
      <c r="DR33" s="2">
        <f t="shared" si="9"/>
        <v>84.622216919349043</v>
      </c>
      <c r="DS33" s="2">
        <f t="shared" si="9"/>
        <v>89.390162851999634</v>
      </c>
      <c r="DT33" s="2">
        <f t="shared" si="9"/>
        <v>86.900988475590324</v>
      </c>
      <c r="DU33" s="2">
        <f t="shared" si="9"/>
        <v>88.732518547140643</v>
      </c>
      <c r="DV33" s="2">
        <f t="shared" si="9"/>
        <v>86.403057088049877</v>
      </c>
      <c r="DW33" s="2">
        <f t="shared" si="9"/>
        <v>80.623056228115018</v>
      </c>
      <c r="DX33" s="2">
        <f t="shared" si="9"/>
        <v>78.380393094220409</v>
      </c>
      <c r="DY33" s="2">
        <f t="shared" si="9"/>
        <v>73.362428106597918</v>
      </c>
      <c r="DZ33" s="2">
        <f t="shared" si="9"/>
        <v>65.510049499698113</v>
      </c>
      <c r="EB33" s="2">
        <f t="shared" si="10"/>
        <v>4.7237755971441388E-4</v>
      </c>
      <c r="EC33" s="2">
        <f t="shared" si="10"/>
        <v>2.878314874752828E-4</v>
      </c>
      <c r="ED33" s="2">
        <f t="shared" si="10"/>
        <v>3.4588174633208834E-4</v>
      </c>
      <c r="EE33" s="2">
        <f t="shared" si="10"/>
        <v>3.062502435446662E-4</v>
      </c>
      <c r="EF33" s="2">
        <f t="shared" si="10"/>
        <v>3.3006957741181389E-4</v>
      </c>
      <c r="EG33" s="2">
        <f t="shared" si="10"/>
        <v>3.2437946537889034E-4</v>
      </c>
      <c r="EH33" s="2">
        <f t="shared" si="10"/>
        <v>3.5723990447113782E-4</v>
      </c>
      <c r="EI33" s="2">
        <f t="shared" si="10"/>
        <v>4.0318790931369184E-4</v>
      </c>
      <c r="EJ33" s="2">
        <f t="shared" si="10"/>
        <v>4.2783164232040383E-4</v>
      </c>
      <c r="EK33" s="2">
        <f t="shared" si="10"/>
        <v>3.7354085428377084E-4</v>
      </c>
      <c r="EL33" s="2">
        <f t="shared" si="10"/>
        <v>3.4603078490429677E-4</v>
      </c>
      <c r="EM33" s="2">
        <f t="shared" si="10"/>
        <v>3.2306282259657218E-4</v>
      </c>
      <c r="EN33" s="2">
        <f t="shared" si="10"/>
        <v>3.3543959620299034E-4</v>
      </c>
      <c r="EO33" s="2">
        <f t="shared" si="10"/>
        <v>4.5929984866781396E-4</v>
      </c>
      <c r="EP33" s="2">
        <f t="shared" si="10"/>
        <v>3.8711086391543141E-4</v>
      </c>
    </row>
    <row r="34" spans="2:146" x14ac:dyDescent="0.25">
      <c r="B34" s="2">
        <v>12</v>
      </c>
      <c r="C34" s="49">
        <v>44.456099999999999</v>
      </c>
      <c r="D34" s="49">
        <v>52.298200000000001</v>
      </c>
      <c r="E34" s="49">
        <v>59.37</v>
      </c>
      <c r="F34" s="49">
        <v>64.462999999999994</v>
      </c>
      <c r="G34" s="49">
        <v>70.296000000000006</v>
      </c>
      <c r="H34" s="49">
        <v>72.944000000000003</v>
      </c>
      <c r="I34" s="49">
        <v>74.296000000000006</v>
      </c>
      <c r="J34" s="49">
        <v>78.814999999999998</v>
      </c>
      <c r="K34" s="49">
        <v>77.87</v>
      </c>
      <c r="L34" s="49">
        <v>78.37</v>
      </c>
      <c r="M34" s="49">
        <v>76.519000000000005</v>
      </c>
      <c r="N34" s="49">
        <v>75.073999999999998</v>
      </c>
      <c r="O34" s="49">
        <v>72.962999999999994</v>
      </c>
      <c r="P34" s="49">
        <v>69.721999999999994</v>
      </c>
      <c r="Q34" s="49">
        <v>65.519000000000005</v>
      </c>
      <c r="T34" s="4">
        <f t="shared" si="3"/>
        <v>44.831526992664983</v>
      </c>
      <c r="U34" s="4">
        <f t="shared" si="3"/>
        <v>54.036445283047883</v>
      </c>
      <c r="V34" s="4">
        <f t="shared" si="3"/>
        <v>63.504341237561043</v>
      </c>
      <c r="W34" s="4">
        <f t="shared" si="3"/>
        <v>68.874356166073412</v>
      </c>
      <c r="X34" s="4">
        <f t="shared" si="3"/>
        <v>72.216784912240385</v>
      </c>
      <c r="Y34" s="4">
        <f t="shared" si="3"/>
        <v>76.563648981999407</v>
      </c>
      <c r="Z34" s="4">
        <f t="shared" si="3"/>
        <v>78.399384363772867</v>
      </c>
      <c r="AA34" s="4">
        <f t="shared" si="3"/>
        <v>80.620653210594497</v>
      </c>
      <c r="AB34" s="4">
        <f t="shared" si="3"/>
        <v>80.938024951859845</v>
      </c>
      <c r="AC34" s="4">
        <f t="shared" si="3"/>
        <v>83.949349734267514</v>
      </c>
      <c r="AD34" s="4">
        <f t="shared" si="3"/>
        <v>82.205701688522538</v>
      </c>
      <c r="AE34" s="4">
        <f t="shared" si="3"/>
        <v>80.94159959597512</v>
      </c>
      <c r="AF34" s="4">
        <f t="shared" si="3"/>
        <v>79.187212879438405</v>
      </c>
      <c r="AG34" s="4">
        <f t="shared" si="3"/>
        <v>74.776935131366599</v>
      </c>
      <c r="AH34" s="4">
        <f t="shared" si="3"/>
        <v>70.74168997859249</v>
      </c>
      <c r="AJ34" s="4">
        <f t="shared" si="4"/>
        <v>-0.37542699266498403</v>
      </c>
      <c r="AK34" s="4">
        <f t="shared" si="4"/>
        <v>-1.7382452830478812</v>
      </c>
      <c r="AL34" s="4">
        <f t="shared" si="4"/>
        <v>-4.1343412375610455</v>
      </c>
      <c r="AM34" s="4">
        <f t="shared" si="4"/>
        <v>-4.4113561660734177</v>
      </c>
      <c r="AN34" s="4">
        <f t="shared" si="4"/>
        <v>-1.9207849122403786</v>
      </c>
      <c r="AO34" s="4">
        <f t="shared" si="4"/>
        <v>-3.6196489819994042</v>
      </c>
      <c r="AP34" s="4">
        <f t="shared" si="4"/>
        <v>-4.1033843637728609</v>
      </c>
      <c r="AQ34" s="4">
        <f t="shared" si="4"/>
        <v>-1.8056532105944996</v>
      </c>
      <c r="AR34" s="4">
        <f t="shared" si="4"/>
        <v>-3.0680249518598401</v>
      </c>
      <c r="AS34" s="4">
        <f t="shared" si="4"/>
        <v>-5.5793497342675096</v>
      </c>
      <c r="AT34" s="4">
        <f t="shared" si="4"/>
        <v>-5.6867016885225325</v>
      </c>
      <c r="AU34" s="4">
        <f t="shared" si="4"/>
        <v>-5.8675995959751219</v>
      </c>
      <c r="AV34" s="4">
        <f t="shared" si="4"/>
        <v>-6.2242128794384115</v>
      </c>
      <c r="AW34" s="4">
        <f t="shared" si="4"/>
        <v>-5.0549351313666051</v>
      </c>
      <c r="AX34" s="4">
        <f t="shared" si="4"/>
        <v>-5.2226899785924843</v>
      </c>
      <c r="AZ34" s="2">
        <f t="shared" si="5"/>
        <v>44.831526992664983</v>
      </c>
      <c r="BA34" s="2">
        <f t="shared" si="5"/>
        <v>54.036445283047883</v>
      </c>
      <c r="BB34" s="2">
        <f t="shared" si="5"/>
        <v>63.504341237561043</v>
      </c>
      <c r="BC34" s="2">
        <f t="shared" si="5"/>
        <v>68.874356166073412</v>
      </c>
      <c r="BD34" s="2">
        <f t="shared" si="5"/>
        <v>72.216784912240385</v>
      </c>
      <c r="BE34" s="2">
        <f t="shared" si="5"/>
        <v>76.563648981999407</v>
      </c>
      <c r="BF34" s="2">
        <f t="shared" si="5"/>
        <v>78.399384363772867</v>
      </c>
      <c r="BG34" s="2">
        <f t="shared" si="5"/>
        <v>80.620653210594497</v>
      </c>
      <c r="BH34" s="2">
        <f t="shared" si="5"/>
        <v>80.938024951859845</v>
      </c>
      <c r="BI34" s="2">
        <f t="shared" si="5"/>
        <v>83.949349734267514</v>
      </c>
      <c r="BJ34" s="2">
        <f t="shared" si="5"/>
        <v>82.205701688522538</v>
      </c>
      <c r="BK34" s="2">
        <f t="shared" si="5"/>
        <v>80.94159959597512</v>
      </c>
      <c r="BL34" s="2">
        <f t="shared" si="5"/>
        <v>79.187212879438405</v>
      </c>
      <c r="BM34" s="2">
        <f t="shared" si="5"/>
        <v>74.776935131366599</v>
      </c>
      <c r="BN34" s="2">
        <f t="shared" si="5"/>
        <v>70.74168997859249</v>
      </c>
      <c r="BP34" s="2" t="str">
        <f t="shared" si="6"/>
        <v/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44.833005345917492</v>
      </c>
      <c r="CW34" s="2">
        <f t="shared" si="8"/>
        <v>54.036332040755127</v>
      </c>
      <c r="CX34" s="2">
        <f t="shared" si="8"/>
        <v>63.504306198160158</v>
      </c>
      <c r="CY34" s="2">
        <f t="shared" si="8"/>
        <v>68.874868610850584</v>
      </c>
      <c r="CZ34" s="2">
        <f t="shared" si="8"/>
        <v>72.216590306068326</v>
      </c>
      <c r="DA34" s="2">
        <f t="shared" si="8"/>
        <v>76.562959469817514</v>
      </c>
      <c r="DB34" s="2">
        <f t="shared" si="8"/>
        <v>78.396998143433066</v>
      </c>
      <c r="DC34" s="2">
        <f t="shared" si="8"/>
        <v>80.616845600921195</v>
      </c>
      <c r="DD34" s="2">
        <f t="shared" si="8"/>
        <v>80.935296757659913</v>
      </c>
      <c r="DE34" s="2">
        <f t="shared" si="8"/>
        <v>83.947458599737189</v>
      </c>
      <c r="DF34" s="2">
        <f t="shared" si="8"/>
        <v>82.204170439996204</v>
      </c>
      <c r="DG34" s="2">
        <f t="shared" si="8"/>
        <v>80.941760368638285</v>
      </c>
      <c r="DH34" s="2">
        <f t="shared" si="8"/>
        <v>79.187566490343187</v>
      </c>
      <c r="DI34" s="2">
        <f t="shared" si="8"/>
        <v>74.777712550692868</v>
      </c>
      <c r="DJ34" s="2">
        <f t="shared" si="8"/>
        <v>70.743945606326889</v>
      </c>
      <c r="DL34" s="2">
        <f t="shared" si="9"/>
        <v>41.97864529137405</v>
      </c>
      <c r="DM34" s="2">
        <f t="shared" si="9"/>
        <v>54.395156807816768</v>
      </c>
      <c r="DN34" s="2">
        <f t="shared" si="9"/>
        <v>63.596700145326878</v>
      </c>
      <c r="DO34" s="2">
        <f t="shared" si="9"/>
        <v>67.348766967163741</v>
      </c>
      <c r="DP34" s="2">
        <f t="shared" si="9"/>
        <v>72.754321143226903</v>
      </c>
      <c r="DQ34" s="2">
        <f t="shared" si="9"/>
        <v>78.50162184167884</v>
      </c>
      <c r="DR34" s="2">
        <f t="shared" si="9"/>
        <v>84.489077427925892</v>
      </c>
      <c r="DS34" s="2">
        <f t="shared" si="9"/>
        <v>89.22999171285926</v>
      </c>
      <c r="DT34" s="2">
        <f t="shared" si="9"/>
        <v>86.751241951303243</v>
      </c>
      <c r="DU34" s="2">
        <f t="shared" si="9"/>
        <v>88.564884853168465</v>
      </c>
      <c r="DV34" s="2">
        <f t="shared" si="9"/>
        <v>86.240117345715404</v>
      </c>
      <c r="DW34" s="2">
        <f t="shared" si="9"/>
        <v>80.487882759219431</v>
      </c>
      <c r="DX34" s="2">
        <f t="shared" si="9"/>
        <v>78.226119426354501</v>
      </c>
      <c r="DY34" s="2">
        <f t="shared" si="9"/>
        <v>73.233957915249391</v>
      </c>
      <c r="DZ34" s="2">
        <f t="shared" si="9"/>
        <v>65.429618457977526</v>
      </c>
      <c r="EB34" s="2">
        <f t="shared" si="10"/>
        <v>5.1792809044953812E-4</v>
      </c>
      <c r="EC34" s="2">
        <f t="shared" si="10"/>
        <v>3.1559218635465877E-4</v>
      </c>
      <c r="ED34" s="2">
        <f t="shared" si="10"/>
        <v>3.7923913806921483E-4</v>
      </c>
      <c r="EE34" s="2">
        <f t="shared" si="10"/>
        <v>3.3578679329549426E-4</v>
      </c>
      <c r="EF34" s="2">
        <f t="shared" si="10"/>
        <v>3.619025702295431E-4</v>
      </c>
      <c r="EG34" s="2">
        <f t="shared" si="10"/>
        <v>3.5566388036931948E-4</v>
      </c>
      <c r="EH34" s="2">
        <f t="shared" si="10"/>
        <v>3.9169226603345608E-4</v>
      </c>
      <c r="EI34" s="2">
        <f t="shared" si="10"/>
        <v>4.4206955551713843E-4</v>
      </c>
      <c r="EJ34" s="2">
        <f t="shared" si="10"/>
        <v>4.6908870511964902E-4</v>
      </c>
      <c r="EK34" s="2">
        <f t="shared" si="10"/>
        <v>4.0956464197592339E-4</v>
      </c>
      <c r="EL34" s="2">
        <f t="shared" si="10"/>
        <v>3.7940254470571969E-4</v>
      </c>
      <c r="EM34" s="2">
        <f t="shared" si="10"/>
        <v>3.5422030043967523E-4</v>
      </c>
      <c r="EN34" s="2">
        <f t="shared" si="10"/>
        <v>3.6779030070663554E-4</v>
      </c>
      <c r="EO34" s="2">
        <f t="shared" si="10"/>
        <v>5.0358995426611419E-4</v>
      </c>
      <c r="EP34" s="2">
        <f t="shared" si="10"/>
        <v>4.2444276978763178E-4</v>
      </c>
    </row>
    <row r="35" spans="2:146" x14ac:dyDescent="0.25">
      <c r="B35" s="2">
        <v>13</v>
      </c>
      <c r="C35" s="49">
        <v>44.771900000000002</v>
      </c>
      <c r="D35" s="49">
        <v>52.877200000000002</v>
      </c>
      <c r="E35" s="49">
        <v>59.759</v>
      </c>
      <c r="F35" s="49">
        <v>64.388999999999996</v>
      </c>
      <c r="G35" s="49">
        <v>70</v>
      </c>
      <c r="H35" s="49">
        <v>73.388999999999996</v>
      </c>
      <c r="I35" s="49">
        <v>75.203999999999994</v>
      </c>
      <c r="J35" s="49">
        <v>77.796000000000006</v>
      </c>
      <c r="K35" s="49">
        <v>77.221999999999994</v>
      </c>
      <c r="L35" s="49">
        <v>78.019000000000005</v>
      </c>
      <c r="M35" s="49">
        <v>78.259</v>
      </c>
      <c r="N35" s="49">
        <v>75.037000000000006</v>
      </c>
      <c r="O35" s="49">
        <v>71.741</v>
      </c>
      <c r="P35" s="49">
        <v>70.832999999999998</v>
      </c>
      <c r="Q35" s="49">
        <v>66.462999999999994</v>
      </c>
      <c r="T35" s="4">
        <f t="shared" si="3"/>
        <v>44.815065667113529</v>
      </c>
      <c r="U35" s="4">
        <f t="shared" si="3"/>
        <v>53.995102235000751</v>
      </c>
      <c r="V35" s="4">
        <f t="shared" si="3"/>
        <v>63.410244961131269</v>
      </c>
      <c r="W35" s="4">
        <f t="shared" si="3"/>
        <v>68.783720014318106</v>
      </c>
      <c r="X35" s="4">
        <f t="shared" si="3"/>
        <v>72.135964108197143</v>
      </c>
      <c r="Y35" s="4">
        <f t="shared" si="3"/>
        <v>76.489942417533896</v>
      </c>
      <c r="Z35" s="4">
        <f t="shared" si="3"/>
        <v>78.325861238662583</v>
      </c>
      <c r="AA35" s="4">
        <f t="shared" si="3"/>
        <v>80.558611555733364</v>
      </c>
      <c r="AB35" s="4">
        <f t="shared" si="3"/>
        <v>80.867455173069587</v>
      </c>
      <c r="AC35" s="4">
        <f t="shared" si="3"/>
        <v>83.843464203909306</v>
      </c>
      <c r="AD35" s="4">
        <f t="shared" si="3"/>
        <v>82.11500557390103</v>
      </c>
      <c r="AE35" s="4">
        <f t="shared" si="3"/>
        <v>80.828862171238541</v>
      </c>
      <c r="AF35" s="4">
        <f t="shared" si="3"/>
        <v>79.044789433905777</v>
      </c>
      <c r="AG35" s="4">
        <f t="shared" si="3"/>
        <v>74.683151526554369</v>
      </c>
      <c r="AH35" s="4">
        <f t="shared" si="3"/>
        <v>70.681377716894559</v>
      </c>
      <c r="AJ35" s="4">
        <f t="shared" si="4"/>
        <v>-4.3165667113527206E-2</v>
      </c>
      <c r="AK35" s="4">
        <f t="shared" si="4"/>
        <v>-1.1179022350007486</v>
      </c>
      <c r="AL35" s="4">
        <f t="shared" si="4"/>
        <v>-3.651244961131269</v>
      </c>
      <c r="AM35" s="4">
        <f t="shared" si="4"/>
        <v>-4.3947200143181107</v>
      </c>
      <c r="AN35" s="4">
        <f t="shared" si="4"/>
        <v>-2.1359641081971432</v>
      </c>
      <c r="AO35" s="4">
        <f t="shared" si="4"/>
        <v>-3.1009424175339007</v>
      </c>
      <c r="AP35" s="4">
        <f t="shared" si="4"/>
        <v>-3.1218612386625892</v>
      </c>
      <c r="AQ35" s="4">
        <f t="shared" si="4"/>
        <v>-2.7626115557333577</v>
      </c>
      <c r="AR35" s="4">
        <f t="shared" si="4"/>
        <v>-3.6454551730695925</v>
      </c>
      <c r="AS35" s="4">
        <f t="shared" si="4"/>
        <v>-5.8244642039093009</v>
      </c>
      <c r="AT35" s="4">
        <f t="shared" si="4"/>
        <v>-3.8560055739010295</v>
      </c>
      <c r="AU35" s="4">
        <f t="shared" si="4"/>
        <v>-5.7918621712385345</v>
      </c>
      <c r="AV35" s="4">
        <f t="shared" si="4"/>
        <v>-7.3037894339057772</v>
      </c>
      <c r="AW35" s="4">
        <f t="shared" si="4"/>
        <v>-3.8501515265543702</v>
      </c>
      <c r="AX35" s="4">
        <f t="shared" si="4"/>
        <v>-4.2183777168945653</v>
      </c>
      <c r="AZ35" s="2">
        <f t="shared" si="5"/>
        <v>44.815065667113529</v>
      </c>
      <c r="BA35" s="2">
        <f t="shared" si="5"/>
        <v>53.995102235000751</v>
      </c>
      <c r="BB35" s="2">
        <f t="shared" si="5"/>
        <v>63.410244961131269</v>
      </c>
      <c r="BC35" s="2">
        <f t="shared" si="5"/>
        <v>68.783720014318106</v>
      </c>
      <c r="BD35" s="2">
        <f t="shared" si="5"/>
        <v>72.135964108197143</v>
      </c>
      <c r="BE35" s="2">
        <f t="shared" si="5"/>
        <v>76.489942417533896</v>
      </c>
      <c r="BF35" s="2">
        <f t="shared" si="5"/>
        <v>78.325861238662583</v>
      </c>
      <c r="BG35" s="2">
        <f t="shared" si="5"/>
        <v>80.558611555733364</v>
      </c>
      <c r="BH35" s="2">
        <f t="shared" si="5"/>
        <v>80.867455173069587</v>
      </c>
      <c r="BI35" s="2">
        <f t="shared" si="5"/>
        <v>83.843464203909306</v>
      </c>
      <c r="BJ35" s="2">
        <f t="shared" si="5"/>
        <v>82.11500557390103</v>
      </c>
      <c r="BK35" s="2">
        <f t="shared" si="5"/>
        <v>80.828862171238541</v>
      </c>
      <c r="BL35" s="2">
        <f t="shared" si="5"/>
        <v>79.044789433905777</v>
      </c>
      <c r="BM35" s="2">
        <f t="shared" si="5"/>
        <v>74.683151526554369</v>
      </c>
      <c r="BN35" s="2">
        <f t="shared" si="5"/>
        <v>70.681377716894559</v>
      </c>
      <c r="BP35" s="2">
        <f t="shared" si="6"/>
        <v>44.771900000000002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44.816693205254971</v>
      </c>
      <c r="CW35" s="2">
        <f t="shared" si="8"/>
        <v>53.994987522824331</v>
      </c>
      <c r="CX35" s="2">
        <f t="shared" si="8"/>
        <v>63.410206846629464</v>
      </c>
      <c r="CY35" s="2">
        <f t="shared" si="8"/>
        <v>68.784278042726967</v>
      </c>
      <c r="CZ35" s="2">
        <f t="shared" si="8"/>
        <v>72.13575466793975</v>
      </c>
      <c r="DA35" s="2">
        <f t="shared" si="8"/>
        <v>76.489197936558455</v>
      </c>
      <c r="DB35" s="2">
        <f t="shared" si="8"/>
        <v>78.323270414279662</v>
      </c>
      <c r="DC35" s="2">
        <f t="shared" si="8"/>
        <v>80.554484181070819</v>
      </c>
      <c r="DD35" s="2">
        <f t="shared" si="8"/>
        <v>80.864504510932434</v>
      </c>
      <c r="DE35" s="2">
        <f t="shared" si="8"/>
        <v>83.841418357277647</v>
      </c>
      <c r="DF35" s="2">
        <f t="shared" si="8"/>
        <v>82.113356658513084</v>
      </c>
      <c r="DG35" s="2">
        <f t="shared" si="8"/>
        <v>80.82904717208973</v>
      </c>
      <c r="DH35" s="2">
        <f t="shared" si="8"/>
        <v>79.045181941198152</v>
      </c>
      <c r="DI35" s="2">
        <f t="shared" si="8"/>
        <v>74.684023112624985</v>
      </c>
      <c r="DJ35" s="2">
        <f t="shared" si="8"/>
        <v>70.683860330623901</v>
      </c>
      <c r="DL35" s="2">
        <f t="shared" si="9"/>
        <v>41.950645535513459</v>
      </c>
      <c r="DM35" s="2">
        <f t="shared" si="9"/>
        <v>54.326497421452203</v>
      </c>
      <c r="DN35" s="2">
        <f t="shared" si="9"/>
        <v>63.50186961858315</v>
      </c>
      <c r="DO35" s="2">
        <f t="shared" si="9"/>
        <v>67.268600669476811</v>
      </c>
      <c r="DP35" s="2">
        <f t="shared" si="9"/>
        <v>72.663572014264986</v>
      </c>
      <c r="DQ35" s="2">
        <f t="shared" si="9"/>
        <v>78.398298227539172</v>
      </c>
      <c r="DR35" s="2">
        <f t="shared" si="9"/>
        <v>84.355937936502741</v>
      </c>
      <c r="DS35" s="2">
        <f t="shared" si="9"/>
        <v>89.069820573718886</v>
      </c>
      <c r="DT35" s="2">
        <f t="shared" si="9"/>
        <v>86.601495427016161</v>
      </c>
      <c r="DU35" s="2">
        <f t="shared" si="9"/>
        <v>88.397251159196287</v>
      </c>
      <c r="DV35" s="2">
        <f t="shared" si="9"/>
        <v>86.077177603380918</v>
      </c>
      <c r="DW35" s="2">
        <f t="shared" si="9"/>
        <v>80.35270929032383</v>
      </c>
      <c r="DX35" s="2">
        <f t="shared" si="9"/>
        <v>78.071845758488578</v>
      </c>
      <c r="DY35" s="2">
        <f t="shared" si="9"/>
        <v>73.105487723900865</v>
      </c>
      <c r="DZ35" s="2">
        <f t="shared" si="9"/>
        <v>65.349187416256953</v>
      </c>
      <c r="EB35" s="2">
        <f t="shared" si="10"/>
        <v>5.6786848265958734E-4</v>
      </c>
      <c r="EC35" s="2">
        <f t="shared" si="10"/>
        <v>3.4602941538876714E-4</v>
      </c>
      <c r="ED35" s="2">
        <f t="shared" si="10"/>
        <v>4.1581223215103E-4</v>
      </c>
      <c r="EE35" s="2">
        <f t="shared" si="10"/>
        <v>3.6817097009627189E-4</v>
      </c>
      <c r="EF35" s="2">
        <f t="shared" si="10"/>
        <v>3.9680442267785149E-4</v>
      </c>
      <c r="EG35" s="2">
        <f t="shared" si="10"/>
        <v>3.8996430881958912E-4</v>
      </c>
      <c r="EH35" s="2">
        <f t="shared" si="10"/>
        <v>4.2946579989269019E-4</v>
      </c>
      <c r="EI35" s="2">
        <f t="shared" si="10"/>
        <v>4.8469895635724138E-4</v>
      </c>
      <c r="EJ35" s="2">
        <f t="shared" si="10"/>
        <v>5.1432226062453996E-4</v>
      </c>
      <c r="EK35" s="2">
        <f t="shared" si="10"/>
        <v>4.4906095561720623E-4</v>
      </c>
      <c r="EL35" s="2">
        <f t="shared" si="10"/>
        <v>4.1599139085177092E-4</v>
      </c>
      <c r="EM35" s="2">
        <f t="shared" si="10"/>
        <v>3.8838156330382165E-4</v>
      </c>
      <c r="EN35" s="2">
        <f t="shared" si="10"/>
        <v>4.0325973631221139E-4</v>
      </c>
      <c r="EO35" s="2">
        <f t="shared" si="10"/>
        <v>5.5214857826218437E-4</v>
      </c>
      <c r="EP35" s="2">
        <f t="shared" si="10"/>
        <v>4.6537318579614815E-4</v>
      </c>
    </row>
    <row r="36" spans="2:146" x14ac:dyDescent="0.25">
      <c r="B36" s="2">
        <v>14</v>
      </c>
      <c r="C36" s="49">
        <v>44.368400000000001</v>
      </c>
      <c r="D36" s="49">
        <v>52.052599999999998</v>
      </c>
      <c r="E36" s="49">
        <v>59.13</v>
      </c>
      <c r="F36" s="49">
        <v>64.555999999999997</v>
      </c>
      <c r="G36" s="49">
        <v>70.888999999999996</v>
      </c>
      <c r="H36" s="49">
        <v>72.778000000000006</v>
      </c>
      <c r="I36" s="49">
        <v>76.980999999999995</v>
      </c>
      <c r="J36" s="49">
        <v>79.111000000000004</v>
      </c>
      <c r="K36" s="49">
        <v>76.667000000000002</v>
      </c>
      <c r="L36" s="49">
        <v>78.703999999999994</v>
      </c>
      <c r="M36" s="49">
        <v>75.63</v>
      </c>
      <c r="N36" s="49">
        <v>73</v>
      </c>
      <c r="O36" s="49">
        <v>73.537000000000006</v>
      </c>
      <c r="P36" s="49">
        <v>71.147999999999996</v>
      </c>
      <c r="Q36" s="49">
        <v>65.406999999999996</v>
      </c>
      <c r="T36" s="4">
        <f t="shared" si="3"/>
        <v>44.798589325314026</v>
      </c>
      <c r="U36" s="4">
        <f t="shared" si="3"/>
        <v>53.953758416805307</v>
      </c>
      <c r="V36" s="4">
        <f t="shared" si="3"/>
        <v>63.316148951791845</v>
      </c>
      <c r="W36" s="4">
        <f t="shared" si="3"/>
        <v>68.693079838392464</v>
      </c>
      <c r="X36" s="4">
        <f t="shared" si="3"/>
        <v>72.055144354625767</v>
      </c>
      <c r="Y36" s="4">
        <f t="shared" si="3"/>
        <v>76.416240039848958</v>
      </c>
      <c r="Z36" s="4">
        <f t="shared" si="3"/>
        <v>78.252355374038927</v>
      </c>
      <c r="AA36" s="4">
        <f t="shared" si="3"/>
        <v>80.496596146223737</v>
      </c>
      <c r="AB36" s="4">
        <f t="shared" si="3"/>
        <v>80.79690291685597</v>
      </c>
      <c r="AC36" s="4">
        <f t="shared" si="3"/>
        <v>83.737590917448301</v>
      </c>
      <c r="AD36" s="4">
        <f t="shared" si="3"/>
        <v>82.024317907071676</v>
      </c>
      <c r="AE36" s="4">
        <f t="shared" si="3"/>
        <v>80.71612156935052</v>
      </c>
      <c r="AF36" s="4">
        <f t="shared" si="3"/>
        <v>78.902361776354937</v>
      </c>
      <c r="AG36" s="4">
        <f t="shared" si="3"/>
        <v>74.589356994538036</v>
      </c>
      <c r="AH36" s="4">
        <f t="shared" si="3"/>
        <v>70.621042663911538</v>
      </c>
      <c r="AJ36" s="4">
        <f t="shared" si="4"/>
        <v>-0.43018932531402498</v>
      </c>
      <c r="AK36" s="4">
        <f t="shared" si="4"/>
        <v>-1.9011584168053091</v>
      </c>
      <c r="AL36" s="4">
        <f t="shared" si="4"/>
        <v>-4.1861489517918429</v>
      </c>
      <c r="AM36" s="4">
        <f t="shared" si="4"/>
        <v>-4.1370798383924665</v>
      </c>
      <c r="AN36" s="4">
        <f t="shared" si="4"/>
        <v>-1.1661443546257715</v>
      </c>
      <c r="AO36" s="4">
        <f t="shared" si="4"/>
        <v>-3.6382400398489523</v>
      </c>
      <c r="AP36" s="4">
        <f t="shared" si="4"/>
        <v>-1.271355374038933</v>
      </c>
      <c r="AQ36" s="4">
        <f t="shared" si="4"/>
        <v>-1.3855961462237332</v>
      </c>
      <c r="AR36" s="4">
        <f t="shared" si="4"/>
        <v>-4.1299029168559684</v>
      </c>
      <c r="AS36" s="4">
        <f t="shared" si="4"/>
        <v>-5.0335909174483078</v>
      </c>
      <c r="AT36" s="4">
        <f t="shared" si="4"/>
        <v>-6.3943179070716809</v>
      </c>
      <c r="AU36" s="4">
        <f t="shared" si="4"/>
        <v>-7.7161215693505198</v>
      </c>
      <c r="AV36" s="4">
        <f t="shared" si="4"/>
        <v>-5.3653617763549306</v>
      </c>
      <c r="AW36" s="4">
        <f t="shared" si="4"/>
        <v>-3.4413569945380402</v>
      </c>
      <c r="AX36" s="4">
        <f t="shared" si="4"/>
        <v>-5.2140426639115418</v>
      </c>
      <c r="AZ36" s="2">
        <f t="shared" si="5"/>
        <v>44.798589325314026</v>
      </c>
      <c r="BA36" s="2">
        <f t="shared" si="5"/>
        <v>53.953758416805307</v>
      </c>
      <c r="BB36" s="2">
        <f t="shared" si="5"/>
        <v>63.316148951791845</v>
      </c>
      <c r="BC36" s="2">
        <f t="shared" si="5"/>
        <v>68.693079838392464</v>
      </c>
      <c r="BD36" s="2">
        <f t="shared" si="5"/>
        <v>72.055144354625767</v>
      </c>
      <c r="BE36" s="2">
        <f t="shared" si="5"/>
        <v>76.416240039848958</v>
      </c>
      <c r="BF36" s="2">
        <f t="shared" si="5"/>
        <v>78.252355374038927</v>
      </c>
      <c r="BG36" s="2">
        <f t="shared" si="5"/>
        <v>80.496596146223737</v>
      </c>
      <c r="BH36" s="2">
        <f t="shared" si="5"/>
        <v>80.79690291685597</v>
      </c>
      <c r="BI36" s="2">
        <f t="shared" si="5"/>
        <v>83.737590917448301</v>
      </c>
      <c r="BJ36" s="2">
        <f t="shared" si="5"/>
        <v>82.024317907071676</v>
      </c>
      <c r="BK36" s="2">
        <f t="shared" si="5"/>
        <v>80.71612156935052</v>
      </c>
      <c r="BL36" s="2">
        <f t="shared" si="5"/>
        <v>78.902361776354937</v>
      </c>
      <c r="BM36" s="2">
        <f t="shared" si="5"/>
        <v>74.589356994538036</v>
      </c>
      <c r="BN36" s="2">
        <f t="shared" si="5"/>
        <v>70.621042663911538</v>
      </c>
      <c r="BP36" s="2">
        <f t="shared" si="6"/>
        <v>44.368400000000001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44.80038106459245</v>
      </c>
      <c r="CW36" s="2">
        <f t="shared" si="8"/>
        <v>53.953643004893529</v>
      </c>
      <c r="CX36" s="2">
        <f t="shared" si="8"/>
        <v>63.316107495098777</v>
      </c>
      <c r="CY36" s="2">
        <f t="shared" si="8"/>
        <v>68.693687474603337</v>
      </c>
      <c r="CZ36" s="2">
        <f t="shared" si="8"/>
        <v>72.054919029811174</v>
      </c>
      <c r="DA36" s="2">
        <f t="shared" si="8"/>
        <v>76.415436403299381</v>
      </c>
      <c r="DB36" s="2">
        <f t="shared" si="8"/>
        <v>78.249542685126258</v>
      </c>
      <c r="DC36" s="2">
        <f t="shared" si="8"/>
        <v>80.492122761220443</v>
      </c>
      <c r="DD36" s="2">
        <f t="shared" si="8"/>
        <v>80.79371226420497</v>
      </c>
      <c r="DE36" s="2">
        <f t="shared" si="8"/>
        <v>83.73537811481809</v>
      </c>
      <c r="DF36" s="2">
        <f t="shared" si="8"/>
        <v>82.022542877029963</v>
      </c>
      <c r="DG36" s="2">
        <f t="shared" si="8"/>
        <v>80.71633397554119</v>
      </c>
      <c r="DH36" s="2">
        <f t="shared" si="8"/>
        <v>78.902797392053117</v>
      </c>
      <c r="DI36" s="2">
        <f t="shared" si="8"/>
        <v>74.590333674557087</v>
      </c>
      <c r="DJ36" s="2">
        <f t="shared" si="8"/>
        <v>70.623775054920912</v>
      </c>
      <c r="DL36" s="2">
        <f t="shared" si="9"/>
        <v>41.922645779652861</v>
      </c>
      <c r="DM36" s="2">
        <f t="shared" si="9"/>
        <v>54.25783803508763</v>
      </c>
      <c r="DN36" s="2">
        <f t="shared" si="9"/>
        <v>63.407039091839422</v>
      </c>
      <c r="DO36" s="2">
        <f t="shared" si="9"/>
        <v>67.188434371789867</v>
      </c>
      <c r="DP36" s="2">
        <f t="shared" si="9"/>
        <v>72.572822885303054</v>
      </c>
      <c r="DQ36" s="2">
        <f t="shared" si="9"/>
        <v>78.294974613399489</v>
      </c>
      <c r="DR36" s="2">
        <f t="shared" si="9"/>
        <v>84.222798445079604</v>
      </c>
      <c r="DS36" s="2">
        <f t="shared" si="9"/>
        <v>88.909649434578498</v>
      </c>
      <c r="DT36" s="2">
        <f t="shared" si="9"/>
        <v>86.451748902729079</v>
      </c>
      <c r="DU36" s="2">
        <f t="shared" si="9"/>
        <v>88.229617465224109</v>
      </c>
      <c r="DV36" s="2">
        <f t="shared" si="9"/>
        <v>85.914237861046445</v>
      </c>
      <c r="DW36" s="2">
        <f t="shared" si="9"/>
        <v>80.217535821428228</v>
      </c>
      <c r="DX36" s="2">
        <f t="shared" si="9"/>
        <v>77.917572090622656</v>
      </c>
      <c r="DY36" s="2">
        <f t="shared" si="9"/>
        <v>72.977017532552338</v>
      </c>
      <c r="DZ36" s="2">
        <f t="shared" si="9"/>
        <v>65.268756374536366</v>
      </c>
      <c r="EB36" s="2">
        <f t="shared" si="10"/>
        <v>6.2262129800564031E-4</v>
      </c>
      <c r="EC36" s="2">
        <f t="shared" si="10"/>
        <v>3.7940104316205961E-4</v>
      </c>
      <c r="ED36" s="2">
        <f t="shared" si="10"/>
        <v>4.5591075655616951E-4</v>
      </c>
      <c r="EE36" s="2">
        <f t="shared" si="10"/>
        <v>4.0367710236261206E-4</v>
      </c>
      <c r="EF36" s="2">
        <f t="shared" si="10"/>
        <v>4.3507074179715096E-4</v>
      </c>
      <c r="EG36" s="2">
        <f t="shared" si="10"/>
        <v>4.2757127535794057E-4</v>
      </c>
      <c r="EH36" s="2">
        <f t="shared" si="10"/>
        <v>4.708803750737215E-4</v>
      </c>
      <c r="EI36" s="2">
        <f t="shared" si="10"/>
        <v>5.3143698581455514E-4</v>
      </c>
      <c r="EJ36" s="2">
        <f t="shared" si="10"/>
        <v>5.63915162597045E-4</v>
      </c>
      <c r="EK36" s="2">
        <f t="shared" si="10"/>
        <v>4.9236421509526844E-4</v>
      </c>
      <c r="EL36" s="2">
        <f t="shared" si="10"/>
        <v>4.5610718440135099E-4</v>
      </c>
      <c r="EM36" s="2">
        <f t="shared" si="10"/>
        <v>4.2583595972306562E-4</v>
      </c>
      <c r="EN36" s="2">
        <f t="shared" si="10"/>
        <v>4.4214830612762982E-4</v>
      </c>
      <c r="EO36" s="2">
        <f t="shared" si="10"/>
        <v>6.0538662796936246E-4</v>
      </c>
      <c r="EP36" s="2">
        <f t="shared" si="10"/>
        <v>5.1024864196514569E-4</v>
      </c>
    </row>
    <row r="37" spans="2:146" x14ac:dyDescent="0.25">
      <c r="B37" s="2">
        <v>15</v>
      </c>
      <c r="C37" s="49">
        <v>44.350900000000003</v>
      </c>
      <c r="D37" s="49">
        <v>51.122799999999998</v>
      </c>
      <c r="E37" s="49">
        <v>60.332999999999998</v>
      </c>
      <c r="F37" s="49">
        <v>63.963000000000001</v>
      </c>
      <c r="G37" s="49">
        <v>71.5</v>
      </c>
      <c r="H37" s="49">
        <v>72.388999999999996</v>
      </c>
      <c r="I37" s="49">
        <v>75.406999999999996</v>
      </c>
      <c r="J37" s="49">
        <v>78.241</v>
      </c>
      <c r="K37" s="49">
        <v>76.814999999999998</v>
      </c>
      <c r="L37" s="49">
        <v>78.352000000000004</v>
      </c>
      <c r="M37" s="49">
        <v>76.111000000000004</v>
      </c>
      <c r="N37" s="49">
        <v>75.537000000000006</v>
      </c>
      <c r="O37" s="49">
        <v>72.406999999999996</v>
      </c>
      <c r="P37" s="49">
        <v>70.888999999999996</v>
      </c>
      <c r="Q37" s="49">
        <v>66.13</v>
      </c>
      <c r="T37" s="4">
        <f t="shared" si="3"/>
        <v>44.782096460336696</v>
      </c>
      <c r="U37" s="4">
        <f t="shared" si="3"/>
        <v>53.912413666270503</v>
      </c>
      <c r="V37" s="4">
        <f t="shared" si="3"/>
        <v>63.222053232433154</v>
      </c>
      <c r="W37" s="4">
        <f t="shared" si="3"/>
        <v>68.602435286414135</v>
      </c>
      <c r="X37" s="4">
        <f t="shared" si="3"/>
        <v>71.974325716070297</v>
      </c>
      <c r="Y37" s="4">
        <f t="shared" si="3"/>
        <v>76.342542144847286</v>
      </c>
      <c r="Z37" s="4">
        <f t="shared" si="3"/>
        <v>78.178868194439659</v>
      </c>
      <c r="AA37" s="4">
        <f t="shared" si="3"/>
        <v>80.434609067325809</v>
      </c>
      <c r="AB37" s="4">
        <f t="shared" si="3"/>
        <v>80.726369491807731</v>
      </c>
      <c r="AC37" s="4">
        <f t="shared" si="3"/>
        <v>83.6317307962764</v>
      </c>
      <c r="AD37" s="4">
        <f t="shared" si="3"/>
        <v>81.933639222202657</v>
      </c>
      <c r="AE37" s="4">
        <f t="shared" si="3"/>
        <v>80.603377403087805</v>
      </c>
      <c r="AF37" s="4">
        <f t="shared" si="3"/>
        <v>78.759929456497446</v>
      </c>
      <c r="AG37" s="4">
        <f t="shared" si="3"/>
        <v>74.495550304807708</v>
      </c>
      <c r="AH37" s="4">
        <f t="shared" si="3"/>
        <v>70.560682537114758</v>
      </c>
      <c r="AJ37" s="4">
        <f t="shared" si="4"/>
        <v>-0.43119646033669312</v>
      </c>
      <c r="AK37" s="4">
        <f t="shared" si="4"/>
        <v>-2.7896136662705047</v>
      </c>
      <c r="AL37" s="4">
        <f t="shared" si="4"/>
        <v>-2.8890532324331559</v>
      </c>
      <c r="AM37" s="4">
        <f t="shared" si="4"/>
        <v>-4.6394352864141339</v>
      </c>
      <c r="AN37" s="4">
        <f t="shared" si="4"/>
        <v>-0.47432571607029672</v>
      </c>
      <c r="AO37" s="4">
        <f t="shared" si="4"/>
        <v>-3.9535421448472903</v>
      </c>
      <c r="AP37" s="4">
        <f t="shared" si="4"/>
        <v>-2.7718681944396621</v>
      </c>
      <c r="AQ37" s="4">
        <f t="shared" si="4"/>
        <v>-2.1936090673258093</v>
      </c>
      <c r="AR37" s="4">
        <f t="shared" si="4"/>
        <v>-3.9113694918077329</v>
      </c>
      <c r="AS37" s="4">
        <f t="shared" si="4"/>
        <v>-5.2797307962763966</v>
      </c>
      <c r="AT37" s="4">
        <f t="shared" si="4"/>
        <v>-5.8226392222026533</v>
      </c>
      <c r="AU37" s="4">
        <f t="shared" si="4"/>
        <v>-5.0663774030877988</v>
      </c>
      <c r="AV37" s="4">
        <f t="shared" si="4"/>
        <v>-6.3529294564974492</v>
      </c>
      <c r="AW37" s="4">
        <f t="shared" si="4"/>
        <v>-3.6065503048077119</v>
      </c>
      <c r="AX37" s="4">
        <f t="shared" si="4"/>
        <v>-4.4306825371147625</v>
      </c>
      <c r="AZ37" s="2">
        <f t="shared" si="5"/>
        <v>44.782096460336682</v>
      </c>
      <c r="BA37" s="2">
        <f t="shared" si="5"/>
        <v>53.912413666270503</v>
      </c>
      <c r="BB37" s="2">
        <f t="shared" si="5"/>
        <v>63.222053232433154</v>
      </c>
      <c r="BC37" s="2">
        <f t="shared" si="5"/>
        <v>68.602435286414135</v>
      </c>
      <c r="BD37" s="2">
        <f t="shared" si="5"/>
        <v>71.974325716070297</v>
      </c>
      <c r="BE37" s="2">
        <f t="shared" si="5"/>
        <v>76.342542144847286</v>
      </c>
      <c r="BF37" s="2">
        <f t="shared" si="5"/>
        <v>78.178868194439659</v>
      </c>
      <c r="BG37" s="2">
        <f t="shared" si="5"/>
        <v>80.434609067325809</v>
      </c>
      <c r="BH37" s="2">
        <f t="shared" si="5"/>
        <v>80.726369491807731</v>
      </c>
      <c r="BI37" s="2">
        <f t="shared" si="5"/>
        <v>83.6317307962764</v>
      </c>
      <c r="BJ37" s="2">
        <f t="shared" si="5"/>
        <v>81.933639222202657</v>
      </c>
      <c r="BK37" s="2">
        <f t="shared" si="5"/>
        <v>80.603377403087805</v>
      </c>
      <c r="BL37" s="2">
        <f t="shared" si="5"/>
        <v>78.759929456497446</v>
      </c>
      <c r="BM37" s="2">
        <f t="shared" si="5"/>
        <v>74.495550304807708</v>
      </c>
      <c r="BN37" s="2">
        <f t="shared" si="5"/>
        <v>70.560682537114758</v>
      </c>
      <c r="BP37" s="2">
        <f t="shared" si="6"/>
        <v>44.350900000000003</v>
      </c>
      <c r="BQ37" s="2">
        <f t="shared" si="6"/>
        <v>51.122799999999998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44.784068923929922</v>
      </c>
      <c r="CW37" s="2">
        <f t="shared" si="8"/>
        <v>53.912298486962733</v>
      </c>
      <c r="CX37" s="2">
        <f t="shared" si="8"/>
        <v>63.22200814356809</v>
      </c>
      <c r="CY37" s="2">
        <f t="shared" si="8"/>
        <v>68.60309690647972</v>
      </c>
      <c r="CZ37" s="2">
        <f t="shared" si="8"/>
        <v>71.974083391682584</v>
      </c>
      <c r="DA37" s="2">
        <f t="shared" si="8"/>
        <v>76.341674870040308</v>
      </c>
      <c r="DB37" s="2">
        <f t="shared" si="8"/>
        <v>78.175814955972854</v>
      </c>
      <c r="DC37" s="2">
        <f t="shared" si="8"/>
        <v>80.429761341370067</v>
      </c>
      <c r="DD37" s="2">
        <f t="shared" si="8"/>
        <v>80.722920017477506</v>
      </c>
      <c r="DE37" s="2">
        <f t="shared" si="8"/>
        <v>83.629337872358533</v>
      </c>
      <c r="DF37" s="2">
        <f t="shared" si="8"/>
        <v>81.931729095546842</v>
      </c>
      <c r="DG37" s="2">
        <f t="shared" si="8"/>
        <v>80.603620778992649</v>
      </c>
      <c r="DH37" s="2">
        <f t="shared" si="8"/>
        <v>78.760412842908082</v>
      </c>
      <c r="DI37" s="2">
        <f t="shared" si="8"/>
        <v>74.496644236489203</v>
      </c>
      <c r="DJ37" s="2">
        <f t="shared" si="8"/>
        <v>70.563689779217924</v>
      </c>
      <c r="DL37" s="2">
        <f t="shared" si="9"/>
        <v>41.894646023792269</v>
      </c>
      <c r="DM37" s="2">
        <f t="shared" si="9"/>
        <v>54.189178648723065</v>
      </c>
      <c r="DN37" s="2">
        <f t="shared" si="9"/>
        <v>63.312208565095695</v>
      </c>
      <c r="DO37" s="2">
        <f t="shared" si="9"/>
        <v>67.108268074102924</v>
      </c>
      <c r="DP37" s="2">
        <f t="shared" si="9"/>
        <v>72.482073756341123</v>
      </c>
      <c r="DQ37" s="2">
        <f t="shared" si="9"/>
        <v>78.191650999259821</v>
      </c>
      <c r="DR37" s="2">
        <f t="shared" si="9"/>
        <v>84.089658953656453</v>
      </c>
      <c r="DS37" s="2">
        <f t="shared" si="9"/>
        <v>88.749478295438124</v>
      </c>
      <c r="DT37" s="2">
        <f t="shared" si="9"/>
        <v>86.302002378441998</v>
      </c>
      <c r="DU37" s="2">
        <f t="shared" si="9"/>
        <v>88.061983771251931</v>
      </c>
      <c r="DV37" s="2">
        <f t="shared" si="9"/>
        <v>85.751298118711972</v>
      </c>
      <c r="DW37" s="2">
        <f t="shared" si="9"/>
        <v>80.082362352532627</v>
      </c>
      <c r="DX37" s="2">
        <f t="shared" si="9"/>
        <v>77.763298422756748</v>
      </c>
      <c r="DY37" s="2">
        <f t="shared" si="9"/>
        <v>72.848547341203812</v>
      </c>
      <c r="DZ37" s="2">
        <f t="shared" si="9"/>
        <v>65.188325332815793</v>
      </c>
      <c r="EB37" s="2">
        <f t="shared" si="10"/>
        <v>6.8264967137523331E-4</v>
      </c>
      <c r="EC37" s="2">
        <f t="shared" si="10"/>
        <v>4.1598974456241158E-4</v>
      </c>
      <c r="ED37" s="2">
        <f t="shared" si="10"/>
        <v>4.9987421675991794E-4</v>
      </c>
      <c r="EE37" s="2">
        <f t="shared" si="10"/>
        <v>4.4260590327624465E-4</v>
      </c>
      <c r="EF37" s="2">
        <f t="shared" si="10"/>
        <v>4.770255590887259E-4</v>
      </c>
      <c r="EG37" s="2">
        <f t="shared" si="10"/>
        <v>4.6880324198142253E-4</v>
      </c>
      <c r="EH37" s="2">
        <f t="shared" si="10"/>
        <v>5.162866095198593E-4</v>
      </c>
      <c r="EI37" s="2">
        <f t="shared" si="10"/>
        <v>5.8267919239452567E-4</v>
      </c>
      <c r="EJ37" s="2">
        <f t="shared" si="10"/>
        <v>6.1828704203561102E-4</v>
      </c>
      <c r="EK37" s="2">
        <f t="shared" si="10"/>
        <v>5.3984098266471011E-4</v>
      </c>
      <c r="EL37" s="2">
        <f t="shared" si="10"/>
        <v>5.0008957665937368E-4</v>
      </c>
      <c r="EM37" s="2">
        <f t="shared" si="10"/>
        <v>4.6690066287679378E-4</v>
      </c>
      <c r="EN37" s="2">
        <f t="shared" si="10"/>
        <v>4.8478529731886809E-4</v>
      </c>
      <c r="EO37" s="2">
        <f t="shared" si="10"/>
        <v>6.6375447015668725E-4</v>
      </c>
      <c r="EP37" s="2">
        <f t="shared" si="10"/>
        <v>5.5944897004608842E-4</v>
      </c>
    </row>
    <row r="38" spans="2:146" x14ac:dyDescent="0.25">
      <c r="B38" s="2">
        <v>16</v>
      </c>
      <c r="C38" s="49">
        <v>43.473700000000001</v>
      </c>
      <c r="D38" s="49">
        <v>51.719299999999997</v>
      </c>
      <c r="E38" s="49">
        <v>59.13</v>
      </c>
      <c r="F38" s="49">
        <v>64.221999999999994</v>
      </c>
      <c r="G38" s="49">
        <v>70.055999999999997</v>
      </c>
      <c r="H38" s="49">
        <v>71.721999999999994</v>
      </c>
      <c r="I38" s="49">
        <v>74.980999999999995</v>
      </c>
      <c r="J38" s="49">
        <v>78.147999999999996</v>
      </c>
      <c r="K38" s="49">
        <v>76.537000000000006</v>
      </c>
      <c r="L38" s="49">
        <v>77.167000000000002</v>
      </c>
      <c r="M38" s="49">
        <v>76.278000000000006</v>
      </c>
      <c r="N38" s="49">
        <v>75.167000000000002</v>
      </c>
      <c r="O38" s="49">
        <v>72.741</v>
      </c>
      <c r="P38" s="49">
        <v>71.426000000000002</v>
      </c>
      <c r="Q38" s="49">
        <v>65.944000000000003</v>
      </c>
      <c r="T38" s="4">
        <f t="shared" si="3"/>
        <v>44.765585414650417</v>
      </c>
      <c r="U38" s="4">
        <f t="shared" si="3"/>
        <v>53.871067797104736</v>
      </c>
      <c r="V38" s="4">
        <f t="shared" si="3"/>
        <v>63.127957827871981</v>
      </c>
      <c r="W38" s="4">
        <f t="shared" si="3"/>
        <v>68.511785976119754</v>
      </c>
      <c r="X38" s="4">
        <f t="shared" si="3"/>
        <v>71.893508259739576</v>
      </c>
      <c r="Y38" s="4">
        <f t="shared" si="3"/>
        <v>76.268849046504343</v>
      </c>
      <c r="Z38" s="4">
        <f t="shared" si="3"/>
        <v>78.105401238332675</v>
      </c>
      <c r="AA38" s="4">
        <f t="shared" si="3"/>
        <v>80.372652561905937</v>
      </c>
      <c r="AB38" s="4">
        <f t="shared" si="3"/>
        <v>80.65585629560465</v>
      </c>
      <c r="AC38" s="4">
        <f t="shared" si="3"/>
        <v>83.525884825417364</v>
      </c>
      <c r="AD38" s="4">
        <f t="shared" si="3"/>
        <v>81.842970077800132</v>
      </c>
      <c r="AE38" s="4">
        <f t="shared" si="3"/>
        <v>80.490629240153623</v>
      </c>
      <c r="AF38" s="4">
        <f t="shared" si="3"/>
        <v>78.617491976449259</v>
      </c>
      <c r="AG38" s="4">
        <f t="shared" si="3"/>
        <v>74.401730091447504</v>
      </c>
      <c r="AH38" s="4">
        <f t="shared" si="3"/>
        <v>70.500294826183918</v>
      </c>
      <c r="AJ38" s="4">
        <f t="shared" si="4"/>
        <v>-1.291885414650416</v>
      </c>
      <c r="AK38" s="4">
        <f t="shared" si="4"/>
        <v>-2.1517677971047391</v>
      </c>
      <c r="AL38" s="4">
        <f t="shared" si="4"/>
        <v>-3.9979578278719785</v>
      </c>
      <c r="AM38" s="4">
        <f t="shared" si="4"/>
        <v>-4.2897859761197594</v>
      </c>
      <c r="AN38" s="4">
        <f t="shared" si="4"/>
        <v>-1.8375082597395789</v>
      </c>
      <c r="AO38" s="4">
        <f t="shared" si="4"/>
        <v>-4.5468490465043487</v>
      </c>
      <c r="AP38" s="4">
        <f t="shared" si="4"/>
        <v>-3.1244012383326805</v>
      </c>
      <c r="AQ38" s="4">
        <f t="shared" si="4"/>
        <v>-2.2246525619059412</v>
      </c>
      <c r="AR38" s="4">
        <f t="shared" si="4"/>
        <v>-4.1188562956046439</v>
      </c>
      <c r="AS38" s="4">
        <f t="shared" si="4"/>
        <v>-6.3588848254173627</v>
      </c>
      <c r="AT38" s="4">
        <f t="shared" si="4"/>
        <v>-5.5649700778001261</v>
      </c>
      <c r="AU38" s="4">
        <f t="shared" si="4"/>
        <v>-5.3236292401536218</v>
      </c>
      <c r="AV38" s="4">
        <f t="shared" si="4"/>
        <v>-5.8764919764492589</v>
      </c>
      <c r="AW38" s="4">
        <f t="shared" si="4"/>
        <v>-2.9757300914475024</v>
      </c>
      <c r="AX38" s="4">
        <f t="shared" si="4"/>
        <v>-4.5562948261839153</v>
      </c>
      <c r="AZ38" s="2">
        <f t="shared" si="5"/>
        <v>44.765585414650353</v>
      </c>
      <c r="BA38" s="2">
        <f t="shared" si="5"/>
        <v>53.871067797104736</v>
      </c>
      <c r="BB38" s="2">
        <f t="shared" si="5"/>
        <v>63.127957827871981</v>
      </c>
      <c r="BC38" s="2">
        <f t="shared" si="5"/>
        <v>68.511785976119754</v>
      </c>
      <c r="BD38" s="2">
        <f t="shared" si="5"/>
        <v>71.893508259739576</v>
      </c>
      <c r="BE38" s="2">
        <f t="shared" si="5"/>
        <v>76.268849046504343</v>
      </c>
      <c r="BF38" s="2">
        <f t="shared" si="5"/>
        <v>78.105401238332675</v>
      </c>
      <c r="BG38" s="2">
        <f t="shared" si="5"/>
        <v>80.372652561905937</v>
      </c>
      <c r="BH38" s="2">
        <f t="shared" si="5"/>
        <v>80.65585629560465</v>
      </c>
      <c r="BI38" s="2">
        <f t="shared" si="5"/>
        <v>83.525884825417364</v>
      </c>
      <c r="BJ38" s="2">
        <f t="shared" si="5"/>
        <v>81.842970077800132</v>
      </c>
      <c r="BK38" s="2">
        <f t="shared" si="5"/>
        <v>80.490629240153623</v>
      </c>
      <c r="BL38" s="2">
        <f t="shared" si="5"/>
        <v>78.617491976449259</v>
      </c>
      <c r="BM38" s="2">
        <f t="shared" si="5"/>
        <v>74.401730091447504</v>
      </c>
      <c r="BN38" s="2">
        <f t="shared" si="5"/>
        <v>70.500294826183918</v>
      </c>
      <c r="BP38" s="2">
        <f t="shared" si="6"/>
        <v>43.473700000000001</v>
      </c>
      <c r="BQ38" s="2">
        <f t="shared" si="6"/>
        <v>51.719299999999997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44.767756783267401</v>
      </c>
      <c r="CW38" s="2">
        <f t="shared" si="8"/>
        <v>53.87095396903193</v>
      </c>
      <c r="CX38" s="2">
        <f t="shared" si="8"/>
        <v>63.127908792037395</v>
      </c>
      <c r="CY38" s="2">
        <f t="shared" si="8"/>
        <v>68.512506338356104</v>
      </c>
      <c r="CZ38" s="2">
        <f t="shared" si="8"/>
        <v>71.893247753554007</v>
      </c>
      <c r="DA38" s="2">
        <f t="shared" si="8"/>
        <v>76.267913336781234</v>
      </c>
      <c r="DB38" s="2">
        <f t="shared" si="8"/>
        <v>78.102087226819449</v>
      </c>
      <c r="DC38" s="2">
        <f t="shared" si="8"/>
        <v>80.367399921519691</v>
      </c>
      <c r="DD38" s="2">
        <f t="shared" si="8"/>
        <v>80.652127770750042</v>
      </c>
      <c r="DE38" s="2">
        <f t="shared" si="8"/>
        <v>83.523297629898991</v>
      </c>
      <c r="DF38" s="2">
        <f t="shared" si="8"/>
        <v>81.840915314063722</v>
      </c>
      <c r="DG38" s="2">
        <f t="shared" si="8"/>
        <v>80.490907582444109</v>
      </c>
      <c r="DH38" s="2">
        <f t="shared" si="8"/>
        <v>78.618028293763047</v>
      </c>
      <c r="DI38" s="2">
        <f t="shared" si="8"/>
        <v>74.40295479842132</v>
      </c>
      <c r="DJ38" s="2">
        <f t="shared" si="8"/>
        <v>70.503604503514936</v>
      </c>
      <c r="DL38" s="2">
        <f t="shared" si="9"/>
        <v>41.866646267931671</v>
      </c>
      <c r="DM38" s="2">
        <f t="shared" si="9"/>
        <v>54.120519262358499</v>
      </c>
      <c r="DN38" s="2">
        <f t="shared" si="9"/>
        <v>63.217378038351967</v>
      </c>
      <c r="DO38" s="2">
        <f t="shared" si="9"/>
        <v>67.02810177641598</v>
      </c>
      <c r="DP38" s="2">
        <f t="shared" si="9"/>
        <v>72.391324627379205</v>
      </c>
      <c r="DQ38" s="2">
        <f t="shared" si="9"/>
        <v>78.088327385120138</v>
      </c>
      <c r="DR38" s="2">
        <f t="shared" si="9"/>
        <v>83.956519462233317</v>
      </c>
      <c r="DS38" s="2">
        <f t="shared" si="9"/>
        <v>88.589307156297735</v>
      </c>
      <c r="DT38" s="2">
        <f t="shared" si="9"/>
        <v>86.152255854154916</v>
      </c>
      <c r="DU38" s="2">
        <f t="shared" si="9"/>
        <v>87.894350077279739</v>
      </c>
      <c r="DV38" s="2">
        <f t="shared" si="9"/>
        <v>85.588358376377499</v>
      </c>
      <c r="DW38" s="2">
        <f t="shared" si="9"/>
        <v>79.947188883637025</v>
      </c>
      <c r="DX38" s="2">
        <f t="shared" si="9"/>
        <v>77.609024754890825</v>
      </c>
      <c r="DY38" s="2">
        <f t="shared" si="9"/>
        <v>72.720077149855285</v>
      </c>
      <c r="DZ38" s="2">
        <f t="shared" si="9"/>
        <v>65.107894291095207</v>
      </c>
      <c r="EB38" s="2">
        <f t="shared" si="10"/>
        <v>7.484611860081187E-4</v>
      </c>
      <c r="EC38" s="2">
        <f t="shared" si="10"/>
        <v>4.5610537942584838E-4</v>
      </c>
      <c r="ED38" s="2">
        <f t="shared" si="10"/>
        <v>5.4807474751098026E-4</v>
      </c>
      <c r="EE38" s="2">
        <f t="shared" si="10"/>
        <v>4.8528699978896058E-4</v>
      </c>
      <c r="EF38" s="2">
        <f t="shared" si="10"/>
        <v>5.230240536350572E-4</v>
      </c>
      <c r="EG38" s="2">
        <f t="shared" si="10"/>
        <v>5.1400928483827824E-4</v>
      </c>
      <c r="EH38" s="2">
        <f t="shared" si="10"/>
        <v>5.6606881418471268E-4</v>
      </c>
      <c r="EI38" s="2">
        <f t="shared" si="10"/>
        <v>6.3885911580673365E-4</v>
      </c>
      <c r="EJ38" s="2">
        <f t="shared" si="10"/>
        <v>6.7789782311873539E-4</v>
      </c>
      <c r="EK38" s="2">
        <f t="shared" si="10"/>
        <v>5.9189303937972975E-4</v>
      </c>
      <c r="EL38" s="2">
        <f t="shared" si="10"/>
        <v>5.4831086216541663E-4</v>
      </c>
      <c r="EM38" s="2">
        <f t="shared" si="10"/>
        <v>5.1192333664689001E-4</v>
      </c>
      <c r="EN38" s="2">
        <f t="shared" si="10"/>
        <v>5.3153164794207013E-4</v>
      </c>
      <c r="EO38" s="2">
        <f t="shared" si="10"/>
        <v>7.2774570086102082E-4</v>
      </c>
      <c r="EP38" s="2">
        <f t="shared" si="10"/>
        <v>6.1339048998710981E-4</v>
      </c>
    </row>
    <row r="39" spans="2:146" x14ac:dyDescent="0.25">
      <c r="B39" s="2">
        <v>17</v>
      </c>
      <c r="C39" s="49">
        <v>43.315800000000003</v>
      </c>
      <c r="D39" s="49">
        <v>51.807000000000002</v>
      </c>
      <c r="E39" s="49">
        <v>58.5</v>
      </c>
      <c r="F39" s="49">
        <v>63.555999999999997</v>
      </c>
      <c r="G39" s="49">
        <v>70.203999999999994</v>
      </c>
      <c r="H39" s="49">
        <v>72.055999999999997</v>
      </c>
      <c r="I39" s="49">
        <v>75.221999999999994</v>
      </c>
      <c r="J39" s="49">
        <v>77.332999999999998</v>
      </c>
      <c r="K39" s="49">
        <v>77.241</v>
      </c>
      <c r="L39" s="49">
        <v>77.278000000000006</v>
      </c>
      <c r="M39" s="49">
        <v>77</v>
      </c>
      <c r="N39" s="49">
        <v>74.221999999999994</v>
      </c>
      <c r="O39" s="49">
        <v>72.741</v>
      </c>
      <c r="P39" s="49">
        <v>71.203999999999994</v>
      </c>
      <c r="Q39" s="49">
        <v>66.37</v>
      </c>
      <c r="T39" s="4">
        <f t="shared" ref="T39:AH55" si="11">AZ39+(C$3*_xlfn.NORM.DIST($B39,C$7,C$11,FALSE))+(C$4*_xlfn.NORM.DIST($B39,C$8,C$12,FALSE))+(C$5*_xlfn.NORM.DIST($B39,C$9,C$13,FALSE))+(C$6*_xlfn.NORM.DIST($B39,C$10,C$14,FALSE))</f>
        <v>44.749054365172007</v>
      </c>
      <c r="U39" s="4">
        <f t="shared" si="11"/>
        <v>53.82972059578222</v>
      </c>
      <c r="V39" s="4">
        <f t="shared" si="11"/>
        <v>63.033862765009289</v>
      </c>
      <c r="W39" s="4">
        <f t="shared" si="11"/>
        <v>68.421131492289845</v>
      </c>
      <c r="X39" s="4">
        <f t="shared" si="11"/>
        <v>71.812692055418935</v>
      </c>
      <c r="Y39" s="4">
        <f t="shared" si="11"/>
        <v>76.195161077592857</v>
      </c>
      <c r="Z39" s="4">
        <f t="shared" si="11"/>
        <v>78.031956166787978</v>
      </c>
      <c r="AA39" s="4">
        <f t="shared" si="11"/>
        <v>80.310729041354875</v>
      </c>
      <c r="AB39" s="4">
        <f t="shared" si="11"/>
        <v>80.585364819975069</v>
      </c>
      <c r="AC39" s="4">
        <f t="shared" si="11"/>
        <v>83.420054057196026</v>
      </c>
      <c r="AD39" s="4">
        <f t="shared" si="11"/>
        <v>81.752311056417696</v>
      </c>
      <c r="AE39" s="4">
        <f t="shared" si="11"/>
        <v>80.377876598100485</v>
      </c>
      <c r="AF39" s="4">
        <f t="shared" si="11"/>
        <v>78.475048785756115</v>
      </c>
      <c r="AG39" s="4">
        <f t="shared" si="11"/>
        <v>74.307894838530729</v>
      </c>
      <c r="AH39" s="4">
        <f t="shared" si="11"/>
        <v>70.439876770400929</v>
      </c>
      <c r="AJ39" s="4">
        <f t="shared" ref="AJ39:AX55" si="12">C39-T39</f>
        <v>-1.4332543651720044</v>
      </c>
      <c r="AK39" s="4">
        <f t="shared" si="12"/>
        <v>-2.0227205957822179</v>
      </c>
      <c r="AL39" s="4">
        <f t="shared" si="12"/>
        <v>-4.5338627650092889</v>
      </c>
      <c r="AM39" s="4">
        <f t="shared" si="12"/>
        <v>-4.8651314922898479</v>
      </c>
      <c r="AN39" s="4">
        <f t="shared" si="12"/>
        <v>-1.6086920554189419</v>
      </c>
      <c r="AO39" s="4">
        <f t="shared" si="12"/>
        <v>-4.1391610775928598</v>
      </c>
      <c r="AP39" s="4">
        <f t="shared" si="12"/>
        <v>-2.809956166787984</v>
      </c>
      <c r="AQ39" s="4">
        <f t="shared" si="12"/>
        <v>-2.9777290413548769</v>
      </c>
      <c r="AR39" s="4">
        <f t="shared" si="12"/>
        <v>-3.3443648199750697</v>
      </c>
      <c r="AS39" s="4">
        <f t="shared" si="12"/>
        <v>-6.1420540571960203</v>
      </c>
      <c r="AT39" s="4">
        <f t="shared" si="12"/>
        <v>-4.752311056417696</v>
      </c>
      <c r="AU39" s="4">
        <f t="shared" si="12"/>
        <v>-6.155876598100491</v>
      </c>
      <c r="AV39" s="4">
        <f t="shared" si="12"/>
        <v>-5.7340487857561158</v>
      </c>
      <c r="AW39" s="4">
        <f t="shared" si="12"/>
        <v>-3.103894838530735</v>
      </c>
      <c r="AX39" s="4">
        <f t="shared" si="12"/>
        <v>-4.0698767704009242</v>
      </c>
      <c r="AZ39" s="2">
        <f t="shared" ref="AZ39:BN55" si="13">((1-EB39)*CV39) + (EB39*DL39)</f>
        <v>44.749054365171688</v>
      </c>
      <c r="BA39" s="2">
        <f t="shared" si="13"/>
        <v>53.829720595782206</v>
      </c>
      <c r="BB39" s="2">
        <f t="shared" si="13"/>
        <v>63.033862765009289</v>
      </c>
      <c r="BC39" s="2">
        <f t="shared" si="13"/>
        <v>68.421131492289845</v>
      </c>
      <c r="BD39" s="2">
        <f t="shared" si="13"/>
        <v>71.812692055418935</v>
      </c>
      <c r="BE39" s="2">
        <f t="shared" si="13"/>
        <v>76.195161077592857</v>
      </c>
      <c r="BF39" s="2">
        <f t="shared" si="13"/>
        <v>78.031956166787978</v>
      </c>
      <c r="BG39" s="2">
        <f t="shared" si="13"/>
        <v>80.310729041354875</v>
      </c>
      <c r="BH39" s="2">
        <f t="shared" si="13"/>
        <v>80.585364819975069</v>
      </c>
      <c r="BI39" s="2">
        <f t="shared" si="13"/>
        <v>83.420054057196026</v>
      </c>
      <c r="BJ39" s="2">
        <f t="shared" si="13"/>
        <v>81.752311056417696</v>
      </c>
      <c r="BK39" s="2">
        <f t="shared" si="13"/>
        <v>80.377876598100485</v>
      </c>
      <c r="BL39" s="2">
        <f t="shared" si="13"/>
        <v>78.475048785756115</v>
      </c>
      <c r="BM39" s="2">
        <f t="shared" si="13"/>
        <v>74.307894838530729</v>
      </c>
      <c r="BN39" s="2">
        <f t="shared" si="13"/>
        <v>70.439876770400929</v>
      </c>
      <c r="BP39" s="2">
        <f t="shared" ref="BP39:CD55" si="14">IF(OR(AND($B39&gt;C$226, $B39&lt;C$227), AND($B39&gt;C$228, $B39&lt;AVERAGE(C$228, C$229))), C39, "")</f>
        <v>43.315800000000003</v>
      </c>
      <c r="BQ39" s="2">
        <f t="shared" si="14"/>
        <v>51.807000000000002</v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44.751444642604881</v>
      </c>
      <c r="CW39" s="2">
        <f t="shared" si="16"/>
        <v>53.829609451101135</v>
      </c>
      <c r="CX39" s="2">
        <f t="shared" si="16"/>
        <v>63.033809440506708</v>
      </c>
      <c r="CY39" s="2">
        <f t="shared" si="16"/>
        <v>68.421915770232474</v>
      </c>
      <c r="CZ39" s="2">
        <f t="shared" si="16"/>
        <v>71.812412115425431</v>
      </c>
      <c r="DA39" s="2">
        <f t="shared" si="16"/>
        <v>76.194151803522161</v>
      </c>
      <c r="DB39" s="2">
        <f t="shared" si="16"/>
        <v>78.028359497666031</v>
      </c>
      <c r="DC39" s="2">
        <f t="shared" si="16"/>
        <v>80.30503850166933</v>
      </c>
      <c r="DD39" s="2">
        <f t="shared" si="16"/>
        <v>80.581335524022577</v>
      </c>
      <c r="DE39" s="2">
        <f t="shared" si="16"/>
        <v>83.417257387439435</v>
      </c>
      <c r="DF39" s="2">
        <f t="shared" si="16"/>
        <v>81.750101532580601</v>
      </c>
      <c r="DG39" s="2">
        <f t="shared" si="16"/>
        <v>80.378194385895554</v>
      </c>
      <c r="DH39" s="2">
        <f t="shared" si="16"/>
        <v>78.475643744618012</v>
      </c>
      <c r="DI39" s="2">
        <f t="shared" si="16"/>
        <v>74.309265360353422</v>
      </c>
      <c r="DJ39" s="2">
        <f t="shared" si="16"/>
        <v>70.443519227811947</v>
      </c>
      <c r="DL39" s="2">
        <f t="shared" ref="DL39:DZ55" si="17">CF$223*$B39+CF$224</f>
        <v>41.838646512071072</v>
      </c>
      <c r="DM39" s="2">
        <f t="shared" si="17"/>
        <v>54.051859875993934</v>
      </c>
      <c r="DN39" s="2">
        <f t="shared" si="17"/>
        <v>63.122547511608239</v>
      </c>
      <c r="DO39" s="2">
        <f t="shared" si="17"/>
        <v>66.94793547872905</v>
      </c>
      <c r="DP39" s="2">
        <f t="shared" si="17"/>
        <v>72.300575498417274</v>
      </c>
      <c r="DQ39" s="2">
        <f t="shared" si="17"/>
        <v>77.98500377098047</v>
      </c>
      <c r="DR39" s="2">
        <f t="shared" si="17"/>
        <v>83.823379970810166</v>
      </c>
      <c r="DS39" s="2">
        <f t="shared" si="17"/>
        <v>88.429136017157361</v>
      </c>
      <c r="DT39" s="2">
        <f t="shared" si="17"/>
        <v>86.002509329867848</v>
      </c>
      <c r="DU39" s="2">
        <f t="shared" si="17"/>
        <v>87.726716383307561</v>
      </c>
      <c r="DV39" s="2">
        <f t="shared" si="17"/>
        <v>85.425418634043027</v>
      </c>
      <c r="DW39" s="2">
        <f t="shared" si="17"/>
        <v>79.812015414741438</v>
      </c>
      <c r="DX39" s="2">
        <f t="shared" si="17"/>
        <v>77.454751087024903</v>
      </c>
      <c r="DY39" s="2">
        <f t="shared" si="17"/>
        <v>72.591606958506759</v>
      </c>
      <c r="DZ39" s="2">
        <f t="shared" si="17"/>
        <v>65.027463249374634</v>
      </c>
      <c r="EB39" s="2">
        <f t="shared" ref="EB39:EP55" si="18">POWER(10,($B39-C$224)/C$225)/(1+POWER(10,($B39-C$224)/C$225))</f>
        <v>8.2061211456467575E-4</v>
      </c>
      <c r="EC39" s="2">
        <f t="shared" si="18"/>
        <v>5.0008759771725825E-4</v>
      </c>
      <c r="ED39" s="2">
        <f t="shared" si="18"/>
        <v>6.0092023548514247E-4</v>
      </c>
      <c r="EE39" s="2">
        <f t="shared" si="18"/>
        <v>5.3208170228023375E-4</v>
      </c>
      <c r="EF39" s="2">
        <f t="shared" si="18"/>
        <v>5.7345553406375021E-4</v>
      </c>
      <c r="EG39" s="2">
        <f t="shared" si="18"/>
        <v>5.6357202551550207E-4</v>
      </c>
      <c r="EH39" s="2">
        <f t="shared" si="18"/>
        <v>6.2064821662410538E-4</v>
      </c>
      <c r="EI39" s="2">
        <f t="shared" si="18"/>
        <v>7.0045191785244232E-4</v>
      </c>
      <c r="EJ39" s="2">
        <f t="shared" si="18"/>
        <v>7.4325157185638582E-4</v>
      </c>
      <c r="EK39" s="2">
        <f t="shared" si="18"/>
        <v>6.4896075337244935E-4</v>
      </c>
      <c r="EL39" s="2">
        <f t="shared" si="18"/>
        <v>6.0117910267252388E-4</v>
      </c>
      <c r="EM39" s="2">
        <f t="shared" si="18"/>
        <v>5.6128505517558048E-4</v>
      </c>
      <c r="EN39" s="2">
        <f t="shared" si="18"/>
        <v>5.8278297670964947E-4</v>
      </c>
      <c r="EO39" s="2">
        <f t="shared" si="18"/>
        <v>7.9790127141215073E-4</v>
      </c>
      <c r="EP39" s="2">
        <f t="shared" si="18"/>
        <v>6.725294984983813E-4</v>
      </c>
    </row>
    <row r="40" spans="2:146" x14ac:dyDescent="0.25">
      <c r="B40" s="2">
        <v>18</v>
      </c>
      <c r="C40" s="49">
        <v>43.824599999999997</v>
      </c>
      <c r="D40" s="49">
        <v>52.228099999999998</v>
      </c>
      <c r="E40" s="49">
        <v>60.110999999999997</v>
      </c>
      <c r="F40" s="49">
        <v>64.5</v>
      </c>
      <c r="G40" s="49">
        <v>69.888999999999996</v>
      </c>
      <c r="H40" s="49">
        <v>71.87</v>
      </c>
      <c r="I40" s="49">
        <v>73.814999999999998</v>
      </c>
      <c r="J40" s="49">
        <v>77.37</v>
      </c>
      <c r="K40" s="49">
        <v>77.221999999999994</v>
      </c>
      <c r="L40" s="49">
        <v>79.037000000000006</v>
      </c>
      <c r="M40" s="49">
        <v>76.519000000000005</v>
      </c>
      <c r="N40" s="49">
        <v>74.741</v>
      </c>
      <c r="O40" s="49">
        <v>73.703999999999994</v>
      </c>
      <c r="P40" s="49">
        <v>71.073999999999998</v>
      </c>
      <c r="Q40" s="49">
        <v>67.962999999999994</v>
      </c>
      <c r="T40" s="4">
        <f t="shared" si="11"/>
        <v>44.732501306849564</v>
      </c>
      <c r="U40" s="4">
        <f t="shared" si="11"/>
        <v>53.788371818030519</v>
      </c>
      <c r="V40" s="4">
        <f t="shared" si="11"/>
        <v>62.93976807300038</v>
      </c>
      <c r="W40" s="4">
        <f t="shared" si="11"/>
        <v>68.330471383961196</v>
      </c>
      <c r="X40" s="4">
        <f t="shared" si="11"/>
        <v>71.731877175340031</v>
      </c>
      <c r="Y40" s="4">
        <f t="shared" si="11"/>
        <v>76.121478590377507</v>
      </c>
      <c r="Z40" s="4">
        <f t="shared" si="11"/>
        <v>77.958534772753097</v>
      </c>
      <c r="AA40" s="4">
        <f t="shared" si="11"/>
        <v>80.24884109713085</v>
      </c>
      <c r="AB40" s="4">
        <f t="shared" si="11"/>
        <v>80.514896655772276</v>
      </c>
      <c r="AC40" s="4">
        <f t="shared" si="11"/>
        <v>83.314239615017897</v>
      </c>
      <c r="AD40" s="4">
        <f t="shared" si="11"/>
        <v>81.661662764081498</v>
      </c>
      <c r="AE40" s="4">
        <f t="shared" si="11"/>
        <v>80.265118938696546</v>
      </c>
      <c r="AF40" s="4">
        <f t="shared" si="11"/>
        <v>78.332599275906034</v>
      </c>
      <c r="AG40" s="4">
        <f t="shared" si="11"/>
        <v>74.214042863972296</v>
      </c>
      <c r="AH40" s="4">
        <f t="shared" si="11"/>
        <v>70.379425333823022</v>
      </c>
      <c r="AJ40" s="4">
        <f t="shared" si="12"/>
        <v>-0.90790130684956694</v>
      </c>
      <c r="AK40" s="4">
        <f t="shared" si="12"/>
        <v>-1.5602718180305217</v>
      </c>
      <c r="AL40" s="4">
        <f t="shared" si="12"/>
        <v>-2.8287680730003828</v>
      </c>
      <c r="AM40" s="4">
        <f t="shared" si="12"/>
        <v>-3.8304713839611964</v>
      </c>
      <c r="AN40" s="4">
        <f t="shared" si="12"/>
        <v>-1.8428771753400355</v>
      </c>
      <c r="AO40" s="4">
        <f t="shared" si="12"/>
        <v>-4.2514785903775021</v>
      </c>
      <c r="AP40" s="4">
        <f t="shared" si="12"/>
        <v>-4.1435347727530996</v>
      </c>
      <c r="AQ40" s="4">
        <f t="shared" si="12"/>
        <v>-2.8788410971308451</v>
      </c>
      <c r="AR40" s="4">
        <f t="shared" si="12"/>
        <v>-3.2928966557722816</v>
      </c>
      <c r="AS40" s="4">
        <f t="shared" si="12"/>
        <v>-4.2772396150178906</v>
      </c>
      <c r="AT40" s="4">
        <f t="shared" si="12"/>
        <v>-5.1426627640814928</v>
      </c>
      <c r="AU40" s="4">
        <f t="shared" si="12"/>
        <v>-5.5241189386965459</v>
      </c>
      <c r="AV40" s="4">
        <f t="shared" si="12"/>
        <v>-4.6285992759060406</v>
      </c>
      <c r="AW40" s="4">
        <f t="shared" si="12"/>
        <v>-3.1400428639722975</v>
      </c>
      <c r="AX40" s="4">
        <f t="shared" si="12"/>
        <v>-2.4164253338230282</v>
      </c>
      <c r="AZ40" s="2">
        <f t="shared" si="13"/>
        <v>44.732501306848071</v>
      </c>
      <c r="BA40" s="2">
        <f t="shared" si="13"/>
        <v>53.788371818030427</v>
      </c>
      <c r="BB40" s="2">
        <f t="shared" si="13"/>
        <v>62.93976807300038</v>
      </c>
      <c r="BC40" s="2">
        <f t="shared" si="13"/>
        <v>68.330471383961196</v>
      </c>
      <c r="BD40" s="2">
        <f t="shared" si="13"/>
        <v>71.731877175340031</v>
      </c>
      <c r="BE40" s="2">
        <f t="shared" si="13"/>
        <v>76.121478590377507</v>
      </c>
      <c r="BF40" s="2">
        <f t="shared" si="13"/>
        <v>77.958534772753097</v>
      </c>
      <c r="BG40" s="2">
        <f t="shared" si="13"/>
        <v>80.24884109713085</v>
      </c>
      <c r="BH40" s="2">
        <f t="shared" si="13"/>
        <v>80.514896655772276</v>
      </c>
      <c r="BI40" s="2">
        <f t="shared" si="13"/>
        <v>83.314239615017897</v>
      </c>
      <c r="BJ40" s="2">
        <f t="shared" si="13"/>
        <v>81.661662764081498</v>
      </c>
      <c r="BK40" s="2">
        <f t="shared" si="13"/>
        <v>80.265118938696546</v>
      </c>
      <c r="BL40" s="2">
        <f t="shared" si="13"/>
        <v>78.332599275906034</v>
      </c>
      <c r="BM40" s="2">
        <f t="shared" si="13"/>
        <v>74.214042863972296</v>
      </c>
      <c r="BN40" s="2">
        <f t="shared" si="13"/>
        <v>70.379425333823022</v>
      </c>
      <c r="BP40" s="2">
        <f t="shared" si="14"/>
        <v>43.824599999999997</v>
      </c>
      <c r="BQ40" s="2">
        <f t="shared" si="14"/>
        <v>52.228099999999998</v>
      </c>
      <c r="BR40" s="2">
        <f t="shared" si="14"/>
        <v>60.110999999999997</v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44.73513250194236</v>
      </c>
      <c r="CW40" s="2">
        <f t="shared" si="16"/>
        <v>53.788264933170339</v>
      </c>
      <c r="CX40" s="2">
        <f t="shared" si="16"/>
        <v>62.939710088976021</v>
      </c>
      <c r="CY40" s="2">
        <f t="shared" si="16"/>
        <v>68.331325202108857</v>
      </c>
      <c r="CZ40" s="2">
        <f t="shared" si="16"/>
        <v>71.731576477296855</v>
      </c>
      <c r="DA40" s="2">
        <f t="shared" si="16"/>
        <v>76.120390270263101</v>
      </c>
      <c r="DB40" s="2">
        <f t="shared" si="16"/>
        <v>77.954631768512627</v>
      </c>
      <c r="DC40" s="2">
        <f t="shared" si="16"/>
        <v>80.242677081818954</v>
      </c>
      <c r="DD40" s="2">
        <f t="shared" si="16"/>
        <v>80.510543277295099</v>
      </c>
      <c r="DE40" s="2">
        <f t="shared" si="16"/>
        <v>83.311217144979892</v>
      </c>
      <c r="DF40" s="2">
        <f t="shared" si="16"/>
        <v>81.65928775109748</v>
      </c>
      <c r="DG40" s="2">
        <f t="shared" si="16"/>
        <v>80.265481189347014</v>
      </c>
      <c r="DH40" s="2">
        <f t="shared" si="16"/>
        <v>78.333259195472976</v>
      </c>
      <c r="DI40" s="2">
        <f t="shared" si="16"/>
        <v>74.215575922285538</v>
      </c>
      <c r="DJ40" s="2">
        <f t="shared" si="16"/>
        <v>70.383433952108959</v>
      </c>
      <c r="DL40" s="2">
        <f t="shared" si="17"/>
        <v>41.810646756210481</v>
      </c>
      <c r="DM40" s="2">
        <f t="shared" si="17"/>
        <v>53.983200489629361</v>
      </c>
      <c r="DN40" s="2">
        <f t="shared" si="17"/>
        <v>63.027716984864512</v>
      </c>
      <c r="DO40" s="2">
        <f t="shared" si="17"/>
        <v>66.867769181042107</v>
      </c>
      <c r="DP40" s="2">
        <f t="shared" si="17"/>
        <v>72.209826369455357</v>
      </c>
      <c r="DQ40" s="2">
        <f t="shared" si="17"/>
        <v>77.881680156840787</v>
      </c>
      <c r="DR40" s="2">
        <f t="shared" si="17"/>
        <v>83.690240479387015</v>
      </c>
      <c r="DS40" s="2">
        <f t="shared" si="17"/>
        <v>88.268964878016988</v>
      </c>
      <c r="DT40" s="2">
        <f t="shared" si="17"/>
        <v>85.852762805580767</v>
      </c>
      <c r="DU40" s="2">
        <f t="shared" si="17"/>
        <v>87.559082689335384</v>
      </c>
      <c r="DV40" s="2">
        <f t="shared" si="17"/>
        <v>85.26247889170854</v>
      </c>
      <c r="DW40" s="2">
        <f t="shared" si="17"/>
        <v>79.676841945845837</v>
      </c>
      <c r="DX40" s="2">
        <f t="shared" si="17"/>
        <v>77.30047741915898</v>
      </c>
      <c r="DY40" s="2">
        <f t="shared" si="17"/>
        <v>72.463136767158232</v>
      </c>
      <c r="DZ40" s="2">
        <f t="shared" si="17"/>
        <v>64.947032207654061</v>
      </c>
      <c r="EB40" s="2">
        <f t="shared" si="18"/>
        <v>8.9971205984878868E-4</v>
      </c>
      <c r="EC40" s="2">
        <f t="shared" si="18"/>
        <v>5.4830869250790189E-4</v>
      </c>
      <c r="ED40" s="2">
        <f t="shared" si="18"/>
        <v>6.5885773809189316E-4</v>
      </c>
      <c r="EE40" s="2">
        <f t="shared" si="18"/>
        <v>5.8338603741317811E-4</v>
      </c>
      <c r="EF40" s="2">
        <f t="shared" si="18"/>
        <v>6.287467035464094E-4</v>
      </c>
      <c r="EG40" s="2">
        <f t="shared" si="18"/>
        <v>6.1791084063093384E-4</v>
      </c>
      <c r="EH40" s="2">
        <f t="shared" si="18"/>
        <v>6.8048649013907321E-4</v>
      </c>
      <c r="EI40" s="2">
        <f t="shared" si="18"/>
        <v>7.679783566712855E-4</v>
      </c>
      <c r="EJ40" s="2">
        <f t="shared" si="18"/>
        <v>8.1490070823933677E-4</v>
      </c>
      <c r="EK40" s="2">
        <f t="shared" si="18"/>
        <v>7.1152676713416997E-4</v>
      </c>
      <c r="EL40" s="2">
        <f t="shared" si="18"/>
        <v>6.591415474024243E-4</v>
      </c>
      <c r="EM40" s="2">
        <f t="shared" si="18"/>
        <v>6.1540349963249731E-4</v>
      </c>
      <c r="EN40" s="2">
        <f t="shared" si="18"/>
        <v>6.3897290025089425E-4</v>
      </c>
      <c r="EO40" s="2">
        <f t="shared" si="18"/>
        <v>8.7481400353042532E-4</v>
      </c>
      <c r="EP40" s="2">
        <f t="shared" si="18"/>
        <v>7.3736608778616412E-4</v>
      </c>
    </row>
    <row r="41" spans="2:146" x14ac:dyDescent="0.25">
      <c r="B41" s="2">
        <v>19</v>
      </c>
      <c r="C41" s="49">
        <v>44.596499999999999</v>
      </c>
      <c r="D41" s="49">
        <v>52.052599999999998</v>
      </c>
      <c r="E41" s="49">
        <v>59.351999999999997</v>
      </c>
      <c r="F41" s="49">
        <v>64.093000000000004</v>
      </c>
      <c r="G41" s="49">
        <v>71.352000000000004</v>
      </c>
      <c r="H41" s="49">
        <v>71.926000000000002</v>
      </c>
      <c r="I41" s="49">
        <v>74.241</v>
      </c>
      <c r="J41" s="49">
        <v>77.611000000000004</v>
      </c>
      <c r="K41" s="49">
        <v>76.647999999999996</v>
      </c>
      <c r="L41" s="49">
        <v>79.111000000000004</v>
      </c>
      <c r="M41" s="49">
        <v>76.519000000000005</v>
      </c>
      <c r="N41" s="49">
        <v>75.906999999999996</v>
      </c>
      <c r="O41" s="49">
        <v>72.721999999999994</v>
      </c>
      <c r="P41" s="49">
        <v>71.685000000000002</v>
      </c>
      <c r="Q41" s="49">
        <v>66.926000000000002</v>
      </c>
      <c r="T41" s="4">
        <f t="shared" si="11"/>
        <v>44.715924034640821</v>
      </c>
      <c r="U41" s="4">
        <f t="shared" si="11"/>
        <v>53.747021184896063</v>
      </c>
      <c r="V41" s="4">
        <f t="shared" si="11"/>
        <v>62.845673783438329</v>
      </c>
      <c r="W41" s="4">
        <f t="shared" si="11"/>
        <v>68.239805161411098</v>
      </c>
      <c r="X41" s="4">
        <f t="shared" si="11"/>
        <v>71.651063694001252</v>
      </c>
      <c r="Y41" s="4">
        <f t="shared" si="11"/>
        <v>76.047801957267041</v>
      </c>
      <c r="Z41" s="4">
        <f t="shared" si="11"/>
        <v>77.885138990965771</v>
      </c>
      <c r="AA41" s="4">
        <f t="shared" si="11"/>
        <v>80.186991512944516</v>
      </c>
      <c r="AB41" s="4">
        <f t="shared" si="11"/>
        <v>80.444453498144824</v>
      </c>
      <c r="AC41" s="4">
        <f t="shared" si="11"/>
        <v>83.208442697245133</v>
      </c>
      <c r="AD41" s="4">
        <f t="shared" si="11"/>
        <v>81.571025829378655</v>
      </c>
      <c r="AE41" s="4">
        <f t="shared" si="11"/>
        <v>80.152355661675642</v>
      </c>
      <c r="AF41" s="4">
        <f t="shared" si="11"/>
        <v>78.190142774276637</v>
      </c>
      <c r="AG41" s="4">
        <f t="shared" si="11"/>
        <v>74.120172301679403</v>
      </c>
      <c r="AH41" s="4">
        <f t="shared" si="11"/>
        <v>70.318937178021059</v>
      </c>
      <c r="AJ41" s="4">
        <f t="shared" si="12"/>
        <v>-0.11942403464082219</v>
      </c>
      <c r="AK41" s="4">
        <f t="shared" si="12"/>
        <v>-1.6944211848960649</v>
      </c>
      <c r="AL41" s="4">
        <f t="shared" si="12"/>
        <v>-3.4936737834383322</v>
      </c>
      <c r="AM41" s="4">
        <f t="shared" si="12"/>
        <v>-4.1468051614110948</v>
      </c>
      <c r="AN41" s="4">
        <f t="shared" si="12"/>
        <v>-0.29906369400124788</v>
      </c>
      <c r="AO41" s="4">
        <f t="shared" si="12"/>
        <v>-4.1218019572670386</v>
      </c>
      <c r="AP41" s="4">
        <f t="shared" si="12"/>
        <v>-3.6441389909657715</v>
      </c>
      <c r="AQ41" s="4">
        <f t="shared" si="12"/>
        <v>-2.5759915129445119</v>
      </c>
      <c r="AR41" s="4">
        <f t="shared" si="12"/>
        <v>-3.7964534981448281</v>
      </c>
      <c r="AS41" s="4">
        <f t="shared" si="12"/>
        <v>-4.0974426972451283</v>
      </c>
      <c r="AT41" s="4">
        <f t="shared" si="12"/>
        <v>-5.0520258293786497</v>
      </c>
      <c r="AU41" s="4">
        <f t="shared" si="12"/>
        <v>-4.2453556616756458</v>
      </c>
      <c r="AV41" s="4">
        <f t="shared" si="12"/>
        <v>-5.4681427742766431</v>
      </c>
      <c r="AW41" s="4">
        <f t="shared" si="12"/>
        <v>-2.4351723016794011</v>
      </c>
      <c r="AX41" s="4">
        <f t="shared" si="12"/>
        <v>-3.3929371780210573</v>
      </c>
      <c r="AZ41" s="2">
        <f t="shared" si="13"/>
        <v>44.715924034634121</v>
      </c>
      <c r="BA41" s="2">
        <f t="shared" si="13"/>
        <v>53.74702118489563</v>
      </c>
      <c r="BB41" s="2">
        <f t="shared" si="13"/>
        <v>62.845673783438329</v>
      </c>
      <c r="BC41" s="2">
        <f t="shared" si="13"/>
        <v>68.239805161411098</v>
      </c>
      <c r="BD41" s="2">
        <f t="shared" si="13"/>
        <v>71.651063694001252</v>
      </c>
      <c r="BE41" s="2">
        <f t="shared" si="13"/>
        <v>76.047801957267041</v>
      </c>
      <c r="BF41" s="2">
        <f t="shared" si="13"/>
        <v>77.885138990965771</v>
      </c>
      <c r="BG41" s="2">
        <f t="shared" si="13"/>
        <v>80.186991512944516</v>
      </c>
      <c r="BH41" s="2">
        <f t="shared" si="13"/>
        <v>80.444453498144824</v>
      </c>
      <c r="BI41" s="2">
        <f t="shared" si="13"/>
        <v>83.208442697245133</v>
      </c>
      <c r="BJ41" s="2">
        <f t="shared" si="13"/>
        <v>81.571025829378655</v>
      </c>
      <c r="BK41" s="2">
        <f t="shared" si="13"/>
        <v>80.152355661675642</v>
      </c>
      <c r="BL41" s="2">
        <f t="shared" si="13"/>
        <v>78.190142774276637</v>
      </c>
      <c r="BM41" s="2">
        <f t="shared" si="13"/>
        <v>74.120172301679403</v>
      </c>
      <c r="BN41" s="2">
        <f t="shared" si="13"/>
        <v>70.318937178021059</v>
      </c>
      <c r="BP41" s="2">
        <f t="shared" si="14"/>
        <v>44.596499999999999</v>
      </c>
      <c r="BQ41" s="2">
        <f t="shared" si="14"/>
        <v>52.052599999999998</v>
      </c>
      <c r="BR41" s="2">
        <f t="shared" si="14"/>
        <v>59.351999999999997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44.718820361279832</v>
      </c>
      <c r="CW41" s="2">
        <f t="shared" si="16"/>
        <v>53.746920415239536</v>
      </c>
      <c r="CX41" s="2">
        <f t="shared" si="16"/>
        <v>62.845610737445334</v>
      </c>
      <c r="CY41" s="2">
        <f t="shared" si="16"/>
        <v>68.240734633985227</v>
      </c>
      <c r="CZ41" s="2">
        <f t="shared" si="16"/>
        <v>71.650740839168265</v>
      </c>
      <c r="DA41" s="2">
        <f t="shared" si="16"/>
        <v>76.046628737004028</v>
      </c>
      <c r="DB41" s="2">
        <f t="shared" si="16"/>
        <v>77.880904039359223</v>
      </c>
      <c r="DC41" s="2">
        <f t="shared" si="16"/>
        <v>80.180315661968578</v>
      </c>
      <c r="DD41" s="2">
        <f t="shared" si="16"/>
        <v>80.439751030567635</v>
      </c>
      <c r="DE41" s="2">
        <f t="shared" si="16"/>
        <v>83.205176902520336</v>
      </c>
      <c r="DF41" s="2">
        <f t="shared" si="16"/>
        <v>81.568473969614359</v>
      </c>
      <c r="DG41" s="2">
        <f t="shared" si="16"/>
        <v>80.152767992798474</v>
      </c>
      <c r="DH41" s="2">
        <f t="shared" si="16"/>
        <v>78.190874646327927</v>
      </c>
      <c r="DI41" s="2">
        <f t="shared" si="16"/>
        <v>74.121886484217654</v>
      </c>
      <c r="DJ41" s="2">
        <f t="shared" si="16"/>
        <v>70.323348676405971</v>
      </c>
      <c r="DL41" s="2">
        <f t="shared" si="17"/>
        <v>41.782647000349883</v>
      </c>
      <c r="DM41" s="2">
        <f t="shared" si="17"/>
        <v>53.914541103264796</v>
      </c>
      <c r="DN41" s="2">
        <f t="shared" si="17"/>
        <v>62.932886458120784</v>
      </c>
      <c r="DO41" s="2">
        <f t="shared" si="17"/>
        <v>66.787602883355163</v>
      </c>
      <c r="DP41" s="2">
        <f t="shared" si="17"/>
        <v>72.119077240493425</v>
      </c>
      <c r="DQ41" s="2">
        <f t="shared" si="17"/>
        <v>77.778356542701118</v>
      </c>
      <c r="DR41" s="2">
        <f t="shared" si="17"/>
        <v>83.557100987963878</v>
      </c>
      <c r="DS41" s="2">
        <f t="shared" si="17"/>
        <v>88.108793738876599</v>
      </c>
      <c r="DT41" s="2">
        <f t="shared" si="17"/>
        <v>85.703016281293685</v>
      </c>
      <c r="DU41" s="2">
        <f t="shared" si="17"/>
        <v>87.391448995363206</v>
      </c>
      <c r="DV41" s="2">
        <f t="shared" si="17"/>
        <v>85.099539149374067</v>
      </c>
      <c r="DW41" s="2">
        <f t="shared" si="17"/>
        <v>79.541668476950235</v>
      </c>
      <c r="DX41" s="2">
        <f t="shared" si="17"/>
        <v>77.146203751293072</v>
      </c>
      <c r="DY41" s="2">
        <f t="shared" si="17"/>
        <v>72.334666575809706</v>
      </c>
      <c r="DZ41" s="2">
        <f t="shared" si="17"/>
        <v>64.866601165933474</v>
      </c>
      <c r="EB41" s="2">
        <f t="shared" si="18"/>
        <v>9.8642903182996166E-4</v>
      </c>
      <c r="EC41" s="2">
        <f t="shared" si="18"/>
        <v>6.0117672394204252E-4</v>
      </c>
      <c r="ED41" s="2">
        <f t="shared" si="18"/>
        <v>7.2237722597626132E-4</v>
      </c>
      <c r="EE41" s="2">
        <f t="shared" si="18"/>
        <v>6.3963406877317892E-4</v>
      </c>
      <c r="EF41" s="2">
        <f t="shared" si="18"/>
        <v>6.8936523420068093E-4</v>
      </c>
      <c r="EG41" s="2">
        <f t="shared" si="18"/>
        <v>6.774853756736309E-4</v>
      </c>
      <c r="EH41" s="2">
        <f t="shared" si="18"/>
        <v>7.4608961685059742E-4</v>
      </c>
      <c r="EI41" s="2">
        <f t="shared" si="18"/>
        <v>8.4200913607680088E-4</v>
      </c>
      <c r="EJ41" s="2">
        <f t="shared" si="18"/>
        <v>8.9345061538434489E-4</v>
      </c>
      <c r="EK41" s="2">
        <f t="shared" si="18"/>
        <v>7.8012003337613728E-4</v>
      </c>
      <c r="EL41" s="2">
        <f t="shared" si="18"/>
        <v>7.226883771304448E-4</v>
      </c>
      <c r="EM41" s="2">
        <f t="shared" si="18"/>
        <v>6.7473645803633358E-4</v>
      </c>
      <c r="EN41" s="2">
        <f t="shared" si="18"/>
        <v>7.0057666463490165E-4</v>
      </c>
      <c r="EO41" s="2">
        <f t="shared" si="18"/>
        <v>9.5913352922444555E-4</v>
      </c>
      <c r="EP41" s="2">
        <f t="shared" si="18"/>
        <v>8.0844832502116268E-4</v>
      </c>
    </row>
    <row r="42" spans="2:146" x14ac:dyDescent="0.25">
      <c r="B42" s="2">
        <v>20</v>
      </c>
      <c r="C42" s="49">
        <v>43.947400000000002</v>
      </c>
      <c r="D42" s="49">
        <v>51.824599999999997</v>
      </c>
      <c r="E42" s="49">
        <v>60.832999999999998</v>
      </c>
      <c r="F42" s="49">
        <v>64.537000000000006</v>
      </c>
      <c r="G42" s="49">
        <v>69.480999999999995</v>
      </c>
      <c r="H42" s="49">
        <v>71.906999999999996</v>
      </c>
      <c r="I42" s="49">
        <v>74.703999999999994</v>
      </c>
      <c r="J42" s="49">
        <v>77.852000000000004</v>
      </c>
      <c r="K42" s="49">
        <v>77.87</v>
      </c>
      <c r="L42" s="49">
        <v>77.406999999999996</v>
      </c>
      <c r="M42" s="49">
        <v>77.314999999999998</v>
      </c>
      <c r="N42" s="49">
        <v>75.444000000000003</v>
      </c>
      <c r="O42" s="49">
        <v>74.37</v>
      </c>
      <c r="P42" s="49">
        <v>71.5</v>
      </c>
      <c r="Q42" s="49">
        <v>67.019000000000005</v>
      </c>
      <c r="T42" s="4">
        <f t="shared" si="11"/>
        <v>44.699320123737621</v>
      </c>
      <c r="U42" s="4">
        <f t="shared" si="11"/>
        <v>53.705668378339908</v>
      </c>
      <c r="V42" s="4">
        <f t="shared" si="11"/>
        <v>62.751579930551614</v>
      </c>
      <c r="W42" s="4">
        <f t="shared" si="11"/>
        <v>68.149132292895402</v>
      </c>
      <c r="X42" s="4">
        <f t="shared" si="11"/>
        <v>71.570251687930721</v>
      </c>
      <c r="Y42" s="4">
        <f t="shared" si="11"/>
        <v>75.974131571409345</v>
      </c>
      <c r="Z42" s="4">
        <f t="shared" si="11"/>
        <v>77.811770908538989</v>
      </c>
      <c r="AA42" s="4">
        <f t="shared" si="11"/>
        <v>80.125183277598651</v>
      </c>
      <c r="AB42" s="4">
        <f t="shared" si="11"/>
        <v>80.374037151770466</v>
      </c>
      <c r="AC42" s="4">
        <f t="shared" si="11"/>
        <v>83.102664581151814</v>
      </c>
      <c r="AD42" s="4">
        <f t="shared" si="11"/>
        <v>81.480400902149412</v>
      </c>
      <c r="AE42" s="4">
        <f t="shared" si="11"/>
        <v>80.039586097806222</v>
      </c>
      <c r="AF42" s="4">
        <f t="shared" si="11"/>
        <v>78.047678537460797</v>
      </c>
      <c r="AG42" s="4">
        <f t="shared" si="11"/>
        <v>74.026281081826937</v>
      </c>
      <c r="AH42" s="4">
        <f t="shared" si="11"/>
        <v>70.25840863214998</v>
      </c>
      <c r="AJ42" s="4">
        <f t="shared" si="12"/>
        <v>-0.75192012373761941</v>
      </c>
      <c r="AK42" s="4">
        <f t="shared" si="12"/>
        <v>-1.8810683783399114</v>
      </c>
      <c r="AL42" s="4">
        <f t="shared" si="12"/>
        <v>-1.9185799305516156</v>
      </c>
      <c r="AM42" s="4">
        <f t="shared" si="12"/>
        <v>-3.6121322928953958</v>
      </c>
      <c r="AN42" s="4">
        <f t="shared" si="12"/>
        <v>-2.0892516879307266</v>
      </c>
      <c r="AO42" s="4">
        <f t="shared" si="12"/>
        <v>-4.0671315714093481</v>
      </c>
      <c r="AP42" s="4">
        <f t="shared" si="12"/>
        <v>-3.1077709085389955</v>
      </c>
      <c r="AQ42" s="4">
        <f t="shared" si="12"/>
        <v>-2.2731832775986476</v>
      </c>
      <c r="AR42" s="4">
        <f t="shared" si="12"/>
        <v>-2.5040371517704614</v>
      </c>
      <c r="AS42" s="4">
        <f t="shared" si="12"/>
        <v>-5.6956645811518172</v>
      </c>
      <c r="AT42" s="4">
        <f t="shared" si="12"/>
        <v>-4.1654009021494147</v>
      </c>
      <c r="AU42" s="4">
        <f t="shared" si="12"/>
        <v>-4.5955860978062191</v>
      </c>
      <c r="AV42" s="4">
        <f t="shared" si="12"/>
        <v>-3.6776785374607925</v>
      </c>
      <c r="AW42" s="4">
        <f t="shared" si="12"/>
        <v>-2.5262810818269372</v>
      </c>
      <c r="AX42" s="4">
        <f t="shared" si="12"/>
        <v>-3.2394086321499742</v>
      </c>
      <c r="AZ42" s="2">
        <f t="shared" si="13"/>
        <v>44.699320123708688</v>
      </c>
      <c r="BA42" s="2">
        <f t="shared" si="13"/>
        <v>53.705668378337869</v>
      </c>
      <c r="BB42" s="2">
        <f t="shared" si="13"/>
        <v>62.751579930551593</v>
      </c>
      <c r="BC42" s="2">
        <f t="shared" si="13"/>
        <v>68.149132292895402</v>
      </c>
      <c r="BD42" s="2">
        <f t="shared" si="13"/>
        <v>71.570251687930721</v>
      </c>
      <c r="BE42" s="2">
        <f t="shared" si="13"/>
        <v>75.974131571409345</v>
      </c>
      <c r="BF42" s="2">
        <f t="shared" si="13"/>
        <v>77.811770908538989</v>
      </c>
      <c r="BG42" s="2">
        <f t="shared" si="13"/>
        <v>80.125183277598651</v>
      </c>
      <c r="BH42" s="2">
        <f t="shared" si="13"/>
        <v>80.374037151770466</v>
      </c>
      <c r="BI42" s="2">
        <f t="shared" si="13"/>
        <v>83.102664581151814</v>
      </c>
      <c r="BJ42" s="2">
        <f t="shared" si="13"/>
        <v>81.480400902149412</v>
      </c>
      <c r="BK42" s="2">
        <f t="shared" si="13"/>
        <v>80.039586097806222</v>
      </c>
      <c r="BL42" s="2">
        <f t="shared" si="13"/>
        <v>78.047678537460797</v>
      </c>
      <c r="BM42" s="2">
        <f t="shared" si="13"/>
        <v>74.026281081826937</v>
      </c>
      <c r="BN42" s="2">
        <f t="shared" si="13"/>
        <v>70.25840863214998</v>
      </c>
      <c r="BP42" s="2">
        <f t="shared" si="14"/>
        <v>43.947400000000002</v>
      </c>
      <c r="BQ42" s="2">
        <f t="shared" si="14"/>
        <v>51.824599999999997</v>
      </c>
      <c r="BR42" s="2">
        <f t="shared" si="14"/>
        <v>60.832999999999998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>
        <f t="shared" si="14"/>
        <v>71.5</v>
      </c>
      <c r="CD42" s="2">
        <f t="shared" si="14"/>
        <v>67.019000000000005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44.702508220617311</v>
      </c>
      <c r="CW42" s="2">
        <f t="shared" si="16"/>
        <v>53.705575897308741</v>
      </c>
      <c r="CX42" s="2">
        <f t="shared" si="16"/>
        <v>62.75151138591464</v>
      </c>
      <c r="CY42" s="2">
        <f t="shared" si="16"/>
        <v>68.15014406586161</v>
      </c>
      <c r="CZ42" s="2">
        <f t="shared" si="16"/>
        <v>71.569905201039688</v>
      </c>
      <c r="DA42" s="2">
        <f t="shared" si="16"/>
        <v>75.972867203744954</v>
      </c>
      <c r="DB42" s="2">
        <f t="shared" si="16"/>
        <v>77.807176310205818</v>
      </c>
      <c r="DC42" s="2">
        <f t="shared" si="16"/>
        <v>80.117954242118202</v>
      </c>
      <c r="DD42" s="2">
        <f t="shared" si="16"/>
        <v>80.368958783840171</v>
      </c>
      <c r="DE42" s="2">
        <f t="shared" si="16"/>
        <v>83.099136660060793</v>
      </c>
      <c r="DF42" s="2">
        <f t="shared" si="16"/>
        <v>81.477660188131239</v>
      </c>
      <c r="DG42" s="2">
        <f t="shared" si="16"/>
        <v>80.040054796249933</v>
      </c>
      <c r="DH42" s="2">
        <f t="shared" si="16"/>
        <v>78.048490097182892</v>
      </c>
      <c r="DI42" s="2">
        <f t="shared" si="16"/>
        <v>74.028197046149756</v>
      </c>
      <c r="DJ42" s="2">
        <f t="shared" si="16"/>
        <v>70.263263400702982</v>
      </c>
      <c r="DL42" s="2">
        <f t="shared" si="17"/>
        <v>41.754647244489291</v>
      </c>
      <c r="DM42" s="2">
        <f t="shared" si="17"/>
        <v>53.84588171690023</v>
      </c>
      <c r="DN42" s="2">
        <f t="shared" si="17"/>
        <v>62.838055931377056</v>
      </c>
      <c r="DO42" s="2">
        <f t="shared" si="17"/>
        <v>66.707436585668219</v>
      </c>
      <c r="DP42" s="2">
        <f t="shared" si="17"/>
        <v>72.028328111531508</v>
      </c>
      <c r="DQ42" s="2">
        <f t="shared" si="17"/>
        <v>77.675032928561436</v>
      </c>
      <c r="DR42" s="2">
        <f t="shared" si="17"/>
        <v>83.423961496540727</v>
      </c>
      <c r="DS42" s="2">
        <f t="shared" si="17"/>
        <v>87.948622599736225</v>
      </c>
      <c r="DT42" s="2">
        <f t="shared" si="17"/>
        <v>85.553269757006603</v>
      </c>
      <c r="DU42" s="2">
        <f t="shared" si="17"/>
        <v>87.223815301391028</v>
      </c>
      <c r="DV42" s="2">
        <f t="shared" si="17"/>
        <v>84.936599407039594</v>
      </c>
      <c r="DW42" s="2">
        <f t="shared" si="17"/>
        <v>79.406495008054634</v>
      </c>
      <c r="DX42" s="2">
        <f t="shared" si="17"/>
        <v>76.99193008342715</v>
      </c>
      <c r="DY42" s="2">
        <f t="shared" si="17"/>
        <v>72.206196384461194</v>
      </c>
      <c r="DZ42" s="2">
        <f t="shared" si="17"/>
        <v>64.786170124212902</v>
      </c>
      <c r="EB42" s="2">
        <f t="shared" si="18"/>
        <v>1.0814950007615124E-3</v>
      </c>
      <c r="EC42" s="2">
        <f t="shared" si="18"/>
        <v>6.5913893947884723E-4</v>
      </c>
      <c r="ED42" s="2">
        <f t="shared" si="18"/>
        <v>7.9201567920848402E-4</v>
      </c>
      <c r="EE42" s="2">
        <f t="shared" si="18"/>
        <v>7.0130153208282787E-4</v>
      </c>
      <c r="EF42" s="2">
        <f t="shared" si="18"/>
        <v>7.5582367961903301E-4</v>
      </c>
      <c r="EG42" s="2">
        <f t="shared" si="18"/>
        <v>7.4279939135705629E-4</v>
      </c>
      <c r="EH42" s="2">
        <f t="shared" si="18"/>
        <v>8.1801211560424277E-4</v>
      </c>
      <c r="EI42" s="2">
        <f t="shared" si="18"/>
        <v>9.2316966449144272E-4</v>
      </c>
      <c r="EJ42" s="2">
        <f t="shared" si="18"/>
        <v>9.7956468208975668E-4</v>
      </c>
      <c r="EK42" s="2">
        <f t="shared" si="18"/>
        <v>8.553202316589054E-4</v>
      </c>
      <c r="EL42" s="2">
        <f t="shared" si="18"/>
        <v>7.9235680210465226E-4</v>
      </c>
      <c r="EM42" s="2">
        <f t="shared" si="18"/>
        <v>7.3978565628923538E-4</v>
      </c>
      <c r="EN42" s="2">
        <f t="shared" si="18"/>
        <v>7.6811512031150207E-4</v>
      </c>
      <c r="EO42" s="2">
        <f t="shared" si="18"/>
        <v>1.0515716943005932E-3</v>
      </c>
      <c r="EP42" s="2">
        <f t="shared" si="18"/>
        <v>8.8637682579710206E-4</v>
      </c>
    </row>
    <row r="43" spans="2:146" x14ac:dyDescent="0.25">
      <c r="B43" s="2">
        <v>21</v>
      </c>
      <c r="C43" s="49">
        <v>44.508800000000001</v>
      </c>
      <c r="D43" s="49">
        <v>52.228099999999998</v>
      </c>
      <c r="E43" s="49">
        <v>60.426000000000002</v>
      </c>
      <c r="F43" s="49">
        <v>64.906999999999996</v>
      </c>
      <c r="G43" s="49">
        <v>68.221999999999994</v>
      </c>
      <c r="H43" s="49">
        <v>71.259</v>
      </c>
      <c r="I43" s="49">
        <v>75.647999999999996</v>
      </c>
      <c r="J43" s="49">
        <v>75.796000000000006</v>
      </c>
      <c r="K43" s="49">
        <v>76.5</v>
      </c>
      <c r="L43" s="49">
        <v>78.352000000000004</v>
      </c>
      <c r="M43" s="49">
        <v>75.721999999999994</v>
      </c>
      <c r="N43" s="49">
        <v>74.296000000000006</v>
      </c>
      <c r="O43" s="49">
        <v>73.87</v>
      </c>
      <c r="P43" s="49">
        <v>71.147999999999996</v>
      </c>
      <c r="Q43" s="49">
        <v>67.832999999999998</v>
      </c>
      <c r="T43" s="4">
        <f t="shared" si="11"/>
        <v>44.68268690788603</v>
      </c>
      <c r="U43" s="4">
        <f t="shared" si="11"/>
        <v>53.664313036311242</v>
      </c>
      <c r="V43" s="4">
        <f t="shared" si="11"/>
        <v>62.65748655141698</v>
      </c>
      <c r="W43" s="4">
        <f t="shared" si="11"/>
        <v>68.058452201121327</v>
      </c>
      <c r="X43" s="4">
        <f t="shared" si="11"/>
        <v>71.489441235381946</v>
      </c>
      <c r="Y43" s="4">
        <f t="shared" si="11"/>
        <v>75.900467847211786</v>
      </c>
      <c r="Z43" s="4">
        <f t="shared" si="11"/>
        <v>77.738432776253006</v>
      </c>
      <c r="AA43" s="4">
        <f t="shared" si="11"/>
        <v>80.063419598492487</v>
      </c>
      <c r="AB43" s="4">
        <f t="shared" si="11"/>
        <v>80.303649536115699</v>
      </c>
      <c r="AC43" s="4">
        <f t="shared" si="11"/>
        <v>82.996906626936081</v>
      </c>
      <c r="AD43" s="4">
        <f t="shared" si="11"/>
        <v>81.389788651714568</v>
      </c>
      <c r="AE43" s="4">
        <f t="shared" si="11"/>
        <v>79.926809501206336</v>
      </c>
      <c r="AF43" s="4">
        <f t="shared" si="11"/>
        <v>77.905205743907743</v>
      </c>
      <c r="AG43" s="4">
        <f t="shared" si="11"/>
        <v>73.932366909066062</v>
      </c>
      <c r="AH43" s="4">
        <f t="shared" si="11"/>
        <v>70.197835660095947</v>
      </c>
      <c r="AJ43" s="4">
        <f t="shared" si="12"/>
        <v>-0.17388690788602901</v>
      </c>
      <c r="AK43" s="4">
        <f t="shared" si="12"/>
        <v>-1.4362130363112442</v>
      </c>
      <c r="AL43" s="4">
        <f t="shared" si="12"/>
        <v>-2.2314865514169782</v>
      </c>
      <c r="AM43" s="4">
        <f t="shared" si="12"/>
        <v>-3.1514522011213302</v>
      </c>
      <c r="AN43" s="4">
        <f t="shared" si="12"/>
        <v>-3.267441235381952</v>
      </c>
      <c r="AO43" s="4">
        <f t="shared" si="12"/>
        <v>-4.6414678472117856</v>
      </c>
      <c r="AP43" s="4">
        <f t="shared" si="12"/>
        <v>-2.0904327762530102</v>
      </c>
      <c r="AQ43" s="4">
        <f t="shared" si="12"/>
        <v>-4.2674195984924808</v>
      </c>
      <c r="AR43" s="4">
        <f t="shared" si="12"/>
        <v>-3.8036495361156994</v>
      </c>
      <c r="AS43" s="4">
        <f t="shared" si="12"/>
        <v>-4.644906626936077</v>
      </c>
      <c r="AT43" s="4">
        <f t="shared" si="12"/>
        <v>-5.6677886517145737</v>
      </c>
      <c r="AU43" s="4">
        <f t="shared" si="12"/>
        <v>-5.6308095012063291</v>
      </c>
      <c r="AV43" s="4">
        <f t="shared" si="12"/>
        <v>-4.0352057439077385</v>
      </c>
      <c r="AW43" s="4">
        <f t="shared" si="12"/>
        <v>-2.7843669090660654</v>
      </c>
      <c r="AX43" s="4">
        <f t="shared" si="12"/>
        <v>-2.3648356600959488</v>
      </c>
      <c r="AZ43" s="2">
        <f t="shared" si="13"/>
        <v>44.682686907765522</v>
      </c>
      <c r="BA43" s="2">
        <f t="shared" si="13"/>
        <v>53.664313036302005</v>
      </c>
      <c r="BB43" s="2">
        <f t="shared" si="13"/>
        <v>62.657486551416852</v>
      </c>
      <c r="BC43" s="2">
        <f t="shared" si="13"/>
        <v>68.058452201121327</v>
      </c>
      <c r="BD43" s="2">
        <f t="shared" si="13"/>
        <v>71.489441235381946</v>
      </c>
      <c r="BE43" s="2">
        <f t="shared" si="13"/>
        <v>75.900467847211786</v>
      </c>
      <c r="BF43" s="2">
        <f t="shared" si="13"/>
        <v>77.738432776253006</v>
      </c>
      <c r="BG43" s="2">
        <f t="shared" si="13"/>
        <v>80.063419598492487</v>
      </c>
      <c r="BH43" s="2">
        <f t="shared" si="13"/>
        <v>80.303649536115699</v>
      </c>
      <c r="BI43" s="2">
        <f t="shared" si="13"/>
        <v>82.996906626936081</v>
      </c>
      <c r="BJ43" s="2">
        <f t="shared" si="13"/>
        <v>81.389788651714568</v>
      </c>
      <c r="BK43" s="2">
        <f t="shared" si="13"/>
        <v>79.926809501206336</v>
      </c>
      <c r="BL43" s="2">
        <f t="shared" si="13"/>
        <v>77.905205743907743</v>
      </c>
      <c r="BM43" s="2">
        <f t="shared" si="13"/>
        <v>73.932366909066047</v>
      </c>
      <c r="BN43" s="2">
        <f t="shared" si="13"/>
        <v>70.197835660095947</v>
      </c>
      <c r="BP43" s="2">
        <f t="shared" si="14"/>
        <v>44.508800000000001</v>
      </c>
      <c r="BQ43" s="2">
        <f t="shared" si="14"/>
        <v>52.228099999999998</v>
      </c>
      <c r="BR43" s="2">
        <f t="shared" si="14"/>
        <v>60.426000000000002</v>
      </c>
      <c r="BS43" s="2" t="str">
        <f t="shared" si="14"/>
        <v/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>
        <f t="shared" si="14"/>
        <v>76.5</v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>
        <f t="shared" si="14"/>
        <v>73.87</v>
      </c>
      <c r="CC43" s="2">
        <f t="shared" si="14"/>
        <v>71.147999999999996</v>
      </c>
      <c r="CD43" s="2">
        <f t="shared" si="14"/>
        <v>67.832999999999998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44.68619607995479</v>
      </c>
      <c r="CW43" s="2">
        <f t="shared" si="16"/>
        <v>53.664231379377938</v>
      </c>
      <c r="CX43" s="2">
        <f t="shared" si="16"/>
        <v>62.657412034383952</v>
      </c>
      <c r="CY43" s="2">
        <f t="shared" si="16"/>
        <v>68.05955349773798</v>
      </c>
      <c r="CZ43" s="2">
        <f t="shared" si="16"/>
        <v>71.489069562911112</v>
      </c>
      <c r="DA43" s="2">
        <f t="shared" si="16"/>
        <v>75.899105670485881</v>
      </c>
      <c r="DB43" s="2">
        <f t="shared" si="16"/>
        <v>77.733448581052414</v>
      </c>
      <c r="DC43" s="2">
        <f t="shared" si="16"/>
        <v>80.05559282226784</v>
      </c>
      <c r="DD43" s="2">
        <f t="shared" si="16"/>
        <v>80.298166537112706</v>
      </c>
      <c r="DE43" s="2">
        <f t="shared" si="16"/>
        <v>82.993096417601237</v>
      </c>
      <c r="DF43" s="2">
        <f t="shared" si="16"/>
        <v>81.386846406648118</v>
      </c>
      <c r="DG43" s="2">
        <f t="shared" si="16"/>
        <v>79.927341599701379</v>
      </c>
      <c r="DH43" s="2">
        <f t="shared" si="16"/>
        <v>77.906105548037857</v>
      </c>
      <c r="DI43" s="2">
        <f t="shared" si="16"/>
        <v>73.934507608081873</v>
      </c>
      <c r="DJ43" s="2">
        <f t="shared" si="16"/>
        <v>70.203178124999994</v>
      </c>
      <c r="DL43" s="2">
        <f t="shared" si="17"/>
        <v>41.726647488628693</v>
      </c>
      <c r="DM43" s="2">
        <f t="shared" si="17"/>
        <v>53.777222330535665</v>
      </c>
      <c r="DN43" s="2">
        <f t="shared" si="17"/>
        <v>62.743225404633328</v>
      </c>
      <c r="DO43" s="2">
        <f t="shared" si="17"/>
        <v>66.62727028798129</v>
      </c>
      <c r="DP43" s="2">
        <f t="shared" si="17"/>
        <v>71.937578982569576</v>
      </c>
      <c r="DQ43" s="2">
        <f t="shared" si="17"/>
        <v>77.571709314421753</v>
      </c>
      <c r="DR43" s="2">
        <f t="shared" si="17"/>
        <v>83.29082200511759</v>
      </c>
      <c r="DS43" s="2">
        <f t="shared" si="17"/>
        <v>87.788451460595837</v>
      </c>
      <c r="DT43" s="2">
        <f t="shared" si="17"/>
        <v>85.403523232719522</v>
      </c>
      <c r="DU43" s="2">
        <f t="shared" si="17"/>
        <v>87.05618160741885</v>
      </c>
      <c r="DV43" s="2">
        <f t="shared" si="17"/>
        <v>84.773659664705121</v>
      </c>
      <c r="DW43" s="2">
        <f t="shared" si="17"/>
        <v>79.271321539159032</v>
      </c>
      <c r="DX43" s="2">
        <f t="shared" si="17"/>
        <v>76.837656415561227</v>
      </c>
      <c r="DY43" s="2">
        <f t="shared" si="17"/>
        <v>72.077726193112667</v>
      </c>
      <c r="DZ43" s="2">
        <f t="shared" si="17"/>
        <v>64.705739082492315</v>
      </c>
      <c r="EB43" s="2">
        <f t="shared" si="18"/>
        <v>1.1857119695715909E-3</v>
      </c>
      <c r="EC43" s="2">
        <f t="shared" si="18"/>
        <v>7.2268551796276169E-4</v>
      </c>
      <c r="ED43" s="2">
        <f t="shared" si="18"/>
        <v>8.6836156979944483E-4</v>
      </c>
      <c r="EE43" s="2">
        <f t="shared" si="18"/>
        <v>7.6890981417672758E-4</v>
      </c>
      <c r="EF43" s="2">
        <f t="shared" si="18"/>
        <v>8.28683756792776E-4</v>
      </c>
      <c r="EG43" s="2">
        <f t="shared" si="18"/>
        <v>8.1440497325792512E-4</v>
      </c>
      <c r="EH43" s="2">
        <f t="shared" si="18"/>
        <v>8.9686166831918872E-4</v>
      </c>
      <c r="EI43" s="2">
        <f t="shared" si="18"/>
        <v>1.0121452609850173E-3</v>
      </c>
      <c r="EJ43" s="2">
        <f t="shared" si="18"/>
        <v>1.0739698183512998E-3</v>
      </c>
      <c r="EK43" s="2">
        <f t="shared" si="18"/>
        <v>9.3776260079586659E-4</v>
      </c>
      <c r="EL43" s="2">
        <f t="shared" si="18"/>
        <v>8.6873554645001602E-4</v>
      </c>
      <c r="EM43" s="2">
        <f t="shared" si="18"/>
        <v>8.111009510818599E-4</v>
      </c>
      <c r="EN43" s="2">
        <f t="shared" si="18"/>
        <v>8.4215907220503631E-4</v>
      </c>
      <c r="EO43" s="2">
        <f t="shared" si="18"/>
        <v>1.1529084676058215E-3</v>
      </c>
      <c r="EP43" s="2">
        <f t="shared" si="18"/>
        <v>9.7180975773368018E-4</v>
      </c>
    </row>
    <row r="44" spans="2:146" x14ac:dyDescent="0.25">
      <c r="B44" s="2">
        <v>22</v>
      </c>
      <c r="C44" s="49">
        <v>44</v>
      </c>
      <c r="D44" s="49">
        <v>51.877200000000002</v>
      </c>
      <c r="E44" s="49">
        <v>60.389000000000003</v>
      </c>
      <c r="F44" s="49">
        <v>65.259</v>
      </c>
      <c r="G44" s="49">
        <v>68.759</v>
      </c>
      <c r="H44" s="49">
        <v>71.778000000000006</v>
      </c>
      <c r="I44" s="49">
        <v>74.593000000000004</v>
      </c>
      <c r="J44" s="49">
        <v>77.332999999999998</v>
      </c>
      <c r="K44" s="49">
        <v>76.167000000000002</v>
      </c>
      <c r="L44" s="49">
        <v>79.721999999999994</v>
      </c>
      <c r="M44" s="49">
        <v>76.203999999999994</v>
      </c>
      <c r="N44" s="49">
        <v>74.980999999999995</v>
      </c>
      <c r="O44" s="49">
        <v>72.63</v>
      </c>
      <c r="P44" s="49">
        <v>70.537000000000006</v>
      </c>
      <c r="Q44" s="49">
        <v>67.278000000000006</v>
      </c>
      <c r="T44" s="4">
        <f t="shared" si="11"/>
        <v>44.66602145568028</v>
      </c>
      <c r="U44" s="4">
        <f t="shared" si="11"/>
        <v>53.622954747245807</v>
      </c>
      <c r="V44" s="4">
        <f t="shared" si="11"/>
        <v>62.563393686188718</v>
      </c>
      <c r="W44" s="4">
        <f t="shared" si="11"/>
        <v>67.967764259435526</v>
      </c>
      <c r="X44" s="4">
        <f t="shared" si="11"/>
        <v>71.408632415951999</v>
      </c>
      <c r="Y44" s="4">
        <f t="shared" si="11"/>
        <v>75.826811220766857</v>
      </c>
      <c r="Z44" s="4">
        <f t="shared" si="11"/>
        <v>77.665127020589793</v>
      </c>
      <c r="AA44" s="4">
        <f t="shared" si="11"/>
        <v>80.001703915795417</v>
      </c>
      <c r="AB44" s="4">
        <f t="shared" si="11"/>
        <v>80.23329269067581</v>
      </c>
      <c r="AC44" s="4">
        <f t="shared" si="11"/>
        <v>82.89117028176257</v>
      </c>
      <c r="AD44" s="4">
        <f t="shared" si="11"/>
        <v>81.299189764561419</v>
      </c>
      <c r="AE44" s="4">
        <f t="shared" si="11"/>
        <v>79.814025040825626</v>
      </c>
      <c r="AF44" s="4">
        <f t="shared" si="11"/>
        <v>77.76272348581135</v>
      </c>
      <c r="AG44" s="4">
        <f t="shared" si="11"/>
        <v>73.838427238456717</v>
      </c>
      <c r="AH44" s="4">
        <f t="shared" si="11"/>
        <v>70.137213824422872</v>
      </c>
      <c r="AJ44" s="4">
        <f t="shared" si="12"/>
        <v>-0.66602145568027993</v>
      </c>
      <c r="AK44" s="4">
        <f t="shared" si="12"/>
        <v>-1.7457547472458046</v>
      </c>
      <c r="AL44" s="4">
        <f t="shared" si="12"/>
        <v>-2.174393686188715</v>
      </c>
      <c r="AM44" s="4">
        <f t="shared" si="12"/>
        <v>-2.7087642594355259</v>
      </c>
      <c r="AN44" s="4">
        <f t="shared" si="12"/>
        <v>-2.6496324159519986</v>
      </c>
      <c r="AO44" s="4">
        <f t="shared" si="12"/>
        <v>-4.0488112207668507</v>
      </c>
      <c r="AP44" s="4">
        <f t="shared" si="12"/>
        <v>-3.0721270205897895</v>
      </c>
      <c r="AQ44" s="4">
        <f t="shared" si="12"/>
        <v>-2.6687039157954189</v>
      </c>
      <c r="AR44" s="4">
        <f t="shared" si="12"/>
        <v>-4.0662926906758088</v>
      </c>
      <c r="AS44" s="4">
        <f t="shared" si="12"/>
        <v>-3.1691702817625753</v>
      </c>
      <c r="AT44" s="4">
        <f t="shared" si="12"/>
        <v>-5.0951897645614252</v>
      </c>
      <c r="AU44" s="4">
        <f t="shared" si="12"/>
        <v>-4.8330250408256319</v>
      </c>
      <c r="AV44" s="4">
        <f t="shared" si="12"/>
        <v>-5.1327234858113542</v>
      </c>
      <c r="AW44" s="4">
        <f t="shared" si="12"/>
        <v>-3.3014272384567107</v>
      </c>
      <c r="AX44" s="4">
        <f t="shared" si="12"/>
        <v>-2.8592138244228664</v>
      </c>
      <c r="AZ44" s="2">
        <f t="shared" si="13"/>
        <v>44.666021455196365</v>
      </c>
      <c r="BA44" s="2">
        <f t="shared" si="13"/>
        <v>53.622954747205505</v>
      </c>
      <c r="BB44" s="2">
        <f t="shared" si="13"/>
        <v>62.563393686187958</v>
      </c>
      <c r="BC44" s="2">
        <f t="shared" si="13"/>
        <v>67.967764259435526</v>
      </c>
      <c r="BD44" s="2">
        <f t="shared" si="13"/>
        <v>71.408632415951999</v>
      </c>
      <c r="BE44" s="2">
        <f t="shared" si="13"/>
        <v>75.826811220766857</v>
      </c>
      <c r="BF44" s="2">
        <f t="shared" si="13"/>
        <v>77.665127020589793</v>
      </c>
      <c r="BG44" s="2">
        <f t="shared" si="13"/>
        <v>80.001703915795417</v>
      </c>
      <c r="BH44" s="2">
        <f t="shared" si="13"/>
        <v>80.23329269067581</v>
      </c>
      <c r="BI44" s="2">
        <f t="shared" si="13"/>
        <v>82.89117028176257</v>
      </c>
      <c r="BJ44" s="2">
        <f t="shared" si="13"/>
        <v>81.299189764561419</v>
      </c>
      <c r="BK44" s="2">
        <f t="shared" si="13"/>
        <v>79.814025040825626</v>
      </c>
      <c r="BL44" s="2">
        <f t="shared" si="13"/>
        <v>77.762723485811335</v>
      </c>
      <c r="BM44" s="2">
        <f t="shared" si="13"/>
        <v>73.83842723845666</v>
      </c>
      <c r="BN44" s="2">
        <f t="shared" si="13"/>
        <v>70.137213824422858</v>
      </c>
      <c r="BP44" s="2">
        <f t="shared" si="14"/>
        <v>44</v>
      </c>
      <c r="BQ44" s="2">
        <f t="shared" si="14"/>
        <v>51.877200000000002</v>
      </c>
      <c r="BR44" s="2">
        <f t="shared" si="14"/>
        <v>60.389000000000003</v>
      </c>
      <c r="BS44" s="2">
        <f t="shared" si="14"/>
        <v>65.259</v>
      </c>
      <c r="BT44" s="2" t="str">
        <f t="shared" si="14"/>
        <v/>
      </c>
      <c r="BU44" s="2" t="str">
        <f t="shared" si="14"/>
        <v/>
      </c>
      <c r="BV44" s="2" t="str">
        <f t="shared" si="14"/>
        <v/>
      </c>
      <c r="BW44" s="2">
        <f t="shared" si="14"/>
        <v>77.332999999999998</v>
      </c>
      <c r="BX44" s="2">
        <f t="shared" si="14"/>
        <v>76.167000000000002</v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>
        <f t="shared" si="14"/>
        <v>72.63</v>
      </c>
      <c r="CC44" s="2">
        <f t="shared" si="14"/>
        <v>70.537000000000006</v>
      </c>
      <c r="CD44" s="2">
        <f t="shared" si="14"/>
        <v>67.278000000000006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44.669883939292262</v>
      </c>
      <c r="CW44" s="2">
        <f t="shared" si="16"/>
        <v>53.622886861447142</v>
      </c>
      <c r="CX44" s="2">
        <f t="shared" si="16"/>
        <v>62.563312682853265</v>
      </c>
      <c r="CY44" s="2">
        <f t="shared" si="16"/>
        <v>67.968962929614364</v>
      </c>
      <c r="CZ44" s="2">
        <f t="shared" si="16"/>
        <v>71.408233924782522</v>
      </c>
      <c r="DA44" s="2">
        <f t="shared" si="16"/>
        <v>75.825344137226807</v>
      </c>
      <c r="DB44" s="2">
        <f t="shared" si="16"/>
        <v>77.65972085189901</v>
      </c>
      <c r="DC44" s="2">
        <f t="shared" si="16"/>
        <v>79.993231402417464</v>
      </c>
      <c r="DD44" s="2">
        <f t="shared" si="16"/>
        <v>80.227374290385242</v>
      </c>
      <c r="DE44" s="2">
        <f t="shared" si="16"/>
        <v>82.88705617514168</v>
      </c>
      <c r="DF44" s="2">
        <f t="shared" si="16"/>
        <v>81.296032625164997</v>
      </c>
      <c r="DG44" s="2">
        <f t="shared" si="16"/>
        <v>79.814628403152838</v>
      </c>
      <c r="DH44" s="2">
        <f t="shared" si="16"/>
        <v>77.763720998892822</v>
      </c>
      <c r="DI44" s="2">
        <f t="shared" si="16"/>
        <v>73.840818170013989</v>
      </c>
      <c r="DJ44" s="2">
        <f t="shared" si="16"/>
        <v>70.143092849297005</v>
      </c>
      <c r="DL44" s="2">
        <f t="shared" si="17"/>
        <v>41.698647732768102</v>
      </c>
      <c r="DM44" s="2">
        <f t="shared" si="17"/>
        <v>53.708562944171092</v>
      </c>
      <c r="DN44" s="2">
        <f t="shared" si="17"/>
        <v>62.648394877889601</v>
      </c>
      <c r="DO44" s="2">
        <f t="shared" si="17"/>
        <v>66.547103990294346</v>
      </c>
      <c r="DP44" s="2">
        <f t="shared" si="17"/>
        <v>71.846829853607645</v>
      </c>
      <c r="DQ44" s="2">
        <f t="shared" si="17"/>
        <v>77.468385700282084</v>
      </c>
      <c r="DR44" s="2">
        <f t="shared" si="17"/>
        <v>83.157682513694439</v>
      </c>
      <c r="DS44" s="2">
        <f t="shared" si="17"/>
        <v>87.628280321455463</v>
      </c>
      <c r="DT44" s="2">
        <f t="shared" si="17"/>
        <v>85.25377670843244</v>
      </c>
      <c r="DU44" s="2">
        <f t="shared" si="17"/>
        <v>86.888547913446672</v>
      </c>
      <c r="DV44" s="2">
        <f t="shared" si="17"/>
        <v>84.610719922370649</v>
      </c>
      <c r="DW44" s="2">
        <f t="shared" si="17"/>
        <v>79.136148070263445</v>
      </c>
      <c r="DX44" s="2">
        <f t="shared" si="17"/>
        <v>76.683382747695319</v>
      </c>
      <c r="DY44" s="2">
        <f t="shared" si="17"/>
        <v>71.949256001764141</v>
      </c>
      <c r="DZ44" s="2">
        <f t="shared" si="17"/>
        <v>64.625308040771742</v>
      </c>
      <c r="EB44" s="2">
        <f t="shared" si="18"/>
        <v>1.2999586123182386E-3</v>
      </c>
      <c r="EC44" s="2">
        <f t="shared" si="18"/>
        <v>7.9235366752675098E-4</v>
      </c>
      <c r="ED44" s="2">
        <f t="shared" si="18"/>
        <v>9.5205976603080704E-4</v>
      </c>
      <c r="EE44" s="2">
        <f t="shared" si="18"/>
        <v>8.4303030750112193E-4</v>
      </c>
      <c r="EF44" s="2">
        <f t="shared" si="18"/>
        <v>9.0856103144494713E-4</v>
      </c>
      <c r="EG44" s="2">
        <f t="shared" si="18"/>
        <v>8.9290713822003814E-4</v>
      </c>
      <c r="EH44" s="2">
        <f t="shared" si="18"/>
        <v>9.8330418132169437E-4</v>
      </c>
      <c r="EI44" s="2">
        <f t="shared" si="18"/>
        <v>1.1096868491354843E-3</v>
      </c>
      <c r="EJ44" s="2">
        <f t="shared" si="18"/>
        <v>1.1774624867501293E-3</v>
      </c>
      <c r="EK44" s="2">
        <f t="shared" si="18"/>
        <v>1.0281432250669291E-3</v>
      </c>
      <c r="EL44" s="2">
        <f t="shared" si="18"/>
        <v>9.5246975456034992E-4</v>
      </c>
      <c r="EM44" s="2">
        <f t="shared" si="18"/>
        <v>8.8928491802454826E-4</v>
      </c>
      <c r="EN44" s="2">
        <f t="shared" si="18"/>
        <v>9.233340394772285E-4</v>
      </c>
      <c r="EO44" s="2">
        <f t="shared" si="18"/>
        <v>1.2639984016674167E-3</v>
      </c>
      <c r="EP44" s="2">
        <f t="shared" si="18"/>
        <v>1.0654683134939955E-3</v>
      </c>
    </row>
    <row r="45" spans="2:146" x14ac:dyDescent="0.25">
      <c r="B45" s="2">
        <v>23</v>
      </c>
      <c r="C45" s="49">
        <v>43.175400000000003</v>
      </c>
      <c r="D45" s="49">
        <v>50.807000000000002</v>
      </c>
      <c r="E45" s="49">
        <v>59.832999999999998</v>
      </c>
      <c r="F45" s="49">
        <v>66.221999999999994</v>
      </c>
      <c r="G45" s="49">
        <v>67.926000000000002</v>
      </c>
      <c r="H45" s="49">
        <v>72.611000000000004</v>
      </c>
      <c r="I45" s="49">
        <v>74.314999999999998</v>
      </c>
      <c r="J45" s="49">
        <v>77.147999999999996</v>
      </c>
      <c r="K45" s="49">
        <v>77.167000000000002</v>
      </c>
      <c r="L45" s="49">
        <v>79.647999999999996</v>
      </c>
      <c r="M45" s="49">
        <v>75.888999999999996</v>
      </c>
      <c r="N45" s="49">
        <v>74.314999999999998</v>
      </c>
      <c r="O45" s="49">
        <v>73.37</v>
      </c>
      <c r="P45" s="49">
        <v>70.537000000000006</v>
      </c>
      <c r="Q45" s="49">
        <v>67.741</v>
      </c>
      <c r="T45" s="4">
        <f t="shared" si="11"/>
        <v>44.649320544842276</v>
      </c>
      <c r="U45" s="4">
        <f t="shared" si="11"/>
        <v>53.581593043946555</v>
      </c>
      <c r="V45" s="4">
        <f t="shared" si="11"/>
        <v>62.46930137834665</v>
      </c>
      <c r="W45" s="4">
        <f t="shared" si="11"/>
        <v>67.877067787705514</v>
      </c>
      <c r="X45" s="4">
        <f t="shared" si="11"/>
        <v>71.32782531010966</v>
      </c>
      <c r="Y45" s="4">
        <f t="shared" si="11"/>
        <v>75.753162150159511</v>
      </c>
      <c r="Z45" s="4">
        <f t="shared" si="11"/>
        <v>77.591856256544915</v>
      </c>
      <c r="AA45" s="4">
        <f t="shared" si="11"/>
        <v>79.940039917288956</v>
      </c>
      <c r="AB45" s="4">
        <f t="shared" si="11"/>
        <v>80.162968780139607</v>
      </c>
      <c r="AC45" s="4">
        <f t="shared" si="11"/>
        <v>82.785457083801688</v>
      </c>
      <c r="AD45" s="4">
        <f t="shared" si="11"/>
        <v>81.208604941399344</v>
      </c>
      <c r="AE45" s="4">
        <f t="shared" si="11"/>
        <v>79.701231791006308</v>
      </c>
      <c r="AF45" s="4">
        <f t="shared" si="11"/>
        <v>77.620230760170472</v>
      </c>
      <c r="AG45" s="4">
        <f t="shared" si="11"/>
        <v>73.744459248894429</v>
      </c>
      <c r="AH45" s="4">
        <f t="shared" si="11"/>
        <v>70.076538246814906</v>
      </c>
      <c r="AJ45" s="4">
        <f t="shared" si="12"/>
        <v>-1.4739205448422723</v>
      </c>
      <c r="AK45" s="4">
        <f t="shared" si="12"/>
        <v>-2.7745930439465525</v>
      </c>
      <c r="AL45" s="4">
        <f t="shared" si="12"/>
        <v>-2.6363013783466513</v>
      </c>
      <c r="AM45" s="4">
        <f t="shared" si="12"/>
        <v>-1.6550677877055193</v>
      </c>
      <c r="AN45" s="4">
        <f t="shared" si="12"/>
        <v>-3.4018253101096576</v>
      </c>
      <c r="AO45" s="4">
        <f t="shared" si="12"/>
        <v>-3.142162150159507</v>
      </c>
      <c r="AP45" s="4">
        <f t="shared" si="12"/>
        <v>-3.2768562565449173</v>
      </c>
      <c r="AQ45" s="4">
        <f t="shared" si="12"/>
        <v>-2.7920399172889603</v>
      </c>
      <c r="AR45" s="4">
        <f t="shared" si="12"/>
        <v>-2.9959687801396058</v>
      </c>
      <c r="AS45" s="4">
        <f t="shared" si="12"/>
        <v>-3.1374570838016922</v>
      </c>
      <c r="AT45" s="4">
        <f t="shared" si="12"/>
        <v>-5.3196049413993478</v>
      </c>
      <c r="AU45" s="4">
        <f t="shared" si="12"/>
        <v>-5.3862317910063098</v>
      </c>
      <c r="AV45" s="4">
        <f t="shared" si="12"/>
        <v>-4.2502307601704672</v>
      </c>
      <c r="AW45" s="4">
        <f t="shared" si="12"/>
        <v>-3.2074592488944234</v>
      </c>
      <c r="AX45" s="4">
        <f t="shared" si="12"/>
        <v>-2.335538246814906</v>
      </c>
      <c r="AZ45" s="2">
        <f t="shared" si="13"/>
        <v>44.649320542968773</v>
      </c>
      <c r="BA45" s="2">
        <f t="shared" si="13"/>
        <v>53.581593043777175</v>
      </c>
      <c r="BB45" s="2">
        <f t="shared" si="13"/>
        <v>62.469301378342358</v>
      </c>
      <c r="BC45" s="2">
        <f t="shared" si="13"/>
        <v>67.877067787705514</v>
      </c>
      <c r="BD45" s="2">
        <f t="shared" si="13"/>
        <v>71.32782531010966</v>
      </c>
      <c r="BE45" s="2">
        <f t="shared" si="13"/>
        <v>75.753162150159511</v>
      </c>
      <c r="BF45" s="2">
        <f t="shared" si="13"/>
        <v>77.591856256544915</v>
      </c>
      <c r="BG45" s="2">
        <f t="shared" si="13"/>
        <v>79.940039917288942</v>
      </c>
      <c r="BH45" s="2">
        <f t="shared" si="13"/>
        <v>80.162968780139579</v>
      </c>
      <c r="BI45" s="2">
        <f t="shared" si="13"/>
        <v>82.785457083801688</v>
      </c>
      <c r="BJ45" s="2">
        <f t="shared" si="13"/>
        <v>81.208604941399344</v>
      </c>
      <c r="BK45" s="2">
        <f t="shared" si="13"/>
        <v>79.701231791006308</v>
      </c>
      <c r="BL45" s="2">
        <f t="shared" si="13"/>
        <v>77.620230760170415</v>
      </c>
      <c r="BM45" s="2">
        <f t="shared" si="13"/>
        <v>73.744459248894103</v>
      </c>
      <c r="BN45" s="2">
        <f t="shared" si="13"/>
        <v>70.07653824681482</v>
      </c>
      <c r="BP45" s="2">
        <f t="shared" si="14"/>
        <v>43.175400000000003</v>
      </c>
      <c r="BQ45" s="2">
        <f t="shared" si="14"/>
        <v>50.807000000000002</v>
      </c>
      <c r="BR45" s="2">
        <f t="shared" si="14"/>
        <v>59.832999999999998</v>
      </c>
      <c r="BS45" s="2">
        <f t="shared" si="14"/>
        <v>66.221999999999994</v>
      </c>
      <c r="BT45" s="2" t="str">
        <f t="shared" si="14"/>
        <v/>
      </c>
      <c r="BU45" s="2" t="str">
        <f t="shared" si="14"/>
        <v/>
      </c>
      <c r="BV45" s="2">
        <f t="shared" si="14"/>
        <v>74.314999999999998</v>
      </c>
      <c r="BW45" s="2">
        <f t="shared" si="14"/>
        <v>77.147999999999996</v>
      </c>
      <c r="BX45" s="2">
        <f t="shared" si="14"/>
        <v>77.167000000000002</v>
      </c>
      <c r="BY45" s="2">
        <f t="shared" si="14"/>
        <v>79.647999999999996</v>
      </c>
      <c r="BZ45" s="2" t="str">
        <f t="shared" si="14"/>
        <v/>
      </c>
      <c r="CA45" s="2">
        <f t="shared" si="14"/>
        <v>74.314999999999998</v>
      </c>
      <c r="CB45" s="2">
        <f t="shared" si="14"/>
        <v>73.37</v>
      </c>
      <c r="CC45" s="2">
        <f t="shared" si="14"/>
        <v>70.537000000000006</v>
      </c>
      <c r="CD45" s="2">
        <f t="shared" si="14"/>
        <v>67.741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44.653571798629741</v>
      </c>
      <c r="CW45" s="2">
        <f t="shared" si="16"/>
        <v>53.581542343516347</v>
      </c>
      <c r="CX45" s="2">
        <f t="shared" si="16"/>
        <v>62.469213331322571</v>
      </c>
      <c r="CY45" s="2">
        <f t="shared" si="16"/>
        <v>67.878372361490747</v>
      </c>
      <c r="CZ45" s="2">
        <f t="shared" si="16"/>
        <v>71.327398286653946</v>
      </c>
      <c r="DA45" s="2">
        <f t="shared" si="16"/>
        <v>75.751582603967748</v>
      </c>
      <c r="DB45" s="2">
        <f t="shared" si="16"/>
        <v>77.585993122745606</v>
      </c>
      <c r="DC45" s="2">
        <f t="shared" si="16"/>
        <v>79.930869982567089</v>
      </c>
      <c r="DD45" s="2">
        <f t="shared" si="16"/>
        <v>80.156582043657764</v>
      </c>
      <c r="DE45" s="2">
        <f t="shared" si="16"/>
        <v>82.781015932682138</v>
      </c>
      <c r="DF45" s="2">
        <f t="shared" si="16"/>
        <v>81.205218843681877</v>
      </c>
      <c r="DG45" s="2">
        <f t="shared" si="16"/>
        <v>79.701915206604298</v>
      </c>
      <c r="DH45" s="2">
        <f t="shared" si="16"/>
        <v>77.621336449747787</v>
      </c>
      <c r="DI45" s="2">
        <f t="shared" si="16"/>
        <v>73.747128731946091</v>
      </c>
      <c r="DJ45" s="2">
        <f t="shared" si="16"/>
        <v>70.083007573594017</v>
      </c>
      <c r="DL45" s="2">
        <f t="shared" si="17"/>
        <v>41.670647976907503</v>
      </c>
      <c r="DM45" s="2">
        <f t="shared" si="17"/>
        <v>53.639903557806527</v>
      </c>
      <c r="DN45" s="2">
        <f t="shared" si="17"/>
        <v>62.553564351145873</v>
      </c>
      <c r="DO45" s="2">
        <f t="shared" si="17"/>
        <v>66.466937692607402</v>
      </c>
      <c r="DP45" s="2">
        <f t="shared" si="17"/>
        <v>71.756080724645727</v>
      </c>
      <c r="DQ45" s="2">
        <f t="shared" si="17"/>
        <v>77.365062086142402</v>
      </c>
      <c r="DR45" s="2">
        <f t="shared" si="17"/>
        <v>83.024543022271303</v>
      </c>
      <c r="DS45" s="2">
        <f t="shared" si="17"/>
        <v>87.468109182315075</v>
      </c>
      <c r="DT45" s="2">
        <f t="shared" si="17"/>
        <v>85.104030184145358</v>
      </c>
      <c r="DU45" s="2">
        <f t="shared" si="17"/>
        <v>86.720914219474494</v>
      </c>
      <c r="DV45" s="2">
        <f t="shared" si="17"/>
        <v>84.447780180036162</v>
      </c>
      <c r="DW45" s="2">
        <f t="shared" si="17"/>
        <v>79.000974601367844</v>
      </c>
      <c r="DX45" s="2">
        <f t="shared" si="17"/>
        <v>76.529109079829396</v>
      </c>
      <c r="DY45" s="2">
        <f t="shared" si="17"/>
        <v>71.820785810415614</v>
      </c>
      <c r="DZ45" s="2">
        <f t="shared" si="17"/>
        <v>64.544876999051169</v>
      </c>
      <c r="EB45" s="2">
        <f t="shared" si="18"/>
        <v>1.4251975293535135E-3</v>
      </c>
      <c r="EC45" s="2">
        <f t="shared" si="18"/>
        <v>8.6873210997911586E-4</v>
      </c>
      <c r="ED45" s="2">
        <f t="shared" si="18"/>
        <v>1.0438168971552723E-3</v>
      </c>
      <c r="EE45" s="2">
        <f t="shared" si="18"/>
        <v>9.2428917468705249E-4</v>
      </c>
      <c r="EF45" s="2">
        <f t="shared" si="18"/>
        <v>9.9613004374150826E-4</v>
      </c>
      <c r="EG45" s="2">
        <f t="shared" si="18"/>
        <v>9.7896887391772246E-4</v>
      </c>
      <c r="EH45" s="2">
        <f t="shared" si="18"/>
        <v>1.0780693213473856E-3</v>
      </c>
      <c r="EI45" s="2">
        <f t="shared" si="18"/>
        <v>1.2166171828759771E-3</v>
      </c>
      <c r="EJ45" s="2">
        <f t="shared" si="18"/>
        <v>1.2909152962216916E-3</v>
      </c>
      <c r="EK45" s="2">
        <f t="shared" si="18"/>
        <v>1.1272248155319998E-3</v>
      </c>
      <c r="EL45" s="2">
        <f t="shared" si="18"/>
        <v>1.0442663580483424E-3</v>
      </c>
      <c r="EM45" s="2">
        <f t="shared" si="18"/>
        <v>9.7499787126590601E-4</v>
      </c>
      <c r="EN45" s="2">
        <f t="shared" si="18"/>
        <v>1.0123254624690757E-3</v>
      </c>
      <c r="EO45" s="2">
        <f t="shared" si="18"/>
        <v>1.3857776941739646E-3</v>
      </c>
      <c r="EP45" s="2">
        <f t="shared" si="18"/>
        <v>1.168142695828906E-3</v>
      </c>
    </row>
    <row r="46" spans="2:146" x14ac:dyDescent="0.25">
      <c r="B46" s="2">
        <v>24</v>
      </c>
      <c r="C46" s="49">
        <v>43.403500000000001</v>
      </c>
      <c r="D46" s="49">
        <v>52.736800000000002</v>
      </c>
      <c r="E46" s="49">
        <v>59.741</v>
      </c>
      <c r="F46" s="49">
        <v>64.093000000000004</v>
      </c>
      <c r="G46" s="49">
        <v>68.5</v>
      </c>
      <c r="H46" s="49">
        <v>71.980999999999995</v>
      </c>
      <c r="I46" s="49">
        <v>74.906999999999996</v>
      </c>
      <c r="J46" s="49">
        <v>76.573999999999998</v>
      </c>
      <c r="K46" s="49">
        <v>75.944000000000003</v>
      </c>
      <c r="L46" s="49">
        <v>79.073999999999998</v>
      </c>
      <c r="M46" s="49">
        <v>76.537000000000006</v>
      </c>
      <c r="N46" s="49">
        <v>74.796000000000006</v>
      </c>
      <c r="O46" s="49">
        <v>73.593000000000004</v>
      </c>
      <c r="P46" s="49">
        <v>70.519000000000005</v>
      </c>
      <c r="Q46" s="49">
        <v>67.87</v>
      </c>
      <c r="T46" s="4">
        <f t="shared" si="11"/>
        <v>44.6325806349777</v>
      </c>
      <c r="U46" s="4">
        <f t="shared" si="11"/>
        <v>53.540227396859869</v>
      </c>
      <c r="V46" s="4">
        <f t="shared" si="11"/>
        <v>62.375209674968964</v>
      </c>
      <c r="W46" s="4">
        <f t="shared" si="11"/>
        <v>67.786362047872046</v>
      </c>
      <c r="X46" s="4">
        <f t="shared" si="11"/>
        <v>71.247019998619834</v>
      </c>
      <c r="Y46" s="4">
        <f t="shared" si="11"/>
        <v>75.679521115629456</v>
      </c>
      <c r="Z46" s="4">
        <f t="shared" si="11"/>
        <v>77.518623301250528</v>
      </c>
      <c r="AA46" s="4">
        <f t="shared" si="11"/>
        <v>79.87843155386858</v>
      </c>
      <c r="AB46" s="4">
        <f t="shared" si="11"/>
        <v>80.09268009941411</v>
      </c>
      <c r="AC46" s="4">
        <f t="shared" si="11"/>
        <v>82.679768666226209</v>
      </c>
      <c r="AD46" s="4">
        <f t="shared" si="11"/>
        <v>81.118034893486168</v>
      </c>
      <c r="AE46" s="4">
        <f t="shared" si="11"/>
        <v>79.588428721027384</v>
      </c>
      <c r="AF46" s="4">
        <f t="shared" si="11"/>
        <v>77.477726458939344</v>
      </c>
      <c r="AG46" s="4">
        <f t="shared" si="11"/>
        <v>73.650459813781254</v>
      </c>
      <c r="AH46" s="4">
        <f t="shared" si="11"/>
        <v>70.015803564685854</v>
      </c>
      <c r="AJ46" s="4">
        <f t="shared" si="12"/>
        <v>-1.2290806349776986</v>
      </c>
      <c r="AK46" s="4">
        <f t="shared" si="12"/>
        <v>-0.80342739685986686</v>
      </c>
      <c r="AL46" s="4">
        <f t="shared" si="12"/>
        <v>-2.6342096749689645</v>
      </c>
      <c r="AM46" s="4">
        <f t="shared" si="12"/>
        <v>-3.6933620478720428</v>
      </c>
      <c r="AN46" s="4">
        <f t="shared" si="12"/>
        <v>-2.7470199986198338</v>
      </c>
      <c r="AO46" s="4">
        <f t="shared" si="12"/>
        <v>-3.6985211156294611</v>
      </c>
      <c r="AP46" s="4">
        <f t="shared" si="12"/>
        <v>-2.6116233012505319</v>
      </c>
      <c r="AQ46" s="4">
        <f t="shared" si="12"/>
        <v>-3.3044315538685822</v>
      </c>
      <c r="AR46" s="4">
        <f t="shared" si="12"/>
        <v>-4.1486800994141078</v>
      </c>
      <c r="AS46" s="4">
        <f t="shared" si="12"/>
        <v>-3.6057686662262114</v>
      </c>
      <c r="AT46" s="4">
        <f t="shared" si="12"/>
        <v>-4.5810348934861622</v>
      </c>
      <c r="AU46" s="4">
        <f t="shared" si="12"/>
        <v>-4.7924287210273775</v>
      </c>
      <c r="AV46" s="4">
        <f t="shared" si="12"/>
        <v>-3.8847264589393404</v>
      </c>
      <c r="AW46" s="4">
        <f t="shared" si="12"/>
        <v>-3.1314598137812482</v>
      </c>
      <c r="AX46" s="4">
        <f t="shared" si="12"/>
        <v>-2.1458035646858491</v>
      </c>
      <c r="AZ46" s="2">
        <f t="shared" si="13"/>
        <v>44.632580627984552</v>
      </c>
      <c r="BA46" s="2">
        <f t="shared" si="13"/>
        <v>53.540227396173997</v>
      </c>
      <c r="BB46" s="2">
        <f t="shared" si="13"/>
        <v>62.375209674945815</v>
      </c>
      <c r="BC46" s="2">
        <f t="shared" si="13"/>
        <v>67.786362047872004</v>
      </c>
      <c r="BD46" s="2">
        <f t="shared" si="13"/>
        <v>71.247019998619834</v>
      </c>
      <c r="BE46" s="2">
        <f t="shared" si="13"/>
        <v>75.679521115629456</v>
      </c>
      <c r="BF46" s="2">
        <f t="shared" si="13"/>
        <v>77.518623301250528</v>
      </c>
      <c r="BG46" s="2">
        <f t="shared" si="13"/>
        <v>79.878431553868424</v>
      </c>
      <c r="BH46" s="2">
        <f t="shared" si="13"/>
        <v>80.092680099413911</v>
      </c>
      <c r="BI46" s="2">
        <f t="shared" si="13"/>
        <v>82.679768666226209</v>
      </c>
      <c r="BJ46" s="2">
        <f t="shared" si="13"/>
        <v>81.118034893486168</v>
      </c>
      <c r="BK46" s="2">
        <f t="shared" si="13"/>
        <v>79.58842872102737</v>
      </c>
      <c r="BL46" s="2">
        <f t="shared" si="13"/>
        <v>77.477726458938946</v>
      </c>
      <c r="BM46" s="2">
        <f t="shared" si="13"/>
        <v>73.650459813779264</v>
      </c>
      <c r="BN46" s="2">
        <f t="shared" si="13"/>
        <v>70.01580356468537</v>
      </c>
      <c r="BP46" s="2">
        <f t="shared" si="14"/>
        <v>43.403500000000001</v>
      </c>
      <c r="BQ46" s="2">
        <f t="shared" si="14"/>
        <v>52.736800000000002</v>
      </c>
      <c r="BR46" s="2">
        <f t="shared" si="14"/>
        <v>59.741</v>
      </c>
      <c r="BS46" s="2">
        <f t="shared" si="14"/>
        <v>64.093000000000004</v>
      </c>
      <c r="BT46" s="2">
        <f t="shared" si="14"/>
        <v>68.5</v>
      </c>
      <c r="BU46" s="2">
        <f t="shared" si="14"/>
        <v>71.980999999999995</v>
      </c>
      <c r="BV46" s="2">
        <f t="shared" si="14"/>
        <v>74.906999999999996</v>
      </c>
      <c r="BW46" s="2">
        <f t="shared" si="14"/>
        <v>76.573999999999998</v>
      </c>
      <c r="BX46" s="2">
        <f t="shared" si="14"/>
        <v>75.944000000000003</v>
      </c>
      <c r="BY46" s="2">
        <f t="shared" si="14"/>
        <v>79.073999999999998</v>
      </c>
      <c r="BZ46" s="2" t="str">
        <f t="shared" si="14"/>
        <v/>
      </c>
      <c r="CA46" s="2">
        <f t="shared" si="14"/>
        <v>74.796000000000006</v>
      </c>
      <c r="CB46" s="2">
        <f t="shared" si="14"/>
        <v>73.593000000000004</v>
      </c>
      <c r="CC46" s="2">
        <f t="shared" si="14"/>
        <v>70.519000000000005</v>
      </c>
      <c r="CD46" s="2">
        <f t="shared" si="14"/>
        <v>67.87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44.637259657967221</v>
      </c>
      <c r="CW46" s="2">
        <f t="shared" si="16"/>
        <v>53.540197825585544</v>
      </c>
      <c r="CX46" s="2">
        <f t="shared" si="16"/>
        <v>62.375113979791884</v>
      </c>
      <c r="CY46" s="2">
        <f t="shared" si="16"/>
        <v>67.787781793367117</v>
      </c>
      <c r="CZ46" s="2">
        <f t="shared" si="16"/>
        <v>71.246562648525369</v>
      </c>
      <c r="DA46" s="2">
        <f t="shared" si="16"/>
        <v>75.677821070708674</v>
      </c>
      <c r="DB46" s="2">
        <f t="shared" si="16"/>
        <v>77.512265393592202</v>
      </c>
      <c r="DC46" s="2">
        <f t="shared" si="16"/>
        <v>79.868508562716713</v>
      </c>
      <c r="DD46" s="2">
        <f t="shared" si="16"/>
        <v>80.0857897969303</v>
      </c>
      <c r="DE46" s="2">
        <f t="shared" si="16"/>
        <v>82.674975690222581</v>
      </c>
      <c r="DF46" s="2">
        <f t="shared" si="16"/>
        <v>81.114405062198756</v>
      </c>
      <c r="DG46" s="2">
        <f t="shared" si="16"/>
        <v>79.589202010055743</v>
      </c>
      <c r="DH46" s="2">
        <f t="shared" si="16"/>
        <v>77.478951900602752</v>
      </c>
      <c r="DI46" s="2">
        <f t="shared" si="16"/>
        <v>73.653439293878208</v>
      </c>
      <c r="DJ46" s="2">
        <f t="shared" si="16"/>
        <v>70.022922297891029</v>
      </c>
      <c r="DL46" s="2">
        <f t="shared" si="17"/>
        <v>41.642648221046912</v>
      </c>
      <c r="DM46" s="2">
        <f t="shared" si="17"/>
        <v>53.571244171441961</v>
      </c>
      <c r="DN46" s="2">
        <f t="shared" si="17"/>
        <v>62.458733824402145</v>
      </c>
      <c r="DO46" s="2">
        <f t="shared" si="17"/>
        <v>66.386771394920473</v>
      </c>
      <c r="DP46" s="2">
        <f t="shared" si="17"/>
        <v>71.665331595683796</v>
      </c>
      <c r="DQ46" s="2">
        <f t="shared" si="17"/>
        <v>77.261738472002733</v>
      </c>
      <c r="DR46" s="2">
        <f t="shared" si="17"/>
        <v>82.891403530848152</v>
      </c>
      <c r="DS46" s="2">
        <f t="shared" si="17"/>
        <v>87.307938043174701</v>
      </c>
      <c r="DT46" s="2">
        <f t="shared" si="17"/>
        <v>84.954283659858277</v>
      </c>
      <c r="DU46" s="2">
        <f t="shared" si="17"/>
        <v>86.553280525502316</v>
      </c>
      <c r="DV46" s="2">
        <f t="shared" si="17"/>
        <v>84.284840437701689</v>
      </c>
      <c r="DW46" s="2">
        <f t="shared" si="17"/>
        <v>78.865801132472242</v>
      </c>
      <c r="DX46" s="2">
        <f t="shared" si="17"/>
        <v>76.374835411963474</v>
      </c>
      <c r="DY46" s="2">
        <f t="shared" si="17"/>
        <v>71.692315619067088</v>
      </c>
      <c r="DZ46" s="2">
        <f t="shared" si="17"/>
        <v>64.464445957330582</v>
      </c>
      <c r="EB46" s="2">
        <f t="shared" si="18"/>
        <v>1.5624831739362625E-3</v>
      </c>
      <c r="EC46" s="2">
        <f t="shared" si="18"/>
        <v>9.524659871764802E-4</v>
      </c>
      <c r="ED46" s="2">
        <f t="shared" si="18"/>
        <v>1.1444072203136214E-3</v>
      </c>
      <c r="EE46" s="2">
        <f t="shared" si="18"/>
        <v>1.0133725607418247E-3</v>
      </c>
      <c r="EF46" s="2">
        <f t="shared" si="18"/>
        <v>1.0921299145262265E-3</v>
      </c>
      <c r="EG46" s="2">
        <f t="shared" si="18"/>
        <v>1.0733166511071395E-3</v>
      </c>
      <c r="EH46" s="2">
        <f t="shared" si="18"/>
        <v>1.1819565692687013E-3</v>
      </c>
      <c r="EI46" s="2">
        <f t="shared" si="18"/>
        <v>1.3338376521729374E-3</v>
      </c>
      <c r="EJ46" s="2">
        <f t="shared" si="18"/>
        <v>1.4152842085495005E-3</v>
      </c>
      <c r="EK46" s="2">
        <f t="shared" si="18"/>
        <v>1.2358430312187007E-3</v>
      </c>
      <c r="EL46" s="2">
        <f t="shared" si="18"/>
        <v>1.1448999451162604E-3</v>
      </c>
      <c r="EM46" s="2">
        <f t="shared" si="18"/>
        <v>1.0689633539838932E-3</v>
      </c>
      <c r="EN46" s="2">
        <f t="shared" si="18"/>
        <v>1.1098843975471651E-3</v>
      </c>
      <c r="EO46" s="2">
        <f t="shared" si="18"/>
        <v>1.5192719037629267E-3</v>
      </c>
      <c r="EP46" s="2">
        <f t="shared" si="18"/>
        <v>1.2806986608368625E-3</v>
      </c>
    </row>
    <row r="47" spans="2:146" x14ac:dyDescent="0.25">
      <c r="B47" s="2">
        <v>25</v>
      </c>
      <c r="C47" s="49">
        <v>43.0702</v>
      </c>
      <c r="D47" s="49">
        <v>52.666699999999999</v>
      </c>
      <c r="E47" s="49">
        <v>60.795999999999999</v>
      </c>
      <c r="F47" s="49">
        <v>65.63</v>
      </c>
      <c r="G47" s="49">
        <v>68.593000000000004</v>
      </c>
      <c r="H47" s="49">
        <v>71.480999999999995</v>
      </c>
      <c r="I47" s="49">
        <v>74.462999999999994</v>
      </c>
      <c r="J47" s="49">
        <v>76.241</v>
      </c>
      <c r="K47" s="49">
        <v>76.906999999999996</v>
      </c>
      <c r="L47" s="49">
        <v>80.480999999999995</v>
      </c>
      <c r="M47" s="49">
        <v>75.259</v>
      </c>
      <c r="N47" s="49">
        <v>74.685000000000002</v>
      </c>
      <c r="O47" s="49">
        <v>73.37</v>
      </c>
      <c r="P47" s="49">
        <v>70.814999999999998</v>
      </c>
      <c r="Q47" s="49">
        <v>66.611000000000004</v>
      </c>
      <c r="T47" s="4">
        <f t="shared" si="11"/>
        <v>44.615797840852892</v>
      </c>
      <c r="U47" s="4">
        <f t="shared" si="11"/>
        <v>53.498857206971522</v>
      </c>
      <c r="V47" s="4">
        <f t="shared" si="11"/>
        <v>62.281118627056003</v>
      </c>
      <c r="W47" s="4">
        <f t="shared" si="11"/>
        <v>67.695646239148488</v>
      </c>
      <c r="X47" s="4">
        <f t="shared" si="11"/>
        <v>71.166216561848984</v>
      </c>
      <c r="Y47" s="4">
        <f t="shared" si="11"/>
        <v>75.605888619557192</v>
      </c>
      <c r="Z47" s="4">
        <f t="shared" si="11"/>
        <v>77.445431188443379</v>
      </c>
      <c r="AA47" s="4">
        <f t="shared" si="11"/>
        <v>79.816883055689047</v>
      </c>
      <c r="AB47" s="4">
        <f t="shared" si="11"/>
        <v>80.022429078430818</v>
      </c>
      <c r="AC47" s="4">
        <f t="shared" si="11"/>
        <v>82.574106761117648</v>
      </c>
      <c r="AD47" s="4">
        <f t="shared" si="11"/>
        <v>81.027480338111459</v>
      </c>
      <c r="AE47" s="4">
        <f t="shared" si="11"/>
        <v>79.475614683525663</v>
      </c>
      <c r="AF47" s="4">
        <f t="shared" si="11"/>
        <v>77.335209358178616</v>
      </c>
      <c r="AG47" s="4">
        <f t="shared" si="11"/>
        <v>73.556425468668408</v>
      </c>
      <c r="AH47" s="4">
        <f t="shared" si="11"/>
        <v>69.955003883597314</v>
      </c>
      <c r="AJ47" s="4">
        <f t="shared" si="12"/>
        <v>-1.5455978408528921</v>
      </c>
      <c r="AK47" s="4">
        <f t="shared" si="12"/>
        <v>-0.83215720697152307</v>
      </c>
      <c r="AL47" s="4">
        <f t="shared" si="12"/>
        <v>-1.4851186270560035</v>
      </c>
      <c r="AM47" s="4">
        <f t="shared" si="12"/>
        <v>-2.0656462391484922</v>
      </c>
      <c r="AN47" s="4">
        <f t="shared" si="12"/>
        <v>-2.5732165618489802</v>
      </c>
      <c r="AO47" s="4">
        <f t="shared" si="12"/>
        <v>-4.124888619557197</v>
      </c>
      <c r="AP47" s="4">
        <f t="shared" si="12"/>
        <v>-2.9824311884433854</v>
      </c>
      <c r="AQ47" s="4">
        <f t="shared" si="12"/>
        <v>-3.5758830556890473</v>
      </c>
      <c r="AR47" s="4">
        <f t="shared" si="12"/>
        <v>-3.1154290784308216</v>
      </c>
      <c r="AS47" s="4">
        <f t="shared" si="12"/>
        <v>-2.093106761117653</v>
      </c>
      <c r="AT47" s="4">
        <f t="shared" si="12"/>
        <v>-5.7684803381114591</v>
      </c>
      <c r="AU47" s="4">
        <f t="shared" si="12"/>
        <v>-4.7906146835256607</v>
      </c>
      <c r="AV47" s="4">
        <f t="shared" si="12"/>
        <v>-3.9652093581786119</v>
      </c>
      <c r="AW47" s="4">
        <f t="shared" si="12"/>
        <v>-2.7414254686684103</v>
      </c>
      <c r="AX47" s="4">
        <f t="shared" si="12"/>
        <v>-3.3440038835973098</v>
      </c>
      <c r="AZ47" s="2">
        <f t="shared" si="13"/>
        <v>44.615797815686079</v>
      </c>
      <c r="BA47" s="2">
        <f t="shared" si="13"/>
        <v>53.498857204295675</v>
      </c>
      <c r="BB47" s="2">
        <f t="shared" si="13"/>
        <v>62.281118626936937</v>
      </c>
      <c r="BC47" s="2">
        <f t="shared" si="13"/>
        <v>67.695646239148218</v>
      </c>
      <c r="BD47" s="2">
        <f t="shared" si="13"/>
        <v>71.166216561848984</v>
      </c>
      <c r="BE47" s="2">
        <f t="shared" si="13"/>
        <v>75.605888619557192</v>
      </c>
      <c r="BF47" s="2">
        <f t="shared" si="13"/>
        <v>77.445431188443337</v>
      </c>
      <c r="BG47" s="2">
        <f t="shared" si="13"/>
        <v>79.816883055687967</v>
      </c>
      <c r="BH47" s="2">
        <f t="shared" si="13"/>
        <v>80.02242907842944</v>
      </c>
      <c r="BI47" s="2">
        <f t="shared" si="13"/>
        <v>82.574106761117619</v>
      </c>
      <c r="BJ47" s="2">
        <f t="shared" si="13"/>
        <v>81.027480338111459</v>
      </c>
      <c r="BK47" s="2">
        <f t="shared" si="13"/>
        <v>79.475614683525606</v>
      </c>
      <c r="BL47" s="2">
        <f t="shared" si="13"/>
        <v>77.335209358176158</v>
      </c>
      <c r="BM47" s="2">
        <f t="shared" si="13"/>
        <v>73.556425468657139</v>
      </c>
      <c r="BN47" s="2">
        <f t="shared" si="13"/>
        <v>69.955003883594642</v>
      </c>
      <c r="BP47" s="2">
        <f t="shared" si="14"/>
        <v>43.0702</v>
      </c>
      <c r="BQ47" s="2">
        <f t="shared" si="14"/>
        <v>52.666699999999999</v>
      </c>
      <c r="BR47" s="2">
        <f t="shared" si="14"/>
        <v>60.795999999999999</v>
      </c>
      <c r="BS47" s="2">
        <f t="shared" si="14"/>
        <v>65.63</v>
      </c>
      <c r="BT47" s="2">
        <f t="shared" si="14"/>
        <v>68.593000000000004</v>
      </c>
      <c r="BU47" s="2">
        <f t="shared" si="14"/>
        <v>71.480999999999995</v>
      </c>
      <c r="BV47" s="2">
        <f t="shared" si="14"/>
        <v>74.462999999999994</v>
      </c>
      <c r="BW47" s="2">
        <f t="shared" si="14"/>
        <v>76.241</v>
      </c>
      <c r="BX47" s="2">
        <f t="shared" si="14"/>
        <v>76.906999999999996</v>
      </c>
      <c r="BY47" s="2">
        <f t="shared" si="14"/>
        <v>80.480999999999995</v>
      </c>
      <c r="BZ47" s="2">
        <f t="shared" si="14"/>
        <v>75.259</v>
      </c>
      <c r="CA47" s="2">
        <f t="shared" si="14"/>
        <v>74.685000000000002</v>
      </c>
      <c r="CB47" s="2">
        <f t="shared" si="14"/>
        <v>73.37</v>
      </c>
      <c r="CC47" s="2">
        <f t="shared" si="14"/>
        <v>70.814999999999998</v>
      </c>
      <c r="CD47" s="2">
        <f t="shared" si="14"/>
        <v>66.611000000000004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44.620947517304693</v>
      </c>
      <c r="CW47" s="2">
        <f t="shared" si="16"/>
        <v>53.498853307654748</v>
      </c>
      <c r="CX47" s="2">
        <f t="shared" si="16"/>
        <v>62.281014628261197</v>
      </c>
      <c r="CY47" s="2">
        <f t="shared" si="16"/>
        <v>67.6971912252435</v>
      </c>
      <c r="CZ47" s="2">
        <f t="shared" si="16"/>
        <v>71.165727010396779</v>
      </c>
      <c r="DA47" s="2">
        <f t="shared" si="16"/>
        <v>75.604059537449601</v>
      </c>
      <c r="DB47" s="2">
        <f t="shared" si="16"/>
        <v>77.438537664438797</v>
      </c>
      <c r="DC47" s="2">
        <f t="shared" si="16"/>
        <v>79.806147142866337</v>
      </c>
      <c r="DD47" s="2">
        <f t="shared" si="16"/>
        <v>80.014997550202835</v>
      </c>
      <c r="DE47" s="2">
        <f t="shared" si="16"/>
        <v>82.568935447763039</v>
      </c>
      <c r="DF47" s="2">
        <f t="shared" si="16"/>
        <v>81.023591280715635</v>
      </c>
      <c r="DG47" s="2">
        <f t="shared" si="16"/>
        <v>79.476488813507203</v>
      </c>
      <c r="DH47" s="2">
        <f t="shared" si="16"/>
        <v>77.336567351457717</v>
      </c>
      <c r="DI47" s="2">
        <f t="shared" si="16"/>
        <v>73.559749855810324</v>
      </c>
      <c r="DJ47" s="2">
        <f t="shared" si="16"/>
        <v>69.96283702218804</v>
      </c>
      <c r="DL47" s="2">
        <f t="shared" si="17"/>
        <v>41.614648465186313</v>
      </c>
      <c r="DM47" s="2">
        <f t="shared" si="17"/>
        <v>53.502584785077389</v>
      </c>
      <c r="DN47" s="2">
        <f t="shared" si="17"/>
        <v>62.363903297658418</v>
      </c>
      <c r="DO47" s="2">
        <f t="shared" si="17"/>
        <v>66.306605097233529</v>
      </c>
      <c r="DP47" s="2">
        <f t="shared" si="17"/>
        <v>71.574582466721878</v>
      </c>
      <c r="DQ47" s="2">
        <f t="shared" si="17"/>
        <v>77.15841485786305</v>
      </c>
      <c r="DR47" s="2">
        <f t="shared" si="17"/>
        <v>82.758264039425001</v>
      </c>
      <c r="DS47" s="2">
        <f t="shared" si="17"/>
        <v>87.147766904034327</v>
      </c>
      <c r="DT47" s="2">
        <f t="shared" si="17"/>
        <v>84.804537135571195</v>
      </c>
      <c r="DU47" s="2">
        <f t="shared" si="17"/>
        <v>86.385646831530138</v>
      </c>
      <c r="DV47" s="2">
        <f t="shared" si="17"/>
        <v>84.121900695367216</v>
      </c>
      <c r="DW47" s="2">
        <f t="shared" si="17"/>
        <v>78.730627663576641</v>
      </c>
      <c r="DX47" s="2">
        <f t="shared" si="17"/>
        <v>76.220561744097566</v>
      </c>
      <c r="DY47" s="2">
        <f t="shared" si="17"/>
        <v>71.563845427718562</v>
      </c>
      <c r="DZ47" s="2">
        <f t="shared" si="17"/>
        <v>64.38401491561001</v>
      </c>
      <c r="EB47" s="2">
        <f t="shared" si="18"/>
        <v>1.7129705093662251E-3</v>
      </c>
      <c r="EC47" s="2">
        <f t="shared" si="18"/>
        <v>1.0442622279531568E-3</v>
      </c>
      <c r="ED47" s="2">
        <f t="shared" si="18"/>
        <v>1.2546790350385097E-3</v>
      </c>
      <c r="EE47" s="2">
        <f t="shared" si="18"/>
        <v>1.1110322936216293E-3</v>
      </c>
      <c r="EF47" s="2">
        <f t="shared" si="18"/>
        <v>1.1973704756291681E-3</v>
      </c>
      <c r="EG47" s="2">
        <f t="shared" si="18"/>
        <v>1.1767464514545565E-3</v>
      </c>
      <c r="EH47" s="2">
        <f t="shared" si="18"/>
        <v>1.2958418382101129E-3</v>
      </c>
      <c r="EI47" s="2">
        <f t="shared" si="18"/>
        <v>1.4623357203014369E-3</v>
      </c>
      <c r="EJ47" s="2">
        <f t="shared" si="18"/>
        <v>1.5516164120042428E-3</v>
      </c>
      <c r="EK47" s="2">
        <f t="shared" si="18"/>
        <v>1.3549133886805102E-3</v>
      </c>
      <c r="EL47" s="2">
        <f t="shared" si="18"/>
        <v>1.2552191777343562E-3</v>
      </c>
      <c r="EM47" s="2">
        <f t="shared" si="18"/>
        <v>1.1719741424851648E-3</v>
      </c>
      <c r="EN47" s="2">
        <f t="shared" si="18"/>
        <v>1.2168337440251295E-3</v>
      </c>
      <c r="EO47" s="2">
        <f t="shared" si="18"/>
        <v>1.6656043778411516E-3</v>
      </c>
      <c r="EP47" s="2">
        <f t="shared" si="18"/>
        <v>1.4040846694424547E-3</v>
      </c>
    </row>
    <row r="48" spans="2:146" x14ac:dyDescent="0.25">
      <c r="B48" s="2">
        <v>26</v>
      </c>
      <c r="C48" s="49">
        <v>44.017499999999998</v>
      </c>
      <c r="D48" s="49">
        <v>52.368400000000001</v>
      </c>
      <c r="E48" s="49">
        <v>59.832999999999998</v>
      </c>
      <c r="F48" s="49">
        <v>64.314999999999998</v>
      </c>
      <c r="G48" s="49">
        <v>68.185000000000002</v>
      </c>
      <c r="H48" s="49">
        <v>72.852000000000004</v>
      </c>
      <c r="I48" s="49">
        <v>73.852000000000004</v>
      </c>
      <c r="J48" s="49">
        <v>75.519000000000005</v>
      </c>
      <c r="K48" s="49">
        <v>76.685000000000002</v>
      </c>
      <c r="L48" s="49">
        <v>78.13</v>
      </c>
      <c r="M48" s="49">
        <v>77.759</v>
      </c>
      <c r="N48" s="49">
        <v>74.741</v>
      </c>
      <c r="O48" s="49">
        <v>74.703999999999994</v>
      </c>
      <c r="P48" s="49">
        <v>71.167000000000002</v>
      </c>
      <c r="Q48" s="49">
        <v>67.073999999999998</v>
      </c>
      <c r="T48" s="4">
        <f t="shared" si="11"/>
        <v>44.598967912980299</v>
      </c>
      <c r="U48" s="4">
        <f t="shared" si="11"/>
        <v>53.457481799265672</v>
      </c>
      <c r="V48" s="4">
        <f t="shared" si="11"/>
        <v>62.187028290016528</v>
      </c>
      <c r="W48" s="4">
        <f t="shared" si="11"/>
        <v>67.604919492842185</v>
      </c>
      <c r="X48" s="4">
        <f t="shared" si="11"/>
        <v>71.085415078933707</v>
      </c>
      <c r="Y48" s="4">
        <f t="shared" si="11"/>
        <v>75.532265186237694</v>
      </c>
      <c r="Z48" s="4">
        <f t="shared" si="11"/>
        <v>77.372283183807681</v>
      </c>
      <c r="AA48" s="4">
        <f t="shared" si="11"/>
        <v>79.755398948928061</v>
      </c>
      <c r="AB48" s="4">
        <f t="shared" si="11"/>
        <v>79.952218286644822</v>
      </c>
      <c r="AC48" s="4">
        <f t="shared" si="11"/>
        <v>82.468473203225372</v>
      </c>
      <c r="AD48" s="4">
        <f t="shared" si="11"/>
        <v>80.936941993109443</v>
      </c>
      <c r="AE48" s="4">
        <f t="shared" si="11"/>
        <v>79.362788401677733</v>
      </c>
      <c r="AF48" s="4">
        <f t="shared" si="11"/>
        <v>77.192678106112737</v>
      </c>
      <c r="AG48" s="4">
        <f t="shared" si="11"/>
        <v>73.462352375585425</v>
      </c>
      <c r="AH48" s="4">
        <f t="shared" si="11"/>
        <v>69.894132725099695</v>
      </c>
      <c r="AJ48" s="4">
        <f t="shared" si="12"/>
        <v>-0.58146791298030109</v>
      </c>
      <c r="AK48" s="4">
        <f t="shared" si="12"/>
        <v>-1.0890817992656707</v>
      </c>
      <c r="AL48" s="4">
        <f t="shared" si="12"/>
        <v>-2.3540282900165295</v>
      </c>
      <c r="AM48" s="4">
        <f t="shared" si="12"/>
        <v>-3.2899194928421878</v>
      </c>
      <c r="AN48" s="4">
        <f t="shared" si="12"/>
        <v>-2.9004150789337046</v>
      </c>
      <c r="AO48" s="4">
        <f t="shared" si="12"/>
        <v>-2.6802651862376905</v>
      </c>
      <c r="AP48" s="4">
        <f t="shared" si="12"/>
        <v>-3.5202831838076776</v>
      </c>
      <c r="AQ48" s="4">
        <f t="shared" si="12"/>
        <v>-4.2363989489280556</v>
      </c>
      <c r="AR48" s="4">
        <f t="shared" si="12"/>
        <v>-3.2672182866448196</v>
      </c>
      <c r="AS48" s="4">
        <f t="shared" si="12"/>
        <v>-4.3384732032253766</v>
      </c>
      <c r="AT48" s="4">
        <f t="shared" si="12"/>
        <v>-3.1779419931094424</v>
      </c>
      <c r="AU48" s="4">
        <f t="shared" si="12"/>
        <v>-4.6217884016777333</v>
      </c>
      <c r="AV48" s="4">
        <f t="shared" si="12"/>
        <v>-2.4886781061127436</v>
      </c>
      <c r="AW48" s="4">
        <f t="shared" si="12"/>
        <v>-2.2953523755854235</v>
      </c>
      <c r="AX48" s="4">
        <f t="shared" si="12"/>
        <v>-2.8201327250996968</v>
      </c>
      <c r="AZ48" s="2">
        <f t="shared" si="13"/>
        <v>44.598967825658825</v>
      </c>
      <c r="BA48" s="2">
        <f t="shared" si="13"/>
        <v>53.457481789207648</v>
      </c>
      <c r="BB48" s="2">
        <f t="shared" si="13"/>
        <v>62.187028289432426</v>
      </c>
      <c r="BC48" s="2">
        <f t="shared" si="13"/>
        <v>67.604919492840423</v>
      </c>
      <c r="BD48" s="2">
        <f t="shared" si="13"/>
        <v>71.08541507893365</v>
      </c>
      <c r="BE48" s="2">
        <f t="shared" si="13"/>
        <v>75.532265186237652</v>
      </c>
      <c r="BF48" s="2">
        <f t="shared" si="13"/>
        <v>77.372283183807369</v>
      </c>
      <c r="BG48" s="2">
        <f t="shared" si="13"/>
        <v>79.755398948920828</v>
      </c>
      <c r="BH48" s="2">
        <f t="shared" si="13"/>
        <v>79.952218286635713</v>
      </c>
      <c r="BI48" s="2">
        <f t="shared" si="13"/>
        <v>82.468473203225145</v>
      </c>
      <c r="BJ48" s="2">
        <f t="shared" si="13"/>
        <v>80.936941993109428</v>
      </c>
      <c r="BK48" s="2">
        <f t="shared" si="13"/>
        <v>79.362788401677307</v>
      </c>
      <c r="BL48" s="2">
        <f t="shared" si="13"/>
        <v>77.192678106098441</v>
      </c>
      <c r="BM48" s="2">
        <f t="shared" si="13"/>
        <v>73.462352375524546</v>
      </c>
      <c r="BN48" s="2">
        <f t="shared" si="13"/>
        <v>69.894132725085356</v>
      </c>
      <c r="BP48" s="2">
        <f t="shared" si="14"/>
        <v>44.017499999999998</v>
      </c>
      <c r="BQ48" s="2">
        <f t="shared" si="14"/>
        <v>52.368400000000001</v>
      </c>
      <c r="BR48" s="2">
        <f t="shared" si="14"/>
        <v>59.832999999999998</v>
      </c>
      <c r="BS48" s="2">
        <f t="shared" si="14"/>
        <v>64.314999999999998</v>
      </c>
      <c r="BT48" s="2">
        <f t="shared" si="14"/>
        <v>68.185000000000002</v>
      </c>
      <c r="BU48" s="2">
        <f t="shared" si="14"/>
        <v>72.852000000000004</v>
      </c>
      <c r="BV48" s="2">
        <f t="shared" si="14"/>
        <v>73.852000000000004</v>
      </c>
      <c r="BW48" s="2">
        <f t="shared" si="14"/>
        <v>75.519000000000005</v>
      </c>
      <c r="BX48" s="2">
        <f t="shared" si="14"/>
        <v>76.685000000000002</v>
      </c>
      <c r="BY48" s="2">
        <f t="shared" si="14"/>
        <v>78.13</v>
      </c>
      <c r="BZ48" s="2">
        <f t="shared" si="14"/>
        <v>77.759</v>
      </c>
      <c r="CA48" s="2">
        <f t="shared" si="14"/>
        <v>74.741</v>
      </c>
      <c r="CB48" s="2">
        <f t="shared" si="14"/>
        <v>74.703999999999994</v>
      </c>
      <c r="CC48" s="2">
        <f t="shared" si="14"/>
        <v>71.167000000000002</v>
      </c>
      <c r="CD48" s="2">
        <f t="shared" si="14"/>
        <v>67.073999999999998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44.604635376642172</v>
      </c>
      <c r="CW48" s="2">
        <f t="shared" si="16"/>
        <v>53.457508789723946</v>
      </c>
      <c r="CX48" s="2">
        <f t="shared" si="16"/>
        <v>62.18691527673051</v>
      </c>
      <c r="CY48" s="2">
        <f t="shared" si="16"/>
        <v>67.60660065711987</v>
      </c>
      <c r="CZ48" s="2">
        <f t="shared" si="16"/>
        <v>71.084891372268203</v>
      </c>
      <c r="DA48" s="2">
        <f t="shared" si="16"/>
        <v>75.530298004190527</v>
      </c>
      <c r="DB48" s="2">
        <f t="shared" si="16"/>
        <v>77.364809935285393</v>
      </c>
      <c r="DC48" s="2">
        <f t="shared" si="16"/>
        <v>79.743785723015975</v>
      </c>
      <c r="DD48" s="2">
        <f t="shared" si="16"/>
        <v>79.944205303475371</v>
      </c>
      <c r="DE48" s="2">
        <f t="shared" si="16"/>
        <v>82.462895205303482</v>
      </c>
      <c r="DF48" s="2">
        <f t="shared" si="16"/>
        <v>80.9327774992325</v>
      </c>
      <c r="DG48" s="2">
        <f t="shared" si="16"/>
        <v>79.363775616958662</v>
      </c>
      <c r="DH48" s="2">
        <f t="shared" si="16"/>
        <v>77.194182802312682</v>
      </c>
      <c r="DI48" s="2">
        <f t="shared" si="16"/>
        <v>73.466060417742426</v>
      </c>
      <c r="DJ48" s="2">
        <f t="shared" si="16"/>
        <v>69.902751746485052</v>
      </c>
      <c r="DL48" s="2">
        <f t="shared" si="17"/>
        <v>41.586648709325715</v>
      </c>
      <c r="DM48" s="2">
        <f t="shared" si="17"/>
        <v>53.433925398712823</v>
      </c>
      <c r="DN48" s="2">
        <f t="shared" si="17"/>
        <v>62.26907277091469</v>
      </c>
      <c r="DO48" s="2">
        <f t="shared" si="17"/>
        <v>66.226438799546585</v>
      </c>
      <c r="DP48" s="2">
        <f t="shared" si="17"/>
        <v>71.483833337759947</v>
      </c>
      <c r="DQ48" s="2">
        <f t="shared" si="17"/>
        <v>77.055091243723382</v>
      </c>
      <c r="DR48" s="2">
        <f t="shared" si="17"/>
        <v>82.625124548001864</v>
      </c>
      <c r="DS48" s="2">
        <f t="shared" si="17"/>
        <v>86.987595764893939</v>
      </c>
      <c r="DT48" s="2">
        <f t="shared" si="17"/>
        <v>84.654790611284113</v>
      </c>
      <c r="DU48" s="2">
        <f t="shared" si="17"/>
        <v>86.218013137557946</v>
      </c>
      <c r="DV48" s="2">
        <f t="shared" si="17"/>
        <v>83.958960953032744</v>
      </c>
      <c r="DW48" s="2">
        <f t="shared" si="17"/>
        <v>78.595454194681054</v>
      </c>
      <c r="DX48" s="2">
        <f t="shared" si="17"/>
        <v>76.066288076231643</v>
      </c>
      <c r="DY48" s="2">
        <f t="shared" si="17"/>
        <v>71.435375236370035</v>
      </c>
      <c r="DZ48" s="2">
        <f t="shared" si="17"/>
        <v>64.303583873889423</v>
      </c>
      <c r="EB48" s="2">
        <f t="shared" si="18"/>
        <v>1.8779244602759751E-3</v>
      </c>
      <c r="EC48" s="2">
        <f t="shared" si="18"/>
        <v>1.1448954174692958E-3</v>
      </c>
      <c r="ED48" s="2">
        <f t="shared" si="18"/>
        <v>1.3755616944762425E-3</v>
      </c>
      <c r="EE48" s="2">
        <f t="shared" si="18"/>
        <v>1.2180921173960671E-3</v>
      </c>
      <c r="EF48" s="2">
        <f t="shared" si="18"/>
        <v>1.312738971438481E-3</v>
      </c>
      <c r="EG48" s="2">
        <f t="shared" si="18"/>
        <v>1.2901303574255668E-3</v>
      </c>
      <c r="EH48" s="2">
        <f t="shared" si="18"/>
        <v>1.4206847065592364E-3</v>
      </c>
      <c r="EI48" s="2">
        <f t="shared" si="18"/>
        <v>1.6031930486454253E-3</v>
      </c>
      <c r="EJ48" s="2">
        <f t="shared" si="18"/>
        <v>1.7010589208638226E-3</v>
      </c>
      <c r="EK48" s="2">
        <f t="shared" si="18"/>
        <v>1.4854388123837674E-3</v>
      </c>
      <c r="EL48" s="2">
        <f t="shared" si="18"/>
        <v>1.3761538057763456E-3</v>
      </c>
      <c r="EM48" s="2">
        <f t="shared" si="18"/>
        <v>1.2848988102328277E-3</v>
      </c>
      <c r="EN48" s="2">
        <f t="shared" si="18"/>
        <v>1.3340750510125437E-3</v>
      </c>
      <c r="EO48" s="2">
        <f t="shared" si="18"/>
        <v>1.8260054546592186E-3</v>
      </c>
      <c r="EP48" s="2">
        <f t="shared" si="18"/>
        <v>1.5393397011525375E-3</v>
      </c>
    </row>
    <row r="49" spans="2:146" x14ac:dyDescent="0.25">
      <c r="B49" s="2">
        <v>27</v>
      </c>
      <c r="C49" s="49">
        <v>43.333300000000001</v>
      </c>
      <c r="D49" s="49">
        <v>52.245600000000003</v>
      </c>
      <c r="E49" s="49">
        <v>60.777999999999999</v>
      </c>
      <c r="F49" s="49">
        <v>63.741</v>
      </c>
      <c r="G49" s="49">
        <v>68.073999999999998</v>
      </c>
      <c r="H49" s="49">
        <v>71.703999999999994</v>
      </c>
      <c r="I49" s="49">
        <v>75</v>
      </c>
      <c r="J49" s="49">
        <v>76.352000000000004</v>
      </c>
      <c r="K49" s="49">
        <v>77.13</v>
      </c>
      <c r="L49" s="49">
        <v>78.519000000000005</v>
      </c>
      <c r="M49" s="49">
        <v>76.721999999999994</v>
      </c>
      <c r="N49" s="49">
        <v>75.741</v>
      </c>
      <c r="O49" s="49">
        <v>74.221999999999994</v>
      </c>
      <c r="P49" s="49">
        <v>71.167000000000002</v>
      </c>
      <c r="Q49" s="49">
        <v>66.519000000000005</v>
      </c>
      <c r="T49" s="4">
        <f t="shared" si="11"/>
        <v>44.582086246070801</v>
      </c>
      <c r="U49" s="4">
        <f t="shared" si="11"/>
        <v>53.41610041999931</v>
      </c>
      <c r="V49" s="4">
        <f t="shared" si="11"/>
        <v>62.092938724787594</v>
      </c>
      <c r="W49" s="4">
        <f t="shared" si="11"/>
        <v>67.514180866774822</v>
      </c>
      <c r="X49" s="4">
        <f t="shared" si="11"/>
        <v>71.00461562679294</v>
      </c>
      <c r="Y49" s="4">
        <f t="shared" si="11"/>
        <v>75.458651361401152</v>
      </c>
      <c r="Z49" s="4">
        <f t="shared" si="11"/>
        <v>77.299182801223097</v>
      </c>
      <c r="AA49" s="4">
        <f t="shared" si="11"/>
        <v>79.693984073141721</v>
      </c>
      <c r="AB49" s="4">
        <f t="shared" si="11"/>
        <v>79.882050437134851</v>
      </c>
      <c r="AC49" s="4">
        <f t="shared" si="11"/>
        <v>82.362869933512201</v>
      </c>
      <c r="AD49" s="4">
        <f t="shared" si="11"/>
        <v>80.84642057025701</v>
      </c>
      <c r="AE49" s="4">
        <f t="shared" si="11"/>
        <v>79.249948455015911</v>
      </c>
      <c r="AF49" s="4">
        <f t="shared" si="11"/>
        <v>77.050131210004579</v>
      </c>
      <c r="AG49" s="4">
        <f t="shared" si="11"/>
        <v>73.368236283793195</v>
      </c>
      <c r="AH49" s="4">
        <f t="shared" si="11"/>
        <v>69.833182969588663</v>
      </c>
      <c r="AJ49" s="4">
        <f t="shared" si="12"/>
        <v>-1.2487862460708001</v>
      </c>
      <c r="AK49" s="4">
        <f t="shared" si="12"/>
        <v>-1.170500419999307</v>
      </c>
      <c r="AL49" s="4">
        <f t="shared" si="12"/>
        <v>-1.314938724787595</v>
      </c>
      <c r="AM49" s="4">
        <f t="shared" si="12"/>
        <v>-3.7731808667748226</v>
      </c>
      <c r="AN49" s="4">
        <f t="shared" si="12"/>
        <v>-2.9306156267929424</v>
      </c>
      <c r="AO49" s="4">
        <f t="shared" si="12"/>
        <v>-3.7546513614011587</v>
      </c>
      <c r="AP49" s="4">
        <f t="shared" si="12"/>
        <v>-2.2991828012230968</v>
      </c>
      <c r="AQ49" s="4">
        <f t="shared" si="12"/>
        <v>-3.3419840731417167</v>
      </c>
      <c r="AR49" s="4">
        <f t="shared" si="12"/>
        <v>-2.7520504371348551</v>
      </c>
      <c r="AS49" s="4">
        <f t="shared" si="12"/>
        <v>-3.8438699335121953</v>
      </c>
      <c r="AT49" s="4">
        <f t="shared" si="12"/>
        <v>-4.1244205702570156</v>
      </c>
      <c r="AU49" s="4">
        <f t="shared" si="12"/>
        <v>-3.5089484550159113</v>
      </c>
      <c r="AV49" s="4">
        <f t="shared" si="12"/>
        <v>-2.8281312100045852</v>
      </c>
      <c r="AW49" s="4">
        <f t="shared" si="12"/>
        <v>-2.2012362837931931</v>
      </c>
      <c r="AX49" s="4">
        <f t="shared" si="12"/>
        <v>-3.3141829695886571</v>
      </c>
      <c r="AZ49" s="2">
        <f t="shared" si="13"/>
        <v>44.582085953957794</v>
      </c>
      <c r="BA49" s="2">
        <f t="shared" si="13"/>
        <v>53.416100383574417</v>
      </c>
      <c r="BB49" s="2">
        <f t="shared" si="13"/>
        <v>62.09293872205464</v>
      </c>
      <c r="BC49" s="2">
        <f t="shared" si="13"/>
        <v>67.51418086676361</v>
      </c>
      <c r="BD49" s="2">
        <f t="shared" si="13"/>
        <v>71.004615626792486</v>
      </c>
      <c r="BE49" s="2">
        <f t="shared" si="13"/>
        <v>75.458651361400797</v>
      </c>
      <c r="BF49" s="2">
        <f t="shared" si="13"/>
        <v>77.299182801220795</v>
      </c>
      <c r="BG49" s="2">
        <f t="shared" si="13"/>
        <v>79.693984073095947</v>
      </c>
      <c r="BH49" s="2">
        <f t="shared" si="13"/>
        <v>79.882050437077723</v>
      </c>
      <c r="BI49" s="2">
        <f t="shared" si="13"/>
        <v>82.362869933510581</v>
      </c>
      <c r="BJ49" s="2">
        <f t="shared" si="13"/>
        <v>80.846420570256839</v>
      </c>
      <c r="BK49" s="2">
        <f t="shared" si="13"/>
        <v>79.24994845501304</v>
      </c>
      <c r="BL49" s="2">
        <f t="shared" si="13"/>
        <v>77.050131209925567</v>
      </c>
      <c r="BM49" s="2">
        <f t="shared" si="13"/>
        <v>73.368236283479987</v>
      </c>
      <c r="BN49" s="2">
        <f t="shared" si="13"/>
        <v>69.833182969515349</v>
      </c>
      <c r="BP49" s="2">
        <f t="shared" si="14"/>
        <v>43.333300000000001</v>
      </c>
      <c r="BQ49" s="2">
        <f t="shared" si="14"/>
        <v>52.245600000000003</v>
      </c>
      <c r="BR49" s="2">
        <f t="shared" si="14"/>
        <v>60.777999999999999</v>
      </c>
      <c r="BS49" s="2">
        <f t="shared" si="14"/>
        <v>63.741</v>
      </c>
      <c r="BT49" s="2">
        <f t="shared" si="14"/>
        <v>68.073999999999998</v>
      </c>
      <c r="BU49" s="2">
        <f t="shared" si="14"/>
        <v>71.703999999999994</v>
      </c>
      <c r="BV49" s="2">
        <f t="shared" si="14"/>
        <v>75</v>
      </c>
      <c r="BW49" s="2">
        <f t="shared" si="14"/>
        <v>76.352000000000004</v>
      </c>
      <c r="BX49" s="2">
        <f t="shared" si="14"/>
        <v>77.13</v>
      </c>
      <c r="BY49" s="2">
        <f t="shared" si="14"/>
        <v>78.519000000000005</v>
      </c>
      <c r="BZ49" s="2">
        <f t="shared" si="14"/>
        <v>76.721999999999994</v>
      </c>
      <c r="CA49" s="2">
        <f t="shared" si="14"/>
        <v>75.741</v>
      </c>
      <c r="CB49" s="2">
        <f t="shared" si="14"/>
        <v>74.221999999999994</v>
      </c>
      <c r="CC49" s="2">
        <f t="shared" si="14"/>
        <v>71.167000000000002</v>
      </c>
      <c r="CD49" s="2">
        <f t="shared" si="14"/>
        <v>66.519000000000005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44.588323235979651</v>
      </c>
      <c r="CW49" s="2">
        <f t="shared" si="16"/>
        <v>53.41616427179315</v>
      </c>
      <c r="CX49" s="2">
        <f t="shared" si="16"/>
        <v>62.092815925199815</v>
      </c>
      <c r="CY49" s="2">
        <f t="shared" si="16"/>
        <v>67.516010088996254</v>
      </c>
      <c r="CZ49" s="2">
        <f t="shared" si="16"/>
        <v>71.004055734139627</v>
      </c>
      <c r="DA49" s="2">
        <f t="shared" si="16"/>
        <v>75.456536470931454</v>
      </c>
      <c r="DB49" s="2">
        <f t="shared" si="16"/>
        <v>77.291082206131989</v>
      </c>
      <c r="DC49" s="2">
        <f t="shared" si="16"/>
        <v>79.681424303165599</v>
      </c>
      <c r="DD49" s="2">
        <f t="shared" si="16"/>
        <v>79.873413056747907</v>
      </c>
      <c r="DE49" s="2">
        <f t="shared" si="16"/>
        <v>82.356854962843926</v>
      </c>
      <c r="DF49" s="2">
        <f t="shared" si="16"/>
        <v>80.84196371774938</v>
      </c>
      <c r="DG49" s="2">
        <f t="shared" si="16"/>
        <v>79.251062420410122</v>
      </c>
      <c r="DH49" s="2">
        <f t="shared" si="16"/>
        <v>77.051798253167647</v>
      </c>
      <c r="DI49" s="2">
        <f t="shared" si="16"/>
        <v>73.372370979674542</v>
      </c>
      <c r="DJ49" s="2">
        <f t="shared" si="16"/>
        <v>69.842666470782063</v>
      </c>
      <c r="DL49" s="2">
        <f t="shared" si="17"/>
        <v>41.558648953465124</v>
      </c>
      <c r="DM49" s="2">
        <f t="shared" si="17"/>
        <v>53.365266012348258</v>
      </c>
      <c r="DN49" s="2">
        <f t="shared" si="17"/>
        <v>62.174242244170955</v>
      </c>
      <c r="DO49" s="2">
        <f t="shared" si="17"/>
        <v>66.146272501859642</v>
      </c>
      <c r="DP49" s="2">
        <f t="shared" si="17"/>
        <v>71.39308420879803</v>
      </c>
      <c r="DQ49" s="2">
        <f t="shared" si="17"/>
        <v>76.951767629583699</v>
      </c>
      <c r="DR49" s="2">
        <f t="shared" si="17"/>
        <v>82.491985056578713</v>
      </c>
      <c r="DS49" s="2">
        <f t="shared" si="17"/>
        <v>86.827424625753565</v>
      </c>
      <c r="DT49" s="2">
        <f t="shared" si="17"/>
        <v>84.505044086997032</v>
      </c>
      <c r="DU49" s="2">
        <f t="shared" si="17"/>
        <v>86.050379443585769</v>
      </c>
      <c r="DV49" s="2">
        <f t="shared" si="17"/>
        <v>83.796021210698257</v>
      </c>
      <c r="DW49" s="2">
        <f t="shared" si="17"/>
        <v>78.460280725785452</v>
      </c>
      <c r="DX49" s="2">
        <f t="shared" si="17"/>
        <v>75.912014408365721</v>
      </c>
      <c r="DY49" s="2">
        <f t="shared" si="17"/>
        <v>71.306905045021509</v>
      </c>
      <c r="DZ49" s="2">
        <f t="shared" si="17"/>
        <v>64.22315283216885</v>
      </c>
      <c r="EB49" s="2">
        <f t="shared" si="18"/>
        <v>2.0587302264978543E-3</v>
      </c>
      <c r="EC49" s="2">
        <f t="shared" si="18"/>
        <v>1.255214214364726E-3</v>
      </c>
      <c r="ED49" s="2">
        <f t="shared" si="18"/>
        <v>1.5080732664595178E-3</v>
      </c>
      <c r="EE49" s="2">
        <f t="shared" si="18"/>
        <v>1.3354545058995972E-3</v>
      </c>
      <c r="EF49" s="2">
        <f t="shared" si="18"/>
        <v>1.4392073828045611E-3</v>
      </c>
      <c r="EG49" s="2">
        <f t="shared" si="18"/>
        <v>1.4144237545532128E-3</v>
      </c>
      <c r="EH49" s="2">
        <f t="shared" si="18"/>
        <v>1.5575363204682253E-3</v>
      </c>
      <c r="EI49" s="2">
        <f t="shared" si="18"/>
        <v>1.7575943693493683E-3</v>
      </c>
      <c r="EJ49" s="2">
        <f t="shared" si="18"/>
        <v>1.8648679640966763E-3</v>
      </c>
      <c r="EK49" s="2">
        <f t="shared" si="18"/>
        <v>1.6285178825844418E-3</v>
      </c>
      <c r="EL49" s="2">
        <f t="shared" si="18"/>
        <v>1.5087223312642544E-3</v>
      </c>
      <c r="EM49" s="2">
        <f t="shared" si="18"/>
        <v>1.4086889019461117E-3</v>
      </c>
      <c r="EN49" s="2">
        <f t="shared" si="18"/>
        <v>1.4625959559650791E-3</v>
      </c>
      <c r="EO49" s="2">
        <f t="shared" si="18"/>
        <v>2.0018225065770718E-3</v>
      </c>
      <c r="EP49" s="2">
        <f t="shared" si="18"/>
        <v>1.6876017884434632E-3</v>
      </c>
    </row>
    <row r="50" spans="2:146" x14ac:dyDescent="0.25">
      <c r="B50" s="2">
        <v>28</v>
      </c>
      <c r="C50" s="49">
        <v>42.947400000000002</v>
      </c>
      <c r="D50" s="49">
        <v>52.578899999999997</v>
      </c>
      <c r="E50" s="49">
        <v>60.389000000000003</v>
      </c>
      <c r="F50" s="49">
        <v>64.221999999999994</v>
      </c>
      <c r="G50" s="49">
        <v>68.685000000000002</v>
      </c>
      <c r="H50" s="49">
        <v>73.426000000000002</v>
      </c>
      <c r="I50" s="49">
        <v>75.111000000000004</v>
      </c>
      <c r="J50" s="49">
        <v>76.741</v>
      </c>
      <c r="K50" s="49">
        <v>77.241</v>
      </c>
      <c r="L50" s="49">
        <v>78.778000000000006</v>
      </c>
      <c r="M50" s="49">
        <v>76.888999999999996</v>
      </c>
      <c r="N50" s="49">
        <v>75.906999999999996</v>
      </c>
      <c r="O50" s="49">
        <v>73.167000000000002</v>
      </c>
      <c r="P50" s="49">
        <v>71.073999999999998</v>
      </c>
      <c r="Q50" s="49">
        <v>66.203999999999994</v>
      </c>
      <c r="T50" s="4">
        <f t="shared" si="11"/>
        <v>44.565147974009001</v>
      </c>
      <c r="U50" s="4">
        <f t="shared" si="11"/>
        <v>53.37471224808624</v>
      </c>
      <c r="V50" s="4">
        <f t="shared" si="11"/>
        <v>61.998850001478246</v>
      </c>
      <c r="W50" s="4">
        <f t="shared" si="11"/>
        <v>67.423429339290678</v>
      </c>
      <c r="X50" s="4">
        <f t="shared" si="11"/>
        <v>70.923818278963097</v>
      </c>
      <c r="Y50" s="4">
        <f t="shared" si="11"/>
        <v>75.38504771143478</v>
      </c>
      <c r="Z50" s="4">
        <f t="shared" si="11"/>
        <v>77.226133819946654</v>
      </c>
      <c r="AA50" s="4">
        <f t="shared" si="11"/>
        <v>79.63264359922961</v>
      </c>
      <c r="AB50" s="4">
        <f t="shared" si="11"/>
        <v>79.811928390265479</v>
      </c>
      <c r="AC50" s="4">
        <f t="shared" si="11"/>
        <v>82.2572990024116</v>
      </c>
      <c r="AD50" s="4">
        <f t="shared" si="11"/>
        <v>80.755916767394368</v>
      </c>
      <c r="AE50" s="4">
        <f t="shared" si="11"/>
        <v>79.137093263743921</v>
      </c>
      <c r="AF50" s="4">
        <f t="shared" si="11"/>
        <v>76.907567021819702</v>
      </c>
      <c r="AG50" s="4">
        <f t="shared" si="11"/>
        <v>73.274072486894767</v>
      </c>
      <c r="AH50" s="4">
        <f t="shared" si="11"/>
        <v>69.772146793787684</v>
      </c>
      <c r="AJ50" s="4">
        <f t="shared" si="12"/>
        <v>-1.6177479740089993</v>
      </c>
      <c r="AK50" s="4">
        <f t="shared" si="12"/>
        <v>-0.79581224808624285</v>
      </c>
      <c r="AL50" s="4">
        <f t="shared" si="12"/>
        <v>-1.6098500014782431</v>
      </c>
      <c r="AM50" s="4">
        <f t="shared" si="12"/>
        <v>-3.2014293392906836</v>
      </c>
      <c r="AN50" s="4">
        <f t="shared" si="12"/>
        <v>-2.2388182789630946</v>
      </c>
      <c r="AO50" s="4">
        <f t="shared" si="12"/>
        <v>-1.9590477114347777</v>
      </c>
      <c r="AP50" s="4">
        <f t="shared" si="12"/>
        <v>-2.1151338199466494</v>
      </c>
      <c r="AQ50" s="4">
        <f t="shared" si="12"/>
        <v>-2.8916435992296101</v>
      </c>
      <c r="AR50" s="4">
        <f t="shared" si="12"/>
        <v>-2.5709283902654789</v>
      </c>
      <c r="AS50" s="4">
        <f t="shared" si="12"/>
        <v>-3.4792990024115937</v>
      </c>
      <c r="AT50" s="4">
        <f t="shared" si="12"/>
        <v>-3.8669167673943718</v>
      </c>
      <c r="AU50" s="4">
        <f t="shared" si="12"/>
        <v>-3.2300932637439246</v>
      </c>
      <c r="AV50" s="4">
        <f t="shared" si="12"/>
        <v>-3.7405670218197002</v>
      </c>
      <c r="AW50" s="4">
        <f t="shared" si="12"/>
        <v>-2.2000724868947685</v>
      </c>
      <c r="AX50" s="4">
        <f t="shared" si="12"/>
        <v>-3.5681467937876903</v>
      </c>
      <c r="AZ50" s="2">
        <f t="shared" si="13"/>
        <v>44.565147031863994</v>
      </c>
      <c r="BA50" s="2">
        <f t="shared" si="13"/>
        <v>53.37471212099431</v>
      </c>
      <c r="BB50" s="2">
        <f t="shared" si="13"/>
        <v>61.99884998928254</v>
      </c>
      <c r="BC50" s="2">
        <f t="shared" si="13"/>
        <v>67.423429339223418</v>
      </c>
      <c r="BD50" s="2">
        <f t="shared" si="13"/>
        <v>70.923818278959558</v>
      </c>
      <c r="BE50" s="2">
        <f t="shared" si="13"/>
        <v>75.385047711432065</v>
      </c>
      <c r="BF50" s="2">
        <f t="shared" si="13"/>
        <v>77.226133819930553</v>
      </c>
      <c r="BG50" s="2">
        <f t="shared" si="13"/>
        <v>79.632643598956363</v>
      </c>
      <c r="BH50" s="2">
        <f t="shared" si="13"/>
        <v>79.811928389927303</v>
      </c>
      <c r="BI50" s="2">
        <f t="shared" si="13"/>
        <v>82.257299002400543</v>
      </c>
      <c r="BJ50" s="2">
        <f t="shared" si="13"/>
        <v>80.755916767393074</v>
      </c>
      <c r="BK50" s="2">
        <f t="shared" si="13"/>
        <v>79.137093263725362</v>
      </c>
      <c r="BL50" s="2">
        <f t="shared" si="13"/>
        <v>76.907567021404375</v>
      </c>
      <c r="BM50" s="2">
        <f t="shared" si="13"/>
        <v>73.27407248535998</v>
      </c>
      <c r="BN50" s="2">
        <f t="shared" si="13"/>
        <v>69.772146793429513</v>
      </c>
      <c r="BP50" s="2">
        <f t="shared" si="14"/>
        <v>42.947400000000002</v>
      </c>
      <c r="BQ50" s="2">
        <f t="shared" si="14"/>
        <v>52.578899999999997</v>
      </c>
      <c r="BR50" s="2">
        <f t="shared" si="14"/>
        <v>60.389000000000003</v>
      </c>
      <c r="BS50" s="2">
        <f t="shared" si="14"/>
        <v>64.221999999999994</v>
      </c>
      <c r="BT50" s="2">
        <f t="shared" si="14"/>
        <v>68.685000000000002</v>
      </c>
      <c r="BU50" s="2">
        <f t="shared" si="14"/>
        <v>73.426000000000002</v>
      </c>
      <c r="BV50" s="2">
        <f t="shared" si="14"/>
        <v>75.111000000000004</v>
      </c>
      <c r="BW50" s="2">
        <f t="shared" si="14"/>
        <v>76.741</v>
      </c>
      <c r="BX50" s="2">
        <f t="shared" si="14"/>
        <v>77.241</v>
      </c>
      <c r="BY50" s="2">
        <f t="shared" si="14"/>
        <v>78.778000000000006</v>
      </c>
      <c r="BZ50" s="2">
        <f t="shared" si="14"/>
        <v>76.888999999999996</v>
      </c>
      <c r="CA50" s="2">
        <f t="shared" si="14"/>
        <v>75.906999999999996</v>
      </c>
      <c r="CB50" s="2">
        <f t="shared" si="14"/>
        <v>73.167000000000002</v>
      </c>
      <c r="CC50" s="2">
        <f t="shared" si="14"/>
        <v>71.073999999999998</v>
      </c>
      <c r="CD50" s="2">
        <f t="shared" si="14"/>
        <v>66.203999999999994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44.57201109531713</v>
      </c>
      <c r="CW50" s="2">
        <f t="shared" si="16"/>
        <v>53.374819753862354</v>
      </c>
      <c r="CX50" s="2">
        <f t="shared" si="16"/>
        <v>61.998716573669128</v>
      </c>
      <c r="CY50" s="2">
        <f t="shared" si="16"/>
        <v>67.425419520872637</v>
      </c>
      <c r="CZ50" s="2">
        <f t="shared" si="16"/>
        <v>70.923220096011036</v>
      </c>
      <c r="DA50" s="2">
        <f t="shared" si="16"/>
        <v>75.382774937672394</v>
      </c>
      <c r="DB50" s="2">
        <f t="shared" si="16"/>
        <v>77.217354476978585</v>
      </c>
      <c r="DC50" s="2">
        <f t="shared" si="16"/>
        <v>79.619062883315223</v>
      </c>
      <c r="DD50" s="2">
        <f t="shared" si="16"/>
        <v>79.802620810020429</v>
      </c>
      <c r="DE50" s="2">
        <f t="shared" si="16"/>
        <v>82.250814720384383</v>
      </c>
      <c r="DF50" s="2">
        <f t="shared" si="16"/>
        <v>80.751149936266259</v>
      </c>
      <c r="DG50" s="2">
        <f t="shared" si="16"/>
        <v>79.138349223861567</v>
      </c>
      <c r="DH50" s="2">
        <f t="shared" si="16"/>
        <v>76.909413704022612</v>
      </c>
      <c r="DI50" s="2">
        <f t="shared" si="16"/>
        <v>73.278681541606659</v>
      </c>
      <c r="DJ50" s="2">
        <f t="shared" si="16"/>
        <v>69.782581195079075</v>
      </c>
      <c r="DL50" s="2">
        <f t="shared" si="17"/>
        <v>41.530649197604525</v>
      </c>
      <c r="DM50" s="2">
        <f t="shared" si="17"/>
        <v>53.296606625983692</v>
      </c>
      <c r="DN50" s="2">
        <f t="shared" si="17"/>
        <v>62.079411717427234</v>
      </c>
      <c r="DO50" s="2">
        <f t="shared" si="17"/>
        <v>66.066106204172712</v>
      </c>
      <c r="DP50" s="2">
        <f t="shared" si="17"/>
        <v>71.302335079836098</v>
      </c>
      <c r="DQ50" s="2">
        <f t="shared" si="17"/>
        <v>76.848444015444031</v>
      </c>
      <c r="DR50" s="2">
        <f t="shared" si="17"/>
        <v>82.358845565155576</v>
      </c>
      <c r="DS50" s="2">
        <f t="shared" si="17"/>
        <v>86.667253486613177</v>
      </c>
      <c r="DT50" s="2">
        <f t="shared" si="17"/>
        <v>84.355297562709964</v>
      </c>
      <c r="DU50" s="2">
        <f t="shared" si="17"/>
        <v>85.882745749613591</v>
      </c>
      <c r="DV50" s="2">
        <f t="shared" si="17"/>
        <v>83.633081468363784</v>
      </c>
      <c r="DW50" s="2">
        <f t="shared" si="17"/>
        <v>78.325107256889851</v>
      </c>
      <c r="DX50" s="2">
        <f t="shared" si="17"/>
        <v>75.757740740499798</v>
      </c>
      <c r="DY50" s="2">
        <f t="shared" si="17"/>
        <v>71.178434853672982</v>
      </c>
      <c r="DZ50" s="2">
        <f t="shared" si="17"/>
        <v>64.142721790448277</v>
      </c>
      <c r="EB50" s="2">
        <f t="shared" si="18"/>
        <v>2.2569045328978432E-3</v>
      </c>
      <c r="EC50" s="2">
        <f t="shared" si="18"/>
        <v>1.3761483648676456E-3</v>
      </c>
      <c r="ED50" s="2">
        <f t="shared" si="18"/>
        <v>1.65332890180591E-3</v>
      </c>
      <c r="EE50" s="2">
        <f t="shared" si="18"/>
        <v>1.4641081086891748E-3</v>
      </c>
      <c r="EF50" s="2">
        <f t="shared" si="18"/>
        <v>1.5778404284657844E-3</v>
      </c>
      <c r="EG50" s="2">
        <f t="shared" si="18"/>
        <v>1.5506732004776785E-3</v>
      </c>
      <c r="EH50" s="2">
        <f t="shared" si="18"/>
        <v>1.7075480247648203E-3</v>
      </c>
      <c r="EI50" s="2">
        <f t="shared" si="18"/>
        <v>1.9268371707738834E-3</v>
      </c>
      <c r="EJ50" s="2">
        <f t="shared" si="18"/>
        <v>2.0444192312555074E-3</v>
      </c>
      <c r="EK50" s="2">
        <f t="shared" si="18"/>
        <v>1.7853538417938941E-3</v>
      </c>
      <c r="EL50" s="2">
        <f t="shared" si="18"/>
        <v>1.654040380117801E-3</v>
      </c>
      <c r="EM50" s="2">
        <f t="shared" si="18"/>
        <v>1.5443867719795766E-3</v>
      </c>
      <c r="EN50" s="2">
        <f t="shared" si="18"/>
        <v>1.6034783108720345E-3</v>
      </c>
      <c r="EO50" s="2">
        <f t="shared" si="18"/>
        <v>2.1945308963768509E-3</v>
      </c>
      <c r="EP50" s="2">
        <f t="shared" si="18"/>
        <v>1.8501173346601907E-3</v>
      </c>
    </row>
    <row r="51" spans="2:146" x14ac:dyDescent="0.25">
      <c r="B51" s="2">
        <v>29</v>
      </c>
      <c r="C51" s="49">
        <v>44</v>
      </c>
      <c r="D51" s="49">
        <v>52.333300000000001</v>
      </c>
      <c r="E51" s="49">
        <v>61.463000000000001</v>
      </c>
      <c r="F51" s="49">
        <v>64.721999999999994</v>
      </c>
      <c r="G51" s="49">
        <v>67.444000000000003</v>
      </c>
      <c r="H51" s="49">
        <v>72.480999999999995</v>
      </c>
      <c r="I51" s="49">
        <v>75.888999999999996</v>
      </c>
      <c r="J51" s="49">
        <v>77.019000000000005</v>
      </c>
      <c r="K51" s="49">
        <v>77.426000000000002</v>
      </c>
      <c r="L51" s="49">
        <v>78.962999999999994</v>
      </c>
      <c r="M51" s="49">
        <v>77.906999999999996</v>
      </c>
      <c r="N51" s="49">
        <v>76.259</v>
      </c>
      <c r="O51" s="49">
        <v>74.980999999999995</v>
      </c>
      <c r="P51" s="49">
        <v>70.703999999999994</v>
      </c>
      <c r="Q51" s="49">
        <v>67.332999999999998</v>
      </c>
      <c r="T51" s="4">
        <f t="shared" si="11"/>
        <v>44.548148310444532</v>
      </c>
      <c r="U51" s="4">
        <f t="shared" si="11"/>
        <v>53.333316451356225</v>
      </c>
      <c r="V51" s="4">
        <f t="shared" si="11"/>
        <v>61.904762212732848</v>
      </c>
      <c r="W51" s="4">
        <f t="shared" si="11"/>
        <v>67.332663802917324</v>
      </c>
      <c r="X51" s="4">
        <f t="shared" si="11"/>
        <v>70.843023104239364</v>
      </c>
      <c r="Y51" s="4">
        <f t="shared" si="11"/>
        <v>75.311454822257843</v>
      </c>
      <c r="Z51" s="4">
        <f t="shared" si="11"/>
        <v>77.153140302780486</v>
      </c>
      <c r="AA51" s="4">
        <f t="shared" si="11"/>
        <v>79.57138304830778</v>
      </c>
      <c r="AB51" s="4">
        <f t="shared" si="11"/>
        <v>79.741855157212456</v>
      </c>
      <c r="AC51" s="4">
        <f t="shared" si="11"/>
        <v>82.151762572724351</v>
      </c>
      <c r="AD51" s="4">
        <f t="shared" si="11"/>
        <v>80.66543125908882</v>
      </c>
      <c r="AE51" s="4">
        <f t="shared" si="11"/>
        <v>79.024221071429238</v>
      </c>
      <c r="AF51" s="4">
        <f t="shared" si="11"/>
        <v>76.764983722958092</v>
      </c>
      <c r="AG51" s="4">
        <f t="shared" si="11"/>
        <v>73.179855777138044</v>
      </c>
      <c r="AH51" s="4">
        <f t="shared" si="11"/>
        <v>69.711015602647251</v>
      </c>
      <c r="AJ51" s="4">
        <f t="shared" si="12"/>
        <v>-0.54814831044453172</v>
      </c>
      <c r="AK51" s="4">
        <f t="shared" si="12"/>
        <v>-1.000016451356224</v>
      </c>
      <c r="AL51" s="4">
        <f t="shared" si="12"/>
        <v>-0.4417622127328471</v>
      </c>
      <c r="AM51" s="4">
        <f t="shared" si="12"/>
        <v>-2.6106638029173297</v>
      </c>
      <c r="AN51" s="4">
        <f t="shared" si="12"/>
        <v>-3.3990231042393617</v>
      </c>
      <c r="AO51" s="4">
        <f t="shared" si="12"/>
        <v>-2.8304548222578489</v>
      </c>
      <c r="AP51" s="4">
        <f t="shared" si="12"/>
        <v>-1.2641403027804898</v>
      </c>
      <c r="AQ51" s="4">
        <f t="shared" si="12"/>
        <v>-2.5523830483077745</v>
      </c>
      <c r="AR51" s="4">
        <f t="shared" si="12"/>
        <v>-2.3158551572124537</v>
      </c>
      <c r="AS51" s="4">
        <f t="shared" si="12"/>
        <v>-3.1887625727243574</v>
      </c>
      <c r="AT51" s="4">
        <f t="shared" si="12"/>
        <v>-2.7584312590888231</v>
      </c>
      <c r="AU51" s="4">
        <f t="shared" si="12"/>
        <v>-2.765221071429238</v>
      </c>
      <c r="AV51" s="4">
        <f t="shared" si="12"/>
        <v>-1.7839837229580979</v>
      </c>
      <c r="AW51" s="4">
        <f t="shared" si="12"/>
        <v>-2.4758557771380509</v>
      </c>
      <c r="AX51" s="4">
        <f t="shared" si="12"/>
        <v>-2.3780156026472525</v>
      </c>
      <c r="AZ51" s="2">
        <f t="shared" si="13"/>
        <v>44.548145380754839</v>
      </c>
      <c r="BA51" s="2">
        <f t="shared" si="13"/>
        <v>53.333316024116336</v>
      </c>
      <c r="BB51" s="2">
        <f t="shared" si="13"/>
        <v>61.904762160827367</v>
      </c>
      <c r="BC51" s="2">
        <f t="shared" si="13"/>
        <v>67.332663802535563</v>
      </c>
      <c r="BD51" s="2">
        <f t="shared" si="13"/>
        <v>70.843023104213898</v>
      </c>
      <c r="BE51" s="2">
        <f t="shared" si="13"/>
        <v>75.311454822238659</v>
      </c>
      <c r="BF51" s="2">
        <f t="shared" si="13"/>
        <v>77.153140302674913</v>
      </c>
      <c r="BG51" s="2">
        <f t="shared" si="13"/>
        <v>79.571383046767764</v>
      </c>
      <c r="BH51" s="2">
        <f t="shared" si="13"/>
        <v>79.741855155322327</v>
      </c>
      <c r="BI51" s="2">
        <f t="shared" si="13"/>
        <v>82.151762572653055</v>
      </c>
      <c r="BJ51" s="2">
        <f t="shared" si="13"/>
        <v>80.665431259079298</v>
      </c>
      <c r="BK51" s="2">
        <f t="shared" si="13"/>
        <v>79.024221071316163</v>
      </c>
      <c r="BL51" s="2">
        <f t="shared" si="13"/>
        <v>76.764983720882626</v>
      </c>
      <c r="BM51" s="2">
        <f t="shared" si="13"/>
        <v>73.179855769975347</v>
      </c>
      <c r="BN51" s="2">
        <f t="shared" si="13"/>
        <v>69.711015600976353</v>
      </c>
      <c r="BP51" s="2">
        <f t="shared" si="14"/>
        <v>44</v>
      </c>
      <c r="BQ51" s="2">
        <f t="shared" si="14"/>
        <v>52.333300000000001</v>
      </c>
      <c r="BR51" s="2">
        <f t="shared" si="14"/>
        <v>61.463000000000001</v>
      </c>
      <c r="BS51" s="2">
        <f t="shared" si="14"/>
        <v>64.721999999999994</v>
      </c>
      <c r="BT51" s="2">
        <f t="shared" si="14"/>
        <v>67.444000000000003</v>
      </c>
      <c r="BU51" s="2">
        <f t="shared" si="14"/>
        <v>72.480999999999995</v>
      </c>
      <c r="BV51" s="2">
        <f t="shared" si="14"/>
        <v>75.888999999999996</v>
      </c>
      <c r="BW51" s="2">
        <f t="shared" si="14"/>
        <v>77.019000000000005</v>
      </c>
      <c r="BX51" s="2">
        <f t="shared" si="14"/>
        <v>77.426000000000002</v>
      </c>
      <c r="BY51" s="2">
        <f t="shared" si="14"/>
        <v>78.962999999999994</v>
      </c>
      <c r="BZ51" s="2">
        <f t="shared" si="14"/>
        <v>77.906999999999996</v>
      </c>
      <c r="CA51" s="2">
        <f t="shared" si="14"/>
        <v>76.259</v>
      </c>
      <c r="CB51" s="2">
        <f t="shared" si="14"/>
        <v>74.980999999999995</v>
      </c>
      <c r="CC51" s="2">
        <f t="shared" si="14"/>
        <v>70.703999999999994</v>
      </c>
      <c r="CD51" s="2">
        <f t="shared" si="14"/>
        <v>67.332999999999998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44.555698954654602</v>
      </c>
      <c r="CW51" s="2">
        <f t="shared" si="16"/>
        <v>53.333475235931552</v>
      </c>
      <c r="CX51" s="2">
        <f t="shared" si="16"/>
        <v>61.904617222138441</v>
      </c>
      <c r="CY51" s="2">
        <f t="shared" si="16"/>
        <v>67.334828952749007</v>
      </c>
      <c r="CZ51" s="2">
        <f t="shared" si="16"/>
        <v>70.84238445788246</v>
      </c>
      <c r="DA51" s="2">
        <f t="shared" si="16"/>
        <v>75.309013404413321</v>
      </c>
      <c r="DB51" s="2">
        <f t="shared" si="16"/>
        <v>77.143626747825166</v>
      </c>
      <c r="DC51" s="2">
        <f t="shared" si="16"/>
        <v>79.556701463464847</v>
      </c>
      <c r="DD51" s="2">
        <f t="shared" si="16"/>
        <v>79.731828563292964</v>
      </c>
      <c r="DE51" s="2">
        <f t="shared" si="16"/>
        <v>82.144774477924827</v>
      </c>
      <c r="DF51" s="2">
        <f t="shared" si="16"/>
        <v>80.660336154783138</v>
      </c>
      <c r="DG51" s="2">
        <f t="shared" si="16"/>
        <v>79.025636027313027</v>
      </c>
      <c r="DH51" s="2">
        <f t="shared" si="16"/>
        <v>76.767029154877577</v>
      </c>
      <c r="DI51" s="2">
        <f t="shared" si="16"/>
        <v>73.184992103538761</v>
      </c>
      <c r="DJ51" s="2">
        <f t="shared" si="16"/>
        <v>69.722495919376087</v>
      </c>
      <c r="DL51" s="2">
        <f t="shared" si="17"/>
        <v>41.502649441743934</v>
      </c>
      <c r="DM51" s="2">
        <f t="shared" si="17"/>
        <v>53.22794723961912</v>
      </c>
      <c r="DN51" s="2">
        <f t="shared" si="17"/>
        <v>61.9845811906835</v>
      </c>
      <c r="DO51" s="2">
        <f t="shared" si="17"/>
        <v>65.985939906485768</v>
      </c>
      <c r="DP51" s="2">
        <f t="shared" si="17"/>
        <v>71.211585950874166</v>
      </c>
      <c r="DQ51" s="2">
        <f t="shared" si="17"/>
        <v>76.745120401304348</v>
      </c>
      <c r="DR51" s="2">
        <f t="shared" si="17"/>
        <v>82.225706073732425</v>
      </c>
      <c r="DS51" s="2">
        <f t="shared" si="17"/>
        <v>86.507082347472803</v>
      </c>
      <c r="DT51" s="2">
        <f t="shared" si="17"/>
        <v>84.205551038422882</v>
      </c>
      <c r="DU51" s="2">
        <f t="shared" si="17"/>
        <v>85.715112055641413</v>
      </c>
      <c r="DV51" s="2">
        <f t="shared" si="17"/>
        <v>83.470141726029311</v>
      </c>
      <c r="DW51" s="2">
        <f t="shared" si="17"/>
        <v>78.189933787994249</v>
      </c>
      <c r="DX51" s="2">
        <f t="shared" si="17"/>
        <v>75.60346707263389</v>
      </c>
      <c r="DY51" s="2">
        <f t="shared" si="17"/>
        <v>71.049964662324456</v>
      </c>
      <c r="DZ51" s="2">
        <f t="shared" si="17"/>
        <v>64.06229074872769</v>
      </c>
      <c r="EB51" s="2">
        <f t="shared" si="18"/>
        <v>2.4741078937047366E-3</v>
      </c>
      <c r="EC51" s="2">
        <f t="shared" si="18"/>
        <v>1.5087163670103351E-3</v>
      </c>
      <c r="ED51" s="2">
        <f t="shared" si="18"/>
        <v>1.8125499716930265E-3</v>
      </c>
      <c r="EE51" s="2">
        <f t="shared" si="18"/>
        <v>1.6051358852923047E-3</v>
      </c>
      <c r="EF51" s="2">
        <f t="shared" si="18"/>
        <v>1.7298043035431489E-3</v>
      </c>
      <c r="EG51" s="2">
        <f t="shared" si="18"/>
        <v>1.7000250194638569E-3</v>
      </c>
      <c r="EH51" s="2">
        <f t="shared" si="18"/>
        <v>1.8719807857484685E-3</v>
      </c>
      <c r="EI51" s="2">
        <f t="shared" si="18"/>
        <v>2.1123422655456416E-3</v>
      </c>
      <c r="EJ51" s="2">
        <f t="shared" si="18"/>
        <v>2.2412190485897559E-3</v>
      </c>
      <c r="EK51" s="2">
        <f t="shared" si="18"/>
        <v>1.9572644255963804E-3</v>
      </c>
      <c r="EL51" s="2">
        <f t="shared" si="18"/>
        <v>1.8133298432807304E-3</v>
      </c>
      <c r="EM51" s="2">
        <f t="shared" si="18"/>
        <v>1.6931341454926379E-3</v>
      </c>
      <c r="EN51" s="2">
        <f t="shared" si="18"/>
        <v>1.7579070564163379E-3</v>
      </c>
      <c r="EO51" s="2">
        <f t="shared" si="18"/>
        <v>2.405745923570228E-3</v>
      </c>
      <c r="EP51" s="2">
        <f t="shared" si="18"/>
        <v>2.028251283054696E-3</v>
      </c>
    </row>
    <row r="52" spans="2:146" x14ac:dyDescent="0.25">
      <c r="B52" s="2">
        <v>30</v>
      </c>
      <c r="C52" s="49">
        <v>44.0351</v>
      </c>
      <c r="D52" s="49">
        <v>52.368400000000001</v>
      </c>
      <c r="E52" s="49">
        <v>61.314999999999998</v>
      </c>
      <c r="F52" s="49">
        <v>65.203999999999994</v>
      </c>
      <c r="G52" s="49">
        <v>68.241</v>
      </c>
      <c r="H52" s="49">
        <v>73.593000000000004</v>
      </c>
      <c r="I52" s="49">
        <v>75.314999999999998</v>
      </c>
      <c r="J52" s="49">
        <v>78.296000000000006</v>
      </c>
      <c r="K52" s="49">
        <v>77.241</v>
      </c>
      <c r="L52" s="49">
        <v>79.13</v>
      </c>
      <c r="M52" s="49">
        <v>77.426000000000002</v>
      </c>
      <c r="N52" s="49">
        <v>75.13</v>
      </c>
      <c r="O52" s="49">
        <v>74.5</v>
      </c>
      <c r="P52" s="49">
        <v>70.611000000000004</v>
      </c>
      <c r="Q52" s="49">
        <v>66.888999999999996</v>
      </c>
      <c r="T52" s="4">
        <f t="shared" si="11"/>
        <v>44.531083546145517</v>
      </c>
      <c r="U52" s="4">
        <f t="shared" si="11"/>
        <v>53.291912375163427</v>
      </c>
      <c r="V52" s="4">
        <f t="shared" si="11"/>
        <v>61.810675522727593</v>
      </c>
      <c r="W52" s="4">
        <f t="shared" si="11"/>
        <v>67.241883058102346</v>
      </c>
      <c r="X52" s="4">
        <f t="shared" si="11"/>
        <v>70.76223016514885</v>
      </c>
      <c r="Y52" s="4">
        <f t="shared" si="11"/>
        <v>75.237873297828827</v>
      </c>
      <c r="Z52" s="4">
        <f t="shared" si="11"/>
        <v>77.080206615418504</v>
      </c>
      <c r="AA52" s="4">
        <f t="shared" si="11"/>
        <v>79.510208313180925</v>
      </c>
      <c r="AB52" s="4">
        <f t="shared" si="11"/>
        <v>79.671833905318451</v>
      </c>
      <c r="AC52" s="4">
        <f t="shared" si="11"/>
        <v>82.046262922164999</v>
      </c>
      <c r="AD52" s="4">
        <f t="shared" si="11"/>
        <v>80.574964685655658</v>
      </c>
      <c r="AE52" s="4">
        <f t="shared" si="11"/>
        <v>78.911329926066898</v>
      </c>
      <c r="AF52" s="4">
        <f t="shared" si="11"/>
        <v>76.622379309654448</v>
      </c>
      <c r="AG52" s="4">
        <f t="shared" si="11"/>
        <v>73.08558040136414</v>
      </c>
      <c r="AH52" s="4">
        <f t="shared" si="11"/>
        <v>69.649779956280241</v>
      </c>
      <c r="AJ52" s="4">
        <f t="shared" si="12"/>
        <v>-0.4959835461455171</v>
      </c>
      <c r="AK52" s="4">
        <f t="shared" si="12"/>
        <v>-0.92351237516342621</v>
      </c>
      <c r="AL52" s="4">
        <f t="shared" si="12"/>
        <v>-0.49567552272759485</v>
      </c>
      <c r="AM52" s="4">
        <f t="shared" si="12"/>
        <v>-2.0378830581023522</v>
      </c>
      <c r="AN52" s="4">
        <f t="shared" si="12"/>
        <v>-2.5212301651488502</v>
      </c>
      <c r="AO52" s="4">
        <f t="shared" si="12"/>
        <v>-1.6448732978288234</v>
      </c>
      <c r="AP52" s="4">
        <f t="shared" si="12"/>
        <v>-1.7652066154185064</v>
      </c>
      <c r="AQ52" s="4">
        <f t="shared" si="12"/>
        <v>-1.2142083131809187</v>
      </c>
      <c r="AR52" s="4">
        <f t="shared" si="12"/>
        <v>-2.4308339053184511</v>
      </c>
      <c r="AS52" s="4">
        <f t="shared" si="12"/>
        <v>-2.9162629221650036</v>
      </c>
      <c r="AT52" s="4">
        <f t="shared" si="12"/>
        <v>-3.1489646856556561</v>
      </c>
      <c r="AU52" s="4">
        <f t="shared" si="12"/>
        <v>-3.7813299260669027</v>
      </c>
      <c r="AV52" s="4">
        <f t="shared" si="12"/>
        <v>-2.1223793096544483</v>
      </c>
      <c r="AW52" s="4">
        <f t="shared" si="12"/>
        <v>-2.4745804013641362</v>
      </c>
      <c r="AX52" s="4">
        <f t="shared" si="12"/>
        <v>-2.7607799562802455</v>
      </c>
      <c r="AZ52" s="2">
        <f t="shared" si="13"/>
        <v>44.531074762748453</v>
      </c>
      <c r="BA52" s="2">
        <f t="shared" si="13"/>
        <v>53.291910991406745</v>
      </c>
      <c r="BB52" s="2">
        <f t="shared" si="13"/>
        <v>61.81067531203454</v>
      </c>
      <c r="BC52" s="2">
        <f t="shared" si="13"/>
        <v>67.241883056052103</v>
      </c>
      <c r="BD52" s="2">
        <f t="shared" si="13"/>
        <v>70.762230164977041</v>
      </c>
      <c r="BE52" s="2">
        <f t="shared" si="13"/>
        <v>75.237873297701142</v>
      </c>
      <c r="BF52" s="2">
        <f t="shared" si="13"/>
        <v>77.080206614767221</v>
      </c>
      <c r="BG52" s="2">
        <f t="shared" si="13"/>
        <v>79.510208304986165</v>
      </c>
      <c r="BH52" s="2">
        <f t="shared" si="13"/>
        <v>79.6718338953429</v>
      </c>
      <c r="BI52" s="2">
        <f t="shared" si="13"/>
        <v>82.046262921731653</v>
      </c>
      <c r="BJ52" s="2">
        <f t="shared" si="13"/>
        <v>80.574964685589975</v>
      </c>
      <c r="BK52" s="2">
        <f t="shared" si="13"/>
        <v>78.911329925415984</v>
      </c>
      <c r="BL52" s="2">
        <f t="shared" si="13"/>
        <v>76.622379299793948</v>
      </c>
      <c r="BM52" s="2">
        <f t="shared" si="13"/>
        <v>73.085580369528188</v>
      </c>
      <c r="BN52" s="2">
        <f t="shared" si="13"/>
        <v>69.64977994883624</v>
      </c>
      <c r="BP52" s="2">
        <f t="shared" si="14"/>
        <v>44.0351</v>
      </c>
      <c r="BQ52" s="2">
        <f t="shared" si="14"/>
        <v>52.368400000000001</v>
      </c>
      <c r="BR52" s="2">
        <f t="shared" si="14"/>
        <v>61.314999999999998</v>
      </c>
      <c r="BS52" s="2">
        <f t="shared" si="14"/>
        <v>65.203999999999994</v>
      </c>
      <c r="BT52" s="2">
        <f t="shared" si="14"/>
        <v>68.241</v>
      </c>
      <c r="BU52" s="2">
        <f t="shared" si="14"/>
        <v>73.593000000000004</v>
      </c>
      <c r="BV52" s="2">
        <f t="shared" si="14"/>
        <v>75.314999999999998</v>
      </c>
      <c r="BW52" s="2">
        <f t="shared" si="14"/>
        <v>78.296000000000006</v>
      </c>
      <c r="BX52" s="2">
        <f t="shared" si="14"/>
        <v>77.241</v>
      </c>
      <c r="BY52" s="2">
        <f t="shared" si="14"/>
        <v>79.13</v>
      </c>
      <c r="BZ52" s="2">
        <f t="shared" si="14"/>
        <v>77.426000000000002</v>
      </c>
      <c r="CA52" s="2">
        <f t="shared" si="14"/>
        <v>75.13</v>
      </c>
      <c r="CB52" s="2">
        <f t="shared" si="14"/>
        <v>74.5</v>
      </c>
      <c r="CC52" s="2">
        <f t="shared" si="14"/>
        <v>70.611000000000004</v>
      </c>
      <c r="CD52" s="2">
        <f t="shared" si="14"/>
        <v>66.888999999999996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44.539386813992081</v>
      </c>
      <c r="CW52" s="2">
        <f t="shared" si="16"/>
        <v>53.292130718000756</v>
      </c>
      <c r="CX52" s="2">
        <f t="shared" si="16"/>
        <v>61.810517870607747</v>
      </c>
      <c r="CY52" s="2">
        <f t="shared" si="16"/>
        <v>67.24423838462539</v>
      </c>
      <c r="CZ52" s="2">
        <f t="shared" si="16"/>
        <v>70.761548819753884</v>
      </c>
      <c r="DA52" s="2">
        <f t="shared" si="16"/>
        <v>75.235251871154247</v>
      </c>
      <c r="DB52" s="2">
        <f t="shared" si="16"/>
        <v>77.069899018671762</v>
      </c>
      <c r="DC52" s="2">
        <f t="shared" si="16"/>
        <v>79.494340043614486</v>
      </c>
      <c r="DD52" s="2">
        <f t="shared" si="16"/>
        <v>79.6610363165655</v>
      </c>
      <c r="DE52" s="2">
        <f t="shared" si="16"/>
        <v>82.038734235465284</v>
      </c>
      <c r="DF52" s="2">
        <f t="shared" si="16"/>
        <v>80.569522373300018</v>
      </c>
      <c r="DG52" s="2">
        <f t="shared" si="16"/>
        <v>78.912922830764487</v>
      </c>
      <c r="DH52" s="2">
        <f t="shared" si="16"/>
        <v>76.624644605732541</v>
      </c>
      <c r="DI52" s="2">
        <f t="shared" si="16"/>
        <v>73.091302665470877</v>
      </c>
      <c r="DJ52" s="2">
        <f t="shared" si="16"/>
        <v>69.662410643673098</v>
      </c>
      <c r="DL52" s="2">
        <f t="shared" si="17"/>
        <v>41.474649685883335</v>
      </c>
      <c r="DM52" s="2">
        <f t="shared" si="17"/>
        <v>53.159287853254554</v>
      </c>
      <c r="DN52" s="2">
        <f t="shared" si="17"/>
        <v>61.889750663939779</v>
      </c>
      <c r="DO52" s="2">
        <f t="shared" si="17"/>
        <v>65.905773608798825</v>
      </c>
      <c r="DP52" s="2">
        <f t="shared" si="17"/>
        <v>71.120836821912249</v>
      </c>
      <c r="DQ52" s="2">
        <f t="shared" si="17"/>
        <v>76.641796787164665</v>
      </c>
      <c r="DR52" s="2">
        <f t="shared" si="17"/>
        <v>82.092566582309274</v>
      </c>
      <c r="DS52" s="2">
        <f t="shared" si="17"/>
        <v>86.346911208332429</v>
      </c>
      <c r="DT52" s="2">
        <f t="shared" si="17"/>
        <v>84.055804514135801</v>
      </c>
      <c r="DU52" s="2">
        <f t="shared" si="17"/>
        <v>85.547478361669235</v>
      </c>
      <c r="DV52" s="2">
        <f t="shared" si="17"/>
        <v>83.307201983694839</v>
      </c>
      <c r="DW52" s="2">
        <f t="shared" si="17"/>
        <v>78.054760319098648</v>
      </c>
      <c r="DX52" s="2">
        <f t="shared" si="17"/>
        <v>75.449193404767968</v>
      </c>
      <c r="DY52" s="2">
        <f t="shared" si="17"/>
        <v>70.921494470975929</v>
      </c>
      <c r="DZ52" s="2">
        <f t="shared" si="17"/>
        <v>63.981859707007118</v>
      </c>
      <c r="EB52" s="2">
        <f t="shared" si="18"/>
        <v>2.7121579751151763E-3</v>
      </c>
      <c r="EC52" s="2">
        <f t="shared" si="18"/>
        <v>1.6540338423468148E-3</v>
      </c>
      <c r="ED52" s="2">
        <f t="shared" si="18"/>
        <v>1.9870740406605419E-3</v>
      </c>
      <c r="EE52" s="2">
        <f t="shared" si="18"/>
        <v>1.759723988131359E-3</v>
      </c>
      <c r="EF52" s="2">
        <f t="shared" si="18"/>
        <v>1.8963762192387959E-3</v>
      </c>
      <c r="EG52" s="2">
        <f t="shared" si="18"/>
        <v>1.8637346856483152E-3</v>
      </c>
      <c r="EH52" s="2">
        <f t="shared" si="18"/>
        <v>2.0522154741204317E-3</v>
      </c>
      <c r="EI52" s="2">
        <f t="shared" si="18"/>
        <v>2.3156653160156071E-3</v>
      </c>
      <c r="EJ52" s="2">
        <f t="shared" si="18"/>
        <v>2.4569165635105342E-3</v>
      </c>
      <c r="EK52" s="2">
        <f t="shared" si="18"/>
        <v>2.1456925884525747E-3</v>
      </c>
      <c r="EL52" s="2">
        <f t="shared" si="18"/>
        <v>1.9879288537967832E-3</v>
      </c>
      <c r="EM52" s="2">
        <f t="shared" si="18"/>
        <v>1.8561814654554094E-3</v>
      </c>
      <c r="EN52" s="2">
        <f t="shared" si="18"/>
        <v>1.9271799090688883E-3</v>
      </c>
      <c r="EO52" s="2">
        <f t="shared" si="18"/>
        <v>2.6372358428700727E-3</v>
      </c>
      <c r="EP52" s="2">
        <f t="shared" si="18"/>
        <v>2.2234982095364346E-3</v>
      </c>
    </row>
    <row r="53" spans="2:146" x14ac:dyDescent="0.25">
      <c r="B53" s="2">
        <v>31</v>
      </c>
      <c r="C53" s="49">
        <v>43.842100000000002</v>
      </c>
      <c r="D53" s="49">
        <v>52.192999999999998</v>
      </c>
      <c r="E53" s="49">
        <v>60.463000000000001</v>
      </c>
      <c r="F53" s="49">
        <v>65.980999999999995</v>
      </c>
      <c r="G53" s="49">
        <v>68.888999999999996</v>
      </c>
      <c r="H53" s="49">
        <v>72.703999999999994</v>
      </c>
      <c r="I53" s="49">
        <v>74.926000000000002</v>
      </c>
      <c r="J53" s="49">
        <v>78.185000000000002</v>
      </c>
      <c r="K53" s="49">
        <v>77.185000000000002</v>
      </c>
      <c r="L53" s="49">
        <v>79</v>
      </c>
      <c r="M53" s="49">
        <v>77.037000000000006</v>
      </c>
      <c r="N53" s="49">
        <v>75.906999999999996</v>
      </c>
      <c r="O53" s="49">
        <v>73.573999999999998</v>
      </c>
      <c r="P53" s="49">
        <v>70.278000000000006</v>
      </c>
      <c r="Q53" s="49">
        <v>66.388999999999996</v>
      </c>
      <c r="T53" s="4">
        <f t="shared" si="11"/>
        <v>44.513953715456189</v>
      </c>
      <c r="U53" s="4">
        <f t="shared" si="11"/>
        <v>53.250500100411919</v>
      </c>
      <c r="V53" s="4">
        <f t="shared" si="11"/>
        <v>61.716590339989864</v>
      </c>
      <c r="W53" s="4">
        <f t="shared" si="11"/>
        <v>67.151085809080442</v>
      </c>
      <c r="X53" s="4">
        <f t="shared" si="11"/>
        <v>70.681439516533658</v>
      </c>
      <c r="Y53" s="4">
        <f t="shared" si="11"/>
        <v>75.164303758437825</v>
      </c>
      <c r="Z53" s="4">
        <f t="shared" si="11"/>
        <v>77.00733744792457</v>
      </c>
      <c r="AA53" s="4">
        <f t="shared" si="11"/>
        <v>79.449125690339017</v>
      </c>
      <c r="AB53" s="4">
        <f t="shared" si="11"/>
        <v>79.601867974641252</v>
      </c>
      <c r="AC53" s="4">
        <f t="shared" si="11"/>
        <v>81.940802446043108</v>
      </c>
      <c r="AD53" s="4">
        <f t="shared" si="11"/>
        <v>80.484517640431008</v>
      </c>
      <c r="AE53" s="4">
        <f t="shared" si="11"/>
        <v>78.798417660131747</v>
      </c>
      <c r="AF53" s="4">
        <f t="shared" si="11"/>
        <v>76.479751585943092</v>
      </c>
      <c r="AG53" s="4">
        <f t="shared" si="11"/>
        <v>72.991240036518448</v>
      </c>
      <c r="AH53" s="4">
        <f t="shared" si="11"/>
        <v>69.588429495757168</v>
      </c>
      <c r="AJ53" s="4">
        <f t="shared" si="12"/>
        <v>-0.67185371545618722</v>
      </c>
      <c r="AK53" s="4">
        <f t="shared" si="12"/>
        <v>-1.0575001004119216</v>
      </c>
      <c r="AL53" s="4">
        <f t="shared" si="12"/>
        <v>-1.2535903399898629</v>
      </c>
      <c r="AM53" s="4">
        <f t="shared" si="12"/>
        <v>-1.1700858090804473</v>
      </c>
      <c r="AN53" s="4">
        <f t="shared" si="12"/>
        <v>-1.792439516533662</v>
      </c>
      <c r="AO53" s="4">
        <f t="shared" si="12"/>
        <v>-2.4603037584378313</v>
      </c>
      <c r="AP53" s="4">
        <f t="shared" si="12"/>
        <v>-2.0813374479245681</v>
      </c>
      <c r="AQ53" s="4">
        <f t="shared" si="12"/>
        <v>-1.2641256903390143</v>
      </c>
      <c r="AR53" s="4">
        <f t="shared" si="12"/>
        <v>-2.4168679746412494</v>
      </c>
      <c r="AS53" s="4">
        <f t="shared" si="12"/>
        <v>-2.9408024460431079</v>
      </c>
      <c r="AT53" s="4">
        <f t="shared" si="12"/>
        <v>-3.447517640431002</v>
      </c>
      <c r="AU53" s="4">
        <f t="shared" si="12"/>
        <v>-2.8914176601317507</v>
      </c>
      <c r="AV53" s="4">
        <f t="shared" si="12"/>
        <v>-2.9057515859430936</v>
      </c>
      <c r="AW53" s="4">
        <f t="shared" si="12"/>
        <v>-2.7132400365184424</v>
      </c>
      <c r="AX53" s="4">
        <f t="shared" si="12"/>
        <v>-3.1994294957571725</v>
      </c>
      <c r="AZ53" s="2">
        <f t="shared" si="13"/>
        <v>44.513928326758133</v>
      </c>
      <c r="BA53" s="2">
        <f t="shared" si="13"/>
        <v>53.250495782420472</v>
      </c>
      <c r="BB53" s="2">
        <f t="shared" si="13"/>
        <v>61.716589524313029</v>
      </c>
      <c r="BC53" s="2">
        <f t="shared" si="13"/>
        <v>67.15108579866218</v>
      </c>
      <c r="BD53" s="2">
        <f t="shared" si="13"/>
        <v>70.681439515447053</v>
      </c>
      <c r="BE53" s="2">
        <f t="shared" si="13"/>
        <v>75.164303757640099</v>
      </c>
      <c r="BF53" s="2">
        <f t="shared" si="13"/>
        <v>77.007337444146415</v>
      </c>
      <c r="BG53" s="2">
        <f t="shared" si="13"/>
        <v>79.449125649168579</v>
      </c>
      <c r="BH53" s="2">
        <f t="shared" si="13"/>
        <v>79.601867924927362</v>
      </c>
      <c r="BI53" s="2">
        <f t="shared" si="13"/>
        <v>81.940802443561495</v>
      </c>
      <c r="BJ53" s="2">
        <f t="shared" si="13"/>
        <v>80.484517640005876</v>
      </c>
      <c r="BK53" s="2">
        <f t="shared" si="13"/>
        <v>78.798417656591837</v>
      </c>
      <c r="BL53" s="2">
        <f t="shared" si="13"/>
        <v>76.479751541403999</v>
      </c>
      <c r="BM53" s="2">
        <f t="shared" si="13"/>
        <v>72.991239901755421</v>
      </c>
      <c r="BN53" s="2">
        <f t="shared" si="13"/>
        <v>69.588429464086445</v>
      </c>
      <c r="BP53" s="2">
        <f t="shared" si="14"/>
        <v>43.842100000000002</v>
      </c>
      <c r="BQ53" s="2">
        <f t="shared" si="14"/>
        <v>52.192999999999998</v>
      </c>
      <c r="BR53" s="2">
        <f t="shared" si="14"/>
        <v>60.463000000000001</v>
      </c>
      <c r="BS53" s="2">
        <f t="shared" si="14"/>
        <v>65.980999999999995</v>
      </c>
      <c r="BT53" s="2">
        <f t="shared" si="14"/>
        <v>68.888999999999996</v>
      </c>
      <c r="BU53" s="2">
        <f t="shared" si="14"/>
        <v>72.703999999999994</v>
      </c>
      <c r="BV53" s="2">
        <f t="shared" si="14"/>
        <v>74.926000000000002</v>
      </c>
      <c r="BW53" s="2">
        <f t="shared" si="14"/>
        <v>78.185000000000002</v>
      </c>
      <c r="BX53" s="2">
        <f t="shared" si="14"/>
        <v>77.185000000000002</v>
      </c>
      <c r="BY53" s="2">
        <f t="shared" si="14"/>
        <v>79</v>
      </c>
      <c r="BZ53" s="2">
        <f t="shared" si="14"/>
        <v>77.037000000000006</v>
      </c>
      <c r="CA53" s="2">
        <f t="shared" si="14"/>
        <v>75.906999999999996</v>
      </c>
      <c r="CB53" s="2">
        <f t="shared" si="14"/>
        <v>73.573999999999998</v>
      </c>
      <c r="CC53" s="2">
        <f t="shared" si="14"/>
        <v>70.278000000000006</v>
      </c>
      <c r="CD53" s="2">
        <f t="shared" si="14"/>
        <v>66.388999999999996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44.52307467332956</v>
      </c>
      <c r="CW53" s="2">
        <f t="shared" si="16"/>
        <v>53.250786200069953</v>
      </c>
      <c r="CX53" s="2">
        <f t="shared" si="16"/>
        <v>61.71641851907706</v>
      </c>
      <c r="CY53" s="2">
        <f t="shared" si="16"/>
        <v>67.15364781650176</v>
      </c>
      <c r="CZ53" s="2">
        <f t="shared" si="16"/>
        <v>70.680713181625308</v>
      </c>
      <c r="DA53" s="2">
        <f t="shared" si="16"/>
        <v>75.161490337895174</v>
      </c>
      <c r="DB53" s="2">
        <f t="shared" si="16"/>
        <v>76.996171289518358</v>
      </c>
      <c r="DC53" s="2">
        <f t="shared" si="16"/>
        <v>79.43197862376411</v>
      </c>
      <c r="DD53" s="2">
        <f t="shared" si="16"/>
        <v>79.590244069838036</v>
      </c>
      <c r="DE53" s="2">
        <f t="shared" si="16"/>
        <v>81.932693993005728</v>
      </c>
      <c r="DF53" s="2">
        <f t="shared" si="16"/>
        <v>80.478708591816897</v>
      </c>
      <c r="DG53" s="2">
        <f t="shared" si="16"/>
        <v>78.800209634215946</v>
      </c>
      <c r="DH53" s="2">
        <f t="shared" si="16"/>
        <v>76.482260056587506</v>
      </c>
      <c r="DI53" s="2">
        <f t="shared" si="16"/>
        <v>72.997613227402994</v>
      </c>
      <c r="DJ53" s="2">
        <f t="shared" si="16"/>
        <v>69.60232536797011</v>
      </c>
      <c r="DL53" s="2">
        <f t="shared" si="17"/>
        <v>41.446649930022744</v>
      </c>
      <c r="DM53" s="2">
        <f t="shared" si="17"/>
        <v>53.090628466889989</v>
      </c>
      <c r="DN53" s="2">
        <f t="shared" si="17"/>
        <v>61.794920137196044</v>
      </c>
      <c r="DO53" s="2">
        <f t="shared" si="17"/>
        <v>65.825607311111881</v>
      </c>
      <c r="DP53" s="2">
        <f t="shared" si="17"/>
        <v>71.030087692950318</v>
      </c>
      <c r="DQ53" s="2">
        <f t="shared" si="17"/>
        <v>76.538473173024997</v>
      </c>
      <c r="DR53" s="2">
        <f t="shared" si="17"/>
        <v>81.959427090886138</v>
      </c>
      <c r="DS53" s="2">
        <f t="shared" si="17"/>
        <v>86.186740069192041</v>
      </c>
      <c r="DT53" s="2">
        <f t="shared" si="17"/>
        <v>83.906057989848719</v>
      </c>
      <c r="DU53" s="2">
        <f t="shared" si="17"/>
        <v>85.379844667697057</v>
      </c>
      <c r="DV53" s="2">
        <f t="shared" si="17"/>
        <v>83.144262241360366</v>
      </c>
      <c r="DW53" s="2">
        <f t="shared" si="17"/>
        <v>77.919586850203061</v>
      </c>
      <c r="DX53" s="2">
        <f t="shared" si="17"/>
        <v>75.294919736902045</v>
      </c>
      <c r="DY53" s="2">
        <f t="shared" si="17"/>
        <v>70.793024279627403</v>
      </c>
      <c r="DZ53" s="2">
        <f t="shared" si="17"/>
        <v>63.901428665286538</v>
      </c>
      <c r="EB53" s="2">
        <f t="shared" si="18"/>
        <v>2.9730441452620691E-3</v>
      </c>
      <c r="EC53" s="2">
        <f t="shared" si="18"/>
        <v>1.8133226770447309E-3</v>
      </c>
      <c r="ED53" s="2">
        <f t="shared" si="18"/>
        <v>2.1783657466924906E-3</v>
      </c>
      <c r="EE53" s="2">
        <f t="shared" si="18"/>
        <v>1.929171459139243E-3</v>
      </c>
      <c r="EF53" s="2">
        <f t="shared" si="18"/>
        <v>2.0789548126759405E-3</v>
      </c>
      <c r="EG53" s="2">
        <f t="shared" si="18"/>
        <v>2.0431770630306642E-3</v>
      </c>
      <c r="EH53" s="2">
        <f t="shared" si="18"/>
        <v>2.249764081265366E-3</v>
      </c>
      <c r="EI53" s="2">
        <f t="shared" si="18"/>
        <v>2.538509397113625E-3</v>
      </c>
      <c r="EJ53" s="2">
        <f t="shared" si="18"/>
        <v>2.6933170207873117E-3</v>
      </c>
      <c r="EK53" s="2">
        <f t="shared" si="18"/>
        <v>2.3522182001755368E-3</v>
      </c>
      <c r="EL53" s="2">
        <f t="shared" si="18"/>
        <v>2.1793026713120747E-3</v>
      </c>
      <c r="EM53" s="2">
        <f t="shared" si="18"/>
        <v>2.0348980932911351E-3</v>
      </c>
      <c r="EN53" s="2">
        <f t="shared" si="18"/>
        <v>2.1127179309169807E-3</v>
      </c>
      <c r="EO53" s="2">
        <f t="shared" si="18"/>
        <v>2.8909360422941901E-3</v>
      </c>
      <c r="EP53" s="2">
        <f t="shared" si="18"/>
        <v>2.4374944168203739E-3</v>
      </c>
    </row>
    <row r="54" spans="2:146" x14ac:dyDescent="0.25">
      <c r="B54" s="2">
        <v>32</v>
      </c>
      <c r="C54" s="49">
        <v>44.596499999999999</v>
      </c>
      <c r="D54" s="49">
        <v>53.175400000000003</v>
      </c>
      <c r="E54" s="49">
        <v>60.351999999999997</v>
      </c>
      <c r="F54" s="49">
        <v>65.888999999999996</v>
      </c>
      <c r="G54" s="49">
        <v>67.721999999999994</v>
      </c>
      <c r="H54" s="49">
        <v>75.37</v>
      </c>
      <c r="I54" s="49">
        <v>75.241</v>
      </c>
      <c r="J54" s="49">
        <v>78.019000000000005</v>
      </c>
      <c r="K54" s="49">
        <v>78.63</v>
      </c>
      <c r="L54" s="49">
        <v>79.444000000000003</v>
      </c>
      <c r="M54" s="49">
        <v>78.647999999999996</v>
      </c>
      <c r="N54" s="49">
        <v>76.814999999999998</v>
      </c>
      <c r="O54" s="49">
        <v>74.480999999999995</v>
      </c>
      <c r="P54" s="49">
        <v>71.296000000000006</v>
      </c>
      <c r="Q54" s="49">
        <v>68.444000000000003</v>
      </c>
      <c r="T54" s="4">
        <f t="shared" si="11"/>
        <v>44.496769304280143</v>
      </c>
      <c r="U54" s="4">
        <f t="shared" si="11"/>
        <v>53.209081983308074</v>
      </c>
      <c r="V54" s="4">
        <f t="shared" si="11"/>
        <v>61.622507897329598</v>
      </c>
      <c r="W54" s="4">
        <f t="shared" si="11"/>
        <v>67.060270670827549</v>
      </c>
      <c r="X54" s="4">
        <f t="shared" si="11"/>
        <v>70.60065120587663</v>
      </c>
      <c r="Y54" s="4">
        <f t="shared" si="11"/>
        <v>75.090746839900177</v>
      </c>
      <c r="Z54" s="4">
        <f t="shared" si="11"/>
        <v>76.93453784300138</v>
      </c>
      <c r="AA54" s="4">
        <f t="shared" si="11"/>
        <v>79.388141956272705</v>
      </c>
      <c r="AB54" s="4">
        <f t="shared" si="11"/>
        <v>79.531960945444524</v>
      </c>
      <c r="AC54" s="4">
        <f t="shared" si="11"/>
        <v>81.835383662913443</v>
      </c>
      <c r="AD54" s="4">
        <f t="shared" si="11"/>
        <v>80.39409065573038</v>
      </c>
      <c r="AE54" s="4">
        <f t="shared" si="11"/>
        <v>78.68548187313084</v>
      </c>
      <c r="AF54" s="4">
        <f t="shared" si="11"/>
        <v>76.337098190922902</v>
      </c>
      <c r="AG54" s="4">
        <f t="shared" si="11"/>
        <v>72.896827849603682</v>
      </c>
      <c r="AH54" s="4">
        <f t="shared" si="11"/>
        <v>69.526952883063743</v>
      </c>
      <c r="AJ54" s="4">
        <f t="shared" si="12"/>
        <v>9.9730695719856044E-2</v>
      </c>
      <c r="AK54" s="4">
        <f t="shared" si="12"/>
        <v>-3.368198330807104E-2</v>
      </c>
      <c r="AL54" s="4">
        <f t="shared" si="12"/>
        <v>-1.2705078973296011</v>
      </c>
      <c r="AM54" s="4">
        <f t="shared" si="12"/>
        <v>-1.1712706708275533</v>
      </c>
      <c r="AN54" s="4">
        <f t="shared" si="12"/>
        <v>-2.8786512058766363</v>
      </c>
      <c r="AO54" s="4">
        <f t="shared" si="12"/>
        <v>0.27925316009982737</v>
      </c>
      <c r="AP54" s="4">
        <f t="shared" si="12"/>
        <v>-1.6935378430013799</v>
      </c>
      <c r="AQ54" s="4">
        <f t="shared" si="12"/>
        <v>-1.3691419562726992</v>
      </c>
      <c r="AR54" s="4">
        <f t="shared" si="12"/>
        <v>-0.90196094544452876</v>
      </c>
      <c r="AS54" s="4">
        <f t="shared" si="12"/>
        <v>-2.3913836629134408</v>
      </c>
      <c r="AT54" s="4">
        <f t="shared" si="12"/>
        <v>-1.7460906557303844</v>
      </c>
      <c r="AU54" s="4">
        <f t="shared" si="12"/>
        <v>-1.8704818731308421</v>
      </c>
      <c r="AV54" s="4">
        <f t="shared" si="12"/>
        <v>-1.8560981909229071</v>
      </c>
      <c r="AW54" s="4">
        <f t="shared" si="12"/>
        <v>-1.6008278496036752</v>
      </c>
      <c r="AX54" s="4">
        <f t="shared" si="12"/>
        <v>-1.08295288306374</v>
      </c>
      <c r="AZ54" s="2">
        <f t="shared" si="13"/>
        <v>44.496698549568364</v>
      </c>
      <c r="BA54" s="2">
        <f t="shared" si="13"/>
        <v>53.209069001417681</v>
      </c>
      <c r="BB54" s="2">
        <f t="shared" si="13"/>
        <v>61.622504885593315</v>
      </c>
      <c r="BC54" s="2">
        <f t="shared" si="13"/>
        <v>67.060270620735679</v>
      </c>
      <c r="BD54" s="2">
        <f t="shared" si="13"/>
        <v>70.600651199434154</v>
      </c>
      <c r="BE54" s="2">
        <f t="shared" si="13"/>
        <v>75.090746835219477</v>
      </c>
      <c r="BF54" s="2">
        <f t="shared" si="13"/>
        <v>76.934537822390624</v>
      </c>
      <c r="BG54" s="2">
        <f t="shared" si="13"/>
        <v>79.388141760985349</v>
      </c>
      <c r="BH54" s="2">
        <f t="shared" si="13"/>
        <v>79.531960711500048</v>
      </c>
      <c r="BI54" s="2">
        <f t="shared" si="13"/>
        <v>81.835383649523166</v>
      </c>
      <c r="BJ54" s="2">
        <f t="shared" si="13"/>
        <v>80.394090653148425</v>
      </c>
      <c r="BK54" s="2">
        <f t="shared" si="13"/>
        <v>78.685481854944015</v>
      </c>
      <c r="BL54" s="2">
        <f t="shared" si="13"/>
        <v>76.33709799965402</v>
      </c>
      <c r="BM54" s="2">
        <f t="shared" si="13"/>
        <v>72.896827306309035</v>
      </c>
      <c r="BN54" s="2">
        <f t="shared" si="13"/>
        <v>69.526952754386357</v>
      </c>
      <c r="BP54" s="2">
        <f t="shared" si="14"/>
        <v>44.596499999999999</v>
      </c>
      <c r="BQ54" s="2">
        <f t="shared" si="14"/>
        <v>53.175400000000003</v>
      </c>
      <c r="BR54" s="2">
        <f t="shared" si="14"/>
        <v>60.351999999999997</v>
      </c>
      <c r="BS54" s="2">
        <f t="shared" si="14"/>
        <v>65.888999999999996</v>
      </c>
      <c r="BT54" s="2">
        <f t="shared" si="14"/>
        <v>67.721999999999994</v>
      </c>
      <c r="BU54" s="2">
        <f t="shared" si="14"/>
        <v>75.37</v>
      </c>
      <c r="BV54" s="2">
        <f t="shared" si="14"/>
        <v>75.241</v>
      </c>
      <c r="BW54" s="2">
        <f t="shared" si="14"/>
        <v>78.019000000000005</v>
      </c>
      <c r="BX54" s="2">
        <f t="shared" si="14"/>
        <v>78.63</v>
      </c>
      <c r="BY54" s="2">
        <f t="shared" si="14"/>
        <v>79.444000000000003</v>
      </c>
      <c r="BZ54" s="2">
        <f t="shared" si="14"/>
        <v>78.647999999999996</v>
      </c>
      <c r="CA54" s="2">
        <f t="shared" si="14"/>
        <v>76.814999999999998</v>
      </c>
      <c r="CB54" s="2">
        <f t="shared" si="14"/>
        <v>74.480999999999995</v>
      </c>
      <c r="CC54" s="2">
        <f t="shared" si="14"/>
        <v>71.296000000000006</v>
      </c>
      <c r="CD54" s="2">
        <f t="shared" si="14"/>
        <v>68.444000000000003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44.506762532667032</v>
      </c>
      <c r="CW54" s="2">
        <f t="shared" si="16"/>
        <v>53.209441682139158</v>
      </c>
      <c r="CX54" s="2">
        <f t="shared" si="16"/>
        <v>61.622319167546372</v>
      </c>
      <c r="CY54" s="2">
        <f t="shared" si="16"/>
        <v>67.063057248378144</v>
      </c>
      <c r="CZ54" s="2">
        <f t="shared" si="16"/>
        <v>70.599877543496717</v>
      </c>
      <c r="DA54" s="2">
        <f t="shared" si="16"/>
        <v>75.0877288046361</v>
      </c>
      <c r="DB54" s="2">
        <f t="shared" si="16"/>
        <v>76.922443560364954</v>
      </c>
      <c r="DC54" s="2">
        <f t="shared" si="16"/>
        <v>79.369617203913734</v>
      </c>
      <c r="DD54" s="2">
        <f t="shared" si="16"/>
        <v>79.519451823110572</v>
      </c>
      <c r="DE54" s="2">
        <f t="shared" si="16"/>
        <v>81.826653750546186</v>
      </c>
      <c r="DF54" s="2">
        <f t="shared" si="16"/>
        <v>80.387894810333776</v>
      </c>
      <c r="DG54" s="2">
        <f t="shared" si="16"/>
        <v>78.687496437667392</v>
      </c>
      <c r="DH54" s="2">
        <f t="shared" si="16"/>
        <v>76.339875507442457</v>
      </c>
      <c r="DI54" s="2">
        <f t="shared" si="16"/>
        <v>72.903923789335096</v>
      </c>
      <c r="DJ54" s="2">
        <f t="shared" si="16"/>
        <v>69.542240092267136</v>
      </c>
      <c r="DL54" s="2">
        <f t="shared" si="17"/>
        <v>41.418650174162146</v>
      </c>
      <c r="DM54" s="2">
        <f t="shared" si="17"/>
        <v>53.021969080525423</v>
      </c>
      <c r="DN54" s="2">
        <f t="shared" si="17"/>
        <v>61.700089610452316</v>
      </c>
      <c r="DO54" s="2">
        <f t="shared" si="17"/>
        <v>65.745441013424951</v>
      </c>
      <c r="DP54" s="2">
        <f t="shared" si="17"/>
        <v>70.9393385639884</v>
      </c>
      <c r="DQ54" s="2">
        <f t="shared" si="17"/>
        <v>76.435149558885314</v>
      </c>
      <c r="DR54" s="2">
        <f t="shared" si="17"/>
        <v>81.826287599462987</v>
      </c>
      <c r="DS54" s="2">
        <f t="shared" si="17"/>
        <v>86.026568930051667</v>
      </c>
      <c r="DT54" s="2">
        <f t="shared" si="17"/>
        <v>83.756311465561637</v>
      </c>
      <c r="DU54" s="2">
        <f t="shared" si="17"/>
        <v>85.212210973724879</v>
      </c>
      <c r="DV54" s="2">
        <f t="shared" si="17"/>
        <v>82.981322499025879</v>
      </c>
      <c r="DW54" s="2">
        <f t="shared" si="17"/>
        <v>77.784413381307459</v>
      </c>
      <c r="DX54" s="2">
        <f t="shared" si="17"/>
        <v>75.140646069036137</v>
      </c>
      <c r="DY54" s="2">
        <f t="shared" si="17"/>
        <v>70.664554088278891</v>
      </c>
      <c r="DZ54" s="2">
        <f t="shared" si="17"/>
        <v>63.820997623565958</v>
      </c>
      <c r="EB54" s="2">
        <f t="shared" si="18"/>
        <v>3.2589433059147573E-3</v>
      </c>
      <c r="EC54" s="2">
        <f t="shared" si="18"/>
        <v>1.9879209989238644E-3</v>
      </c>
      <c r="ED54" s="2">
        <f t="shared" si="18"/>
        <v>2.3880286649120269E-3</v>
      </c>
      <c r="EE54" s="2">
        <f t="shared" si="18"/>
        <v>2.1149008099216266E-3</v>
      </c>
      <c r="EF54" s="2">
        <f t="shared" si="18"/>
        <v>2.2790715008114961E-3</v>
      </c>
      <c r="EG54" s="2">
        <f t="shared" si="18"/>
        <v>2.2398575751841937E-3</v>
      </c>
      <c r="EH54" s="2">
        <f t="shared" si="18"/>
        <v>2.4662819472333957E-3</v>
      </c>
      <c r="EI54" s="2">
        <f t="shared" si="18"/>
        <v>2.7827386818619639E-3</v>
      </c>
      <c r="EJ54" s="2">
        <f t="shared" si="18"/>
        <v>2.9523962191607307E-3</v>
      </c>
      <c r="EK54" s="2">
        <f t="shared" si="18"/>
        <v>2.5785707939607414E-3</v>
      </c>
      <c r="EL54" s="2">
        <f t="shared" si="18"/>
        <v>2.3890555505602044E-3</v>
      </c>
      <c r="EM54" s="2">
        <f t="shared" si="18"/>
        <v>2.2307834359072032E-3</v>
      </c>
      <c r="EN54" s="2">
        <f t="shared" si="18"/>
        <v>2.3160770570507922E-3</v>
      </c>
      <c r="EO54" s="2">
        <f t="shared" si="18"/>
        <v>3.1689644736674289E-3</v>
      </c>
      <c r="EP54" s="2">
        <f t="shared" si="18"/>
        <v>2.6720311128954292E-3</v>
      </c>
    </row>
    <row r="55" spans="2:146" x14ac:dyDescent="0.25">
      <c r="B55" s="2">
        <v>33</v>
      </c>
      <c r="C55" s="49">
        <v>44.403500000000001</v>
      </c>
      <c r="D55" s="49">
        <v>52.842100000000002</v>
      </c>
      <c r="E55" s="49">
        <v>61.610999999999997</v>
      </c>
      <c r="F55" s="49">
        <v>65.832999999999998</v>
      </c>
      <c r="G55" s="49">
        <v>68.721999999999994</v>
      </c>
      <c r="H55" s="49">
        <v>74.555999999999997</v>
      </c>
      <c r="I55" s="49">
        <v>76.073999999999998</v>
      </c>
      <c r="J55" s="49">
        <v>78.852000000000004</v>
      </c>
      <c r="K55" s="49">
        <v>79.37</v>
      </c>
      <c r="L55" s="49">
        <v>79.741</v>
      </c>
      <c r="M55" s="49">
        <v>79.073999999999998</v>
      </c>
      <c r="N55" s="49">
        <v>77.296000000000006</v>
      </c>
      <c r="O55" s="49">
        <v>75.906999999999996</v>
      </c>
      <c r="P55" s="49">
        <v>72.388999999999996</v>
      </c>
      <c r="Q55" s="49">
        <v>67.241</v>
      </c>
      <c r="T55" s="4">
        <f t="shared" si="11"/>
        <v>44.479567282552594</v>
      </c>
      <c r="U55" s="4">
        <f t="shared" si="11"/>
        <v>53.167666682645297</v>
      </c>
      <c r="V55" s="4">
        <f t="shared" si="11"/>
        <v>61.528432096694068</v>
      </c>
      <c r="W55" s="4">
        <f t="shared" si="11"/>
        <v>66.969436223362678</v>
      </c>
      <c r="X55" s="4">
        <f t="shared" si="11"/>
        <v>70.519865283667727</v>
      </c>
      <c r="Y55" s="4">
        <f t="shared" si="11"/>
        <v>75.017203199488762</v>
      </c>
      <c r="Z55" s="4">
        <f t="shared" si="11"/>
        <v>76.861813252411224</v>
      </c>
      <c r="AA55" s="4">
        <f t="shared" si="11"/>
        <v>79.327264621742344</v>
      </c>
      <c r="AB55" s="4">
        <f t="shared" si="11"/>
        <v>79.46211691259218</v>
      </c>
      <c r="AC55" s="4">
        <f t="shared" si="11"/>
        <v>81.730009236593247</v>
      </c>
      <c r="AD55" s="4">
        <f t="shared" si="11"/>
        <v>80.303684190780743</v>
      </c>
      <c r="AE55" s="4">
        <f t="shared" si="11"/>
        <v>78.572519932545475</v>
      </c>
      <c r="AF55" s="4">
        <f t="shared" si="11"/>
        <v>76.194416756847545</v>
      </c>
      <c r="AG55" s="4">
        <f t="shared" si="11"/>
        <v>72.802336860833933</v>
      </c>
      <c r="AH55" s="4">
        <f t="shared" si="11"/>
        <v>69.465337809096013</v>
      </c>
      <c r="AJ55" s="4">
        <f t="shared" si="12"/>
        <v>-7.6067282552592985E-2</v>
      </c>
      <c r="AK55" s="4">
        <f t="shared" si="12"/>
        <v>-0.3255666826452952</v>
      </c>
      <c r="AL55" s="4">
        <f t="shared" si="12"/>
        <v>8.256790330592878E-2</v>
      </c>
      <c r="AM55" s="4">
        <f t="shared" si="12"/>
        <v>-1.1364362233626792</v>
      </c>
      <c r="AN55" s="4">
        <f t="shared" si="12"/>
        <v>-1.7978652836677327</v>
      </c>
      <c r="AO55" s="4">
        <f t="shared" si="12"/>
        <v>-0.46120319948876443</v>
      </c>
      <c r="AP55" s="4">
        <f t="shared" si="12"/>
        <v>-0.78781325241122602</v>
      </c>
      <c r="AQ55" s="4">
        <f t="shared" si="12"/>
        <v>-0.47526462174234041</v>
      </c>
      <c r="AR55" s="4">
        <f t="shared" si="12"/>
        <v>-9.2116912592175026E-2</v>
      </c>
      <c r="AS55" s="4">
        <f t="shared" si="12"/>
        <v>-1.9890092365932475</v>
      </c>
      <c r="AT55" s="4">
        <f t="shared" si="12"/>
        <v>-1.2296841907807448</v>
      </c>
      <c r="AU55" s="4">
        <f t="shared" si="12"/>
        <v>-1.2765199325454688</v>
      </c>
      <c r="AV55" s="4">
        <f t="shared" si="12"/>
        <v>-0.28741675684754853</v>
      </c>
      <c r="AW55" s="4">
        <f t="shared" si="12"/>
        <v>-0.41333686083393673</v>
      </c>
      <c r="AX55" s="4">
        <f t="shared" si="12"/>
        <v>-2.2243378090960135</v>
      </c>
      <c r="AZ55" s="2">
        <f t="shared" si="13"/>
        <v>44.47937717151904</v>
      </c>
      <c r="BA55" s="2">
        <f t="shared" si="13"/>
        <v>53.167629079150309</v>
      </c>
      <c r="BB55" s="2">
        <f t="shared" si="13"/>
        <v>61.528421490815589</v>
      </c>
      <c r="BC55" s="2">
        <f t="shared" si="13"/>
        <v>66.969435995475266</v>
      </c>
      <c r="BD55" s="2">
        <f t="shared" si="13"/>
        <v>70.519865247857922</v>
      </c>
      <c r="BE55" s="2">
        <f t="shared" si="13"/>
        <v>75.0172031736967</v>
      </c>
      <c r="BF55" s="2">
        <f t="shared" si="13"/>
        <v>76.861813146678003</v>
      </c>
      <c r="BG55" s="2">
        <f t="shared" si="13"/>
        <v>79.327263747157943</v>
      </c>
      <c r="BH55" s="2">
        <f t="shared" si="13"/>
        <v>79.46211587304964</v>
      </c>
      <c r="BI55" s="2">
        <f t="shared" si="13"/>
        <v>81.730009168516958</v>
      </c>
      <c r="BJ55" s="2">
        <f t="shared" si="13"/>
        <v>80.303684176065062</v>
      </c>
      <c r="BK55" s="2">
        <f t="shared" si="13"/>
        <v>78.572519844273657</v>
      </c>
      <c r="BL55" s="2">
        <f t="shared" si="13"/>
        <v>76.194415975925679</v>
      </c>
      <c r="BM55" s="2">
        <f t="shared" si="13"/>
        <v>72.802334774845491</v>
      </c>
      <c r="BN55" s="2">
        <f t="shared" si="13"/>
        <v>69.465337309821336</v>
      </c>
      <c r="BP55" s="2">
        <f t="shared" si="14"/>
        <v>44.403500000000001</v>
      </c>
      <c r="BQ55" s="2">
        <f t="shared" si="14"/>
        <v>52.842100000000002</v>
      </c>
      <c r="BR55" s="2">
        <f t="shared" si="14"/>
        <v>61.610999999999997</v>
      </c>
      <c r="BS55" s="2">
        <f t="shared" si="14"/>
        <v>65.832999999999998</v>
      </c>
      <c r="BT55" s="2">
        <f t="shared" si="14"/>
        <v>68.721999999999994</v>
      </c>
      <c r="BU55" s="2">
        <f t="shared" si="14"/>
        <v>74.555999999999997</v>
      </c>
      <c r="BV55" s="2">
        <f t="shared" si="14"/>
        <v>76.073999999999998</v>
      </c>
      <c r="BW55" s="2">
        <f t="shared" si="14"/>
        <v>78.852000000000004</v>
      </c>
      <c r="BX55" s="2">
        <f t="shared" si="14"/>
        <v>79.37</v>
      </c>
      <c r="BY55" s="2">
        <f t="shared" si="14"/>
        <v>79.741</v>
      </c>
      <c r="BZ55" s="2">
        <f t="shared" si="14"/>
        <v>79.073999999999998</v>
      </c>
      <c r="CA55" s="2">
        <f t="shared" si="14"/>
        <v>77.296000000000006</v>
      </c>
      <c r="CB55" s="2">
        <f t="shared" si="14"/>
        <v>75.906999999999996</v>
      </c>
      <c r="CC55" s="2">
        <f t="shared" si="14"/>
        <v>72.388999999999996</v>
      </c>
      <c r="CD55" s="2">
        <f t="shared" si="14"/>
        <v>67.241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44.490450392004512</v>
      </c>
      <c r="CW55" s="2">
        <f t="shared" si="16"/>
        <v>53.168097164208362</v>
      </c>
      <c r="CX55" s="2">
        <f t="shared" si="16"/>
        <v>61.528219816015685</v>
      </c>
      <c r="CY55" s="2">
        <f t="shared" si="16"/>
        <v>66.972466680254527</v>
      </c>
      <c r="CZ55" s="2">
        <f t="shared" si="16"/>
        <v>70.519041905368141</v>
      </c>
      <c r="DA55" s="2">
        <f t="shared" si="16"/>
        <v>75.013967271377041</v>
      </c>
      <c r="DB55" s="2">
        <f t="shared" si="16"/>
        <v>76.84871583121155</v>
      </c>
      <c r="DC55" s="2">
        <f t="shared" si="16"/>
        <v>79.307255784063358</v>
      </c>
      <c r="DD55" s="2">
        <f t="shared" si="16"/>
        <v>79.448659576383108</v>
      </c>
      <c r="DE55" s="2">
        <f t="shared" si="16"/>
        <v>81.720613508086629</v>
      </c>
      <c r="DF55" s="2">
        <f t="shared" si="16"/>
        <v>80.297081028850656</v>
      </c>
      <c r="DG55" s="2">
        <f t="shared" si="16"/>
        <v>78.574783241118851</v>
      </c>
      <c r="DH55" s="2">
        <f t="shared" si="16"/>
        <v>76.197490958297422</v>
      </c>
      <c r="DI55" s="2">
        <f t="shared" si="16"/>
        <v>72.810234351267212</v>
      </c>
      <c r="DJ55" s="2">
        <f t="shared" si="16"/>
        <v>69.482154816564147</v>
      </c>
      <c r="DL55" s="2">
        <f t="shared" si="17"/>
        <v>41.390650418301547</v>
      </c>
      <c r="DM55" s="2">
        <f t="shared" si="17"/>
        <v>52.953309694160851</v>
      </c>
      <c r="DN55" s="2">
        <f t="shared" si="17"/>
        <v>61.605259083708589</v>
      </c>
      <c r="DO55" s="2">
        <f t="shared" si="17"/>
        <v>65.665274715738008</v>
      </c>
      <c r="DP55" s="2">
        <f t="shared" si="17"/>
        <v>70.848589435026469</v>
      </c>
      <c r="DQ55" s="2">
        <f t="shared" si="17"/>
        <v>76.331825944745646</v>
      </c>
      <c r="DR55" s="2">
        <f t="shared" si="17"/>
        <v>81.69314810803985</v>
      </c>
      <c r="DS55" s="2">
        <f t="shared" si="17"/>
        <v>85.866397790911279</v>
      </c>
      <c r="DT55" s="2">
        <f t="shared" si="17"/>
        <v>83.606564941274556</v>
      </c>
      <c r="DU55" s="2">
        <f t="shared" si="17"/>
        <v>85.044577279752701</v>
      </c>
      <c r="DV55" s="2">
        <f t="shared" si="17"/>
        <v>82.818382756691406</v>
      </c>
      <c r="DW55" s="2">
        <f t="shared" si="17"/>
        <v>77.649239912411858</v>
      </c>
      <c r="DX55" s="2">
        <f t="shared" si="17"/>
        <v>74.986372401170215</v>
      </c>
      <c r="DY55" s="2">
        <f t="shared" si="17"/>
        <v>70.536083896930364</v>
      </c>
      <c r="DZ55" s="2">
        <f t="shared" si="17"/>
        <v>63.740566581845378</v>
      </c>
      <c r="EB55" s="2">
        <f t="shared" si="18"/>
        <v>3.5722371054301982E-3</v>
      </c>
      <c r="EC55" s="2">
        <f t="shared" si="18"/>
        <v>2.17929406191792E-3</v>
      </c>
      <c r="ED55" s="2">
        <f t="shared" si="18"/>
        <v>2.6178182366347331E-3</v>
      </c>
      <c r="EE55" s="2">
        <f t="shared" si="18"/>
        <v>2.3184695603471342E-3</v>
      </c>
      <c r="EF55" s="2">
        <f t="shared" si="18"/>
        <v>2.4984028575037519E-3</v>
      </c>
      <c r="EG55" s="2">
        <f t="shared" si="18"/>
        <v>2.4554243827852409E-3</v>
      </c>
      <c r="EH55" s="2">
        <f t="shared" si="18"/>
        <v>2.7035810840208147E-3</v>
      </c>
      <c r="EI55" s="2">
        <f t="shared" si="18"/>
        <v>3.050393340118918E-3</v>
      </c>
      <c r="EJ55" s="2">
        <f t="shared" si="18"/>
        <v>3.236316242342367E-3</v>
      </c>
      <c r="EK55" s="2">
        <f t="shared" si="18"/>
        <v>2.8266434521371647E-3</v>
      </c>
      <c r="EL55" s="2">
        <f t="shared" si="18"/>
        <v>2.6189436756007883E-3</v>
      </c>
      <c r="EM55" s="2">
        <f t="shared" si="18"/>
        <v>2.445479076984934E-3</v>
      </c>
      <c r="EN55" s="2">
        <f t="shared" si="18"/>
        <v>2.5389606605061084E-3</v>
      </c>
      <c r="EO55" s="2">
        <f t="shared" si="18"/>
        <v>3.4736384334917549E-3</v>
      </c>
      <c r="EP55" s="2">
        <f t="shared" si="18"/>
        <v>2.9290687620389284E-3</v>
      </c>
    </row>
    <row r="56" spans="2:146" x14ac:dyDescent="0.25">
      <c r="B56" s="2">
        <v>34</v>
      </c>
      <c r="C56" s="49">
        <v>45.403500000000001</v>
      </c>
      <c r="D56" s="49">
        <v>54.912300000000002</v>
      </c>
      <c r="E56" s="49">
        <v>61.332999999999998</v>
      </c>
      <c r="F56" s="49">
        <v>65.814999999999998</v>
      </c>
      <c r="G56" s="49">
        <v>67.759</v>
      </c>
      <c r="H56" s="49">
        <v>73.778000000000006</v>
      </c>
      <c r="I56" s="49">
        <v>75.87</v>
      </c>
      <c r="J56" s="49">
        <v>78.259</v>
      </c>
      <c r="K56" s="49">
        <v>79.796000000000006</v>
      </c>
      <c r="L56" s="49">
        <v>80.073999999999998</v>
      </c>
      <c r="M56" s="49">
        <v>79.388999999999996</v>
      </c>
      <c r="N56" s="49">
        <v>77.406999999999996</v>
      </c>
      <c r="O56" s="49">
        <v>77.147999999999996</v>
      </c>
      <c r="P56" s="49">
        <v>71.63</v>
      </c>
      <c r="Q56" s="49">
        <v>69.37</v>
      </c>
      <c r="T56" s="4">
        <f t="shared" ref="T56:AH72" si="19">AZ56+(C$3*_xlfn.NORM.DIST($B56,C$7,C$11,FALSE))+(C$4*_xlfn.NORM.DIST($B56,C$8,C$12,FALSE))+(C$5*_xlfn.NORM.DIST($B56,C$9,C$13,FALSE))+(C$6*_xlfn.NORM.DIST($B56,C$10,C$14,FALSE))</f>
        <v>44.462447615094518</v>
      </c>
      <c r="U56" s="4">
        <f t="shared" si="19"/>
        <v>53.12627919541449</v>
      </c>
      <c r="V56" s="4">
        <f t="shared" si="19"/>
        <v>61.434375063542511</v>
      </c>
      <c r="W56" s="4">
        <f t="shared" si="19"/>
        <v>66.87858125061112</v>
      </c>
      <c r="X56" s="4">
        <f t="shared" si="19"/>
        <v>70.439081862465116</v>
      </c>
      <c r="Y56" s="4">
        <f t="shared" si="19"/>
        <v>74.94367355588777</v>
      </c>
      <c r="Z56" s="4">
        <f t="shared" si="19"/>
        <v>76.789169712738257</v>
      </c>
      <c r="AA56" s="4">
        <f t="shared" si="19"/>
        <v>79.266502856124049</v>
      </c>
      <c r="AB56" s="4">
        <f t="shared" si="19"/>
        <v>79.39234153616087</v>
      </c>
      <c r="AC56" s="4">
        <f t="shared" si="19"/>
        <v>81.624682072007474</v>
      </c>
      <c r="AD56" s="4">
        <f t="shared" si="19"/>
        <v>80.213298638447768</v>
      </c>
      <c r="AE56" s="4">
        <f t="shared" si="19"/>
        <v>78.459529058334937</v>
      </c>
      <c r="AF56" s="4">
        <f t="shared" si="19"/>
        <v>76.051705524851783</v>
      </c>
      <c r="AG56" s="4">
        <f t="shared" si="19"/>
        <v>72.707761302072953</v>
      </c>
      <c r="AH56" s="4">
        <f t="shared" si="19"/>
        <v>69.403571245692362</v>
      </c>
      <c r="AJ56" s="4">
        <f t="shared" ref="AJ56:AX72" si="20">C56-T56</f>
        <v>0.9410523849054826</v>
      </c>
      <c r="AK56" s="4">
        <f t="shared" si="20"/>
        <v>1.7860208045855117</v>
      </c>
      <c r="AL56" s="4">
        <f t="shared" si="20"/>
        <v>-0.10137506354251258</v>
      </c>
      <c r="AM56" s="4">
        <f t="shared" si="20"/>
        <v>-1.0635812506111222</v>
      </c>
      <c r="AN56" s="4">
        <f t="shared" si="20"/>
        <v>-2.6800818624651157</v>
      </c>
      <c r="AO56" s="4">
        <f t="shared" si="20"/>
        <v>-1.1656735558877642</v>
      </c>
      <c r="AP56" s="4">
        <f t="shared" si="20"/>
        <v>-0.91916971273825254</v>
      </c>
      <c r="AQ56" s="4">
        <f t="shared" si="20"/>
        <v>-1.0075028561240487</v>
      </c>
      <c r="AR56" s="4">
        <f t="shared" si="20"/>
        <v>0.40365846383913606</v>
      </c>
      <c r="AS56" s="4">
        <f t="shared" si="20"/>
        <v>-1.5506820720074757</v>
      </c>
      <c r="AT56" s="4">
        <f t="shared" si="20"/>
        <v>-0.82429863844777174</v>
      </c>
      <c r="AU56" s="4">
        <f t="shared" si="20"/>
        <v>-1.0525290583349403</v>
      </c>
      <c r="AV56" s="4">
        <f t="shared" si="20"/>
        <v>1.0962944751482127</v>
      </c>
      <c r="AW56" s="4">
        <f t="shared" si="20"/>
        <v>-1.0777613020729575</v>
      </c>
      <c r="AX56" s="4">
        <f t="shared" si="20"/>
        <v>-3.3571245692357365E-2</v>
      </c>
      <c r="AZ56" s="2">
        <f t="shared" ref="AZ56:BN72" si="21">((1-EB56)*CV56) + (EB56*DL56)</f>
        <v>44.461955126359868</v>
      </c>
      <c r="BA56" s="2">
        <f t="shared" si="21"/>
        <v>53.126174252626491</v>
      </c>
      <c r="BB56" s="2">
        <f t="shared" si="21"/>
        <v>61.434339442449044</v>
      </c>
      <c r="BC56" s="2">
        <f t="shared" si="21"/>
        <v>66.878580269643763</v>
      </c>
      <c r="BD56" s="2">
        <f t="shared" si="21"/>
        <v>70.439081675862298</v>
      </c>
      <c r="BE56" s="2">
        <f t="shared" si="21"/>
        <v>74.943673422418698</v>
      </c>
      <c r="BF56" s="2">
        <f t="shared" si="21"/>
        <v>76.789169202664425</v>
      </c>
      <c r="BG56" s="2">
        <f t="shared" si="21"/>
        <v>79.266499158112168</v>
      </c>
      <c r="BH56" s="2">
        <f t="shared" si="21"/>
        <v>79.392337174357422</v>
      </c>
      <c r="BI56" s="2">
        <f t="shared" si="21"/>
        <v>81.624681745905676</v>
      </c>
      <c r="BJ56" s="2">
        <f t="shared" si="21"/>
        <v>80.213298559740707</v>
      </c>
      <c r="BK56" s="2">
        <f t="shared" si="21"/>
        <v>78.459528653584798</v>
      </c>
      <c r="BL56" s="2">
        <f t="shared" si="21"/>
        <v>76.051702493536155</v>
      </c>
      <c r="BM56" s="2">
        <f t="shared" si="21"/>
        <v>72.707753674257233</v>
      </c>
      <c r="BN56" s="2">
        <f t="shared" si="21"/>
        <v>69.40356939570016</v>
      </c>
      <c r="BP56" s="2">
        <f t="shared" ref="BP56:CD72" si="22">IF(OR(AND($B56&gt;C$226, $B56&lt;C$227), AND($B56&gt;C$228, $B56&lt;AVERAGE(C$228, C$229))), C56, "")</f>
        <v>45.403500000000001</v>
      </c>
      <c r="BQ56" s="2">
        <f t="shared" si="22"/>
        <v>54.912300000000002</v>
      </c>
      <c r="BR56" s="2">
        <f t="shared" si="22"/>
        <v>61.332999999999998</v>
      </c>
      <c r="BS56" s="2">
        <f t="shared" si="22"/>
        <v>65.814999999999998</v>
      </c>
      <c r="BT56" s="2">
        <f t="shared" si="22"/>
        <v>67.759</v>
      </c>
      <c r="BU56" s="2">
        <f t="shared" si="22"/>
        <v>73.778000000000006</v>
      </c>
      <c r="BV56" s="2">
        <f t="shared" si="22"/>
        <v>75.87</v>
      </c>
      <c r="BW56" s="2">
        <f t="shared" si="22"/>
        <v>78.259</v>
      </c>
      <c r="BX56" s="2">
        <f t="shared" si="22"/>
        <v>79.796000000000006</v>
      </c>
      <c r="BY56" s="2">
        <f t="shared" si="22"/>
        <v>80.073999999999998</v>
      </c>
      <c r="BZ56" s="2">
        <f t="shared" si="22"/>
        <v>79.388999999999996</v>
      </c>
      <c r="CA56" s="2">
        <f t="shared" si="22"/>
        <v>77.406999999999996</v>
      </c>
      <c r="CB56" s="2">
        <f t="shared" si="22"/>
        <v>77.147999999999996</v>
      </c>
      <c r="CC56" s="2">
        <f t="shared" si="22"/>
        <v>71.63</v>
      </c>
      <c r="CD56" s="2">
        <f t="shared" si="22"/>
        <v>69.37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44.474138251341991</v>
      </c>
      <c r="CW56" s="2">
        <f t="shared" si="24"/>
        <v>53.126752646277559</v>
      </c>
      <c r="CX56" s="2">
        <f t="shared" si="24"/>
        <v>61.434120464484991</v>
      </c>
      <c r="CY56" s="2">
        <f t="shared" si="24"/>
        <v>66.881876112130897</v>
      </c>
      <c r="CZ56" s="2">
        <f t="shared" si="24"/>
        <v>70.438206267239565</v>
      </c>
      <c r="DA56" s="2">
        <f t="shared" si="24"/>
        <v>74.940205738117967</v>
      </c>
      <c r="DB56" s="2">
        <f t="shared" si="24"/>
        <v>76.774988102058146</v>
      </c>
      <c r="DC56" s="2">
        <f t="shared" si="24"/>
        <v>79.244894364212982</v>
      </c>
      <c r="DD56" s="2">
        <f t="shared" si="24"/>
        <v>79.377867329655629</v>
      </c>
      <c r="DE56" s="2">
        <f t="shared" si="24"/>
        <v>81.614573265627072</v>
      </c>
      <c r="DF56" s="2">
        <f t="shared" si="24"/>
        <v>80.206267247367535</v>
      </c>
      <c r="DG56" s="2">
        <f t="shared" si="24"/>
        <v>78.462070044570311</v>
      </c>
      <c r="DH56" s="2">
        <f t="shared" si="24"/>
        <v>76.055106409152387</v>
      </c>
      <c r="DI56" s="2">
        <f t="shared" si="24"/>
        <v>72.716544913199328</v>
      </c>
      <c r="DJ56" s="2">
        <f t="shared" si="24"/>
        <v>69.422069540861159</v>
      </c>
      <c r="DL56" s="2">
        <f t="shared" ref="DL56:DZ72" si="25">CF$223*$B56+CF$224</f>
        <v>41.362650662440956</v>
      </c>
      <c r="DM56" s="2">
        <f t="shared" si="25"/>
        <v>52.884650307796285</v>
      </c>
      <c r="DN56" s="2">
        <f t="shared" si="25"/>
        <v>61.510428556964861</v>
      </c>
      <c r="DO56" s="2">
        <f t="shared" si="25"/>
        <v>65.585108418051064</v>
      </c>
      <c r="DP56" s="2">
        <f t="shared" si="25"/>
        <v>70.757840306064551</v>
      </c>
      <c r="DQ56" s="2">
        <f t="shared" si="25"/>
        <v>76.228502330605963</v>
      </c>
      <c r="DR56" s="2">
        <f t="shared" si="25"/>
        <v>81.560008616616699</v>
      </c>
      <c r="DS56" s="2">
        <f t="shared" si="25"/>
        <v>85.706226651770905</v>
      </c>
      <c r="DT56" s="2">
        <f t="shared" si="25"/>
        <v>83.456818416987474</v>
      </c>
      <c r="DU56" s="2">
        <f t="shared" si="25"/>
        <v>84.876943585780523</v>
      </c>
      <c r="DV56" s="2">
        <f t="shared" si="25"/>
        <v>82.655443014356933</v>
      </c>
      <c r="DW56" s="2">
        <f t="shared" si="25"/>
        <v>77.514066443516256</v>
      </c>
      <c r="DX56" s="2">
        <f t="shared" si="25"/>
        <v>74.832098733304292</v>
      </c>
      <c r="DY56" s="2">
        <f t="shared" si="25"/>
        <v>70.407613705581838</v>
      </c>
      <c r="DZ56" s="2">
        <f t="shared" si="25"/>
        <v>63.660135540124799</v>
      </c>
      <c r="EB56" s="2">
        <f t="shared" ref="EB56:EP72" si="26">POWER(10,($B56-C$224)/C$225)/(1+POWER(10,($B56-C$224)/C$225))</f>
        <v>3.9155306373632294E-3</v>
      </c>
      <c r="EC56" s="2">
        <f t="shared" si="26"/>
        <v>2.3890461145155964E-3</v>
      </c>
      <c r="ED56" s="2">
        <f t="shared" si="26"/>
        <v>2.8696558508207863E-3</v>
      </c>
      <c r="EE56" s="2">
        <f t="shared" si="26"/>
        <v>2.5415828156223944E-3</v>
      </c>
      <c r="EF56" s="2">
        <f t="shared" si="26"/>
        <v>2.738784098078846E-3</v>
      </c>
      <c r="EG56" s="2">
        <f t="shared" si="26"/>
        <v>2.6916816523055408E-3</v>
      </c>
      <c r="EH56" s="2">
        <f t="shared" si="26"/>
        <v>2.9636446830538527E-3</v>
      </c>
      <c r="EI56" s="2">
        <f t="shared" si="26"/>
        <v>3.3437057463798661E-3</v>
      </c>
      <c r="EJ56" s="2">
        <f t="shared" si="26"/>
        <v>3.5474425635370491E-3</v>
      </c>
      <c r="EK56" s="2">
        <f t="shared" si="26"/>
        <v>3.0985079211129883E-3</v>
      </c>
      <c r="EL56" s="2">
        <f t="shared" si="26"/>
        <v>2.8708892468766339E-3</v>
      </c>
      <c r="EM56" s="2">
        <f t="shared" si="26"/>
        <v>2.6807819956389386E-3</v>
      </c>
      <c r="EN56" s="2">
        <f t="shared" si="26"/>
        <v>2.7832332400360526E-3</v>
      </c>
      <c r="EO56" s="2">
        <f t="shared" si="26"/>
        <v>3.8074927971383505E-3</v>
      </c>
      <c r="EP56" s="2">
        <f t="shared" si="26"/>
        <v>3.2107527018943767E-3</v>
      </c>
    </row>
    <row r="57" spans="2:146" x14ac:dyDescent="0.25">
      <c r="B57" s="2">
        <v>35</v>
      </c>
      <c r="C57" s="49">
        <v>44.912300000000002</v>
      </c>
      <c r="D57" s="49">
        <v>54.438600000000001</v>
      </c>
      <c r="E57" s="49">
        <v>61.981000000000002</v>
      </c>
      <c r="F57" s="49">
        <v>66.055999999999997</v>
      </c>
      <c r="G57" s="49">
        <v>69.111000000000004</v>
      </c>
      <c r="H57" s="49">
        <v>74.073999999999998</v>
      </c>
      <c r="I57" s="49">
        <v>76.352000000000004</v>
      </c>
      <c r="J57" s="49">
        <v>79.37</v>
      </c>
      <c r="K57" s="49">
        <v>81.406999999999996</v>
      </c>
      <c r="L57" s="49">
        <v>81.426000000000002</v>
      </c>
      <c r="M57" s="49">
        <v>78.759</v>
      </c>
      <c r="N57" s="49">
        <v>77.796000000000006</v>
      </c>
      <c r="O57" s="49">
        <v>75.685000000000002</v>
      </c>
      <c r="P57" s="49">
        <v>73.167000000000002</v>
      </c>
      <c r="Q57" s="49">
        <v>69.888999999999996</v>
      </c>
      <c r="T57" s="4">
        <f t="shared" si="19"/>
        <v>44.445652513494949</v>
      </c>
      <c r="U57" s="4">
        <f t="shared" si="19"/>
        <v>53.084984712811107</v>
      </c>
      <c r="V57" s="4">
        <f t="shared" si="19"/>
        <v>61.3403729544846</v>
      </c>
      <c r="W57" s="4">
        <f t="shared" si="19"/>
        <v>66.787705649121577</v>
      </c>
      <c r="X57" s="4">
        <f t="shared" si="19"/>
        <v>70.358301391092766</v>
      </c>
      <c r="Y57" s="4">
        <f t="shared" si="19"/>
        <v>74.870158880577094</v>
      </c>
      <c r="Z57" s="4">
        <f t="shared" si="19"/>
        <v>76.716614502205644</v>
      </c>
      <c r="AA57" s="4">
        <f t="shared" si="19"/>
        <v>79.205870769066394</v>
      </c>
      <c r="AB57" s="4">
        <f t="shared" si="19"/>
        <v>79.322645802646463</v>
      </c>
      <c r="AC57" s="4">
        <f t="shared" si="19"/>
        <v>81.519405712957536</v>
      </c>
      <c r="AD57" s="4">
        <f t="shared" si="19"/>
        <v>80.122934426720207</v>
      </c>
      <c r="AE57" s="4">
        <f t="shared" si="19"/>
        <v>78.34650673894636</v>
      </c>
      <c r="AF57" s="4">
        <f t="shared" si="19"/>
        <v>75.908965456794832</v>
      </c>
      <c r="AG57" s="4">
        <f t="shared" si="19"/>
        <v>72.613101026859098</v>
      </c>
      <c r="AH57" s="4">
        <f t="shared" si="19"/>
        <v>69.341640481814792</v>
      </c>
      <c r="AJ57" s="4">
        <f t="shared" si="20"/>
        <v>0.46664748650505317</v>
      </c>
      <c r="AK57" s="4">
        <f t="shared" si="20"/>
        <v>1.3536152871888945</v>
      </c>
      <c r="AL57" s="4">
        <f t="shared" si="20"/>
        <v>0.64062704551540151</v>
      </c>
      <c r="AM57" s="4">
        <f t="shared" si="20"/>
        <v>-0.73170564912157943</v>
      </c>
      <c r="AN57" s="4">
        <f t="shared" si="20"/>
        <v>-1.2473013910927619</v>
      </c>
      <c r="AO57" s="4">
        <f t="shared" si="20"/>
        <v>-0.79615888057709583</v>
      </c>
      <c r="AP57" s="4">
        <f t="shared" si="20"/>
        <v>-0.36461450220564018</v>
      </c>
      <c r="AQ57" s="4">
        <f t="shared" si="20"/>
        <v>0.16412923093361087</v>
      </c>
      <c r="AR57" s="4">
        <f t="shared" si="20"/>
        <v>2.0843541973535338</v>
      </c>
      <c r="AS57" s="4">
        <f t="shared" si="20"/>
        <v>-9.3405712957533638E-2</v>
      </c>
      <c r="AT57" s="4">
        <f t="shared" si="20"/>
        <v>-1.3639344267202063</v>
      </c>
      <c r="AU57" s="4">
        <f t="shared" si="20"/>
        <v>-0.55050673894635338</v>
      </c>
      <c r="AV57" s="4">
        <f t="shared" si="20"/>
        <v>-0.22396545679482927</v>
      </c>
      <c r="AW57" s="4">
        <f t="shared" si="20"/>
        <v>0.55389897314090319</v>
      </c>
      <c r="AX57" s="4">
        <f t="shared" si="20"/>
        <v>0.54735951818520334</v>
      </c>
      <c r="AZ57" s="2">
        <f t="shared" si="21"/>
        <v>44.444422464813769</v>
      </c>
      <c r="BA57" s="2">
        <f t="shared" si="21"/>
        <v>53.084702542642837</v>
      </c>
      <c r="BB57" s="2">
        <f t="shared" si="21"/>
        <v>61.340258851043515</v>
      </c>
      <c r="BC57" s="2">
        <f t="shared" si="21"/>
        <v>66.787701653632467</v>
      </c>
      <c r="BD57" s="2">
        <f t="shared" si="21"/>
        <v>70.358300479499448</v>
      </c>
      <c r="BE57" s="2">
        <f t="shared" si="21"/>
        <v>74.870158231949475</v>
      </c>
      <c r="BF57" s="2">
        <f t="shared" si="21"/>
        <v>76.716612188231068</v>
      </c>
      <c r="BG57" s="2">
        <f t="shared" si="21"/>
        <v>79.205856006091778</v>
      </c>
      <c r="BH57" s="2">
        <f t="shared" si="21"/>
        <v>79.32262852103355</v>
      </c>
      <c r="BI57" s="2">
        <f t="shared" si="21"/>
        <v>81.519404241115438</v>
      </c>
      <c r="BJ57" s="2">
        <f t="shared" si="21"/>
        <v>80.122934031672713</v>
      </c>
      <c r="BK57" s="2">
        <f t="shared" si="21"/>
        <v>78.346504985663998</v>
      </c>
      <c r="BL57" s="2">
        <f t="shared" si="21"/>
        <v>75.908954269758652</v>
      </c>
      <c r="BM57" s="2">
        <f t="shared" si="21"/>
        <v>72.613074462441119</v>
      </c>
      <c r="BN57" s="2">
        <f t="shared" si="21"/>
        <v>69.341633935554086</v>
      </c>
      <c r="BP57" s="2">
        <f t="shared" si="22"/>
        <v>44.912300000000002</v>
      </c>
      <c r="BQ57" s="2">
        <f t="shared" si="22"/>
        <v>54.438600000000001</v>
      </c>
      <c r="BR57" s="2">
        <f t="shared" si="22"/>
        <v>61.981000000000002</v>
      </c>
      <c r="BS57" s="2">
        <f t="shared" si="22"/>
        <v>66.055999999999997</v>
      </c>
      <c r="BT57" s="2">
        <f t="shared" si="22"/>
        <v>69.111000000000004</v>
      </c>
      <c r="BU57" s="2">
        <f t="shared" si="22"/>
        <v>74.073999999999998</v>
      </c>
      <c r="BV57" s="2">
        <f t="shared" si="22"/>
        <v>76.352000000000004</v>
      </c>
      <c r="BW57" s="2">
        <f t="shared" si="22"/>
        <v>79.37</v>
      </c>
      <c r="BX57" s="2">
        <f t="shared" si="22"/>
        <v>81.406999999999996</v>
      </c>
      <c r="BY57" s="2">
        <f t="shared" si="22"/>
        <v>81.426000000000002</v>
      </c>
      <c r="BZ57" s="2">
        <f t="shared" si="22"/>
        <v>78.759</v>
      </c>
      <c r="CA57" s="2">
        <f t="shared" si="22"/>
        <v>77.796000000000006</v>
      </c>
      <c r="CB57" s="2">
        <f t="shared" si="22"/>
        <v>75.685000000000002</v>
      </c>
      <c r="CC57" s="2">
        <f t="shared" si="22"/>
        <v>73.167000000000002</v>
      </c>
      <c r="CD57" s="2">
        <f t="shared" si="22"/>
        <v>69.888999999999996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44.457826110679463</v>
      </c>
      <c r="CW57" s="2">
        <f t="shared" si="24"/>
        <v>53.085408128346764</v>
      </c>
      <c r="CX57" s="2">
        <f t="shared" si="24"/>
        <v>61.340021112954304</v>
      </c>
      <c r="CY57" s="2">
        <f t="shared" si="24"/>
        <v>66.79128554400728</v>
      </c>
      <c r="CZ57" s="2">
        <f t="shared" si="24"/>
        <v>70.357370629110974</v>
      </c>
      <c r="DA57" s="2">
        <f t="shared" si="24"/>
        <v>74.866444204858894</v>
      </c>
      <c r="DB57" s="2">
        <f t="shared" si="24"/>
        <v>76.701260372904741</v>
      </c>
      <c r="DC57" s="2">
        <f t="shared" si="24"/>
        <v>79.18253294436262</v>
      </c>
      <c r="DD57" s="2">
        <f t="shared" si="24"/>
        <v>79.307075082928165</v>
      </c>
      <c r="DE57" s="2">
        <f t="shared" si="24"/>
        <v>81.50853302316753</v>
      </c>
      <c r="DF57" s="2">
        <f t="shared" si="24"/>
        <v>80.115453465884414</v>
      </c>
      <c r="DG57" s="2">
        <f t="shared" si="24"/>
        <v>78.349356848021756</v>
      </c>
      <c r="DH57" s="2">
        <f t="shared" si="24"/>
        <v>75.912721860007352</v>
      </c>
      <c r="DI57" s="2">
        <f t="shared" si="24"/>
        <v>72.622855475131431</v>
      </c>
      <c r="DJ57" s="2">
        <f t="shared" si="24"/>
        <v>69.361984265158171</v>
      </c>
      <c r="DL57" s="2">
        <f t="shared" si="25"/>
        <v>41.334650906580357</v>
      </c>
      <c r="DM57" s="2">
        <f t="shared" si="25"/>
        <v>52.81599092143172</v>
      </c>
      <c r="DN57" s="2">
        <f t="shared" si="25"/>
        <v>61.415598030221133</v>
      </c>
      <c r="DO57" s="2">
        <f t="shared" si="25"/>
        <v>65.504942120364134</v>
      </c>
      <c r="DP57" s="2">
        <f t="shared" si="25"/>
        <v>70.66709117710262</v>
      </c>
      <c r="DQ57" s="2">
        <f t="shared" si="25"/>
        <v>76.125178716466294</v>
      </c>
      <c r="DR57" s="2">
        <f t="shared" si="25"/>
        <v>81.426869125193548</v>
      </c>
      <c r="DS57" s="2">
        <f t="shared" si="25"/>
        <v>85.546055512630517</v>
      </c>
      <c r="DT57" s="2">
        <f t="shared" si="25"/>
        <v>83.307071892700392</v>
      </c>
      <c r="DU57" s="2">
        <f t="shared" si="25"/>
        <v>84.709309891808346</v>
      </c>
      <c r="DV57" s="2">
        <f t="shared" si="25"/>
        <v>82.492503272022461</v>
      </c>
      <c r="DW57" s="2">
        <f t="shared" si="25"/>
        <v>77.378892974620655</v>
      </c>
      <c r="DX57" s="2">
        <f t="shared" si="25"/>
        <v>74.677825065438384</v>
      </c>
      <c r="DY57" s="2">
        <f t="shared" si="25"/>
        <v>70.279143514233311</v>
      </c>
      <c r="DZ57" s="2">
        <f t="shared" si="25"/>
        <v>63.579704498404219</v>
      </c>
      <c r="EB57" s="2">
        <f t="shared" si="26"/>
        <v>4.29167273360412E-3</v>
      </c>
      <c r="EC57" s="2">
        <f t="shared" si="26"/>
        <v>2.6189333339514845E-3</v>
      </c>
      <c r="ED57" s="2">
        <f t="shared" si="26"/>
        <v>3.1456441702682135E-3</v>
      </c>
      <c r="EE57" s="2">
        <f t="shared" si="26"/>
        <v>2.786106967184461E-3</v>
      </c>
      <c r="EF57" s="2">
        <f t="shared" si="26"/>
        <v>3.0022237610479669E-3</v>
      </c>
      <c r="EG57" s="2">
        <f t="shared" si="26"/>
        <v>2.9506040045169063E-3</v>
      </c>
      <c r="EH57" s="2">
        <f t="shared" si="26"/>
        <v>3.2486429010632326E-3</v>
      </c>
      <c r="EI57" s="2">
        <f t="shared" si="26"/>
        <v>3.6651180975552865E-3</v>
      </c>
      <c r="EJ57" s="2">
        <f t="shared" si="26"/>
        <v>3.8883626275375274E-3</v>
      </c>
      <c r="EK57" s="2">
        <f t="shared" si="26"/>
        <v>3.396431052226194E-3</v>
      </c>
      <c r="EL57" s="2">
        <f t="shared" si="26"/>
        <v>3.146995813456413E-3</v>
      </c>
      <c r="EM57" s="2">
        <f t="shared" si="26"/>
        <v>2.9386589608607593E-3</v>
      </c>
      <c r="EN57" s="2">
        <f t="shared" si="26"/>
        <v>3.0509353212933134E-3</v>
      </c>
      <c r="EO57" s="2">
        <f t="shared" si="26"/>
        <v>4.1732998139268037E-3</v>
      </c>
      <c r="EP57" s="2">
        <f t="shared" si="26"/>
        <v>3.5194301253098641E-3</v>
      </c>
    </row>
    <row r="58" spans="2:146" x14ac:dyDescent="0.25">
      <c r="B58" s="2">
        <v>36</v>
      </c>
      <c r="C58" s="49">
        <v>45.017499999999998</v>
      </c>
      <c r="D58" s="49">
        <v>54.491199999999999</v>
      </c>
      <c r="E58" s="49">
        <v>61.63</v>
      </c>
      <c r="F58" s="49">
        <v>66.259</v>
      </c>
      <c r="G58" s="49">
        <v>70.593000000000004</v>
      </c>
      <c r="H58" s="49">
        <v>72.778000000000006</v>
      </c>
      <c r="I58" s="49">
        <v>76.759</v>
      </c>
      <c r="J58" s="49">
        <v>79.759</v>
      </c>
      <c r="K58" s="49">
        <v>82.352000000000004</v>
      </c>
      <c r="L58" s="49">
        <v>81.5</v>
      </c>
      <c r="M58" s="49">
        <v>80.167000000000002</v>
      </c>
      <c r="N58" s="49">
        <v>77.167000000000002</v>
      </c>
      <c r="O58" s="49">
        <v>75.480999999999995</v>
      </c>
      <c r="P58" s="49">
        <v>73.278000000000006</v>
      </c>
      <c r="Q58" s="49">
        <v>72.203999999999994</v>
      </c>
      <c r="T58" s="4">
        <f t="shared" si="19"/>
        <v>44.429730273176155</v>
      </c>
      <c r="U58" s="4">
        <f t="shared" si="19"/>
        <v>53.043942705849993</v>
      </c>
      <c r="V58" s="4">
        <f t="shared" si="19"/>
        <v>61.246528430796481</v>
      </c>
      <c r="W58" s="4">
        <f t="shared" si="19"/>
        <v>66.696813608914809</v>
      </c>
      <c r="X58" s="4">
        <f t="shared" si="19"/>
        <v>70.277525806873641</v>
      </c>
      <c r="Y58" s="4">
        <f t="shared" si="19"/>
        <v>74.796661208463547</v>
      </c>
      <c r="Z58" s="4">
        <f t="shared" si="19"/>
        <v>76.644158609646269</v>
      </c>
      <c r="AA58" s="4">
        <f t="shared" si="19"/>
        <v>79.145398426442284</v>
      </c>
      <c r="AB58" s="4">
        <f t="shared" si="19"/>
        <v>79.253058605179618</v>
      </c>
      <c r="AC58" s="4">
        <f t="shared" si="19"/>
        <v>81.414185882859059</v>
      </c>
      <c r="AD58" s="4">
        <f t="shared" si="19"/>
        <v>80.032592529652305</v>
      </c>
      <c r="AE58" s="4">
        <f t="shared" si="19"/>
        <v>78.233452357372499</v>
      </c>
      <c r="AF58" s="4">
        <f t="shared" si="19"/>
        <v>75.766206936916944</v>
      </c>
      <c r="AG58" s="4">
        <f t="shared" si="19"/>
        <v>72.518374703327297</v>
      </c>
      <c r="AH58" s="4">
        <f t="shared" si="19"/>
        <v>69.279536504796795</v>
      </c>
      <c r="AJ58" s="4">
        <f t="shared" si="20"/>
        <v>0.58776972682384354</v>
      </c>
      <c r="AK58" s="4">
        <f t="shared" si="20"/>
        <v>1.4472572941500061</v>
      </c>
      <c r="AL58" s="4">
        <f t="shared" si="20"/>
        <v>0.38347156920352177</v>
      </c>
      <c r="AM58" s="4">
        <f t="shared" si="20"/>
        <v>-0.43781360891480858</v>
      </c>
      <c r="AN58" s="4">
        <f t="shared" si="20"/>
        <v>0.31547419312636293</v>
      </c>
      <c r="AO58" s="4">
        <f t="shared" si="20"/>
        <v>-2.0186612084635414</v>
      </c>
      <c r="AP58" s="4">
        <f t="shared" si="20"/>
        <v>0.11484139035373175</v>
      </c>
      <c r="AQ58" s="4">
        <f t="shared" si="20"/>
        <v>0.61360157355771605</v>
      </c>
      <c r="AR58" s="4">
        <f t="shared" si="20"/>
        <v>3.0989413948203861</v>
      </c>
      <c r="AS58" s="4">
        <f t="shared" si="20"/>
        <v>8.5814117140941448E-2</v>
      </c>
      <c r="AT58" s="4">
        <f t="shared" si="20"/>
        <v>0.13440747034769629</v>
      </c>
      <c r="AU58" s="4">
        <f t="shared" si="20"/>
        <v>-1.0664523573724978</v>
      </c>
      <c r="AV58" s="4">
        <f t="shared" si="20"/>
        <v>-0.28520693691694987</v>
      </c>
      <c r="AW58" s="4">
        <f t="shared" si="20"/>
        <v>0.75962529667270928</v>
      </c>
      <c r="AX58" s="4">
        <f t="shared" si="20"/>
        <v>2.9244634952031987</v>
      </c>
      <c r="AZ58" s="2">
        <f t="shared" si="21"/>
        <v>44.426768271365063</v>
      </c>
      <c r="BA58" s="2">
        <f t="shared" si="21"/>
        <v>53.043211728854708</v>
      </c>
      <c r="BB58" s="2">
        <f t="shared" si="21"/>
        <v>61.246179835814303</v>
      </c>
      <c r="BC58" s="2">
        <f t="shared" si="21"/>
        <v>66.696798210836718</v>
      </c>
      <c r="BD58" s="2">
        <f t="shared" si="21"/>
        <v>70.27752163192757</v>
      </c>
      <c r="BE58" s="2">
        <f t="shared" si="21"/>
        <v>74.796658248200487</v>
      </c>
      <c r="BF58" s="2">
        <f t="shared" si="21"/>
        <v>76.644148738033522</v>
      </c>
      <c r="BG58" s="2">
        <f t="shared" si="21"/>
        <v>79.145342782429935</v>
      </c>
      <c r="BH58" s="2">
        <f t="shared" si="21"/>
        <v>79.25299395096927</v>
      </c>
      <c r="BI58" s="2">
        <f t="shared" si="21"/>
        <v>81.414179623642212</v>
      </c>
      <c r="BJ58" s="2">
        <f t="shared" si="21"/>
        <v>80.032590668905897</v>
      </c>
      <c r="BK58" s="2">
        <f t="shared" si="21"/>
        <v>78.233445182459562</v>
      </c>
      <c r="BL58" s="2">
        <f t="shared" si="21"/>
        <v>75.766167685147352</v>
      </c>
      <c r="BM58" s="2">
        <f t="shared" si="21"/>
        <v>72.518286595957633</v>
      </c>
      <c r="BN58" s="2">
        <f t="shared" si="21"/>
        <v>69.27951438354269</v>
      </c>
      <c r="BP58" s="2">
        <f t="shared" si="22"/>
        <v>45.017499999999998</v>
      </c>
      <c r="BQ58" s="2">
        <f t="shared" si="22"/>
        <v>54.491199999999999</v>
      </c>
      <c r="BR58" s="2">
        <f t="shared" si="22"/>
        <v>61.63</v>
      </c>
      <c r="BS58" s="2">
        <f t="shared" si="22"/>
        <v>66.259</v>
      </c>
      <c r="BT58" s="2">
        <f t="shared" si="22"/>
        <v>70.593000000000004</v>
      </c>
      <c r="BU58" s="2">
        <f t="shared" si="22"/>
        <v>72.778000000000006</v>
      </c>
      <c r="BV58" s="2">
        <f t="shared" si="22"/>
        <v>76.759</v>
      </c>
      <c r="BW58" s="2">
        <f t="shared" si="22"/>
        <v>79.759</v>
      </c>
      <c r="BX58" s="2">
        <f t="shared" si="22"/>
        <v>82.352000000000004</v>
      </c>
      <c r="BY58" s="2">
        <f t="shared" si="22"/>
        <v>81.5</v>
      </c>
      <c r="BZ58" s="2">
        <f t="shared" si="22"/>
        <v>80.167000000000002</v>
      </c>
      <c r="CA58" s="2">
        <f t="shared" si="22"/>
        <v>77.167000000000002</v>
      </c>
      <c r="CB58" s="2">
        <f t="shared" si="22"/>
        <v>75.480999999999995</v>
      </c>
      <c r="CC58" s="2">
        <f t="shared" si="22"/>
        <v>73.278000000000006</v>
      </c>
      <c r="CD58" s="2">
        <f t="shared" si="22"/>
        <v>72.203999999999994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44.441513970016942</v>
      </c>
      <c r="CW58" s="2">
        <f t="shared" si="24"/>
        <v>53.044063610415961</v>
      </c>
      <c r="CX58" s="2">
        <f t="shared" si="24"/>
        <v>61.245921761423617</v>
      </c>
      <c r="CY58" s="2">
        <f t="shared" si="24"/>
        <v>66.70069497588365</v>
      </c>
      <c r="CZ58" s="2">
        <f t="shared" si="24"/>
        <v>70.276534990982398</v>
      </c>
      <c r="DA58" s="2">
        <f t="shared" si="24"/>
        <v>74.79268267159982</v>
      </c>
      <c r="DB58" s="2">
        <f t="shared" si="24"/>
        <v>76.627532643751337</v>
      </c>
      <c r="DC58" s="2">
        <f t="shared" si="24"/>
        <v>79.120171524512244</v>
      </c>
      <c r="DD58" s="2">
        <f t="shared" si="24"/>
        <v>79.236282836200701</v>
      </c>
      <c r="DE58" s="2">
        <f t="shared" si="24"/>
        <v>81.402492780707973</v>
      </c>
      <c r="DF58" s="2">
        <f t="shared" si="24"/>
        <v>80.024639684401293</v>
      </c>
      <c r="DG58" s="2">
        <f t="shared" si="24"/>
        <v>78.236643651473216</v>
      </c>
      <c r="DH58" s="2">
        <f t="shared" si="24"/>
        <v>75.770337310862317</v>
      </c>
      <c r="DI58" s="2">
        <f t="shared" si="24"/>
        <v>72.529166037063547</v>
      </c>
      <c r="DJ58" s="2">
        <f t="shared" si="24"/>
        <v>69.301898989455182</v>
      </c>
      <c r="DL58" s="2">
        <f t="shared" si="25"/>
        <v>41.306651150719766</v>
      </c>
      <c r="DM58" s="2">
        <f t="shared" si="25"/>
        <v>52.747331535067154</v>
      </c>
      <c r="DN58" s="2">
        <f t="shared" si="25"/>
        <v>61.320767503477406</v>
      </c>
      <c r="DO58" s="2">
        <f t="shared" si="25"/>
        <v>65.424775822677191</v>
      </c>
      <c r="DP58" s="2">
        <f t="shared" si="25"/>
        <v>70.576342048140702</v>
      </c>
      <c r="DQ58" s="2">
        <f t="shared" si="25"/>
        <v>76.021855102326612</v>
      </c>
      <c r="DR58" s="2">
        <f t="shared" si="25"/>
        <v>81.293729633770411</v>
      </c>
      <c r="DS58" s="2">
        <f t="shared" si="25"/>
        <v>85.385884373490143</v>
      </c>
      <c r="DT58" s="2">
        <f t="shared" si="25"/>
        <v>83.157325368413311</v>
      </c>
      <c r="DU58" s="2">
        <f t="shared" si="25"/>
        <v>84.541676197836154</v>
      </c>
      <c r="DV58" s="2">
        <f t="shared" si="25"/>
        <v>82.329563529687988</v>
      </c>
      <c r="DW58" s="2">
        <f t="shared" si="25"/>
        <v>77.243719505725068</v>
      </c>
      <c r="DX58" s="2">
        <f t="shared" si="25"/>
        <v>74.523551397572461</v>
      </c>
      <c r="DY58" s="2">
        <f t="shared" si="25"/>
        <v>70.150673322884785</v>
      </c>
      <c r="DZ58" s="2">
        <f t="shared" si="25"/>
        <v>63.499273456683646</v>
      </c>
      <c r="EB58" s="2">
        <f t="shared" si="26"/>
        <v>4.7037779647363534E-3</v>
      </c>
      <c r="EC58" s="2">
        <f t="shared" si="26"/>
        <v>2.8708779132117514E-3</v>
      </c>
      <c r="ED58" s="2">
        <f t="shared" si="26"/>
        <v>3.4480838001043688E-3</v>
      </c>
      <c r="EE58" s="2">
        <f t="shared" si="26"/>
        <v>3.0540846080514641E-3</v>
      </c>
      <c r="EF58" s="2">
        <f t="shared" si="26"/>
        <v>3.2909196818998315E-3</v>
      </c>
      <c r="EG58" s="2">
        <f t="shared" si="26"/>
        <v>3.234352236744285E-3</v>
      </c>
      <c r="EH58" s="2">
        <f t="shared" si="26"/>
        <v>3.5609500236947573E-3</v>
      </c>
      <c r="EI58" s="2">
        <f t="shared" si="26"/>
        <v>4.0173015464326197E-3</v>
      </c>
      <c r="EJ58" s="2">
        <f t="shared" si="26"/>
        <v>4.2619060189405525E-3</v>
      </c>
      <c r="EK58" s="2">
        <f t="shared" si="26"/>
        <v>3.7228926702616029E-3</v>
      </c>
      <c r="EL58" s="2">
        <f t="shared" si="26"/>
        <v>3.4495649480440187E-3</v>
      </c>
      <c r="EM58" s="2">
        <f t="shared" si="26"/>
        <v>3.2212621954510481E-3</v>
      </c>
      <c r="EN58" s="2">
        <f t="shared" si="26"/>
        <v>3.3442996672601952E-3</v>
      </c>
      <c r="EO58" s="2">
        <f t="shared" si="26"/>
        <v>4.57409057469937E-3</v>
      </c>
      <c r="EP58" s="2">
        <f t="shared" si="26"/>
        <v>3.8576685305761779E-3</v>
      </c>
    </row>
    <row r="59" spans="2:146" x14ac:dyDescent="0.25">
      <c r="B59" s="2">
        <v>37</v>
      </c>
      <c r="C59" s="49">
        <v>45.561399999999999</v>
      </c>
      <c r="D59" s="49">
        <v>54.456099999999999</v>
      </c>
      <c r="E59" s="49">
        <v>62.963000000000001</v>
      </c>
      <c r="F59" s="49">
        <v>67.037000000000006</v>
      </c>
      <c r="G59" s="49">
        <v>69.352000000000004</v>
      </c>
      <c r="H59" s="49">
        <v>74.759</v>
      </c>
      <c r="I59" s="49">
        <v>77.741</v>
      </c>
      <c r="J59" s="49">
        <v>79.296000000000006</v>
      </c>
      <c r="K59" s="49">
        <v>80.926000000000002</v>
      </c>
      <c r="L59" s="49">
        <v>81.555999999999997</v>
      </c>
      <c r="M59" s="49">
        <v>78.055999999999997</v>
      </c>
      <c r="N59" s="49">
        <v>78.388999999999996</v>
      </c>
      <c r="O59" s="49">
        <v>77.055999999999997</v>
      </c>
      <c r="P59" s="49">
        <v>73.87</v>
      </c>
      <c r="Q59" s="49">
        <v>70.721999999999994</v>
      </c>
      <c r="T59" s="4">
        <f t="shared" si="19"/>
        <v>44.415857357413472</v>
      </c>
      <c r="U59" s="4">
        <f t="shared" si="19"/>
        <v>53.003523765702113</v>
      </c>
      <c r="V59" s="4">
        <f t="shared" si="19"/>
        <v>61.153118246223436</v>
      </c>
      <c r="W59" s="4">
        <f t="shared" si="19"/>
        <v>66.605923995594338</v>
      </c>
      <c r="X59" s="4">
        <f t="shared" si="19"/>
        <v>70.196763004402129</v>
      </c>
      <c r="Y59" s="4">
        <f t="shared" si="19"/>
        <v>74.723186793188432</v>
      </c>
      <c r="Z59" s="4">
        <f t="shared" si="19"/>
        <v>76.571825551170377</v>
      </c>
      <c r="AA59" s="4">
        <f t="shared" si="19"/>
        <v>79.08516649040088</v>
      </c>
      <c r="AB59" s="4">
        <f t="shared" si="19"/>
        <v>79.183666026762126</v>
      </c>
      <c r="AC59" s="4">
        <f t="shared" si="19"/>
        <v>81.309036047291102</v>
      </c>
      <c r="AD59" s="4">
        <f t="shared" si="19"/>
        <v>79.942276591915629</v>
      </c>
      <c r="AE59" s="4">
        <f t="shared" si="19"/>
        <v>78.120372925354943</v>
      </c>
      <c r="AF59" s="4">
        <f t="shared" si="19"/>
        <v>75.623469687343118</v>
      </c>
      <c r="AG59" s="4">
        <f t="shared" si="19"/>
        <v>72.42365674349459</v>
      </c>
      <c r="AH59" s="4">
        <f t="shared" si="19"/>
        <v>69.217263972444584</v>
      </c>
      <c r="AJ59" s="4">
        <f t="shared" si="20"/>
        <v>1.1455426425865269</v>
      </c>
      <c r="AK59" s="4">
        <f t="shared" si="20"/>
        <v>1.4525762342978865</v>
      </c>
      <c r="AL59" s="4">
        <f t="shared" si="20"/>
        <v>1.8098817537765655</v>
      </c>
      <c r="AM59" s="4">
        <f t="shared" si="20"/>
        <v>0.43107600440566785</v>
      </c>
      <c r="AN59" s="4">
        <f t="shared" si="20"/>
        <v>-0.84476300440212526</v>
      </c>
      <c r="AO59" s="4">
        <f t="shared" si="20"/>
        <v>3.5813206811567966E-2</v>
      </c>
      <c r="AP59" s="4">
        <f t="shared" si="20"/>
        <v>1.1691744488296223</v>
      </c>
      <c r="AQ59" s="4">
        <f t="shared" si="20"/>
        <v>0.2108335095991265</v>
      </c>
      <c r="AR59" s="4">
        <f t="shared" si="20"/>
        <v>1.7423339732378764</v>
      </c>
      <c r="AS59" s="4">
        <f t="shared" si="20"/>
        <v>0.24696395270889582</v>
      </c>
      <c r="AT59" s="4">
        <f t="shared" si="20"/>
        <v>-1.8862765919156317</v>
      </c>
      <c r="AU59" s="4">
        <f t="shared" si="20"/>
        <v>0.2686270746450532</v>
      </c>
      <c r="AV59" s="4">
        <f t="shared" si="20"/>
        <v>1.4325303126568798</v>
      </c>
      <c r="AW59" s="4">
        <f t="shared" si="20"/>
        <v>1.4463432565054148</v>
      </c>
      <c r="AX59" s="4">
        <f t="shared" si="20"/>
        <v>1.5047360275554098</v>
      </c>
      <c r="AZ59" s="2">
        <f t="shared" si="21"/>
        <v>44.408980573769377</v>
      </c>
      <c r="BA59" s="2">
        <f t="shared" si="21"/>
        <v>53.001699322134456</v>
      </c>
      <c r="BB59" s="2">
        <f t="shared" si="21"/>
        <v>61.152102525260993</v>
      </c>
      <c r="BC59" s="2">
        <f t="shared" si="21"/>
        <v>66.605867846306325</v>
      </c>
      <c r="BD59" s="2">
        <f t="shared" si="21"/>
        <v>70.196745079062254</v>
      </c>
      <c r="BE59" s="2">
        <f t="shared" si="21"/>
        <v>74.723174105419361</v>
      </c>
      <c r="BF59" s="2">
        <f t="shared" si="21"/>
        <v>76.571785948759654</v>
      </c>
      <c r="BG59" s="2">
        <f t="shared" si="21"/>
        <v>79.084968473619156</v>
      </c>
      <c r="BH59" s="2">
        <f t="shared" si="21"/>
        <v>79.18343762276109</v>
      </c>
      <c r="BI59" s="2">
        <f t="shared" si="21"/>
        <v>81.309010967176562</v>
      </c>
      <c r="BJ59" s="2">
        <f t="shared" si="21"/>
        <v>79.942268367078384</v>
      </c>
      <c r="BK59" s="2">
        <f t="shared" si="21"/>
        <v>78.120345186960549</v>
      </c>
      <c r="BL59" s="2">
        <f t="shared" si="21"/>
        <v>75.623338749931165</v>
      </c>
      <c r="BM59" s="2">
        <f t="shared" si="21"/>
        <v>72.42337842889691</v>
      </c>
      <c r="BN59" s="2">
        <f t="shared" si="21"/>
        <v>69.217192585426787</v>
      </c>
      <c r="BP59" s="2">
        <f t="shared" si="22"/>
        <v>45.561399999999999</v>
      </c>
      <c r="BQ59" s="2">
        <f t="shared" si="22"/>
        <v>54.456099999999999</v>
      </c>
      <c r="BR59" s="2">
        <f t="shared" si="22"/>
        <v>62.963000000000001</v>
      </c>
      <c r="BS59" s="2">
        <f t="shared" si="22"/>
        <v>67.037000000000006</v>
      </c>
      <c r="BT59" s="2">
        <f t="shared" si="22"/>
        <v>69.352000000000004</v>
      </c>
      <c r="BU59" s="2">
        <f t="shared" si="22"/>
        <v>74.759</v>
      </c>
      <c r="BV59" s="2">
        <f t="shared" si="22"/>
        <v>77.741</v>
      </c>
      <c r="BW59" s="2">
        <f t="shared" si="22"/>
        <v>79.296000000000006</v>
      </c>
      <c r="BX59" s="2">
        <f t="shared" si="22"/>
        <v>80.926000000000002</v>
      </c>
      <c r="BY59" s="2">
        <f t="shared" si="22"/>
        <v>81.555999999999997</v>
      </c>
      <c r="BZ59" s="2">
        <f t="shared" si="22"/>
        <v>78.055999999999997</v>
      </c>
      <c r="CA59" s="2">
        <f t="shared" si="22"/>
        <v>78.388999999999996</v>
      </c>
      <c r="CB59" s="2">
        <f t="shared" si="22"/>
        <v>77.055999999999997</v>
      </c>
      <c r="CC59" s="2">
        <f t="shared" si="22"/>
        <v>73.87</v>
      </c>
      <c r="CD59" s="2">
        <f t="shared" si="22"/>
        <v>70.721999999999994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44.425201829354421</v>
      </c>
      <c r="CW59" s="2">
        <f t="shared" si="24"/>
        <v>53.002719092485165</v>
      </c>
      <c r="CX59" s="2">
        <f t="shared" si="24"/>
        <v>61.151822409892922</v>
      </c>
      <c r="CY59" s="2">
        <f t="shared" si="24"/>
        <v>66.610104407760033</v>
      </c>
      <c r="CZ59" s="2">
        <f t="shared" si="24"/>
        <v>70.195699352853822</v>
      </c>
      <c r="DA59" s="2">
        <f t="shared" si="24"/>
        <v>74.718921138340761</v>
      </c>
      <c r="DB59" s="2">
        <f t="shared" si="24"/>
        <v>76.553804914597933</v>
      </c>
      <c r="DC59" s="2">
        <f t="shared" si="24"/>
        <v>79.057810104661868</v>
      </c>
      <c r="DD59" s="2">
        <f t="shared" si="24"/>
        <v>79.165490589473237</v>
      </c>
      <c r="DE59" s="2">
        <f t="shared" si="24"/>
        <v>81.296452538248431</v>
      </c>
      <c r="DF59" s="2">
        <f t="shared" si="24"/>
        <v>79.933825902918173</v>
      </c>
      <c r="DG59" s="2">
        <f t="shared" si="24"/>
        <v>78.123930454924675</v>
      </c>
      <c r="DH59" s="2">
        <f t="shared" si="24"/>
        <v>75.627952761717282</v>
      </c>
      <c r="DI59" s="2">
        <f t="shared" si="24"/>
        <v>72.435476598995663</v>
      </c>
      <c r="DJ59" s="2">
        <f t="shared" si="24"/>
        <v>69.241813713752194</v>
      </c>
      <c r="DL59" s="2">
        <f t="shared" si="25"/>
        <v>41.278651394859168</v>
      </c>
      <c r="DM59" s="2">
        <f t="shared" si="25"/>
        <v>52.678672148702582</v>
      </c>
      <c r="DN59" s="2">
        <f t="shared" si="25"/>
        <v>61.225936976733678</v>
      </c>
      <c r="DO59" s="2">
        <f t="shared" si="25"/>
        <v>65.344609524990247</v>
      </c>
      <c r="DP59" s="2">
        <f t="shared" si="25"/>
        <v>70.485592919178771</v>
      </c>
      <c r="DQ59" s="2">
        <f t="shared" si="25"/>
        <v>75.918531488186943</v>
      </c>
      <c r="DR59" s="2">
        <f t="shared" si="25"/>
        <v>81.16059014234726</v>
      </c>
      <c r="DS59" s="2">
        <f t="shared" si="25"/>
        <v>85.225713234349769</v>
      </c>
      <c r="DT59" s="2">
        <f t="shared" si="25"/>
        <v>83.007578844126229</v>
      </c>
      <c r="DU59" s="2">
        <f t="shared" si="25"/>
        <v>84.374042503863976</v>
      </c>
      <c r="DV59" s="2">
        <f t="shared" si="25"/>
        <v>82.166623787353501</v>
      </c>
      <c r="DW59" s="2">
        <f t="shared" si="25"/>
        <v>77.108546036829466</v>
      </c>
      <c r="DX59" s="2">
        <f t="shared" si="25"/>
        <v>74.369277729706539</v>
      </c>
      <c r="DY59" s="2">
        <f t="shared" si="25"/>
        <v>70.022203131536259</v>
      </c>
      <c r="DZ59" s="2">
        <f t="shared" si="25"/>
        <v>63.418842414963066</v>
      </c>
      <c r="EB59" s="2">
        <f t="shared" si="26"/>
        <v>5.155250463241441E-3</v>
      </c>
      <c r="EC59" s="2">
        <f t="shared" si="26"/>
        <v>3.1469833932211925E-3</v>
      </c>
      <c r="ED59" s="2">
        <f t="shared" si="26"/>
        <v>3.7794914011403716E-3</v>
      </c>
      <c r="EE59" s="2">
        <f t="shared" si="26"/>
        <v>3.3477507585273174E-3</v>
      </c>
      <c r="EF59" s="2">
        <f t="shared" si="26"/>
        <v>3.6072763590227039E-3</v>
      </c>
      <c r="EG59" s="2">
        <f t="shared" si="26"/>
        <v>3.5452904179693752E-3</v>
      </c>
      <c r="EH59" s="2">
        <f t="shared" si="26"/>
        <v>3.9031631111013927E-3</v>
      </c>
      <c r="EI59" s="2">
        <f t="shared" si="26"/>
        <v>4.4031769608339332E-3</v>
      </c>
      <c r="EJ59" s="2">
        <f t="shared" si="26"/>
        <v>4.6711663289148286E-3</v>
      </c>
      <c r="EK59" s="2">
        <f t="shared" si="26"/>
        <v>4.0806049761144469E-3</v>
      </c>
      <c r="EL59" s="2">
        <f t="shared" si="26"/>
        <v>3.7811143673420616E-3</v>
      </c>
      <c r="EM59" s="2">
        <f t="shared" si="26"/>
        <v>3.5309464083184351E-3</v>
      </c>
      <c r="EN59" s="2">
        <f t="shared" si="26"/>
        <v>3.6657688988556763E-3</v>
      </c>
      <c r="EO59" s="2">
        <f t="shared" si="26"/>
        <v>5.0131782667344887E-3</v>
      </c>
      <c r="EP59" s="2">
        <f t="shared" si="26"/>
        <v>4.2282757482462159E-3</v>
      </c>
    </row>
    <row r="60" spans="2:146" x14ac:dyDescent="0.25">
      <c r="B60" s="2">
        <v>38</v>
      </c>
      <c r="C60" s="49">
        <v>45.912300000000002</v>
      </c>
      <c r="D60" s="49">
        <v>55.175400000000003</v>
      </c>
      <c r="E60" s="49">
        <v>63.444000000000003</v>
      </c>
      <c r="F60" s="49">
        <v>66.406999999999996</v>
      </c>
      <c r="G60" s="49">
        <v>69.537000000000006</v>
      </c>
      <c r="H60" s="49">
        <v>75</v>
      </c>
      <c r="I60" s="49">
        <v>77.703999999999994</v>
      </c>
      <c r="J60" s="49">
        <v>79.741</v>
      </c>
      <c r="K60" s="49">
        <v>81.332999999999998</v>
      </c>
      <c r="L60" s="49">
        <v>81.703999999999994</v>
      </c>
      <c r="M60" s="49">
        <v>80.741</v>
      </c>
      <c r="N60" s="49">
        <v>78.203999999999994</v>
      </c>
      <c r="O60" s="49">
        <v>76.87</v>
      </c>
      <c r="P60" s="49">
        <v>73.721999999999994</v>
      </c>
      <c r="Q60" s="49">
        <v>70.814999999999998</v>
      </c>
      <c r="T60" s="4">
        <f t="shared" si="19"/>
        <v>44.406439214771019</v>
      </c>
      <c r="U60" s="4">
        <f t="shared" si="19"/>
        <v>52.964549772733484</v>
      </c>
      <c r="V60" s="4">
        <f t="shared" si="19"/>
        <v>61.060849717985285</v>
      </c>
      <c r="W60" s="4">
        <f t="shared" si="19"/>
        <v>66.515102027441216</v>
      </c>
      <c r="X60" s="4">
        <f t="shared" si="19"/>
        <v>70.116042887003474</v>
      </c>
      <c r="Y60" s="4">
        <f t="shared" si="19"/>
        <v>74.649757487221919</v>
      </c>
      <c r="Z60" s="4">
        <f t="shared" si="19"/>
        <v>76.499680807907367</v>
      </c>
      <c r="AA60" s="4">
        <f t="shared" si="19"/>
        <v>79.025407886522629</v>
      </c>
      <c r="AB60" s="4">
        <f t="shared" si="19"/>
        <v>79.114725712858302</v>
      </c>
      <c r="AC60" s="4">
        <f t="shared" si="19"/>
        <v>81.203996128391836</v>
      </c>
      <c r="AD60" s="4">
        <f t="shared" si="19"/>
        <v>79.852000921888902</v>
      </c>
      <c r="AE60" s="4">
        <f t="shared" si="19"/>
        <v>78.007301809758673</v>
      </c>
      <c r="AF60" s="4">
        <f t="shared" si="19"/>
        <v>75.480878335331212</v>
      </c>
      <c r="AG60" s="4">
        <f t="shared" si="19"/>
        <v>72.329174383843153</v>
      </c>
      <c r="AH60" s="4">
        <f t="shared" si="19"/>
        <v>69.154868626773819</v>
      </c>
      <c r="AJ60" s="4">
        <f t="shared" si="20"/>
        <v>1.5058607852289825</v>
      </c>
      <c r="AK60" s="4">
        <f t="shared" si="20"/>
        <v>2.2108502272665191</v>
      </c>
      <c r="AL60" s="4">
        <f t="shared" si="20"/>
        <v>2.3831502820147179</v>
      </c>
      <c r="AM60" s="4">
        <f t="shared" si="20"/>
        <v>-0.10810202744121966</v>
      </c>
      <c r="AN60" s="4">
        <f t="shared" si="20"/>
        <v>-0.5790428870034674</v>
      </c>
      <c r="AO60" s="4">
        <f t="shared" si="20"/>
        <v>0.35024251277808105</v>
      </c>
      <c r="AP60" s="4">
        <f t="shared" si="20"/>
        <v>1.2043191920926262</v>
      </c>
      <c r="AQ60" s="4">
        <f t="shared" si="20"/>
        <v>0.71559211347737062</v>
      </c>
      <c r="AR60" s="4">
        <f t="shared" si="20"/>
        <v>2.2182742871416963</v>
      </c>
      <c r="AS60" s="4">
        <f t="shared" si="20"/>
        <v>0.50000387160815762</v>
      </c>
      <c r="AT60" s="4">
        <f t="shared" si="20"/>
        <v>0.88899907811109813</v>
      </c>
      <c r="AU60" s="4">
        <f t="shared" si="20"/>
        <v>0.19669819024132096</v>
      </c>
      <c r="AV60" s="4">
        <f t="shared" si="20"/>
        <v>1.3891216646687923</v>
      </c>
      <c r="AW60" s="4">
        <f t="shared" si="20"/>
        <v>1.3928256161568413</v>
      </c>
      <c r="AX60" s="4">
        <f t="shared" si="20"/>
        <v>1.6601313732261787</v>
      </c>
      <c r="AZ60" s="2">
        <f t="shared" si="21"/>
        <v>44.391046244765185</v>
      </c>
      <c r="BA60" s="2">
        <f t="shared" si="21"/>
        <v>52.960162533944988</v>
      </c>
      <c r="BB60" s="2">
        <f t="shared" si="21"/>
        <v>61.058027057820752</v>
      </c>
      <c r="BC60" s="2">
        <f t="shared" si="21"/>
        <v>66.514908294639312</v>
      </c>
      <c r="BD60" s="2">
        <f t="shared" si="21"/>
        <v>70.11597073461391</v>
      </c>
      <c r="BE60" s="2">
        <f t="shared" si="21"/>
        <v>74.649706417874242</v>
      </c>
      <c r="BF60" s="2">
        <f t="shared" si="21"/>
        <v>76.49953140497459</v>
      </c>
      <c r="BG60" s="2">
        <f t="shared" si="21"/>
        <v>79.024742575756292</v>
      </c>
      <c r="BH60" s="2">
        <f t="shared" si="21"/>
        <v>79.113963800602562</v>
      </c>
      <c r="BI60" s="2">
        <f t="shared" si="21"/>
        <v>81.20390144151844</v>
      </c>
      <c r="BJ60" s="2">
        <f t="shared" si="21"/>
        <v>79.85196680498035</v>
      </c>
      <c r="BK60" s="2">
        <f t="shared" si="21"/>
        <v>78.007200501252427</v>
      </c>
      <c r="BL60" s="2">
        <f t="shared" si="21"/>
        <v>75.480463067224434</v>
      </c>
      <c r="BM60" s="2">
        <f t="shared" si="21"/>
        <v>72.328337102229938</v>
      </c>
      <c r="BN60" s="2">
        <f t="shared" si="21"/>
        <v>69.154648627229037</v>
      </c>
      <c r="BP60" s="2">
        <f t="shared" si="22"/>
        <v>45.912300000000002</v>
      </c>
      <c r="BQ60" s="2">
        <f t="shared" si="22"/>
        <v>55.175400000000003</v>
      </c>
      <c r="BR60" s="2">
        <f t="shared" si="22"/>
        <v>63.444000000000003</v>
      </c>
      <c r="BS60" s="2">
        <f t="shared" si="22"/>
        <v>66.406999999999996</v>
      </c>
      <c r="BT60" s="2">
        <f t="shared" si="22"/>
        <v>69.537000000000006</v>
      </c>
      <c r="BU60" s="2">
        <f t="shared" si="22"/>
        <v>75</v>
      </c>
      <c r="BV60" s="2">
        <f t="shared" si="22"/>
        <v>77.703999999999994</v>
      </c>
      <c r="BW60" s="2">
        <f t="shared" si="22"/>
        <v>79.741</v>
      </c>
      <c r="BX60" s="2">
        <f t="shared" si="22"/>
        <v>81.332999999999998</v>
      </c>
      <c r="BY60" s="2">
        <f t="shared" si="22"/>
        <v>81.703999999999994</v>
      </c>
      <c r="BZ60" s="2">
        <f t="shared" si="22"/>
        <v>80.741</v>
      </c>
      <c r="CA60" s="2">
        <f t="shared" si="22"/>
        <v>78.203999999999994</v>
      </c>
      <c r="CB60" s="2">
        <f t="shared" si="22"/>
        <v>76.87</v>
      </c>
      <c r="CC60" s="2">
        <f t="shared" si="22"/>
        <v>73.721999999999994</v>
      </c>
      <c r="CD60" s="2">
        <f t="shared" si="22"/>
        <v>70.814999999999998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44.4088896886919</v>
      </c>
      <c r="CW60" s="2">
        <f t="shared" si="24"/>
        <v>52.96137457455437</v>
      </c>
      <c r="CX60" s="2">
        <f t="shared" si="24"/>
        <v>61.057723058362235</v>
      </c>
      <c r="CY60" s="2">
        <f t="shared" si="24"/>
        <v>66.519513839636417</v>
      </c>
      <c r="CZ60" s="2">
        <f t="shared" si="24"/>
        <v>70.114863714725232</v>
      </c>
      <c r="DA60" s="2">
        <f t="shared" si="24"/>
        <v>74.645159605081687</v>
      </c>
      <c r="DB60" s="2">
        <f t="shared" si="24"/>
        <v>76.480077185444529</v>
      </c>
      <c r="DC60" s="2">
        <f t="shared" si="24"/>
        <v>78.995448684811493</v>
      </c>
      <c r="DD60" s="2">
        <f t="shared" si="24"/>
        <v>79.094698342745772</v>
      </c>
      <c r="DE60" s="2">
        <f t="shared" si="24"/>
        <v>81.190412295788875</v>
      </c>
      <c r="DF60" s="2">
        <f t="shared" si="24"/>
        <v>79.843012121435052</v>
      </c>
      <c r="DG60" s="2">
        <f t="shared" si="24"/>
        <v>78.011217258376135</v>
      </c>
      <c r="DH60" s="2">
        <f t="shared" si="24"/>
        <v>75.485568212572247</v>
      </c>
      <c r="DI60" s="2">
        <f t="shared" si="24"/>
        <v>72.341787160927765</v>
      </c>
      <c r="DJ60" s="2">
        <f t="shared" si="24"/>
        <v>69.181728438049205</v>
      </c>
      <c r="DL60" s="2">
        <f t="shared" si="25"/>
        <v>41.250651638998576</v>
      </c>
      <c r="DM60" s="2">
        <f t="shared" si="25"/>
        <v>52.610012762338016</v>
      </c>
      <c r="DN60" s="2">
        <f t="shared" si="25"/>
        <v>61.13110644998995</v>
      </c>
      <c r="DO60" s="2">
        <f t="shared" si="25"/>
        <v>65.264443227303303</v>
      </c>
      <c r="DP60" s="2">
        <f t="shared" si="25"/>
        <v>70.394843790216839</v>
      </c>
      <c r="DQ60" s="2">
        <f t="shared" si="25"/>
        <v>75.81520787404726</v>
      </c>
      <c r="DR60" s="2">
        <f t="shared" si="25"/>
        <v>81.027450650924123</v>
      </c>
      <c r="DS60" s="2">
        <f t="shared" si="25"/>
        <v>85.065542095209381</v>
      </c>
      <c r="DT60" s="2">
        <f t="shared" si="25"/>
        <v>82.857832319839162</v>
      </c>
      <c r="DU60" s="2">
        <f t="shared" si="25"/>
        <v>84.206408809891798</v>
      </c>
      <c r="DV60" s="2">
        <f t="shared" si="25"/>
        <v>82.003684045019028</v>
      </c>
      <c r="DW60" s="2">
        <f t="shared" si="25"/>
        <v>76.973372567933865</v>
      </c>
      <c r="DX60" s="2">
        <f t="shared" si="25"/>
        <v>74.215004061840631</v>
      </c>
      <c r="DY60" s="2">
        <f t="shared" si="25"/>
        <v>69.893732940187732</v>
      </c>
      <c r="DZ60" s="2">
        <f t="shared" si="25"/>
        <v>63.338411373242486</v>
      </c>
      <c r="EB60" s="2">
        <f t="shared" si="26"/>
        <v>5.6498096869078973E-3</v>
      </c>
      <c r="EC60" s="2">
        <f t="shared" si="26"/>
        <v>3.4495513377927429E-3</v>
      </c>
      <c r="ED60" s="2">
        <f t="shared" si="26"/>
        <v>4.1426193553005851E-3</v>
      </c>
      <c r="EE60" s="2">
        <f t="shared" si="26"/>
        <v>3.6695505032453466E-3</v>
      </c>
      <c r="EF60" s="2">
        <f t="shared" si="26"/>
        <v>3.9539238166620702E-3</v>
      </c>
      <c r="EG60" s="2">
        <f t="shared" si="26"/>
        <v>3.8860044608032478E-3</v>
      </c>
      <c r="EH60" s="2">
        <f t="shared" si="26"/>
        <v>4.2781222342406005E-3</v>
      </c>
      <c r="EI60" s="2">
        <f t="shared" si="26"/>
        <v>4.8259374220850455E-3</v>
      </c>
      <c r="EJ60" s="2">
        <f t="shared" si="26"/>
        <v>5.1195248359627984E-3</v>
      </c>
      <c r="EK60" s="2">
        <f t="shared" si="26"/>
        <v>4.4725335942831538E-3</v>
      </c>
      <c r="EL60" s="2">
        <f t="shared" si="26"/>
        <v>4.1443976050021822E-3</v>
      </c>
      <c r="EM60" s="2">
        <f t="shared" si="26"/>
        <v>3.8702872989537936E-3</v>
      </c>
      <c r="EN60" s="2">
        <f t="shared" si="26"/>
        <v>4.0180146314351744E-3</v>
      </c>
      <c r="EO60" s="2">
        <f t="shared" si="26"/>
        <v>5.4941833329777059E-3</v>
      </c>
      <c r="EP60" s="2">
        <f t="shared" si="26"/>
        <v>4.6343216566612014E-3</v>
      </c>
    </row>
    <row r="61" spans="2:146" x14ac:dyDescent="0.25">
      <c r="B61" s="2">
        <v>39</v>
      </c>
      <c r="C61" s="49">
        <v>47.403500000000001</v>
      </c>
      <c r="D61" s="49">
        <v>55.842100000000002</v>
      </c>
      <c r="E61" s="49">
        <v>62.536999999999999</v>
      </c>
      <c r="F61" s="49">
        <v>67.555999999999997</v>
      </c>
      <c r="G61" s="49">
        <v>70.962999999999994</v>
      </c>
      <c r="H61" s="49">
        <v>75.703999999999994</v>
      </c>
      <c r="I61" s="49">
        <v>77.832999999999998</v>
      </c>
      <c r="J61" s="49">
        <v>81.5</v>
      </c>
      <c r="K61" s="49">
        <v>81.388999999999996</v>
      </c>
      <c r="L61" s="49">
        <v>82.944000000000003</v>
      </c>
      <c r="M61" s="49">
        <v>80.519000000000005</v>
      </c>
      <c r="N61" s="49">
        <v>80.314999999999998</v>
      </c>
      <c r="O61" s="49">
        <v>78.352000000000004</v>
      </c>
      <c r="P61" s="49">
        <v>75.352000000000004</v>
      </c>
      <c r="Q61" s="49">
        <v>71.926000000000002</v>
      </c>
      <c r="T61" s="4">
        <f t="shared" si="19"/>
        <v>44.406170656677048</v>
      </c>
      <c r="U61" s="4">
        <f t="shared" si="19"/>
        <v>52.928762747202029</v>
      </c>
      <c r="V61" s="4">
        <f t="shared" si="19"/>
        <v>60.971434823938644</v>
      </c>
      <c r="W61" s="4">
        <f t="shared" si="19"/>
        <v>66.424549581904202</v>
      </c>
      <c r="X61" s="4">
        <f t="shared" si="19"/>
        <v>70.035470745087636</v>
      </c>
      <c r="Y61" s="4">
        <f t="shared" si="19"/>
        <v>74.576448813667369</v>
      </c>
      <c r="Z61" s="4">
        <f t="shared" si="19"/>
        <v>76.427923235586306</v>
      </c>
      <c r="AA61" s="4">
        <f t="shared" si="19"/>
        <v>78.966785610475114</v>
      </c>
      <c r="AB61" s="4">
        <f t="shared" si="19"/>
        <v>79.046976776090006</v>
      </c>
      <c r="AC61" s="4">
        <f t="shared" si="19"/>
        <v>81.099191124165642</v>
      </c>
      <c r="AD61" s="4">
        <f t="shared" si="19"/>
        <v>79.761818209025634</v>
      </c>
      <c r="AE61" s="4">
        <f t="shared" si="19"/>
        <v>77.894355691295758</v>
      </c>
      <c r="AF61" s="4">
        <f t="shared" si="19"/>
        <v>75.338787935172718</v>
      </c>
      <c r="AG61" s="4">
        <f t="shared" si="19"/>
        <v>72.235547360432719</v>
      </c>
      <c r="AH61" s="4">
        <f t="shared" si="19"/>
        <v>69.092508137269562</v>
      </c>
      <c r="AJ61" s="4">
        <f t="shared" si="20"/>
        <v>2.9973293433229529</v>
      </c>
      <c r="AK61" s="4">
        <f t="shared" si="20"/>
        <v>2.9133372527979731</v>
      </c>
      <c r="AL61" s="4">
        <f t="shared" si="20"/>
        <v>1.5655651760613551</v>
      </c>
      <c r="AM61" s="4">
        <f t="shared" si="20"/>
        <v>1.1314504180957954</v>
      </c>
      <c r="AN61" s="4">
        <f t="shared" si="20"/>
        <v>0.92752925491235771</v>
      </c>
      <c r="AO61" s="4">
        <f t="shared" si="20"/>
        <v>1.1275511863326244</v>
      </c>
      <c r="AP61" s="4">
        <f t="shared" si="20"/>
        <v>1.4050767644136926</v>
      </c>
      <c r="AQ61" s="4">
        <f t="shared" si="20"/>
        <v>2.5332143895248862</v>
      </c>
      <c r="AR61" s="4">
        <f t="shared" si="20"/>
        <v>2.3420232239099903</v>
      </c>
      <c r="AS61" s="4">
        <f t="shared" si="20"/>
        <v>1.8448088758343602</v>
      </c>
      <c r="AT61" s="4">
        <f t="shared" si="20"/>
        <v>0.75718179097437144</v>
      </c>
      <c r="AU61" s="4">
        <f t="shared" si="20"/>
        <v>2.4206443087042402</v>
      </c>
      <c r="AV61" s="4">
        <f t="shared" si="20"/>
        <v>3.013212064827286</v>
      </c>
      <c r="AW61" s="4">
        <f t="shared" si="20"/>
        <v>3.1164526395672851</v>
      </c>
      <c r="AX61" s="4">
        <f t="shared" si="20"/>
        <v>2.8334918627304404</v>
      </c>
      <c r="AZ61" s="2">
        <f t="shared" si="21"/>
        <v>44.372950895455915</v>
      </c>
      <c r="BA61" s="2">
        <f t="shared" si="21"/>
        <v>52.918598242433141</v>
      </c>
      <c r="BB61" s="2">
        <f t="shared" si="21"/>
        <v>60.963953582556044</v>
      </c>
      <c r="BC61" s="2">
        <f t="shared" si="21"/>
        <v>66.423917107090688</v>
      </c>
      <c r="BD61" s="2">
        <f t="shared" si="21"/>
        <v>70.035198474437166</v>
      </c>
      <c r="BE61" s="2">
        <f t="shared" si="21"/>
        <v>74.576255770052242</v>
      </c>
      <c r="BF61" s="2">
        <f t="shared" si="21"/>
        <v>76.4273932053961</v>
      </c>
      <c r="BG61" s="2">
        <f t="shared" si="21"/>
        <v>78.964675106866039</v>
      </c>
      <c r="BH61" s="2">
        <f t="shared" si="21"/>
        <v>79.044576835072718</v>
      </c>
      <c r="BI61" s="2">
        <f t="shared" si="21"/>
        <v>81.098854301910592</v>
      </c>
      <c r="BJ61" s="2">
        <f t="shared" si="21"/>
        <v>79.761685404074527</v>
      </c>
      <c r="BK61" s="2">
        <f t="shared" si="21"/>
        <v>77.894006140403462</v>
      </c>
      <c r="BL61" s="2">
        <f t="shared" si="21"/>
        <v>75.337535792787392</v>
      </c>
      <c r="BM61" s="2">
        <f t="shared" si="21"/>
        <v>72.233148422889315</v>
      </c>
      <c r="BN61" s="2">
        <f t="shared" si="21"/>
        <v>69.091860670665923</v>
      </c>
      <c r="BP61" s="2">
        <f t="shared" si="22"/>
        <v>47.403500000000001</v>
      </c>
      <c r="BQ61" s="2">
        <f t="shared" si="22"/>
        <v>55.842100000000002</v>
      </c>
      <c r="BR61" s="2">
        <f t="shared" si="22"/>
        <v>62.536999999999999</v>
      </c>
      <c r="BS61" s="2">
        <f t="shared" si="22"/>
        <v>67.555999999999997</v>
      </c>
      <c r="BT61" s="2">
        <f t="shared" si="22"/>
        <v>70.962999999999994</v>
      </c>
      <c r="BU61" s="2">
        <f t="shared" si="22"/>
        <v>75.703999999999994</v>
      </c>
      <c r="BV61" s="2">
        <f t="shared" si="22"/>
        <v>77.832999999999998</v>
      </c>
      <c r="BW61" s="2">
        <f t="shared" si="22"/>
        <v>81.5</v>
      </c>
      <c r="BX61" s="2">
        <f t="shared" si="22"/>
        <v>81.388999999999996</v>
      </c>
      <c r="BY61" s="2">
        <f t="shared" si="22"/>
        <v>82.944000000000003</v>
      </c>
      <c r="BZ61" s="2">
        <f t="shared" si="22"/>
        <v>80.519000000000005</v>
      </c>
      <c r="CA61" s="2">
        <f t="shared" si="22"/>
        <v>80.314999999999998</v>
      </c>
      <c r="CB61" s="2">
        <f t="shared" si="22"/>
        <v>78.352000000000004</v>
      </c>
      <c r="CC61" s="2">
        <f t="shared" si="22"/>
        <v>75.352000000000004</v>
      </c>
      <c r="CD61" s="2">
        <f t="shared" si="22"/>
        <v>71.926000000000002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44.392577548029372</v>
      </c>
      <c r="CW61" s="2">
        <f t="shared" si="24"/>
        <v>52.920030056623567</v>
      </c>
      <c r="CX61" s="2">
        <f t="shared" si="24"/>
        <v>60.963623706831548</v>
      </c>
      <c r="CY61" s="2">
        <f t="shared" si="24"/>
        <v>66.428923271512787</v>
      </c>
      <c r="CZ61" s="2">
        <f t="shared" si="24"/>
        <v>70.034028076596655</v>
      </c>
      <c r="DA61" s="2">
        <f t="shared" si="24"/>
        <v>74.571398071822614</v>
      </c>
      <c r="DB61" s="2">
        <f t="shared" si="24"/>
        <v>76.40634945629111</v>
      </c>
      <c r="DC61" s="2">
        <f t="shared" si="24"/>
        <v>78.933087264961131</v>
      </c>
      <c r="DD61" s="2">
        <f t="shared" si="24"/>
        <v>79.023906096018294</v>
      </c>
      <c r="DE61" s="2">
        <f t="shared" si="24"/>
        <v>81.084372053329332</v>
      </c>
      <c r="DF61" s="2">
        <f t="shared" si="24"/>
        <v>79.752198339951931</v>
      </c>
      <c r="DG61" s="2">
        <f t="shared" si="24"/>
        <v>77.89850406182758</v>
      </c>
      <c r="DH61" s="2">
        <f t="shared" si="24"/>
        <v>75.343183663427212</v>
      </c>
      <c r="DI61" s="2">
        <f t="shared" si="24"/>
        <v>72.248097722859882</v>
      </c>
      <c r="DJ61" s="2">
        <f t="shared" si="24"/>
        <v>69.121643162346217</v>
      </c>
      <c r="DL61" s="2">
        <f t="shared" si="25"/>
        <v>41.222651883137978</v>
      </c>
      <c r="DM61" s="2">
        <f t="shared" si="25"/>
        <v>52.541353375973451</v>
      </c>
      <c r="DN61" s="2">
        <f t="shared" si="25"/>
        <v>61.036275923246222</v>
      </c>
      <c r="DO61" s="2">
        <f t="shared" si="25"/>
        <v>65.184276929616374</v>
      </c>
      <c r="DP61" s="2">
        <f t="shared" si="25"/>
        <v>70.304094661254922</v>
      </c>
      <c r="DQ61" s="2">
        <f t="shared" si="25"/>
        <v>75.711884259907578</v>
      </c>
      <c r="DR61" s="2">
        <f t="shared" si="25"/>
        <v>80.894311159500973</v>
      </c>
      <c r="DS61" s="2">
        <f t="shared" si="25"/>
        <v>84.905370956069007</v>
      </c>
      <c r="DT61" s="2">
        <f t="shared" si="25"/>
        <v>82.70808579555208</v>
      </c>
      <c r="DU61" s="2">
        <f t="shared" si="25"/>
        <v>84.03877511591962</v>
      </c>
      <c r="DV61" s="2">
        <f t="shared" si="25"/>
        <v>81.840744302684556</v>
      </c>
      <c r="DW61" s="2">
        <f t="shared" si="25"/>
        <v>76.838199099038263</v>
      </c>
      <c r="DX61" s="2">
        <f t="shared" si="25"/>
        <v>74.060730393974708</v>
      </c>
      <c r="DY61" s="2">
        <f t="shared" si="25"/>
        <v>69.765262748839206</v>
      </c>
      <c r="DZ61" s="2">
        <f t="shared" si="25"/>
        <v>63.257980331521907</v>
      </c>
      <c r="EB61" s="2">
        <f t="shared" si="26"/>
        <v>6.1915182399477683E-3</v>
      </c>
      <c r="EC61" s="2">
        <f t="shared" si="26"/>
        <v>3.7810994539265244E-3</v>
      </c>
      <c r="ED61" s="2">
        <f t="shared" si="26"/>
        <v>4.5404770944364407E-3</v>
      </c>
      <c r="EE61" s="2">
        <f t="shared" si="26"/>
        <v>4.0221581453180064E-3</v>
      </c>
      <c r="EF61" s="2">
        <f t="shared" si="26"/>
        <v>4.3337380742231495E-3</v>
      </c>
      <c r="EG61" s="2">
        <f t="shared" si="26"/>
        <v>4.2593222788490544E-3</v>
      </c>
      <c r="EH61" s="2">
        <f t="shared" si="26"/>
        <v>4.6889324144511069E-3</v>
      </c>
      <c r="EI61" s="2">
        <f t="shared" si="26"/>
        <v>5.289072579043104E-3</v>
      </c>
      <c r="EJ61" s="2">
        <f t="shared" si="26"/>
        <v>5.6106761179524406E-3</v>
      </c>
      <c r="EK61" s="2">
        <f t="shared" si="26"/>
        <v>4.9019203793324202E-3</v>
      </c>
      <c r="EL61" s="2">
        <f t="shared" si="26"/>
        <v>4.5424253484890372E-3</v>
      </c>
      <c r="EM61" s="2">
        <f t="shared" si="26"/>
        <v>4.2421016424133984E-3</v>
      </c>
      <c r="EN61" s="2">
        <f t="shared" si="26"/>
        <v>4.4039582372027751E-3</v>
      </c>
      <c r="EO61" s="2">
        <f t="shared" si="26"/>
        <v>6.0210606532426353E-3</v>
      </c>
      <c r="EP61" s="2">
        <f t="shared" si="26"/>
        <v>5.0791617014072782E-3</v>
      </c>
    </row>
    <row r="62" spans="2:146" x14ac:dyDescent="0.25">
      <c r="B62" s="2">
        <v>40</v>
      </c>
      <c r="C62" s="49">
        <v>46.421100000000003</v>
      </c>
      <c r="D62" s="49">
        <v>55.421100000000003</v>
      </c>
      <c r="E62" s="49">
        <v>63.795999999999999</v>
      </c>
      <c r="F62" s="49">
        <v>69.278000000000006</v>
      </c>
      <c r="G62" s="49">
        <v>69.703999999999994</v>
      </c>
      <c r="H62" s="49">
        <v>76.406999999999996</v>
      </c>
      <c r="I62" s="49">
        <v>77.352000000000004</v>
      </c>
      <c r="J62" s="49">
        <v>81.852000000000004</v>
      </c>
      <c r="K62" s="49">
        <v>82.593000000000004</v>
      </c>
      <c r="L62" s="49">
        <v>82.667000000000002</v>
      </c>
      <c r="M62" s="49">
        <v>80.647999999999996</v>
      </c>
      <c r="N62" s="49">
        <v>79.906999999999996</v>
      </c>
      <c r="O62" s="49">
        <v>78.944000000000003</v>
      </c>
      <c r="P62" s="49">
        <v>74.87</v>
      </c>
      <c r="Q62" s="49">
        <v>71.611000000000004</v>
      </c>
      <c r="T62" s="4">
        <f t="shared" si="19"/>
        <v>44.423799377583158</v>
      </c>
      <c r="U62" s="4">
        <f t="shared" si="19"/>
        <v>52.899691951420287</v>
      </c>
      <c r="V62" s="4">
        <f t="shared" si="19"/>
        <v>60.888793483727994</v>
      </c>
      <c r="W62" s="4">
        <f t="shared" si="19"/>
        <v>66.334845367585359</v>
      </c>
      <c r="X62" s="4">
        <f t="shared" si="19"/>
        <v>69.955391332894877</v>
      </c>
      <c r="Y62" s="4">
        <f t="shared" si="19"/>
        <v>74.503507989275732</v>
      </c>
      <c r="Z62" s="4">
        <f t="shared" si="19"/>
        <v>76.3571482492206</v>
      </c>
      <c r="AA62" s="4">
        <f t="shared" si="19"/>
        <v>78.911097628904301</v>
      </c>
      <c r="AB62" s="4">
        <f t="shared" si="19"/>
        <v>78.982419369122596</v>
      </c>
      <c r="AC62" s="4">
        <f t="shared" si="19"/>
        <v>80.995001793698847</v>
      </c>
      <c r="AD62" s="4">
        <f t="shared" si="19"/>
        <v>79.671908415681941</v>
      </c>
      <c r="AE62" s="4">
        <f t="shared" si="19"/>
        <v>77.781895978173182</v>
      </c>
      <c r="AF62" s="4">
        <f t="shared" si="19"/>
        <v>75.19814113412798</v>
      </c>
      <c r="AG62" s="4">
        <f t="shared" si="19"/>
        <v>72.144342764139367</v>
      </c>
      <c r="AH62" s="4">
        <f t="shared" si="19"/>
        <v>69.030624500446606</v>
      </c>
      <c r="AJ62" s="4">
        <f t="shared" si="20"/>
        <v>1.9973006224168444</v>
      </c>
      <c r="AK62" s="4">
        <f t="shared" si="20"/>
        <v>2.5214080485797155</v>
      </c>
      <c r="AL62" s="4">
        <f t="shared" si="20"/>
        <v>2.9072065162720051</v>
      </c>
      <c r="AM62" s="4">
        <f t="shared" si="20"/>
        <v>2.9431546324146467</v>
      </c>
      <c r="AN62" s="4">
        <f t="shared" si="20"/>
        <v>-0.25139133289488313</v>
      </c>
      <c r="AO62" s="4">
        <f t="shared" si="20"/>
        <v>1.9034920107242641</v>
      </c>
      <c r="AP62" s="4">
        <f t="shared" si="20"/>
        <v>0.99485175077940369</v>
      </c>
      <c r="AQ62" s="4">
        <f t="shared" si="20"/>
        <v>2.940902371095703</v>
      </c>
      <c r="AR62" s="4">
        <f t="shared" si="20"/>
        <v>3.6105806308774078</v>
      </c>
      <c r="AS62" s="4">
        <f t="shared" si="20"/>
        <v>1.6719982063011543</v>
      </c>
      <c r="AT62" s="4">
        <f t="shared" si="20"/>
        <v>0.97609158431805554</v>
      </c>
      <c r="AU62" s="4">
        <f t="shared" si="20"/>
        <v>2.1251040218268145</v>
      </c>
      <c r="AV62" s="4">
        <f t="shared" si="20"/>
        <v>3.7458588658720231</v>
      </c>
      <c r="AW62" s="4">
        <f t="shared" si="20"/>
        <v>2.7256572358606377</v>
      </c>
      <c r="AX62" s="4">
        <f t="shared" si="20"/>
        <v>2.5803754995533978</v>
      </c>
      <c r="AZ62" s="2">
        <f t="shared" si="21"/>
        <v>44.354678759826534</v>
      </c>
      <c r="BA62" s="2">
        <f t="shared" si="21"/>
        <v>52.877002954923128</v>
      </c>
      <c r="BB62" s="2">
        <f t="shared" si="21"/>
        <v>60.869882259876832</v>
      </c>
      <c r="BC62" s="2">
        <f t="shared" si="21"/>
        <v>66.332891637870816</v>
      </c>
      <c r="BD62" s="2">
        <f t="shared" si="21"/>
        <v>69.954428130109918</v>
      </c>
      <c r="BE62" s="2">
        <f t="shared" si="21"/>
        <v>74.502822705168597</v>
      </c>
      <c r="BF62" s="2">
        <f t="shared" si="21"/>
        <v>76.355379989404099</v>
      </c>
      <c r="BG62" s="2">
        <f t="shared" si="21"/>
        <v>78.904776616523279</v>
      </c>
      <c r="BH62" s="2">
        <f t="shared" si="21"/>
        <v>78.975281139178222</v>
      </c>
      <c r="BI62" s="2">
        <f t="shared" si="21"/>
        <v>80.99387287536905</v>
      </c>
      <c r="BJ62" s="2">
        <f t="shared" si="21"/>
        <v>79.671423282369233</v>
      </c>
      <c r="BK62" s="2">
        <f t="shared" si="21"/>
        <v>77.780756581811374</v>
      </c>
      <c r="BL62" s="2">
        <f t="shared" si="21"/>
        <v>75.194551591053994</v>
      </c>
      <c r="BM62" s="2">
        <f t="shared" si="21"/>
        <v>72.137796731793699</v>
      </c>
      <c r="BN62" s="2">
        <f t="shared" si="21"/>
        <v>69.028804774404932</v>
      </c>
      <c r="BP62" s="2">
        <f t="shared" si="22"/>
        <v>46.421100000000003</v>
      </c>
      <c r="BQ62" s="2">
        <f t="shared" si="22"/>
        <v>55.421100000000003</v>
      </c>
      <c r="BR62" s="2">
        <f t="shared" si="22"/>
        <v>63.795999999999999</v>
      </c>
      <c r="BS62" s="2">
        <f t="shared" si="22"/>
        <v>69.278000000000006</v>
      </c>
      <c r="BT62" s="2">
        <f t="shared" si="22"/>
        <v>69.703999999999994</v>
      </c>
      <c r="BU62" s="2">
        <f t="shared" si="22"/>
        <v>76.406999999999996</v>
      </c>
      <c r="BV62" s="2">
        <f t="shared" si="22"/>
        <v>77.352000000000004</v>
      </c>
      <c r="BW62" s="2">
        <f t="shared" si="22"/>
        <v>81.852000000000004</v>
      </c>
      <c r="BX62" s="2">
        <f t="shared" si="22"/>
        <v>82.593000000000004</v>
      </c>
      <c r="BY62" s="2">
        <f t="shared" si="22"/>
        <v>82.667000000000002</v>
      </c>
      <c r="BZ62" s="2">
        <f t="shared" si="22"/>
        <v>80.647999999999996</v>
      </c>
      <c r="CA62" s="2">
        <f t="shared" si="22"/>
        <v>79.906999999999996</v>
      </c>
      <c r="CB62" s="2">
        <f t="shared" si="22"/>
        <v>78.944000000000003</v>
      </c>
      <c r="CC62" s="2">
        <f t="shared" si="22"/>
        <v>74.87</v>
      </c>
      <c r="CD62" s="2">
        <f t="shared" si="22"/>
        <v>71.611000000000004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44.376265407366851</v>
      </c>
      <c r="CW62" s="2">
        <f t="shared" si="24"/>
        <v>52.878685538692771</v>
      </c>
      <c r="CX62" s="2">
        <f t="shared" si="24"/>
        <v>60.869524355300861</v>
      </c>
      <c r="CY62" s="2">
        <f t="shared" si="24"/>
        <v>66.33833270338917</v>
      </c>
      <c r="CZ62" s="2">
        <f t="shared" si="24"/>
        <v>69.953192438468079</v>
      </c>
      <c r="DA62" s="2">
        <f t="shared" si="24"/>
        <v>74.49763653856354</v>
      </c>
      <c r="DB62" s="2">
        <f t="shared" si="24"/>
        <v>76.332621727137706</v>
      </c>
      <c r="DC62" s="2">
        <f t="shared" si="24"/>
        <v>78.870725845110755</v>
      </c>
      <c r="DD62" s="2">
        <f t="shared" si="24"/>
        <v>78.95311384929083</v>
      </c>
      <c r="DE62" s="2">
        <f t="shared" si="24"/>
        <v>80.978331810869776</v>
      </c>
      <c r="DF62" s="2">
        <f t="shared" si="24"/>
        <v>79.661384558468811</v>
      </c>
      <c r="DG62" s="2">
        <f t="shared" si="24"/>
        <v>77.78579086527904</v>
      </c>
      <c r="DH62" s="2">
        <f t="shared" si="24"/>
        <v>75.200799114282177</v>
      </c>
      <c r="DI62" s="2">
        <f t="shared" si="24"/>
        <v>72.154408284791998</v>
      </c>
      <c r="DJ62" s="2">
        <f t="shared" si="24"/>
        <v>69.061557886643229</v>
      </c>
      <c r="DL62" s="2">
        <f t="shared" si="25"/>
        <v>41.194652127277386</v>
      </c>
      <c r="DM62" s="2">
        <f t="shared" si="25"/>
        <v>52.472693989608885</v>
      </c>
      <c r="DN62" s="2">
        <f t="shared" si="25"/>
        <v>60.941445396502495</v>
      </c>
      <c r="DO62" s="2">
        <f t="shared" si="25"/>
        <v>65.10411063192943</v>
      </c>
      <c r="DP62" s="2">
        <f t="shared" si="25"/>
        <v>70.21334553229299</v>
      </c>
      <c r="DQ62" s="2">
        <f t="shared" si="25"/>
        <v>75.608560645767909</v>
      </c>
      <c r="DR62" s="2">
        <f t="shared" si="25"/>
        <v>80.761171668077836</v>
      </c>
      <c r="DS62" s="2">
        <f t="shared" si="25"/>
        <v>84.745199816928618</v>
      </c>
      <c r="DT62" s="2">
        <f t="shared" si="25"/>
        <v>82.558339271264998</v>
      </c>
      <c r="DU62" s="2">
        <f t="shared" si="25"/>
        <v>83.871141421947442</v>
      </c>
      <c r="DV62" s="2">
        <f t="shared" si="25"/>
        <v>81.677804560350083</v>
      </c>
      <c r="DW62" s="2">
        <f t="shared" si="25"/>
        <v>76.703025630142662</v>
      </c>
      <c r="DX62" s="2">
        <f t="shared" si="25"/>
        <v>73.906456726108786</v>
      </c>
      <c r="DY62" s="2">
        <f t="shared" si="25"/>
        <v>69.636792557490679</v>
      </c>
      <c r="DZ62" s="2">
        <f t="shared" si="25"/>
        <v>63.177549289801327</v>
      </c>
      <c r="EB62" s="2">
        <f t="shared" si="26"/>
        <v>6.7848118674275542E-3</v>
      </c>
      <c r="EC62" s="2">
        <f t="shared" si="26"/>
        <v>4.144381264691104E-3</v>
      </c>
      <c r="ED62" s="2">
        <f t="shared" si="26"/>
        <v>4.9763542071446327E-3</v>
      </c>
      <c r="EE62" s="2">
        <f t="shared" si="26"/>
        <v>4.4084979876571808E-3</v>
      </c>
      <c r="EF62" s="2">
        <f t="shared" si="26"/>
        <v>4.749863334970625E-3</v>
      </c>
      <c r="EG62" s="2">
        <f t="shared" si="26"/>
        <v>4.6683356418621659E-3</v>
      </c>
      <c r="EH62" s="2">
        <f t="shared" si="26"/>
        <v>5.1389873818529132E-3</v>
      </c>
      <c r="EI62" s="2">
        <f t="shared" si="26"/>
        <v>5.7963949752584095E-3</v>
      </c>
      <c r="EJ62" s="2">
        <f t="shared" si="26"/>
        <v>6.1486557129766641E-3</v>
      </c>
      <c r="EK62" s="2">
        <f t="shared" si="26"/>
        <v>5.3723080979023599E-3</v>
      </c>
      <c r="EL62" s="2">
        <f t="shared" si="26"/>
        <v>4.9784885544911662E-3</v>
      </c>
      <c r="EM62" s="2">
        <f t="shared" si="26"/>
        <v>4.6494690670630069E-3</v>
      </c>
      <c r="EN62" s="2">
        <f t="shared" si="26"/>
        <v>4.8267933471575946E-3</v>
      </c>
      <c r="EO62" s="2">
        <f t="shared" si="26"/>
        <v>6.5981288638146318E-3</v>
      </c>
      <c r="EP62" s="2">
        <f t="shared" si="26"/>
        <v>5.5664623358754328E-3</v>
      </c>
    </row>
    <row r="63" spans="2:146" x14ac:dyDescent="0.25">
      <c r="B63" s="2">
        <v>41</v>
      </c>
      <c r="C63" s="49">
        <v>47.350900000000003</v>
      </c>
      <c r="D63" s="49">
        <v>56.912300000000002</v>
      </c>
      <c r="E63" s="49">
        <v>64.906999999999996</v>
      </c>
      <c r="F63" s="49">
        <v>69.259</v>
      </c>
      <c r="G63" s="49">
        <v>72.906999999999996</v>
      </c>
      <c r="H63" s="49">
        <v>75.462999999999994</v>
      </c>
      <c r="I63" s="49">
        <v>79.019000000000005</v>
      </c>
      <c r="J63" s="49">
        <v>81.426000000000002</v>
      </c>
      <c r="K63" s="49">
        <v>82.019000000000005</v>
      </c>
      <c r="L63" s="49">
        <v>84.019000000000005</v>
      </c>
      <c r="M63" s="49">
        <v>81.980999999999995</v>
      </c>
      <c r="N63" s="49">
        <v>80.832999999999998</v>
      </c>
      <c r="O63" s="49">
        <v>79.778000000000006</v>
      </c>
      <c r="P63" s="49">
        <v>75.221999999999994</v>
      </c>
      <c r="Q63" s="49">
        <v>72.221999999999994</v>
      </c>
      <c r="T63" s="4">
        <f t="shared" si="19"/>
        <v>44.474874019588682</v>
      </c>
      <c r="U63" s="4">
        <f t="shared" si="19"/>
        <v>52.884168119573971</v>
      </c>
      <c r="V63" s="4">
        <f t="shared" si="19"/>
        <v>60.821406086800472</v>
      </c>
      <c r="W63" s="4">
        <f t="shared" si="19"/>
        <v>66.247539434443965</v>
      </c>
      <c r="X63" s="4">
        <f t="shared" si="19"/>
        <v>69.876853970827412</v>
      </c>
      <c r="Y63" s="4">
        <f t="shared" si="19"/>
        <v>74.43169228962276</v>
      </c>
      <c r="Z63" s="4">
        <f t="shared" si="19"/>
        <v>76.289048440837618</v>
      </c>
      <c r="AA63" s="4">
        <f t="shared" si="19"/>
        <v>78.862932374149267</v>
      </c>
      <c r="AB63" s="4">
        <f t="shared" si="19"/>
        <v>78.926129334450167</v>
      </c>
      <c r="AC63" s="4">
        <f t="shared" si="19"/>
        <v>80.892525670593713</v>
      </c>
      <c r="AD63" s="4">
        <f t="shared" si="19"/>
        <v>79.582842270576847</v>
      </c>
      <c r="AE63" s="4">
        <f t="shared" si="19"/>
        <v>77.670954352376341</v>
      </c>
      <c r="AF63" s="4">
        <f t="shared" si="19"/>
        <v>75.061287877308118</v>
      </c>
      <c r="AG63" s="4">
        <f t="shared" si="19"/>
        <v>72.059276517040672</v>
      </c>
      <c r="AH63" s="4">
        <f t="shared" si="19"/>
        <v>68.970338835584371</v>
      </c>
      <c r="AJ63" s="4">
        <f t="shared" si="20"/>
        <v>2.8760259804113204</v>
      </c>
      <c r="AK63" s="4">
        <f t="shared" si="20"/>
        <v>4.0281318804260309</v>
      </c>
      <c r="AL63" s="4">
        <f t="shared" si="20"/>
        <v>4.0855939131995243</v>
      </c>
      <c r="AM63" s="4">
        <f t="shared" si="20"/>
        <v>3.0114605655560354</v>
      </c>
      <c r="AN63" s="4">
        <f t="shared" si="20"/>
        <v>3.0301460291725846</v>
      </c>
      <c r="AO63" s="4">
        <f t="shared" si="20"/>
        <v>1.0313077103772343</v>
      </c>
      <c r="AP63" s="4">
        <f t="shared" si="20"/>
        <v>2.7299515591623873</v>
      </c>
      <c r="AQ63" s="4">
        <f t="shared" si="20"/>
        <v>2.563067625850735</v>
      </c>
      <c r="AR63" s="4">
        <f t="shared" si="20"/>
        <v>3.0928706655498388</v>
      </c>
      <c r="AS63" s="4">
        <f t="shared" si="20"/>
        <v>3.1264743294062924</v>
      </c>
      <c r="AT63" s="4">
        <f t="shared" si="20"/>
        <v>2.3981577294231471</v>
      </c>
      <c r="AU63" s="4">
        <f t="shared" si="20"/>
        <v>3.1620456476236569</v>
      </c>
      <c r="AV63" s="4">
        <f t="shared" si="20"/>
        <v>4.716712122691888</v>
      </c>
      <c r="AW63" s="4">
        <f t="shared" si="20"/>
        <v>3.162723482959322</v>
      </c>
      <c r="AX63" s="4">
        <f t="shared" si="20"/>
        <v>3.2516611644156228</v>
      </c>
      <c r="AZ63" s="2">
        <f t="shared" si="21"/>
        <v>44.336212569861694</v>
      </c>
      <c r="BA63" s="2">
        <f t="shared" si="21"/>
        <v>52.83537276646463</v>
      </c>
      <c r="BB63" s="2">
        <f t="shared" si="21"/>
        <v>60.775813262296197</v>
      </c>
      <c r="BC63" s="2">
        <f t="shared" si="21"/>
        <v>66.241829029613172</v>
      </c>
      <c r="BD63" s="2">
        <f t="shared" si="21"/>
        <v>69.873659481651927</v>
      </c>
      <c r="BE63" s="2">
        <f t="shared" si="21"/>
        <v>74.429407711760078</v>
      </c>
      <c r="BF63" s="2">
        <f t="shared" si="21"/>
        <v>76.283500963540078</v>
      </c>
      <c r="BG63" s="2">
        <f t="shared" si="21"/>
        <v>78.845058192100254</v>
      </c>
      <c r="BH63" s="2">
        <f t="shared" si="21"/>
        <v>78.906081158924792</v>
      </c>
      <c r="BI63" s="2">
        <f t="shared" si="21"/>
        <v>80.888960543535333</v>
      </c>
      <c r="BJ63" s="2">
        <f t="shared" si="21"/>
        <v>79.581179201973242</v>
      </c>
      <c r="BK63" s="2">
        <f t="shared" si="21"/>
        <v>77.667445709616828</v>
      </c>
      <c r="BL63" s="2">
        <f t="shared" si="21"/>
        <v>75.05150458713058</v>
      </c>
      <c r="BM63" s="2">
        <f t="shared" si="21"/>
        <v>72.04226476000818</v>
      </c>
      <c r="BN63" s="2">
        <f t="shared" si="21"/>
        <v>68.965454700178697</v>
      </c>
      <c r="BP63" s="2">
        <f t="shared" si="22"/>
        <v>47.350900000000003</v>
      </c>
      <c r="BQ63" s="2">
        <f t="shared" si="22"/>
        <v>56.912300000000002</v>
      </c>
      <c r="BR63" s="2">
        <f t="shared" si="22"/>
        <v>64.906999999999996</v>
      </c>
      <c r="BS63" s="2">
        <f t="shared" si="22"/>
        <v>69.259</v>
      </c>
      <c r="BT63" s="2">
        <f t="shared" si="22"/>
        <v>72.906999999999996</v>
      </c>
      <c r="BU63" s="2">
        <f t="shared" si="22"/>
        <v>75.462999999999994</v>
      </c>
      <c r="BV63" s="2">
        <f t="shared" si="22"/>
        <v>79.019000000000005</v>
      </c>
      <c r="BW63" s="2">
        <f t="shared" si="22"/>
        <v>81.426000000000002</v>
      </c>
      <c r="BX63" s="2">
        <f t="shared" si="22"/>
        <v>82.019000000000005</v>
      </c>
      <c r="BY63" s="2">
        <f t="shared" si="22"/>
        <v>84.019000000000005</v>
      </c>
      <c r="BZ63" s="2">
        <f t="shared" si="22"/>
        <v>81.980999999999995</v>
      </c>
      <c r="CA63" s="2">
        <f t="shared" si="22"/>
        <v>80.832999999999998</v>
      </c>
      <c r="CB63" s="2">
        <f t="shared" si="22"/>
        <v>79.778000000000006</v>
      </c>
      <c r="CC63" s="2">
        <f t="shared" si="22"/>
        <v>75.221999999999994</v>
      </c>
      <c r="CD63" s="2">
        <f t="shared" si="22"/>
        <v>72.221999999999994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44.359953266704331</v>
      </c>
      <c r="CW63" s="2">
        <f t="shared" si="24"/>
        <v>52.837341020761968</v>
      </c>
      <c r="CX63" s="2">
        <f t="shared" si="24"/>
        <v>60.775425003770167</v>
      </c>
      <c r="CY63" s="2">
        <f t="shared" si="24"/>
        <v>66.24774213526554</v>
      </c>
      <c r="CZ63" s="2">
        <f t="shared" si="24"/>
        <v>69.872356800339503</v>
      </c>
      <c r="DA63" s="2">
        <f t="shared" si="24"/>
        <v>74.423875005304467</v>
      </c>
      <c r="DB63" s="2">
        <f t="shared" si="24"/>
        <v>76.258893997984302</v>
      </c>
      <c r="DC63" s="2">
        <f t="shared" si="24"/>
        <v>78.808364425260379</v>
      </c>
      <c r="DD63" s="2">
        <f t="shared" si="24"/>
        <v>78.882321602563366</v>
      </c>
      <c r="DE63" s="2">
        <f t="shared" si="24"/>
        <v>80.872291568410219</v>
      </c>
      <c r="DF63" s="2">
        <f t="shared" si="24"/>
        <v>79.57057077698569</v>
      </c>
      <c r="DG63" s="2">
        <f t="shared" si="24"/>
        <v>77.6730776687305</v>
      </c>
      <c r="DH63" s="2">
        <f t="shared" si="24"/>
        <v>75.058414565137141</v>
      </c>
      <c r="DI63" s="2">
        <f t="shared" si="24"/>
        <v>72.0607188467241</v>
      </c>
      <c r="DJ63" s="2">
        <f t="shared" si="24"/>
        <v>69.00147261094024</v>
      </c>
      <c r="DL63" s="2">
        <f t="shared" si="25"/>
        <v>41.166652371416788</v>
      </c>
      <c r="DM63" s="2">
        <f t="shared" si="25"/>
        <v>52.404034603244313</v>
      </c>
      <c r="DN63" s="2">
        <f t="shared" si="25"/>
        <v>60.846614869758767</v>
      </c>
      <c r="DO63" s="2">
        <f t="shared" si="25"/>
        <v>65.023944334242486</v>
      </c>
      <c r="DP63" s="2">
        <f t="shared" si="25"/>
        <v>70.122596403331073</v>
      </c>
      <c r="DQ63" s="2">
        <f t="shared" si="25"/>
        <v>75.505237031628226</v>
      </c>
      <c r="DR63" s="2">
        <f t="shared" si="25"/>
        <v>80.628032176654685</v>
      </c>
      <c r="DS63" s="2">
        <f t="shared" si="25"/>
        <v>84.585028677788245</v>
      </c>
      <c r="DT63" s="2">
        <f t="shared" si="25"/>
        <v>82.408592746977916</v>
      </c>
      <c r="DU63" s="2">
        <f t="shared" si="25"/>
        <v>83.703507727975264</v>
      </c>
      <c r="DV63" s="2">
        <f t="shared" si="25"/>
        <v>81.51486481801561</v>
      </c>
      <c r="DW63" s="2">
        <f t="shared" si="25"/>
        <v>76.567852161247075</v>
      </c>
      <c r="DX63" s="2">
        <f t="shared" si="25"/>
        <v>73.752183058242863</v>
      </c>
      <c r="DY63" s="2">
        <f t="shared" si="25"/>
        <v>69.508322366142153</v>
      </c>
      <c r="DZ63" s="2">
        <f t="shared" si="25"/>
        <v>63.097118248080747</v>
      </c>
      <c r="EB63" s="2">
        <f t="shared" si="26"/>
        <v>7.4345317341289185E-3</v>
      </c>
      <c r="EC63" s="2">
        <f t="shared" si="26"/>
        <v>4.5424074460134476E-3</v>
      </c>
      <c r="ED63" s="2">
        <f t="shared" si="26"/>
        <v>5.45384544044518E-3</v>
      </c>
      <c r="EE63" s="2">
        <f t="shared" si="26"/>
        <v>4.8317668551223873E-3</v>
      </c>
      <c r="EF63" s="2">
        <f t="shared" si="26"/>
        <v>5.2057360099996364E-3</v>
      </c>
      <c r="EG63" s="2">
        <f t="shared" si="26"/>
        <v>5.116423844133312E-3</v>
      </c>
      <c r="EH63" s="2">
        <f t="shared" si="26"/>
        <v>5.6319952698918353E-3</v>
      </c>
      <c r="EI63" s="2">
        <f t="shared" si="26"/>
        <v>6.3520684664710352E-3</v>
      </c>
      <c r="EJ63" s="2">
        <f t="shared" si="26"/>
        <v>6.7378699448745662E-3</v>
      </c>
      <c r="EK63" s="2">
        <f t="shared" si="26"/>
        <v>5.8875671039081406E-3</v>
      </c>
      <c r="EL63" s="2">
        <f t="shared" si="26"/>
        <v>5.4561834597416743E-3</v>
      </c>
      <c r="EM63" s="2">
        <f t="shared" si="26"/>
        <v>5.0957556403973762E-3</v>
      </c>
      <c r="EN63" s="2">
        <f t="shared" si="26"/>
        <v>5.2900102088253576E-3</v>
      </c>
      <c r="EO63" s="2">
        <f t="shared" si="26"/>
        <v>7.2301019282545401E-3</v>
      </c>
      <c r="EP63" s="2">
        <f t="shared" si="26"/>
        <v>6.1002285005303377E-3</v>
      </c>
    </row>
    <row r="64" spans="2:146" x14ac:dyDescent="0.25">
      <c r="B64" s="2">
        <v>42</v>
      </c>
      <c r="C64" s="49">
        <v>48.210500000000003</v>
      </c>
      <c r="D64" s="49">
        <v>56.596499999999999</v>
      </c>
      <c r="E64" s="49">
        <v>65.611000000000004</v>
      </c>
      <c r="F64" s="49">
        <v>69.814999999999998</v>
      </c>
      <c r="G64" s="49">
        <v>72.185000000000002</v>
      </c>
      <c r="H64" s="49">
        <v>76.778000000000006</v>
      </c>
      <c r="I64" s="49">
        <v>79.519000000000005</v>
      </c>
      <c r="J64" s="49">
        <v>81.87</v>
      </c>
      <c r="K64" s="49">
        <v>84.593000000000004</v>
      </c>
      <c r="L64" s="49">
        <v>84.667000000000002</v>
      </c>
      <c r="M64" s="49">
        <v>82.906999999999996</v>
      </c>
      <c r="N64" s="49">
        <v>82.388999999999996</v>
      </c>
      <c r="O64" s="49">
        <v>80.667000000000002</v>
      </c>
      <c r="P64" s="49">
        <v>76.5</v>
      </c>
      <c r="Q64" s="49">
        <v>71.852000000000004</v>
      </c>
      <c r="T64" s="4">
        <f t="shared" si="19"/>
        <v>44.585722372733336</v>
      </c>
      <c r="U64" s="4">
        <f t="shared" si="19"/>
        <v>52.89480904079609</v>
      </c>
      <c r="V64" s="4">
        <f t="shared" si="19"/>
        <v>60.786581281666628</v>
      </c>
      <c r="W64" s="4">
        <f t="shared" si="19"/>
        <v>66.166518683406068</v>
      </c>
      <c r="X64" s="4">
        <f t="shared" si="19"/>
        <v>69.802824596714515</v>
      </c>
      <c r="Y64" s="4">
        <f t="shared" si="19"/>
        <v>74.363163765562064</v>
      </c>
      <c r="Z64" s="4">
        <f t="shared" si="19"/>
        <v>76.228132169940366</v>
      </c>
      <c r="AA64" s="4">
        <f t="shared" si="19"/>
        <v>78.833251930261952</v>
      </c>
      <c r="AB64" s="4">
        <f t="shared" si="19"/>
        <v>78.890149730701353</v>
      </c>
      <c r="AC64" s="4">
        <f t="shared" si="19"/>
        <v>80.794728837087689</v>
      </c>
      <c r="AD64" s="4">
        <f t="shared" si="19"/>
        <v>79.496301604283715</v>
      </c>
      <c r="AE64" s="4">
        <f t="shared" si="19"/>
        <v>77.564273877638044</v>
      </c>
      <c r="AF64" s="4">
        <f t="shared" si="19"/>
        <v>74.933739076257936</v>
      </c>
      <c r="AG64" s="4">
        <f t="shared" si="19"/>
        <v>71.988638311546381</v>
      </c>
      <c r="AH64" s="4">
        <f t="shared" si="19"/>
        <v>68.914300494921847</v>
      </c>
      <c r="AJ64" s="4">
        <f t="shared" si="20"/>
        <v>3.624777627266667</v>
      </c>
      <c r="AK64" s="4">
        <f t="shared" si="20"/>
        <v>3.7016909592039084</v>
      </c>
      <c r="AL64" s="4">
        <f t="shared" si="20"/>
        <v>4.8244187183333764</v>
      </c>
      <c r="AM64" s="4">
        <f t="shared" si="20"/>
        <v>3.64848131659393</v>
      </c>
      <c r="AN64" s="4">
        <f t="shared" si="20"/>
        <v>2.3821754032854869</v>
      </c>
      <c r="AO64" s="4">
        <f t="shared" si="20"/>
        <v>2.4148362344379422</v>
      </c>
      <c r="AP64" s="4">
        <f t="shared" si="20"/>
        <v>3.2908678300596392</v>
      </c>
      <c r="AQ64" s="4">
        <f t="shared" si="20"/>
        <v>3.0367480697380529</v>
      </c>
      <c r="AR64" s="4">
        <f t="shared" si="20"/>
        <v>5.7028502692986507</v>
      </c>
      <c r="AS64" s="4">
        <f t="shared" si="20"/>
        <v>3.8722711629123125</v>
      </c>
      <c r="AT64" s="4">
        <f t="shared" si="20"/>
        <v>3.4106983957162811</v>
      </c>
      <c r="AU64" s="4">
        <f t="shared" si="20"/>
        <v>4.8247261223619518</v>
      </c>
      <c r="AV64" s="4">
        <f t="shared" si="20"/>
        <v>5.7332609237420655</v>
      </c>
      <c r="AW64" s="4">
        <f t="shared" si="20"/>
        <v>4.5113616884536185</v>
      </c>
      <c r="AX64" s="4">
        <f t="shared" si="20"/>
        <v>2.9376995050781574</v>
      </c>
      <c r="AZ64" s="2">
        <f t="shared" si="21"/>
        <v>44.317533420747587</v>
      </c>
      <c r="BA64" s="2">
        <f t="shared" si="21"/>
        <v>52.793703314065034</v>
      </c>
      <c r="BB64" s="2">
        <f t="shared" si="21"/>
        <v>60.681746775218137</v>
      </c>
      <c r="BC64" s="2">
        <f t="shared" si="21"/>
        <v>66.150726197997528</v>
      </c>
      <c r="BD64" s="2">
        <f t="shared" si="21"/>
        <v>69.792892249283668</v>
      </c>
      <c r="BE64" s="2">
        <f t="shared" si="21"/>
        <v>74.356011208110758</v>
      </c>
      <c r="BF64" s="2">
        <f t="shared" si="21"/>
        <v>76.211765927698124</v>
      </c>
      <c r="BG64" s="2">
        <f t="shared" si="21"/>
        <v>78.785531460858266</v>
      </c>
      <c r="BH64" s="2">
        <f t="shared" si="21"/>
        <v>78.836981337606559</v>
      </c>
      <c r="BI64" s="2">
        <f t="shared" si="21"/>
        <v>80.784120721514768</v>
      </c>
      <c r="BJ64" s="2">
        <f t="shared" si="21"/>
        <v>79.490951509596059</v>
      </c>
      <c r="BK64" s="2">
        <f t="shared" si="21"/>
        <v>77.554066753767472</v>
      </c>
      <c r="BL64" s="2">
        <f t="shared" si="21"/>
        <v>74.908388314455635</v>
      </c>
      <c r="BM64" s="2">
        <f t="shared" si="21"/>
        <v>71.94653347221724</v>
      </c>
      <c r="BN64" s="2">
        <f t="shared" si="21"/>
        <v>68.901781702778194</v>
      </c>
      <c r="BP64" s="2">
        <f t="shared" si="22"/>
        <v>48.210500000000003</v>
      </c>
      <c r="BQ64" s="2">
        <f t="shared" si="22"/>
        <v>56.596499999999999</v>
      </c>
      <c r="BR64" s="2">
        <f t="shared" si="22"/>
        <v>65.611000000000004</v>
      </c>
      <c r="BS64" s="2">
        <f t="shared" si="22"/>
        <v>69.814999999999998</v>
      </c>
      <c r="BT64" s="2">
        <f t="shared" si="22"/>
        <v>72.185000000000002</v>
      </c>
      <c r="BU64" s="2">
        <f t="shared" si="22"/>
        <v>76.778000000000006</v>
      </c>
      <c r="BV64" s="2">
        <f t="shared" si="22"/>
        <v>79.519000000000005</v>
      </c>
      <c r="BW64" s="2">
        <f t="shared" si="22"/>
        <v>81.87</v>
      </c>
      <c r="BX64" s="2">
        <f t="shared" si="22"/>
        <v>84.593000000000004</v>
      </c>
      <c r="BY64" s="2">
        <f t="shared" si="22"/>
        <v>84.667000000000002</v>
      </c>
      <c r="BZ64" s="2">
        <f t="shared" si="22"/>
        <v>82.906999999999996</v>
      </c>
      <c r="CA64" s="2">
        <f t="shared" si="22"/>
        <v>82.388999999999996</v>
      </c>
      <c r="CB64" s="2">
        <f t="shared" si="22"/>
        <v>80.667000000000002</v>
      </c>
      <c r="CC64" s="2">
        <f t="shared" si="22"/>
        <v>76.5</v>
      </c>
      <c r="CD64" s="2">
        <f t="shared" si="22"/>
        <v>71.852000000000004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44.343641126041803</v>
      </c>
      <c r="CW64" s="2">
        <f t="shared" si="24"/>
        <v>52.795996502831173</v>
      </c>
      <c r="CX64" s="2">
        <f t="shared" si="24"/>
        <v>60.681325652239479</v>
      </c>
      <c r="CY64" s="2">
        <f t="shared" si="24"/>
        <v>66.157151567141923</v>
      </c>
      <c r="CZ64" s="2">
        <f t="shared" si="24"/>
        <v>69.791521162210913</v>
      </c>
      <c r="DA64" s="2">
        <f t="shared" si="24"/>
        <v>74.350113472045408</v>
      </c>
      <c r="DB64" s="2">
        <f t="shared" si="24"/>
        <v>76.185166268830898</v>
      </c>
      <c r="DC64" s="2">
        <f t="shared" si="24"/>
        <v>78.746003005410003</v>
      </c>
      <c r="DD64" s="2">
        <f t="shared" si="24"/>
        <v>78.811529355835901</v>
      </c>
      <c r="DE64" s="2">
        <f t="shared" si="24"/>
        <v>80.766251325950677</v>
      </c>
      <c r="DF64" s="2">
        <f t="shared" si="24"/>
        <v>79.479756995502555</v>
      </c>
      <c r="DG64" s="2">
        <f t="shared" si="24"/>
        <v>77.560364472181959</v>
      </c>
      <c r="DH64" s="2">
        <f t="shared" si="24"/>
        <v>74.916030015992106</v>
      </c>
      <c r="DI64" s="2">
        <f t="shared" si="24"/>
        <v>71.967029408656217</v>
      </c>
      <c r="DJ64" s="2">
        <f t="shared" si="24"/>
        <v>68.941387335237252</v>
      </c>
      <c r="DL64" s="2">
        <f t="shared" si="25"/>
        <v>41.13865261555619</v>
      </c>
      <c r="DM64" s="2">
        <f t="shared" si="25"/>
        <v>52.335375216879747</v>
      </c>
      <c r="DN64" s="2">
        <f t="shared" si="25"/>
        <v>60.751784343015039</v>
      </c>
      <c r="DO64" s="2">
        <f t="shared" si="25"/>
        <v>64.943778036555557</v>
      </c>
      <c r="DP64" s="2">
        <f t="shared" si="25"/>
        <v>70.031847274369142</v>
      </c>
      <c r="DQ64" s="2">
        <f t="shared" si="25"/>
        <v>75.401913417488558</v>
      </c>
      <c r="DR64" s="2">
        <f t="shared" si="25"/>
        <v>80.494892685231534</v>
      </c>
      <c r="DS64" s="2">
        <f t="shared" si="25"/>
        <v>84.424857538647871</v>
      </c>
      <c r="DT64" s="2">
        <f t="shared" si="25"/>
        <v>82.258846222690835</v>
      </c>
      <c r="DU64" s="2">
        <f t="shared" si="25"/>
        <v>83.535874034003086</v>
      </c>
      <c r="DV64" s="2">
        <f t="shared" si="25"/>
        <v>81.351925075681123</v>
      </c>
      <c r="DW64" s="2">
        <f t="shared" si="25"/>
        <v>76.432678692351473</v>
      </c>
      <c r="DX64" s="2">
        <f t="shared" si="25"/>
        <v>73.597909390376955</v>
      </c>
      <c r="DY64" s="2">
        <f t="shared" si="25"/>
        <v>69.379852174793626</v>
      </c>
      <c r="DZ64" s="2">
        <f t="shared" si="25"/>
        <v>63.016687206360174</v>
      </c>
      <c r="EB64" s="2">
        <f t="shared" si="26"/>
        <v>8.1459590912117893E-3</v>
      </c>
      <c r="EC64" s="2">
        <f t="shared" si="26"/>
        <v>4.9784689420109022E-3</v>
      </c>
      <c r="ED64" s="2">
        <f t="shared" si="26"/>
        <v>5.9768777139812606E-3</v>
      </c>
      <c r="EE64" s="2">
        <f t="shared" si="26"/>
        <v>5.2954584737706359E-3</v>
      </c>
      <c r="EF64" s="2">
        <f t="shared" si="26"/>
        <v>5.7051106949334001E-3</v>
      </c>
      <c r="EG64" s="2">
        <f t="shared" si="26"/>
        <v>5.6072793033633741E-3</v>
      </c>
      <c r="EH64" s="2">
        <f t="shared" si="26"/>
        <v>6.172006363558238E-3</v>
      </c>
      <c r="EI64" s="2">
        <f t="shared" si="26"/>
        <v>6.9606388430804005E-3</v>
      </c>
      <c r="EJ64" s="2">
        <f t="shared" si="26"/>
        <v>7.3831280249758375E-3</v>
      </c>
      <c r="EK64" s="2">
        <f t="shared" si="26"/>
        <v>6.4519241238633765E-3</v>
      </c>
      <c r="EL64" s="2">
        <f t="shared" si="26"/>
        <v>5.9794386049103702E-3</v>
      </c>
      <c r="EM64" s="2">
        <f t="shared" si="26"/>
        <v>5.5846393801521855E-3</v>
      </c>
      <c r="EN64" s="2">
        <f t="shared" si="26"/>
        <v>5.7974220173518656E-3</v>
      </c>
      <c r="EO64" s="2">
        <f t="shared" si="26"/>
        <v>7.9221230655251145E-3</v>
      </c>
      <c r="EP64" s="2">
        <f t="shared" si="26"/>
        <v>6.6848332569631585E-3</v>
      </c>
    </row>
    <row r="65" spans="2:146" x14ac:dyDescent="0.25">
      <c r="B65" s="2">
        <v>43</v>
      </c>
      <c r="C65" s="49">
        <v>48.789499999999997</v>
      </c>
      <c r="D65" s="49">
        <v>56.9649</v>
      </c>
      <c r="E65" s="49">
        <v>65.721999999999994</v>
      </c>
      <c r="F65" s="49">
        <v>69.832999999999998</v>
      </c>
      <c r="G65" s="49">
        <v>74.111000000000004</v>
      </c>
      <c r="H65" s="49">
        <v>77.314999999999998</v>
      </c>
      <c r="I65" s="49">
        <v>80.111000000000004</v>
      </c>
      <c r="J65" s="49">
        <v>83.13</v>
      </c>
      <c r="K65" s="49">
        <v>85.241</v>
      </c>
      <c r="L65" s="49">
        <v>85.611000000000004</v>
      </c>
      <c r="M65" s="49">
        <v>84.426000000000002</v>
      </c>
      <c r="N65" s="49">
        <v>81.741</v>
      </c>
      <c r="O65" s="49">
        <v>80.63</v>
      </c>
      <c r="P65" s="49">
        <v>77.037000000000006</v>
      </c>
      <c r="Q65" s="49">
        <v>73.37</v>
      </c>
      <c r="T65" s="4">
        <f t="shared" si="19"/>
        <v>44.798727761009403</v>
      </c>
      <c r="U65" s="4">
        <f t="shared" si="19"/>
        <v>52.953829689331151</v>
      </c>
      <c r="V65" s="4">
        <f t="shared" si="19"/>
        <v>60.81758508097078</v>
      </c>
      <c r="W65" s="4">
        <f t="shared" si="19"/>
        <v>66.100905041840406</v>
      </c>
      <c r="X65" s="4">
        <f t="shared" si="19"/>
        <v>69.741077457803058</v>
      </c>
      <c r="Y65" s="4">
        <f t="shared" si="19"/>
        <v>74.30366340603959</v>
      </c>
      <c r="Z65" s="4">
        <f t="shared" si="19"/>
        <v>76.185590585228383</v>
      </c>
      <c r="AA65" s="4">
        <f t="shared" si="19"/>
        <v>78.846496566790847</v>
      </c>
      <c r="AB65" s="4">
        <f t="shared" si="19"/>
        <v>78.901131596662836</v>
      </c>
      <c r="AC65" s="4">
        <f t="shared" si="19"/>
        <v>80.709097602572157</v>
      </c>
      <c r="AD65" s="4">
        <f t="shared" si="19"/>
        <v>79.416889649014664</v>
      </c>
      <c r="AE65" s="4">
        <f t="shared" si="19"/>
        <v>77.468664462197523</v>
      </c>
      <c r="AF65" s="4">
        <f t="shared" si="19"/>
        <v>74.827649247776193</v>
      </c>
      <c r="AG65" s="4">
        <f t="shared" si="19"/>
        <v>71.949831019304511</v>
      </c>
      <c r="AH65" s="4">
        <f t="shared" si="19"/>
        <v>68.868397227322092</v>
      </c>
      <c r="AJ65" s="4">
        <f t="shared" si="20"/>
        <v>3.9907722389905942</v>
      </c>
      <c r="AK65" s="4">
        <f t="shared" si="20"/>
        <v>4.011070310668849</v>
      </c>
      <c r="AL65" s="4">
        <f t="shared" si="20"/>
        <v>4.9044149190292146</v>
      </c>
      <c r="AM65" s="4">
        <f t="shared" si="20"/>
        <v>3.7320949581595926</v>
      </c>
      <c r="AN65" s="4">
        <f t="shared" si="20"/>
        <v>4.3699225421969459</v>
      </c>
      <c r="AO65" s="4">
        <f t="shared" si="20"/>
        <v>3.011336593960408</v>
      </c>
      <c r="AP65" s="4">
        <f t="shared" si="20"/>
        <v>3.9254094147716216</v>
      </c>
      <c r="AQ65" s="4">
        <f t="shared" si="20"/>
        <v>4.2835034332091482</v>
      </c>
      <c r="AR65" s="4">
        <f t="shared" si="20"/>
        <v>6.3398684033371637</v>
      </c>
      <c r="AS65" s="4">
        <f t="shared" si="20"/>
        <v>4.9019023974278468</v>
      </c>
      <c r="AT65" s="4">
        <f t="shared" si="20"/>
        <v>5.0091103509853383</v>
      </c>
      <c r="AU65" s="4">
        <f t="shared" si="20"/>
        <v>4.2723355378024763</v>
      </c>
      <c r="AV65" s="4">
        <f t="shared" si="20"/>
        <v>5.802350752223802</v>
      </c>
      <c r="AW65" s="4">
        <f t="shared" si="20"/>
        <v>5.0871689806954947</v>
      </c>
      <c r="AX65" s="4">
        <f t="shared" si="20"/>
        <v>4.5016027726779129</v>
      </c>
      <c r="AZ65" s="2">
        <f t="shared" si="21"/>
        <v>44.29862062566729</v>
      </c>
      <c r="BA65" s="2">
        <f t="shared" si="21"/>
        <v>52.751989726208237</v>
      </c>
      <c r="BB65" s="2">
        <f t="shared" si="21"/>
        <v>60.587682997755202</v>
      </c>
      <c r="BC65" s="2">
        <f t="shared" si="21"/>
        <v>66.059579815522213</v>
      </c>
      <c r="BD65" s="2">
        <f t="shared" si="21"/>
        <v>69.712126084117102</v>
      </c>
      <c r="BE65" s="2">
        <f t="shared" si="21"/>
        <v>74.282633524230818</v>
      </c>
      <c r="BF65" s="2">
        <f t="shared" si="21"/>
        <v>76.140185300644987</v>
      </c>
      <c r="BG65" s="2">
        <f t="shared" si="21"/>
        <v>78.72620858698464</v>
      </c>
      <c r="BH65" s="2">
        <f t="shared" si="21"/>
        <v>78.767986072905586</v>
      </c>
      <c r="BI65" s="2">
        <f t="shared" si="21"/>
        <v>80.679356832099728</v>
      </c>
      <c r="BJ65" s="2">
        <f t="shared" si="21"/>
        <v>79.400738069186886</v>
      </c>
      <c r="BK65" s="2">
        <f t="shared" si="21"/>
        <v>77.440612223294409</v>
      </c>
      <c r="BL65" s="2">
        <f t="shared" si="21"/>
        <v>74.765195657801002</v>
      </c>
      <c r="BM65" s="2">
        <f t="shared" si="21"/>
        <v>71.850581896685796</v>
      </c>
      <c r="BN65" s="2">
        <f t="shared" si="21"/>
        <v>68.837754302952106</v>
      </c>
      <c r="BP65" s="2">
        <f t="shared" si="22"/>
        <v>48.789499999999997</v>
      </c>
      <c r="BQ65" s="2">
        <f t="shared" si="22"/>
        <v>56.9649</v>
      </c>
      <c r="BR65" s="2">
        <f t="shared" si="22"/>
        <v>65.721999999999994</v>
      </c>
      <c r="BS65" s="2">
        <f t="shared" si="22"/>
        <v>69.832999999999998</v>
      </c>
      <c r="BT65" s="2">
        <f t="shared" si="22"/>
        <v>74.111000000000004</v>
      </c>
      <c r="BU65" s="2">
        <f t="shared" si="22"/>
        <v>77.314999999999998</v>
      </c>
      <c r="BV65" s="2">
        <f t="shared" si="22"/>
        <v>80.111000000000004</v>
      </c>
      <c r="BW65" s="2">
        <f t="shared" si="22"/>
        <v>83.13</v>
      </c>
      <c r="BX65" s="2">
        <f t="shared" si="22"/>
        <v>85.241</v>
      </c>
      <c r="BY65" s="2">
        <f t="shared" si="22"/>
        <v>85.611000000000004</v>
      </c>
      <c r="BZ65" s="2">
        <f t="shared" si="22"/>
        <v>84.426000000000002</v>
      </c>
      <c r="CA65" s="2">
        <f t="shared" si="22"/>
        <v>81.741</v>
      </c>
      <c r="CB65" s="2">
        <f t="shared" si="22"/>
        <v>80.63</v>
      </c>
      <c r="CC65" s="2">
        <f t="shared" si="22"/>
        <v>77.037000000000006</v>
      </c>
      <c r="CD65" s="2">
        <f t="shared" si="22"/>
        <v>73.37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44.327328985379282</v>
      </c>
      <c r="CW65" s="2">
        <f t="shared" si="24"/>
        <v>52.754651984900377</v>
      </c>
      <c r="CX65" s="2">
        <f t="shared" si="24"/>
        <v>60.587226300708792</v>
      </c>
      <c r="CY65" s="2">
        <f t="shared" si="24"/>
        <v>66.066560999018307</v>
      </c>
      <c r="CZ65" s="2">
        <f t="shared" si="24"/>
        <v>69.710685524082336</v>
      </c>
      <c r="DA65" s="2">
        <f t="shared" si="24"/>
        <v>74.276351938786334</v>
      </c>
      <c r="DB65" s="2">
        <f t="shared" si="24"/>
        <v>76.111438539677494</v>
      </c>
      <c r="DC65" s="2">
        <f t="shared" si="24"/>
        <v>78.683641585559627</v>
      </c>
      <c r="DD65" s="2">
        <f t="shared" si="24"/>
        <v>78.740737109108437</v>
      </c>
      <c r="DE65" s="2">
        <f t="shared" si="24"/>
        <v>80.66021108349112</v>
      </c>
      <c r="DF65" s="2">
        <f t="shared" si="24"/>
        <v>79.388943214019434</v>
      </c>
      <c r="DG65" s="2">
        <f t="shared" si="24"/>
        <v>77.447651275633405</v>
      </c>
      <c r="DH65" s="2">
        <f t="shared" si="24"/>
        <v>74.773645466847071</v>
      </c>
      <c r="DI65" s="2">
        <f t="shared" si="24"/>
        <v>71.873339970588319</v>
      </c>
      <c r="DJ65" s="2">
        <f t="shared" si="24"/>
        <v>68.881302059534264</v>
      </c>
      <c r="DL65" s="2">
        <f t="shared" si="25"/>
        <v>41.110652859695598</v>
      </c>
      <c r="DM65" s="2">
        <f t="shared" si="25"/>
        <v>52.266715830515182</v>
      </c>
      <c r="DN65" s="2">
        <f t="shared" si="25"/>
        <v>60.656953816271312</v>
      </c>
      <c r="DO65" s="2">
        <f t="shared" si="25"/>
        <v>64.863611738868613</v>
      </c>
      <c r="DP65" s="2">
        <f t="shared" si="25"/>
        <v>69.941098145407224</v>
      </c>
      <c r="DQ65" s="2">
        <f t="shared" si="25"/>
        <v>75.298589803348875</v>
      </c>
      <c r="DR65" s="2">
        <f t="shared" si="25"/>
        <v>80.361753193808397</v>
      </c>
      <c r="DS65" s="2">
        <f t="shared" si="25"/>
        <v>84.264686399507482</v>
      </c>
      <c r="DT65" s="2">
        <f t="shared" si="25"/>
        <v>82.109099698403753</v>
      </c>
      <c r="DU65" s="2">
        <f t="shared" si="25"/>
        <v>83.368240340030908</v>
      </c>
      <c r="DV65" s="2">
        <f t="shared" si="25"/>
        <v>81.18898533334665</v>
      </c>
      <c r="DW65" s="2">
        <f t="shared" si="25"/>
        <v>76.297505223455872</v>
      </c>
      <c r="DX65" s="2">
        <f t="shared" si="25"/>
        <v>73.443635722511033</v>
      </c>
      <c r="DY65" s="2">
        <f t="shared" si="25"/>
        <v>69.2513819834451</v>
      </c>
      <c r="DZ65" s="2">
        <f t="shared" si="25"/>
        <v>62.936256164639595</v>
      </c>
      <c r="EB65" s="2">
        <f t="shared" si="26"/>
        <v>8.9248524222776456E-3</v>
      </c>
      <c r="EC65" s="2">
        <f t="shared" si="26"/>
        <v>5.4561619757278173E-3</v>
      </c>
      <c r="ED65" s="2">
        <f t="shared" si="26"/>
        <v>6.5497392633536303E-3</v>
      </c>
      <c r="EE65" s="2">
        <f t="shared" si="26"/>
        <v>5.8033898247907443E-3</v>
      </c>
      <c r="EF65" s="2">
        <f t="shared" si="26"/>
        <v>6.2520882167550005E-3</v>
      </c>
      <c r="EG65" s="2">
        <f t="shared" si="26"/>
        <v>6.1449352075916295E-3</v>
      </c>
      <c r="EH65" s="2">
        <f t="shared" si="26"/>
        <v>6.7634430169917371E-3</v>
      </c>
      <c r="EI65" s="2">
        <f t="shared" si="26"/>
        <v>7.6270667668960892E-3</v>
      </c>
      <c r="EJ65" s="2">
        <f t="shared" si="26"/>
        <v>8.0896765341593457E-3</v>
      </c>
      <c r="EK65" s="2">
        <f t="shared" si="26"/>
        <v>7.0699932662700166E-3</v>
      </c>
      <c r="EL65" s="2">
        <f t="shared" si="26"/>
        <v>6.5525439881701812E-3</v>
      </c>
      <c r="EM65" s="2">
        <f t="shared" si="26"/>
        <v>6.120137808295849E-3</v>
      </c>
      <c r="EN65" s="2">
        <f t="shared" si="26"/>
        <v>6.353193337156466E-3</v>
      </c>
      <c r="EO65" s="2">
        <f t="shared" si="26"/>
        <v>8.6798011311080836E-3</v>
      </c>
      <c r="EP65" s="2">
        <f t="shared" si="26"/>
        <v>7.3250496887749808E-3</v>
      </c>
    </row>
    <row r="66" spans="2:146" x14ac:dyDescent="0.25">
      <c r="B66" s="2">
        <v>44</v>
      </c>
      <c r="C66" s="49">
        <v>49.122799999999998</v>
      </c>
      <c r="D66" s="49">
        <v>56.526299999999999</v>
      </c>
      <c r="E66" s="49">
        <v>67.241</v>
      </c>
      <c r="F66" s="49">
        <v>70.944000000000003</v>
      </c>
      <c r="G66" s="49">
        <v>73.647999999999996</v>
      </c>
      <c r="H66" s="49">
        <v>78.778000000000006</v>
      </c>
      <c r="I66" s="49">
        <v>80.093000000000004</v>
      </c>
      <c r="J66" s="49">
        <v>85.519000000000005</v>
      </c>
      <c r="K66" s="49">
        <v>84.426000000000002</v>
      </c>
      <c r="L66" s="49">
        <v>85.906999999999996</v>
      </c>
      <c r="M66" s="49">
        <v>83.741</v>
      </c>
      <c r="N66" s="49">
        <v>84.314999999999998</v>
      </c>
      <c r="O66" s="49">
        <v>82.685000000000002</v>
      </c>
      <c r="P66" s="49">
        <v>78.203999999999994</v>
      </c>
      <c r="Q66" s="49">
        <v>74.721999999999994</v>
      </c>
      <c r="T66" s="4">
        <f t="shared" si="19"/>
        <v>45.178581045111784</v>
      </c>
      <c r="U66" s="4">
        <f t="shared" si="19"/>
        <v>53.098441891100798</v>
      </c>
      <c r="V66" s="4">
        <f t="shared" si="19"/>
        <v>60.974475279641737</v>
      </c>
      <c r="W66" s="4">
        <f t="shared" si="19"/>
        <v>66.070706444189398</v>
      </c>
      <c r="X66" s="4">
        <f t="shared" si="19"/>
        <v>69.710474538506475</v>
      </c>
      <c r="Y66" s="4">
        <f t="shared" si="19"/>
        <v>74.267342283031311</v>
      </c>
      <c r="Z66" s="4">
        <f t="shared" si="19"/>
        <v>76.187229076913326</v>
      </c>
      <c r="AA66" s="4">
        <f t="shared" si="19"/>
        <v>78.953374181618273</v>
      </c>
      <c r="AB66" s="4">
        <f t="shared" si="19"/>
        <v>79.013942608283642</v>
      </c>
      <c r="AC66" s="4">
        <f t="shared" si="19"/>
        <v>80.653235070531707</v>
      </c>
      <c r="AD66" s="4">
        <f t="shared" si="19"/>
        <v>79.356294580974463</v>
      </c>
      <c r="AE66" s="4">
        <f t="shared" si="19"/>
        <v>77.39990740078423</v>
      </c>
      <c r="AF66" s="4">
        <f t="shared" si="19"/>
        <v>74.76819850923188</v>
      </c>
      <c r="AG66" s="4">
        <f t="shared" si="19"/>
        <v>71.977196160062164</v>
      </c>
      <c r="AH66" s="4">
        <f t="shared" si="19"/>
        <v>68.844967396778159</v>
      </c>
      <c r="AJ66" s="4">
        <f t="shared" si="20"/>
        <v>3.9442189548882141</v>
      </c>
      <c r="AK66" s="4">
        <f t="shared" si="20"/>
        <v>3.4278581088992013</v>
      </c>
      <c r="AL66" s="4">
        <f t="shared" si="20"/>
        <v>6.2665247203582624</v>
      </c>
      <c r="AM66" s="4">
        <f t="shared" si="20"/>
        <v>4.873293555810605</v>
      </c>
      <c r="AN66" s="4">
        <f t="shared" si="20"/>
        <v>3.9375254614935216</v>
      </c>
      <c r="AO66" s="4">
        <f t="shared" si="20"/>
        <v>4.5106577169686943</v>
      </c>
      <c r="AP66" s="4">
        <f t="shared" si="20"/>
        <v>3.9057709230866777</v>
      </c>
      <c r="AQ66" s="4">
        <f t="shared" si="20"/>
        <v>6.5656258183817329</v>
      </c>
      <c r="AR66" s="4">
        <f t="shared" si="20"/>
        <v>5.4120573917163597</v>
      </c>
      <c r="AS66" s="4">
        <f t="shared" si="20"/>
        <v>5.2537649294682893</v>
      </c>
      <c r="AT66" s="4">
        <f t="shared" si="20"/>
        <v>4.3847054190255363</v>
      </c>
      <c r="AU66" s="4">
        <f t="shared" si="20"/>
        <v>6.9150925992157681</v>
      </c>
      <c r="AV66" s="4">
        <f t="shared" si="20"/>
        <v>7.9168014907681226</v>
      </c>
      <c r="AW66" s="4">
        <f t="shared" si="20"/>
        <v>6.2268038399378298</v>
      </c>
      <c r="AX66" s="4">
        <f t="shared" si="20"/>
        <v>5.877032603221835</v>
      </c>
      <c r="AZ66" s="2">
        <f t="shared" si="21"/>
        <v>44.279451559745077</v>
      </c>
      <c r="BA66" s="2">
        <f t="shared" si="21"/>
        <v>52.710226567237385</v>
      </c>
      <c r="BB66" s="2">
        <f t="shared" si="21"/>
        <v>60.49362214357317</v>
      </c>
      <c r="BC66" s="2">
        <f t="shared" si="21"/>
        <v>65.968386294430431</v>
      </c>
      <c r="BD66" s="2">
        <f t="shared" si="21"/>
        <v>69.631360557660102</v>
      </c>
      <c r="BE66" s="2">
        <f t="shared" si="21"/>
        <v>74.209274881079679</v>
      </c>
      <c r="BF66" s="2">
        <f t="shared" si="21"/>
        <v>76.068770144433728</v>
      </c>
      <c r="BG66" s="2">
        <f t="shared" si="21"/>
        <v>78.667102262541349</v>
      </c>
      <c r="BH66" s="2">
        <f t="shared" si="21"/>
        <v>78.699099665791238</v>
      </c>
      <c r="BI66" s="2">
        <f t="shared" si="21"/>
        <v>80.574672274704938</v>
      </c>
      <c r="BJ66" s="2">
        <f t="shared" si="21"/>
        <v>79.310536185832532</v>
      </c>
      <c r="BK66" s="2">
        <f t="shared" si="21"/>
        <v>77.327073833343903</v>
      </c>
      <c r="BL66" s="2">
        <f t="shared" si="21"/>
        <v>74.621918791286348</v>
      </c>
      <c r="BM66" s="2">
        <f t="shared" si="21"/>
        <v>71.754386940897277</v>
      </c>
      <c r="BN66" s="2">
        <f t="shared" si="21"/>
        <v>68.773338042263504</v>
      </c>
      <c r="BP66" s="2" t="str">
        <f t="shared" si="22"/>
        <v/>
      </c>
      <c r="BQ66" s="2">
        <f t="shared" si="22"/>
        <v>56.526299999999999</v>
      </c>
      <c r="BR66" s="2">
        <f t="shared" si="22"/>
        <v>67.241</v>
      </c>
      <c r="BS66" s="2">
        <f t="shared" si="22"/>
        <v>70.944000000000003</v>
      </c>
      <c r="BT66" s="2">
        <f t="shared" si="22"/>
        <v>73.647999999999996</v>
      </c>
      <c r="BU66" s="2">
        <f t="shared" si="22"/>
        <v>78.778000000000006</v>
      </c>
      <c r="BV66" s="2">
        <f t="shared" si="22"/>
        <v>80.093000000000004</v>
      </c>
      <c r="BW66" s="2">
        <f t="shared" si="22"/>
        <v>85.519000000000005</v>
      </c>
      <c r="BX66" s="2">
        <f t="shared" si="22"/>
        <v>84.426000000000002</v>
      </c>
      <c r="BY66" s="2">
        <f t="shared" si="22"/>
        <v>85.906999999999996</v>
      </c>
      <c r="BZ66" s="2">
        <f t="shared" si="22"/>
        <v>83.741</v>
      </c>
      <c r="CA66" s="2">
        <f t="shared" si="22"/>
        <v>84.314999999999998</v>
      </c>
      <c r="CB66" s="2">
        <f t="shared" si="22"/>
        <v>82.685000000000002</v>
      </c>
      <c r="CC66" s="2">
        <f t="shared" si="22"/>
        <v>78.203999999999994</v>
      </c>
      <c r="CD66" s="2">
        <f t="shared" si="22"/>
        <v>74.721999999999994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44.311016844716761</v>
      </c>
      <c r="CW66" s="2">
        <f t="shared" si="24"/>
        <v>52.713307466969574</v>
      </c>
      <c r="CX66" s="2">
        <f t="shared" si="24"/>
        <v>60.493126949178105</v>
      </c>
      <c r="CY66" s="2">
        <f t="shared" si="24"/>
        <v>65.975970430894677</v>
      </c>
      <c r="CZ66" s="2">
        <f t="shared" si="24"/>
        <v>69.62984988595376</v>
      </c>
      <c r="DA66" s="2">
        <f t="shared" si="24"/>
        <v>74.20259040552726</v>
      </c>
      <c r="DB66" s="2">
        <f t="shared" si="24"/>
        <v>76.037710810524089</v>
      </c>
      <c r="DC66" s="2">
        <f t="shared" si="24"/>
        <v>78.621280165709265</v>
      </c>
      <c r="DD66" s="2">
        <f t="shared" si="24"/>
        <v>78.669944862380959</v>
      </c>
      <c r="DE66" s="2">
        <f t="shared" si="24"/>
        <v>80.554170841031578</v>
      </c>
      <c r="DF66" s="2">
        <f t="shared" si="24"/>
        <v>79.298129432536314</v>
      </c>
      <c r="DG66" s="2">
        <f t="shared" si="24"/>
        <v>77.334938079084864</v>
      </c>
      <c r="DH66" s="2">
        <f t="shared" si="24"/>
        <v>74.631260917702036</v>
      </c>
      <c r="DI66" s="2">
        <f t="shared" si="24"/>
        <v>71.779650532520435</v>
      </c>
      <c r="DJ66" s="2">
        <f t="shared" si="24"/>
        <v>68.821216783831275</v>
      </c>
      <c r="DL66" s="2">
        <f t="shared" si="25"/>
        <v>41.082653103835</v>
      </c>
      <c r="DM66" s="2">
        <f t="shared" si="25"/>
        <v>52.198056444150609</v>
      </c>
      <c r="DN66" s="2">
        <f t="shared" si="25"/>
        <v>60.562123289527584</v>
      </c>
      <c r="DO66" s="2">
        <f t="shared" si="25"/>
        <v>64.783445441181669</v>
      </c>
      <c r="DP66" s="2">
        <f t="shared" si="25"/>
        <v>69.850349016445293</v>
      </c>
      <c r="DQ66" s="2">
        <f t="shared" si="25"/>
        <v>75.195266189209207</v>
      </c>
      <c r="DR66" s="2">
        <f t="shared" si="25"/>
        <v>80.228613702385246</v>
      </c>
      <c r="DS66" s="2">
        <f t="shared" si="25"/>
        <v>84.104515260367108</v>
      </c>
      <c r="DT66" s="2">
        <f t="shared" si="25"/>
        <v>81.959353174116671</v>
      </c>
      <c r="DU66" s="2">
        <f t="shared" si="25"/>
        <v>83.200606646058731</v>
      </c>
      <c r="DV66" s="2">
        <f t="shared" si="25"/>
        <v>81.026045591012178</v>
      </c>
      <c r="DW66" s="2">
        <f t="shared" si="25"/>
        <v>76.16233175456027</v>
      </c>
      <c r="DX66" s="2">
        <f t="shared" si="25"/>
        <v>73.28936205464511</v>
      </c>
      <c r="DY66" s="2">
        <f t="shared" si="25"/>
        <v>69.122911792096573</v>
      </c>
      <c r="DZ66" s="2">
        <f t="shared" si="25"/>
        <v>62.855825122919015</v>
      </c>
      <c r="EB66" s="2">
        <f t="shared" si="26"/>
        <v>9.777487143707542E-3</v>
      </c>
      <c r="EC66" s="2">
        <f t="shared" si="26"/>
        <v>5.9794150729386751E-3</v>
      </c>
      <c r="ED66" s="2">
        <f t="shared" si="26"/>
        <v>7.177111025782658E-3</v>
      </c>
      <c r="EE66" s="2">
        <f t="shared" si="26"/>
        <v>6.3597295903044986E-3</v>
      </c>
      <c r="EF66" s="2">
        <f t="shared" si="26"/>
        <v>6.8511458660364608E-3</v>
      </c>
      <c r="EG66" s="2">
        <f t="shared" si="26"/>
        <v>6.733795326030822E-3</v>
      </c>
      <c r="EH66" s="2">
        <f t="shared" si="26"/>
        <v>7.4111318517923802E-3</v>
      </c>
      <c r="EI66" s="2">
        <f t="shared" si="26"/>
        <v>8.3567631226919847E-3</v>
      </c>
      <c r="EJ66" s="2">
        <f t="shared" si="26"/>
        <v>8.8632363778784369E-3</v>
      </c>
      <c r="EK66" s="2">
        <f t="shared" si="26"/>
        <v>7.7468093631509159E-3</v>
      </c>
      <c r="EL66" s="2">
        <f t="shared" si="26"/>
        <v>7.1801824616083256E-3</v>
      </c>
      <c r="EM66" s="2">
        <f t="shared" si="26"/>
        <v>6.7066376638794068E-3</v>
      </c>
      <c r="EN66" s="2">
        <f t="shared" si="26"/>
        <v>6.9618707287759504E-3</v>
      </c>
      <c r="EO66" s="2">
        <f t="shared" si="26"/>
        <v>9.5092495316721603E-3</v>
      </c>
      <c r="EP66" s="2">
        <f t="shared" si="26"/>
        <v>8.0260851741718008E-3</v>
      </c>
    </row>
    <row r="67" spans="2:146" x14ac:dyDescent="0.25">
      <c r="B67" s="2">
        <v>45</v>
      </c>
      <c r="C67" s="49">
        <v>51.386000000000003</v>
      </c>
      <c r="D67" s="49">
        <v>58.280700000000003</v>
      </c>
      <c r="E67" s="49">
        <v>68.167000000000002</v>
      </c>
      <c r="F67" s="49">
        <v>70.703999999999994</v>
      </c>
      <c r="G67" s="49">
        <v>75.573999999999998</v>
      </c>
      <c r="H67" s="49">
        <v>79.37</v>
      </c>
      <c r="I67" s="49">
        <v>82.185000000000002</v>
      </c>
      <c r="J67" s="49">
        <v>86.703999999999994</v>
      </c>
      <c r="K67" s="49">
        <v>87.759</v>
      </c>
      <c r="L67" s="49">
        <v>86.962999999999994</v>
      </c>
      <c r="M67" s="49">
        <v>84.944000000000003</v>
      </c>
      <c r="N67" s="49">
        <v>85.703999999999994</v>
      </c>
      <c r="O67" s="49">
        <v>82.832999999999998</v>
      </c>
      <c r="P67" s="49">
        <v>80</v>
      </c>
      <c r="Q67" s="49">
        <v>74.832999999999998</v>
      </c>
      <c r="T67" s="4">
        <f t="shared" si="19"/>
        <v>45.818543275827288</v>
      </c>
      <c r="U67" s="4">
        <f t="shared" si="19"/>
        <v>53.387810873036614</v>
      </c>
      <c r="V67" s="4">
        <f t="shared" si="19"/>
        <v>61.358772665778588</v>
      </c>
      <c r="W67" s="4">
        <f t="shared" si="19"/>
        <v>66.116852934389328</v>
      </c>
      <c r="X67" s="4">
        <f t="shared" si="19"/>
        <v>69.753271974503093</v>
      </c>
      <c r="Y67" s="4">
        <f t="shared" si="19"/>
        <v>74.286508693200403</v>
      </c>
      <c r="Z67" s="4">
        <f t="shared" si="19"/>
        <v>76.288157349448923</v>
      </c>
      <c r="AA67" s="4">
        <f t="shared" si="19"/>
        <v>79.251467495886558</v>
      </c>
      <c r="AB67" s="4">
        <f t="shared" si="19"/>
        <v>79.333326885727615</v>
      </c>
      <c r="AC67" s="4">
        <f t="shared" si="19"/>
        <v>80.665608937127061</v>
      </c>
      <c r="AD67" s="4">
        <f t="shared" si="19"/>
        <v>79.341997193210176</v>
      </c>
      <c r="AE67" s="4">
        <f t="shared" si="19"/>
        <v>77.392089350939273</v>
      </c>
      <c r="AF67" s="4">
        <f t="shared" si="19"/>
        <v>74.804289142858934</v>
      </c>
      <c r="AG67" s="4">
        <f t="shared" si="19"/>
        <v>72.134300927750417</v>
      </c>
      <c r="AH67" s="4">
        <f t="shared" si="19"/>
        <v>68.868393911832584</v>
      </c>
      <c r="AJ67" s="4">
        <f t="shared" si="20"/>
        <v>5.5674567241727146</v>
      </c>
      <c r="AK67" s="4">
        <f t="shared" si="20"/>
        <v>4.8928891269633894</v>
      </c>
      <c r="AL67" s="4">
        <f t="shared" si="20"/>
        <v>6.8082273342214137</v>
      </c>
      <c r="AM67" s="4">
        <f t="shared" si="20"/>
        <v>4.5871470656106652</v>
      </c>
      <c r="AN67" s="4">
        <f t="shared" si="20"/>
        <v>5.8207280254969049</v>
      </c>
      <c r="AO67" s="4">
        <f t="shared" si="20"/>
        <v>5.0834913067996013</v>
      </c>
      <c r="AP67" s="4">
        <f t="shared" si="20"/>
        <v>5.8968426505510791</v>
      </c>
      <c r="AQ67" s="4">
        <f t="shared" si="20"/>
        <v>7.4525325041134352</v>
      </c>
      <c r="AR67" s="4">
        <f t="shared" si="20"/>
        <v>8.4256731142723851</v>
      </c>
      <c r="AS67" s="4">
        <f t="shared" si="20"/>
        <v>6.2973910628729328</v>
      </c>
      <c r="AT67" s="4">
        <f t="shared" si="20"/>
        <v>5.6020028067898266</v>
      </c>
      <c r="AU67" s="4">
        <f t="shared" si="20"/>
        <v>8.3119106490607209</v>
      </c>
      <c r="AV67" s="4">
        <f t="shared" si="20"/>
        <v>8.0287108571410641</v>
      </c>
      <c r="AW67" s="4">
        <f t="shared" si="20"/>
        <v>7.8656990722495834</v>
      </c>
      <c r="AX67" s="4">
        <f t="shared" si="20"/>
        <v>5.9646060881674146</v>
      </c>
      <c r="AZ67" s="2">
        <f t="shared" si="21"/>
        <v>44.26000149276183</v>
      </c>
      <c r="BA67" s="2">
        <f t="shared" si="21"/>
        <v>52.668407776153174</v>
      </c>
      <c r="BB67" s="2">
        <f t="shared" si="21"/>
        <v>60.399564441758152</v>
      </c>
      <c r="BC67" s="2">
        <f t="shared" si="21"/>
        <v>65.877141768807277</v>
      </c>
      <c r="BD67" s="2">
        <f t="shared" si="21"/>
        <v>69.550595150005861</v>
      </c>
      <c r="BE67" s="2">
        <f t="shared" si="21"/>
        <v>74.135935366693062</v>
      </c>
      <c r="BF67" s="2">
        <f t="shared" si="21"/>
        <v>75.9975321871906</v>
      </c>
      <c r="BG67" s="2">
        <f t="shared" si="21"/>
        <v>78.608225691142891</v>
      </c>
      <c r="BH67" s="2">
        <f t="shared" si="21"/>
        <v>78.630326260097036</v>
      </c>
      <c r="BI67" s="2">
        <f t="shared" si="21"/>
        <v>80.470070388264105</v>
      </c>
      <c r="BJ67" s="2">
        <f t="shared" si="21"/>
        <v>79.220342519958962</v>
      </c>
      <c r="BK67" s="2">
        <f t="shared" si="21"/>
        <v>77.213442425491309</v>
      </c>
      <c r="BL67" s="2">
        <f t="shared" si="21"/>
        <v>74.478549111075594</v>
      </c>
      <c r="BM67" s="2">
        <f t="shared" si="21"/>
        <v>71.657923192090593</v>
      </c>
      <c r="BN67" s="2">
        <f t="shared" si="21"/>
        <v>68.708495219004789</v>
      </c>
      <c r="BP67" s="2" t="str">
        <f t="shared" si="22"/>
        <v/>
      </c>
      <c r="BQ67" s="2">
        <f t="shared" si="22"/>
        <v>58.280700000000003</v>
      </c>
      <c r="BR67" s="2">
        <f t="shared" si="22"/>
        <v>68.167000000000002</v>
      </c>
      <c r="BS67" s="2">
        <f t="shared" si="22"/>
        <v>70.703999999999994</v>
      </c>
      <c r="BT67" s="2">
        <f t="shared" si="22"/>
        <v>75.573999999999998</v>
      </c>
      <c r="BU67" s="2">
        <f t="shared" si="22"/>
        <v>79.37</v>
      </c>
      <c r="BV67" s="2">
        <f t="shared" si="22"/>
        <v>82.185000000000002</v>
      </c>
      <c r="BW67" s="2">
        <f t="shared" si="22"/>
        <v>86.703999999999994</v>
      </c>
      <c r="BX67" s="2">
        <f t="shared" si="22"/>
        <v>87.759</v>
      </c>
      <c r="BY67" s="2">
        <f t="shared" si="22"/>
        <v>86.962999999999994</v>
      </c>
      <c r="BZ67" s="2">
        <f t="shared" si="22"/>
        <v>84.944000000000003</v>
      </c>
      <c r="CA67" s="2">
        <f t="shared" si="22"/>
        <v>85.703999999999994</v>
      </c>
      <c r="CB67" s="2">
        <f t="shared" si="22"/>
        <v>82.832999999999998</v>
      </c>
      <c r="CC67" s="2">
        <f t="shared" si="22"/>
        <v>80</v>
      </c>
      <c r="CD67" s="2">
        <f t="shared" si="22"/>
        <v>74.832999999999998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44.294704704054233</v>
      </c>
      <c r="CW67" s="2">
        <f t="shared" si="24"/>
        <v>52.671962949038779</v>
      </c>
      <c r="CX67" s="2">
        <f t="shared" si="24"/>
        <v>60.399027597647411</v>
      </c>
      <c r="CY67" s="2">
        <f t="shared" si="24"/>
        <v>65.88537986277106</v>
      </c>
      <c r="CZ67" s="2">
        <f t="shared" si="24"/>
        <v>69.54901424782517</v>
      </c>
      <c r="DA67" s="2">
        <f t="shared" si="24"/>
        <v>74.128828872268187</v>
      </c>
      <c r="DB67" s="2">
        <f t="shared" si="24"/>
        <v>75.963983081370685</v>
      </c>
      <c r="DC67" s="2">
        <f t="shared" si="24"/>
        <v>78.55891874585889</v>
      </c>
      <c r="DD67" s="2">
        <f t="shared" si="24"/>
        <v>78.599152615653495</v>
      </c>
      <c r="DE67" s="2">
        <f t="shared" si="24"/>
        <v>80.448130598572021</v>
      </c>
      <c r="DF67" s="2">
        <f t="shared" si="24"/>
        <v>79.207315651053193</v>
      </c>
      <c r="DG67" s="2">
        <f t="shared" si="24"/>
        <v>77.222224882536324</v>
      </c>
      <c r="DH67" s="2">
        <f t="shared" si="24"/>
        <v>74.488876368556987</v>
      </c>
      <c r="DI67" s="2">
        <f t="shared" si="24"/>
        <v>71.685961094452551</v>
      </c>
      <c r="DJ67" s="2">
        <f t="shared" si="24"/>
        <v>68.761131508128287</v>
      </c>
      <c r="DL67" s="2">
        <f t="shared" si="25"/>
        <v>41.054653347974408</v>
      </c>
      <c r="DM67" s="2">
        <f t="shared" si="25"/>
        <v>52.129397057786043</v>
      </c>
      <c r="DN67" s="2">
        <f t="shared" si="25"/>
        <v>60.467292762783856</v>
      </c>
      <c r="DO67" s="2">
        <f t="shared" si="25"/>
        <v>64.703279143494726</v>
      </c>
      <c r="DP67" s="2">
        <f t="shared" si="25"/>
        <v>69.759599887483361</v>
      </c>
      <c r="DQ67" s="2">
        <f t="shared" si="25"/>
        <v>75.091942575069524</v>
      </c>
      <c r="DR67" s="2">
        <f t="shared" si="25"/>
        <v>80.095474210962109</v>
      </c>
      <c r="DS67" s="2">
        <f t="shared" si="25"/>
        <v>83.94434412122672</v>
      </c>
      <c r="DT67" s="2">
        <f t="shared" si="25"/>
        <v>81.80960664982959</v>
      </c>
      <c r="DU67" s="2">
        <f t="shared" si="25"/>
        <v>83.032972952086553</v>
      </c>
      <c r="DV67" s="2">
        <f t="shared" si="25"/>
        <v>80.863105848677705</v>
      </c>
      <c r="DW67" s="2">
        <f t="shared" si="25"/>
        <v>76.027158285664683</v>
      </c>
      <c r="DX67" s="2">
        <f t="shared" si="25"/>
        <v>73.135088386779202</v>
      </c>
      <c r="DY67" s="2">
        <f t="shared" si="25"/>
        <v>68.994441600748047</v>
      </c>
      <c r="DZ67" s="2">
        <f t="shared" si="25"/>
        <v>62.775394081198435</v>
      </c>
      <c r="EB67" s="2">
        <f t="shared" si="26"/>
        <v>1.0710697911402499E-2</v>
      </c>
      <c r="EC67" s="2">
        <f t="shared" si="26"/>
        <v>6.5525182156204349E-3</v>
      </c>
      <c r="ED67" s="2">
        <f t="shared" si="26"/>
        <v>7.8641003748868236E-3</v>
      </c>
      <c r="EE67" s="2">
        <f t="shared" si="26"/>
        <v>6.9690288056216739E-3</v>
      </c>
      <c r="EF67" s="2">
        <f t="shared" si="26"/>
        <v>7.5071699250240202E-3</v>
      </c>
      <c r="EG67" s="2">
        <f t="shared" si="26"/>
        <v>7.3786660954082992E-3</v>
      </c>
      <c r="EH67" s="2">
        <f t="shared" si="26"/>
        <v>8.1203383397400117E-3</v>
      </c>
      <c r="EI67" s="2">
        <f t="shared" si="26"/>
        <v>9.1556268720255195E-3</v>
      </c>
      <c r="EJ67" s="2">
        <f t="shared" si="26"/>
        <v>9.7100422904932843E-3</v>
      </c>
      <c r="EK67" s="2">
        <f t="shared" si="26"/>
        <v>8.4878637423475116E-3</v>
      </c>
      <c r="EL67" s="2">
        <f t="shared" si="26"/>
        <v>7.8674634772330637E-3</v>
      </c>
      <c r="EM67" s="2">
        <f t="shared" si="26"/>
        <v>7.3489268865939714E-3</v>
      </c>
      <c r="EN67" s="2">
        <f t="shared" si="26"/>
        <v>7.6284156901940871E-3</v>
      </c>
      <c r="EO67" s="2">
        <f t="shared" si="26"/>
        <v>1.0417127733065882E-2</v>
      </c>
      <c r="EP67" s="2">
        <f t="shared" si="26"/>
        <v>8.7936181240900971E-3</v>
      </c>
    </row>
    <row r="68" spans="2:146" x14ac:dyDescent="0.25">
      <c r="B68" s="2">
        <v>46</v>
      </c>
      <c r="C68" s="49">
        <v>51.684199999999997</v>
      </c>
      <c r="D68" s="49">
        <v>59.175400000000003</v>
      </c>
      <c r="E68" s="49">
        <v>68.778000000000006</v>
      </c>
      <c r="F68" s="49">
        <v>73.759</v>
      </c>
      <c r="G68" s="49">
        <v>78.111000000000004</v>
      </c>
      <c r="H68" s="49">
        <v>81.814999999999998</v>
      </c>
      <c r="I68" s="49">
        <v>84.852000000000004</v>
      </c>
      <c r="J68" s="49">
        <v>87.167000000000002</v>
      </c>
      <c r="K68" s="49">
        <v>89.462999999999994</v>
      </c>
      <c r="L68" s="49">
        <v>88.814999999999998</v>
      </c>
      <c r="M68" s="49">
        <v>87.426000000000002</v>
      </c>
      <c r="N68" s="49">
        <v>88.055999999999997</v>
      </c>
      <c r="O68" s="49">
        <v>83.980999999999995</v>
      </c>
      <c r="P68" s="49">
        <v>81.462999999999994</v>
      </c>
      <c r="Q68" s="49">
        <v>75.888999999999996</v>
      </c>
      <c r="T68" s="4">
        <f t="shared" si="19"/>
        <v>46.844907250539734</v>
      </c>
      <c r="U68" s="4">
        <f t="shared" si="19"/>
        <v>53.910943598897717</v>
      </c>
      <c r="V68" s="4">
        <f t="shared" si="19"/>
        <v>62.130431811195812</v>
      </c>
      <c r="W68" s="4">
        <f t="shared" si="19"/>
        <v>66.317211462662257</v>
      </c>
      <c r="X68" s="4">
        <f t="shared" si="19"/>
        <v>69.956596917207307</v>
      </c>
      <c r="Y68" s="4">
        <f t="shared" si="19"/>
        <v>74.429292003175249</v>
      </c>
      <c r="Z68" s="4">
        <f t="shared" si="19"/>
        <v>76.596989732384571</v>
      </c>
      <c r="AA68" s="4">
        <f t="shared" si="19"/>
        <v>79.914203250329223</v>
      </c>
      <c r="AB68" s="4">
        <f t="shared" si="19"/>
        <v>80.043886863956544</v>
      </c>
      <c r="AC68" s="4">
        <f t="shared" si="19"/>
        <v>80.824116961484862</v>
      </c>
      <c r="AD68" s="4">
        <f t="shared" si="19"/>
        <v>79.433674200998084</v>
      </c>
      <c r="AE68" s="4">
        <f t="shared" si="19"/>
        <v>77.513668873962786</v>
      </c>
      <c r="AF68" s="4">
        <f t="shared" si="19"/>
        <v>75.024710850224793</v>
      </c>
      <c r="AG68" s="4">
        <f t="shared" si="19"/>
        <v>72.531184678417489</v>
      </c>
      <c r="AH68" s="4">
        <f t="shared" si="19"/>
        <v>68.984057003158</v>
      </c>
      <c r="AJ68" s="4">
        <f t="shared" si="20"/>
        <v>4.8392927494602631</v>
      </c>
      <c r="AK68" s="4">
        <f t="shared" si="20"/>
        <v>5.2644564011022865</v>
      </c>
      <c r="AL68" s="4">
        <f t="shared" si="20"/>
        <v>6.6475681888041933</v>
      </c>
      <c r="AM68" s="4">
        <f t="shared" si="20"/>
        <v>7.441788537337743</v>
      </c>
      <c r="AN68" s="4">
        <f t="shared" si="20"/>
        <v>8.1544030827926974</v>
      </c>
      <c r="AO68" s="4">
        <f t="shared" si="20"/>
        <v>7.385707996824749</v>
      </c>
      <c r="AP68" s="4">
        <f t="shared" si="20"/>
        <v>8.2550102676154324</v>
      </c>
      <c r="AQ68" s="4">
        <f t="shared" si="20"/>
        <v>7.2527967496707788</v>
      </c>
      <c r="AR68" s="4">
        <f t="shared" si="20"/>
        <v>9.4191131360434497</v>
      </c>
      <c r="AS68" s="4">
        <f t="shared" si="20"/>
        <v>7.9908830385151361</v>
      </c>
      <c r="AT68" s="4">
        <f t="shared" si="20"/>
        <v>7.9923257990019181</v>
      </c>
      <c r="AU68" s="4">
        <f t="shared" si="20"/>
        <v>10.542331126037212</v>
      </c>
      <c r="AV68" s="4">
        <f t="shared" si="20"/>
        <v>8.956289149775202</v>
      </c>
      <c r="AW68" s="4">
        <f t="shared" si="20"/>
        <v>8.9318153215825049</v>
      </c>
      <c r="AX68" s="4">
        <f t="shared" si="20"/>
        <v>6.9049429968419958</v>
      </c>
      <c r="AZ68" s="2">
        <f t="shared" si="21"/>
        <v>44.240243410356491</v>
      </c>
      <c r="BA68" s="2">
        <f t="shared" si="21"/>
        <v>52.626526599356005</v>
      </c>
      <c r="BB68" s="2">
        <f t="shared" si="21"/>
        <v>60.305510137701162</v>
      </c>
      <c r="BC68" s="2">
        <f t="shared" si="21"/>
        <v>65.78584207588078</v>
      </c>
      <c r="BD68" s="2">
        <f t="shared" si="21"/>
        <v>69.469829236569211</v>
      </c>
      <c r="BE68" s="2">
        <f t="shared" si="21"/>
        <v>74.062614908840303</v>
      </c>
      <c r="BF68" s="2">
        <f t="shared" si="21"/>
        <v>75.926483843658843</v>
      </c>
      <c r="BG68" s="2">
        <f t="shared" si="21"/>
        <v>78.549592563016375</v>
      </c>
      <c r="BH68" s="2">
        <f t="shared" si="21"/>
        <v>78.561669771536202</v>
      </c>
      <c r="BI68" s="2">
        <f t="shared" si="21"/>
        <v>80.365554407253825</v>
      </c>
      <c r="BJ68" s="2">
        <f t="shared" si="21"/>
        <v>79.130152990802955</v>
      </c>
      <c r="BK68" s="2">
        <f t="shared" si="21"/>
        <v>77.099707880852876</v>
      </c>
      <c r="BL68" s="2">
        <f t="shared" si="21"/>
        <v>74.335077162425506</v>
      </c>
      <c r="BM68" s="2">
        <f t="shared" si="21"/>
        <v>71.561162701977395</v>
      </c>
      <c r="BN68" s="2">
        <f t="shared" si="21"/>
        <v>68.643184604351475</v>
      </c>
      <c r="BP68" s="2" t="str">
        <f t="shared" si="22"/>
        <v/>
      </c>
      <c r="BQ68" s="2" t="str">
        <f t="shared" si="22"/>
        <v/>
      </c>
      <c r="BR68" s="2" t="str">
        <f t="shared" si="22"/>
        <v/>
      </c>
      <c r="BS68" s="2">
        <f t="shared" si="22"/>
        <v>73.759</v>
      </c>
      <c r="BT68" s="2">
        <f t="shared" si="22"/>
        <v>78.111000000000004</v>
      </c>
      <c r="BU68" s="2">
        <f t="shared" si="22"/>
        <v>81.814999999999998</v>
      </c>
      <c r="BV68" s="2">
        <f t="shared" si="22"/>
        <v>84.852000000000004</v>
      </c>
      <c r="BW68" s="2">
        <f t="shared" si="22"/>
        <v>87.167000000000002</v>
      </c>
      <c r="BX68" s="2" t="str">
        <f t="shared" si="22"/>
        <v/>
      </c>
      <c r="BY68" s="2">
        <f t="shared" si="22"/>
        <v>88.814999999999998</v>
      </c>
      <c r="BZ68" s="2">
        <f t="shared" si="22"/>
        <v>87.426000000000002</v>
      </c>
      <c r="CA68" s="2">
        <f t="shared" si="22"/>
        <v>88.055999999999997</v>
      </c>
      <c r="CB68" s="2">
        <f t="shared" si="22"/>
        <v>83.980999999999995</v>
      </c>
      <c r="CC68" s="2">
        <f t="shared" si="22"/>
        <v>81.462999999999994</v>
      </c>
      <c r="CD68" s="2">
        <f t="shared" si="22"/>
        <v>75.888999999999996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44.278392563391712</v>
      </c>
      <c r="CW68" s="2">
        <f t="shared" si="24"/>
        <v>52.630618431107976</v>
      </c>
      <c r="CX68" s="2">
        <f t="shared" si="24"/>
        <v>60.304928246116724</v>
      </c>
      <c r="CY68" s="2">
        <f t="shared" si="24"/>
        <v>65.79478929464743</v>
      </c>
      <c r="CZ68" s="2">
        <f t="shared" si="24"/>
        <v>69.468178609696594</v>
      </c>
      <c r="DA68" s="2">
        <f t="shared" si="24"/>
        <v>74.055067339009113</v>
      </c>
      <c r="DB68" s="2">
        <f t="shared" si="24"/>
        <v>75.890255352217281</v>
      </c>
      <c r="DC68" s="2">
        <f t="shared" si="24"/>
        <v>78.496557326008514</v>
      </c>
      <c r="DD68" s="2">
        <f t="shared" si="24"/>
        <v>78.52836036892603</v>
      </c>
      <c r="DE68" s="2">
        <f t="shared" si="24"/>
        <v>80.342090356112479</v>
      </c>
      <c r="DF68" s="2">
        <f t="shared" si="24"/>
        <v>79.116501869570072</v>
      </c>
      <c r="DG68" s="2">
        <f t="shared" si="24"/>
        <v>77.109511685987769</v>
      </c>
      <c r="DH68" s="2">
        <f t="shared" si="24"/>
        <v>74.346491819411952</v>
      </c>
      <c r="DI68" s="2">
        <f t="shared" si="24"/>
        <v>71.592271656384668</v>
      </c>
      <c r="DJ68" s="2">
        <f t="shared" si="24"/>
        <v>68.701046232425298</v>
      </c>
      <c r="DL68" s="2">
        <f t="shared" si="25"/>
        <v>41.02665359211381</v>
      </c>
      <c r="DM68" s="2">
        <f t="shared" si="25"/>
        <v>52.060737671421478</v>
      </c>
      <c r="DN68" s="2">
        <f t="shared" si="25"/>
        <v>60.372462236040128</v>
      </c>
      <c r="DO68" s="2">
        <f t="shared" si="25"/>
        <v>64.623112845807796</v>
      </c>
      <c r="DP68" s="2">
        <f t="shared" si="25"/>
        <v>69.668850758521444</v>
      </c>
      <c r="DQ68" s="2">
        <f t="shared" si="25"/>
        <v>74.988618960929855</v>
      </c>
      <c r="DR68" s="2">
        <f t="shared" si="25"/>
        <v>79.962334719538958</v>
      </c>
      <c r="DS68" s="2">
        <f t="shared" si="25"/>
        <v>83.784172982086346</v>
      </c>
      <c r="DT68" s="2">
        <f t="shared" si="25"/>
        <v>81.659860125542508</v>
      </c>
      <c r="DU68" s="2">
        <f t="shared" si="25"/>
        <v>82.865339258114375</v>
      </c>
      <c r="DV68" s="2">
        <f t="shared" si="25"/>
        <v>80.700166106343232</v>
      </c>
      <c r="DW68" s="2">
        <f t="shared" si="25"/>
        <v>75.891984816769082</v>
      </c>
      <c r="DX68" s="2">
        <f t="shared" si="25"/>
        <v>72.98081471891328</v>
      </c>
      <c r="DY68" s="2">
        <f t="shared" si="25"/>
        <v>68.865971409399535</v>
      </c>
      <c r="DZ68" s="2">
        <f t="shared" si="25"/>
        <v>62.694963039477855</v>
      </c>
      <c r="EB68" s="2">
        <f t="shared" si="26"/>
        <v>1.1731923556037478E-2</v>
      </c>
      <c r="EC68" s="2">
        <f t="shared" si="26"/>
        <v>7.1801542382650199E-3</v>
      </c>
      <c r="ED68" s="2">
        <f t="shared" si="26"/>
        <v>8.616277301246214E-3</v>
      </c>
      <c r="EE68" s="2">
        <f t="shared" si="26"/>
        <v>7.6362538271660049E-3</v>
      </c>
      <c r="EF68" s="2">
        <f t="shared" si="26"/>
        <v>8.2254905939063653E-3</v>
      </c>
      <c r="EG68" s="2">
        <f t="shared" si="26"/>
        <v>8.0847910859657944E-3</v>
      </c>
      <c r="EH68" s="2">
        <f t="shared" si="26"/>
        <v>8.8968038620024312E-3</v>
      </c>
      <c r="EI68" s="2">
        <f t="shared" si="26"/>
        <v>1.0030085478491203E-2</v>
      </c>
      <c r="EJ68" s="2">
        <f t="shared" si="26"/>
        <v>1.0636884943002458E-2</v>
      </c>
      <c r="EK68" s="2">
        <f t="shared" si="26"/>
        <v>9.2991425153255789E-3</v>
      </c>
      <c r="EL68" s="2">
        <f t="shared" si="26"/>
        <v>8.61995927918713E-3</v>
      </c>
      <c r="EM68" s="2">
        <f t="shared" si="26"/>
        <v>8.0522289755946969E-3</v>
      </c>
      <c r="EN68" s="2">
        <f t="shared" si="26"/>
        <v>8.3582400131576359E-3</v>
      </c>
      <c r="EO68" s="2">
        <f t="shared" si="26"/>
        <v>1.1410685393753417E-2</v>
      </c>
      <c r="EP68" s="2">
        <f t="shared" si="26"/>
        <v>9.6338372638202167E-3</v>
      </c>
    </row>
    <row r="69" spans="2:146" x14ac:dyDescent="0.25">
      <c r="B69" s="2">
        <v>47</v>
      </c>
      <c r="C69" s="49">
        <v>53.613999999999997</v>
      </c>
      <c r="D69" s="49">
        <v>61</v>
      </c>
      <c r="E69" s="49">
        <v>71.259</v>
      </c>
      <c r="F69" s="49">
        <v>74.537000000000006</v>
      </c>
      <c r="G69" s="49">
        <v>81.332999999999998</v>
      </c>
      <c r="H69" s="49">
        <v>82.87</v>
      </c>
      <c r="I69" s="49">
        <v>84.519000000000005</v>
      </c>
      <c r="J69" s="49">
        <v>88.519000000000005</v>
      </c>
      <c r="K69" s="49">
        <v>90.480999999999995</v>
      </c>
      <c r="L69" s="49">
        <v>91.111000000000004</v>
      </c>
      <c r="M69" s="49">
        <v>90.073999999999998</v>
      </c>
      <c r="N69" s="49">
        <v>89.073999999999998</v>
      </c>
      <c r="O69" s="49">
        <v>87.703999999999994</v>
      </c>
      <c r="P69" s="49">
        <v>82.573999999999998</v>
      </c>
      <c r="Q69" s="49">
        <v>77.296000000000006</v>
      </c>
      <c r="T69" s="4">
        <f t="shared" si="19"/>
        <v>48.416983190468507</v>
      </c>
      <c r="U69" s="4">
        <f t="shared" si="19"/>
        <v>54.793973227974973</v>
      </c>
      <c r="V69" s="4">
        <f t="shared" si="19"/>
        <v>63.522819956940502</v>
      </c>
      <c r="W69" s="4">
        <f t="shared" si="19"/>
        <v>66.808997862347582</v>
      </c>
      <c r="X69" s="4">
        <f t="shared" si="19"/>
        <v>70.485051008341159</v>
      </c>
      <c r="Y69" s="4">
        <f t="shared" si="19"/>
        <v>74.827883788974788</v>
      </c>
      <c r="Z69" s="4">
        <f t="shared" si="19"/>
        <v>77.310346696594223</v>
      </c>
      <c r="AA69" s="4">
        <f t="shared" si="19"/>
        <v>81.224485347191674</v>
      </c>
      <c r="AB69" s="4">
        <f t="shared" si="19"/>
        <v>81.444086715301268</v>
      </c>
      <c r="AC69" s="4">
        <f t="shared" si="19"/>
        <v>81.27437488482984</v>
      </c>
      <c r="AD69" s="4">
        <f t="shared" si="19"/>
        <v>79.75060574570324</v>
      </c>
      <c r="AE69" s="4">
        <f t="shared" si="19"/>
        <v>77.892057244137803</v>
      </c>
      <c r="AF69" s="4">
        <f t="shared" si="19"/>
        <v>75.579609696245811</v>
      </c>
      <c r="AG69" s="4">
        <f t="shared" si="19"/>
        <v>73.345225115244531</v>
      </c>
      <c r="AH69" s="4">
        <f t="shared" si="19"/>
        <v>69.271316934923831</v>
      </c>
      <c r="AJ69" s="4">
        <f t="shared" si="20"/>
        <v>5.1970168095314904</v>
      </c>
      <c r="AK69" s="4">
        <f t="shared" si="20"/>
        <v>6.2060267720250266</v>
      </c>
      <c r="AL69" s="4">
        <f t="shared" si="20"/>
        <v>7.7361800430594982</v>
      </c>
      <c r="AM69" s="4">
        <f t="shared" si="20"/>
        <v>7.7280021376524246</v>
      </c>
      <c r="AN69" s="4">
        <f t="shared" si="20"/>
        <v>10.847948991658839</v>
      </c>
      <c r="AO69" s="4">
        <f t="shared" si="20"/>
        <v>8.0421162110252169</v>
      </c>
      <c r="AP69" s="4">
        <f t="shared" si="20"/>
        <v>7.2086533034057823</v>
      </c>
      <c r="AQ69" s="4">
        <f t="shared" si="20"/>
        <v>7.2945146528083313</v>
      </c>
      <c r="AR69" s="4">
        <f t="shared" si="20"/>
        <v>9.036913284698727</v>
      </c>
      <c r="AS69" s="4">
        <f t="shared" si="20"/>
        <v>9.8366251151701647</v>
      </c>
      <c r="AT69" s="4">
        <f t="shared" si="20"/>
        <v>10.323394254296758</v>
      </c>
      <c r="AU69" s="4">
        <f t="shared" si="20"/>
        <v>11.181942755862195</v>
      </c>
      <c r="AV69" s="4">
        <f t="shared" si="20"/>
        <v>12.124390303754183</v>
      </c>
      <c r="AW69" s="4">
        <f t="shared" si="20"/>
        <v>9.2287748847554667</v>
      </c>
      <c r="AX69" s="4">
        <f t="shared" si="20"/>
        <v>8.0246830650761751</v>
      </c>
      <c r="AZ69" s="2">
        <f t="shared" si="21"/>
        <v>44.220147823552544</v>
      </c>
      <c r="BA69" s="2">
        <f t="shared" si="21"/>
        <v>52.584575516839585</v>
      </c>
      <c r="BB69" s="2">
        <f t="shared" si="21"/>
        <v>60.211459493992557</v>
      </c>
      <c r="BC69" s="2">
        <f t="shared" si="21"/>
        <v>65.694482736579261</v>
      </c>
      <c r="BD69" s="2">
        <f t="shared" si="21"/>
        <v>69.389062073219719</v>
      </c>
      <c r="BE69" s="2">
        <f t="shared" si="21"/>
        <v>73.989313243803394</v>
      </c>
      <c r="BF69" s="2">
        <f t="shared" si="21"/>
        <v>75.85563823277235</v>
      </c>
      <c r="BG69" s="2">
        <f t="shared" si="21"/>
        <v>78.491217019913805</v>
      </c>
      <c r="BH69" s="2">
        <f t="shared" si="21"/>
        <v>78.493133804791825</v>
      </c>
      <c r="BI69" s="2">
        <f t="shared" si="21"/>
        <v>80.261127409921272</v>
      </c>
      <c r="BJ69" s="2">
        <f t="shared" si="21"/>
        <v>79.039962668042705</v>
      </c>
      <c r="BK69" s="2">
        <f t="shared" si="21"/>
        <v>76.985859025506414</v>
      </c>
      <c r="BL69" s="2">
        <f t="shared" si="21"/>
        <v>74.191492560764658</v>
      </c>
      <c r="BM69" s="2">
        <f t="shared" si="21"/>
        <v>71.464074755010841</v>
      </c>
      <c r="BN69" s="2">
        <f t="shared" si="21"/>
        <v>68.577361138053135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>
        <f t="shared" si="22"/>
        <v>74.537000000000006</v>
      </c>
      <c r="BT69" s="2">
        <f t="shared" si="22"/>
        <v>81.332999999999998</v>
      </c>
      <c r="BU69" s="2">
        <f t="shared" si="22"/>
        <v>82.87</v>
      </c>
      <c r="BV69" s="2" t="str">
        <f t="shared" si="22"/>
        <v/>
      </c>
      <c r="BW69" s="2" t="str">
        <f t="shared" si="22"/>
        <v/>
      </c>
      <c r="BX69" s="2" t="str">
        <f t="shared" si="22"/>
        <v/>
      </c>
      <c r="BY69" s="2">
        <f t="shared" si="22"/>
        <v>91.111000000000004</v>
      </c>
      <c r="BZ69" s="2">
        <f t="shared" si="22"/>
        <v>90.073999999999998</v>
      </c>
      <c r="CA69" s="2">
        <f t="shared" si="22"/>
        <v>89.073999999999998</v>
      </c>
      <c r="CB69" s="2" t="str">
        <f t="shared" si="22"/>
        <v/>
      </c>
      <c r="CC69" s="2" t="str">
        <f t="shared" si="22"/>
        <v/>
      </c>
      <c r="CD69" s="2">
        <f t="shared" si="22"/>
        <v>77.296000000000006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44.262080422729191</v>
      </c>
      <c r="CW69" s="2">
        <f t="shared" si="24"/>
        <v>52.58927391317718</v>
      </c>
      <c r="CX69" s="2">
        <f t="shared" si="24"/>
        <v>60.210828894586037</v>
      </c>
      <c r="CY69" s="2">
        <f t="shared" si="24"/>
        <v>65.704198726523813</v>
      </c>
      <c r="CZ69" s="2">
        <f t="shared" si="24"/>
        <v>69.387342971568017</v>
      </c>
      <c r="DA69" s="2">
        <f t="shared" si="24"/>
        <v>73.981305805750054</v>
      </c>
      <c r="DB69" s="2">
        <f t="shared" si="24"/>
        <v>75.816527623063877</v>
      </c>
      <c r="DC69" s="2">
        <f t="shared" si="24"/>
        <v>78.434195906158138</v>
      </c>
      <c r="DD69" s="2">
        <f t="shared" si="24"/>
        <v>78.457568122198566</v>
      </c>
      <c r="DE69" s="2">
        <f t="shared" si="24"/>
        <v>80.236050113652922</v>
      </c>
      <c r="DF69" s="2">
        <f t="shared" si="24"/>
        <v>79.025688088086952</v>
      </c>
      <c r="DG69" s="2">
        <f t="shared" si="24"/>
        <v>76.996798489439229</v>
      </c>
      <c r="DH69" s="2">
        <f t="shared" si="24"/>
        <v>74.204107270266917</v>
      </c>
      <c r="DI69" s="2">
        <f t="shared" si="24"/>
        <v>71.49858221831677</v>
      </c>
      <c r="DJ69" s="2">
        <f t="shared" si="24"/>
        <v>68.64096095672231</v>
      </c>
      <c r="DL69" s="2">
        <f t="shared" si="25"/>
        <v>40.998653836253219</v>
      </c>
      <c r="DM69" s="2">
        <f t="shared" si="25"/>
        <v>51.992078285056913</v>
      </c>
      <c r="DN69" s="2">
        <f t="shared" si="25"/>
        <v>60.277631709296401</v>
      </c>
      <c r="DO69" s="2">
        <f t="shared" si="25"/>
        <v>64.542946548120852</v>
      </c>
      <c r="DP69" s="2">
        <f t="shared" si="25"/>
        <v>69.578101629559512</v>
      </c>
      <c r="DQ69" s="2">
        <f t="shared" si="25"/>
        <v>74.885295346790173</v>
      </c>
      <c r="DR69" s="2">
        <f t="shared" si="25"/>
        <v>79.829195228115807</v>
      </c>
      <c r="DS69" s="2">
        <f t="shared" si="25"/>
        <v>83.624001842945972</v>
      </c>
      <c r="DT69" s="2">
        <f t="shared" si="25"/>
        <v>81.510113601255426</v>
      </c>
      <c r="DU69" s="2">
        <f t="shared" si="25"/>
        <v>82.697705564142183</v>
      </c>
      <c r="DV69" s="2">
        <f t="shared" si="25"/>
        <v>80.537226364008745</v>
      </c>
      <c r="DW69" s="2">
        <f t="shared" si="25"/>
        <v>75.75681134787348</v>
      </c>
      <c r="DX69" s="2">
        <f t="shared" si="25"/>
        <v>72.826541051047357</v>
      </c>
      <c r="DY69" s="2">
        <f t="shared" si="25"/>
        <v>68.737501218051008</v>
      </c>
      <c r="DZ69" s="2">
        <f t="shared" si="25"/>
        <v>62.614531997757283</v>
      </c>
      <c r="EB69" s="2">
        <f t="shared" si="26"/>
        <v>1.2849254630216606E-2</v>
      </c>
      <c r="EC69" s="2">
        <f t="shared" si="26"/>
        <v>7.8674325737828031E-3</v>
      </c>
      <c r="ED69" s="2">
        <f t="shared" si="26"/>
        <v>9.4397131207220562E-3</v>
      </c>
      <c r="EE69" s="2">
        <f t="shared" si="26"/>
        <v>8.3668217164513774E-3</v>
      </c>
      <c r="EF69" s="2">
        <f t="shared" si="26"/>
        <v>9.0119194053375606E-3</v>
      </c>
      <c r="EG69" s="2">
        <f t="shared" si="26"/>
        <v>8.8578879398608854E-3</v>
      </c>
      <c r="EH69" s="2">
        <f t="shared" si="26"/>
        <v>9.7467853203771979E-3</v>
      </c>
      <c r="EI69" s="2">
        <f t="shared" si="26"/>
        <v>1.0987137948930754E-2</v>
      </c>
      <c r="EJ69" s="2">
        <f t="shared" si="26"/>
        <v>1.1651155678849123E-2</v>
      </c>
      <c r="EK69" s="2">
        <f t="shared" si="26"/>
        <v>1.0187167445939803E-2</v>
      </c>
      <c r="EL69" s="2">
        <f t="shared" si="26"/>
        <v>9.4437436240578671E-3</v>
      </c>
      <c r="EM69" s="2">
        <f t="shared" si="26"/>
        <v>8.8222398169339293E-3</v>
      </c>
      <c r="EN69" s="2">
        <f t="shared" si="26"/>
        <v>9.1572436419110198E-3</v>
      </c>
      <c r="EO69" s="2">
        <f t="shared" si="26"/>
        <v>1.249780911990702E-2</v>
      </c>
      <c r="EP69" s="2">
        <f t="shared" si="26"/>
        <v>1.0553483514405734E-2</v>
      </c>
    </row>
    <row r="70" spans="2:146" x14ac:dyDescent="0.25">
      <c r="B70" s="2">
        <v>48</v>
      </c>
      <c r="C70" s="49">
        <v>56.543900000000001</v>
      </c>
      <c r="D70" s="49">
        <v>63.0702</v>
      </c>
      <c r="E70" s="49">
        <v>74.093000000000004</v>
      </c>
      <c r="F70" s="49">
        <v>76.667000000000002</v>
      </c>
      <c r="G70" s="49">
        <v>83.980999999999995</v>
      </c>
      <c r="H70" s="49">
        <v>84.593000000000004</v>
      </c>
      <c r="I70" s="49">
        <v>85.906999999999996</v>
      </c>
      <c r="J70" s="49">
        <v>90.906999999999996</v>
      </c>
      <c r="K70" s="49">
        <v>91.647999999999996</v>
      </c>
      <c r="L70" s="49">
        <v>93.167000000000002</v>
      </c>
      <c r="M70" s="49">
        <v>92.203999999999994</v>
      </c>
      <c r="N70" s="49">
        <v>91.926000000000002</v>
      </c>
      <c r="O70" s="49">
        <v>87.796000000000006</v>
      </c>
      <c r="P70" s="49">
        <v>86.147999999999996</v>
      </c>
      <c r="Q70" s="49">
        <v>80.019000000000005</v>
      </c>
      <c r="T70" s="4">
        <f t="shared" si="19"/>
        <v>50.719406495726332</v>
      </c>
      <c r="U70" s="4">
        <f t="shared" si="19"/>
        <v>56.204188048699173</v>
      </c>
      <c r="V70" s="4">
        <f t="shared" si="19"/>
        <v>65.848006038518861</v>
      </c>
      <c r="W70" s="4">
        <f t="shared" si="19"/>
        <v>67.814913531375566</v>
      </c>
      <c r="X70" s="4">
        <f t="shared" si="19"/>
        <v>71.621728274413528</v>
      </c>
      <c r="Y70" s="4">
        <f t="shared" si="19"/>
        <v>75.717037344506124</v>
      </c>
      <c r="Z70" s="4">
        <f t="shared" si="19"/>
        <v>78.752936914400991</v>
      </c>
      <c r="AA70" s="4">
        <f t="shared" si="19"/>
        <v>83.601973539200756</v>
      </c>
      <c r="AB70" s="4">
        <f t="shared" si="19"/>
        <v>83.972346578609759</v>
      </c>
      <c r="AC70" s="4">
        <f t="shared" si="19"/>
        <v>82.266310157719829</v>
      </c>
      <c r="AD70" s="4">
        <f t="shared" si="19"/>
        <v>80.511173113999689</v>
      </c>
      <c r="AE70" s="4">
        <f t="shared" si="19"/>
        <v>78.745958229659905</v>
      </c>
      <c r="AF70" s="4">
        <f t="shared" si="19"/>
        <v>76.704187604530318</v>
      </c>
      <c r="AG70" s="4">
        <f t="shared" si="19"/>
        <v>74.8410052105408</v>
      </c>
      <c r="AH70" s="4">
        <f t="shared" si="19"/>
        <v>69.860139858825477</v>
      </c>
      <c r="AJ70" s="4">
        <f t="shared" si="20"/>
        <v>5.8244935042736685</v>
      </c>
      <c r="AK70" s="4">
        <f t="shared" si="20"/>
        <v>6.8660119513008269</v>
      </c>
      <c r="AL70" s="4">
        <f t="shared" si="20"/>
        <v>8.2449939614811427</v>
      </c>
      <c r="AM70" s="4">
        <f t="shared" si="20"/>
        <v>8.8520864686244352</v>
      </c>
      <c r="AN70" s="4">
        <f t="shared" si="20"/>
        <v>12.359271725586467</v>
      </c>
      <c r="AO70" s="4">
        <f t="shared" si="20"/>
        <v>8.8759626554938791</v>
      </c>
      <c r="AP70" s="4">
        <f t="shared" si="20"/>
        <v>7.1540630855990059</v>
      </c>
      <c r="AQ70" s="4">
        <f t="shared" si="20"/>
        <v>7.3050264607992403</v>
      </c>
      <c r="AR70" s="4">
        <f t="shared" si="20"/>
        <v>7.675653421390237</v>
      </c>
      <c r="AS70" s="4">
        <f t="shared" si="20"/>
        <v>10.900689842280173</v>
      </c>
      <c r="AT70" s="4">
        <f t="shared" si="20"/>
        <v>11.692826886000304</v>
      </c>
      <c r="AU70" s="4">
        <f t="shared" si="20"/>
        <v>13.180041770340097</v>
      </c>
      <c r="AV70" s="4">
        <f t="shared" si="20"/>
        <v>11.091812395469688</v>
      </c>
      <c r="AW70" s="4">
        <f t="shared" si="20"/>
        <v>11.306994789459196</v>
      </c>
      <c r="AX70" s="4">
        <f t="shared" si="20"/>
        <v>10.158860141174529</v>
      </c>
      <c r="AZ70" s="2">
        <f t="shared" si="21"/>
        <v>44.199682566611152</v>
      </c>
      <c r="BA70" s="2">
        <f t="shared" si="21"/>
        <v>52.542546161326079</v>
      </c>
      <c r="BB70" s="2">
        <f t="shared" si="21"/>
        <v>60.117412791317911</v>
      </c>
      <c r="BC70" s="2">
        <f t="shared" si="21"/>
        <v>65.603058935420989</v>
      </c>
      <c r="BD70" s="2">
        <f t="shared" si="21"/>
        <v>69.308292779652618</v>
      </c>
      <c r="BE70" s="2">
        <f t="shared" si="21"/>
        <v>73.916029880832951</v>
      </c>
      <c r="BF70" s="2">
        <f t="shared" si="21"/>
        <v>75.785009191407511</v>
      </c>
      <c r="BG70" s="2">
        <f t="shared" si="21"/>
        <v>78.433113608147991</v>
      </c>
      <c r="BH70" s="2">
        <f t="shared" si="21"/>
        <v>78.424721557189727</v>
      </c>
      <c r="BI70" s="2">
        <f t="shared" si="21"/>
        <v>80.156792257697802</v>
      </c>
      <c r="BJ70" s="2">
        <f t="shared" si="21"/>
        <v>78.949765650399542</v>
      </c>
      <c r="BK70" s="2">
        <f t="shared" si="21"/>
        <v>76.871883527734667</v>
      </c>
      <c r="BL70" s="2">
        <f t="shared" si="21"/>
        <v>74.047783906498921</v>
      </c>
      <c r="BM70" s="2">
        <f t="shared" si="21"/>
        <v>71.3666256197058</v>
      </c>
      <c r="BN70" s="2">
        <f t="shared" si="21"/>
        <v>68.510975603125075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 t="str">
        <f t="shared" si="22"/>
        <v/>
      </c>
      <c r="BT70" s="2" t="str">
        <f t="shared" si="22"/>
        <v/>
      </c>
      <c r="BU70" s="2" t="str">
        <f t="shared" si="22"/>
        <v/>
      </c>
      <c r="BV70" s="2" t="str">
        <f t="shared" si="22"/>
        <v/>
      </c>
      <c r="BW70" s="2" t="str">
        <f t="shared" si="22"/>
        <v/>
      </c>
      <c r="BX70" s="2" t="str">
        <f t="shared" si="22"/>
        <v/>
      </c>
      <c r="BY70" s="2" t="str">
        <f t="shared" si="22"/>
        <v/>
      </c>
      <c r="BZ70" s="2" t="str">
        <f t="shared" si="22"/>
        <v/>
      </c>
      <c r="CA70" s="2" t="str">
        <f t="shared" si="22"/>
        <v/>
      </c>
      <c r="CB70" s="2" t="str">
        <f t="shared" si="22"/>
        <v/>
      </c>
      <c r="CC70" s="2" t="str">
        <f t="shared" si="22"/>
        <v/>
      </c>
      <c r="CD70" s="2" t="str">
        <f t="shared" si="22"/>
        <v/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44.24576828206667</v>
      </c>
      <c r="CW70" s="2">
        <f t="shared" si="24"/>
        <v>52.547929395246378</v>
      </c>
      <c r="CX70" s="2">
        <f t="shared" si="24"/>
        <v>60.116729543055342</v>
      </c>
      <c r="CY70" s="2">
        <f t="shared" si="24"/>
        <v>65.613608158400197</v>
      </c>
      <c r="CZ70" s="2">
        <f t="shared" si="24"/>
        <v>69.306507333439427</v>
      </c>
      <c r="DA70" s="2">
        <f t="shared" si="24"/>
        <v>73.907544272490981</v>
      </c>
      <c r="DB70" s="2">
        <f t="shared" si="24"/>
        <v>75.742799893910473</v>
      </c>
      <c r="DC70" s="2">
        <f t="shared" si="24"/>
        <v>78.371834486307762</v>
      </c>
      <c r="DD70" s="2">
        <f t="shared" si="24"/>
        <v>78.386775875471102</v>
      </c>
      <c r="DE70" s="2">
        <f t="shared" si="24"/>
        <v>80.130009871193366</v>
      </c>
      <c r="DF70" s="2">
        <f t="shared" si="24"/>
        <v>78.934874306603831</v>
      </c>
      <c r="DG70" s="2">
        <f t="shared" si="24"/>
        <v>76.884085292890688</v>
      </c>
      <c r="DH70" s="2">
        <f t="shared" si="24"/>
        <v>74.061722721121882</v>
      </c>
      <c r="DI70" s="2">
        <f t="shared" si="24"/>
        <v>71.404892780248886</v>
      </c>
      <c r="DJ70" s="2">
        <f t="shared" si="24"/>
        <v>68.580875681019322</v>
      </c>
      <c r="DL70" s="2">
        <f t="shared" si="25"/>
        <v>40.97065408039262</v>
      </c>
      <c r="DM70" s="2">
        <f t="shared" si="25"/>
        <v>51.92341889869234</v>
      </c>
      <c r="DN70" s="2">
        <f t="shared" si="25"/>
        <v>60.182801182552673</v>
      </c>
      <c r="DO70" s="2">
        <f t="shared" si="25"/>
        <v>64.462780250433909</v>
      </c>
      <c r="DP70" s="2">
        <f t="shared" si="25"/>
        <v>69.487352500597595</v>
      </c>
      <c r="DQ70" s="2">
        <f t="shared" si="25"/>
        <v>74.781971732650504</v>
      </c>
      <c r="DR70" s="2">
        <f t="shared" si="25"/>
        <v>79.696055736692671</v>
      </c>
      <c r="DS70" s="2">
        <f t="shared" si="25"/>
        <v>83.463830703805584</v>
      </c>
      <c r="DT70" s="2">
        <f t="shared" si="25"/>
        <v>81.360367076968345</v>
      </c>
      <c r="DU70" s="2">
        <f t="shared" si="25"/>
        <v>82.530071870170005</v>
      </c>
      <c r="DV70" s="2">
        <f t="shared" si="25"/>
        <v>80.374286621674273</v>
      </c>
      <c r="DW70" s="2">
        <f t="shared" si="25"/>
        <v>75.621637878977879</v>
      </c>
      <c r="DX70" s="2">
        <f t="shared" si="25"/>
        <v>72.672267383181435</v>
      </c>
      <c r="DY70" s="2">
        <f t="shared" si="25"/>
        <v>68.609031026702482</v>
      </c>
      <c r="DZ70" s="2">
        <f t="shared" si="25"/>
        <v>62.534100956036703</v>
      </c>
      <c r="EB70" s="2">
        <f t="shared" si="26"/>
        <v>1.4071483501844631E-2</v>
      </c>
      <c r="EC70" s="2">
        <f t="shared" si="26"/>
        <v>8.6199254456091213E-3</v>
      </c>
      <c r="ED70" s="2">
        <f t="shared" si="26"/>
        <v>1.0341021772215525E-2</v>
      </c>
      <c r="EE70" s="2">
        <f t="shared" si="26"/>
        <v>9.1666381273659454E-3</v>
      </c>
      <c r="EF70" s="2">
        <f t="shared" si="26"/>
        <v>9.8727891999764762E-3</v>
      </c>
      <c r="EG70" s="2">
        <f t="shared" si="26"/>
        <v>9.7041878584366911E-3</v>
      </c>
      <c r="EH70" s="2">
        <f t="shared" si="26"/>
        <v>1.0677097353592346E-2</v>
      </c>
      <c r="EI70" s="2">
        <f t="shared" si="26"/>
        <v>1.2034400502823644E-2</v>
      </c>
      <c r="EJ70" s="2">
        <f t="shared" si="26"/>
        <v>1.276089386446898E-2</v>
      </c>
      <c r="EK70" s="2">
        <f t="shared" si="26"/>
        <v>1.1159039439754079E-2</v>
      </c>
      <c r="EL70" s="2">
        <f t="shared" si="26"/>
        <v>1.0345433090857422E-2</v>
      </c>
      <c r="EM70" s="2">
        <f t="shared" si="26"/>
        <v>9.6651670569058486E-3</v>
      </c>
      <c r="EN70" s="2">
        <f t="shared" si="26"/>
        <v>1.0031855103477316E-2</v>
      </c>
      <c r="EO70" s="2">
        <f t="shared" si="26"/>
        <v>1.3687071792640455E-2</v>
      </c>
      <c r="EP70" s="2">
        <f t="shared" si="26"/>
        <v>1.1559894501352296E-2</v>
      </c>
    </row>
    <row r="71" spans="2:146" x14ac:dyDescent="0.25">
      <c r="B71" s="2">
        <v>49</v>
      </c>
      <c r="C71" s="49">
        <v>58.0351</v>
      </c>
      <c r="D71" s="49">
        <v>65.8596</v>
      </c>
      <c r="E71" s="49">
        <v>76.332999999999998</v>
      </c>
      <c r="F71" s="49">
        <v>77.593000000000004</v>
      </c>
      <c r="G71" s="49">
        <v>82.147999999999996</v>
      </c>
      <c r="H71" s="49">
        <v>87.019000000000005</v>
      </c>
      <c r="I71" s="49">
        <v>88.147999999999996</v>
      </c>
      <c r="J71" s="49">
        <v>94.5</v>
      </c>
      <c r="K71" s="49">
        <v>95.573999999999998</v>
      </c>
      <c r="L71" s="49">
        <v>94.647999999999996</v>
      </c>
      <c r="M71" s="49">
        <v>95.221999999999994</v>
      </c>
      <c r="N71" s="49">
        <v>95.332999999999998</v>
      </c>
      <c r="O71" s="49">
        <v>92.573999999999998</v>
      </c>
      <c r="P71" s="49">
        <v>89.019000000000005</v>
      </c>
      <c r="Q71" s="49">
        <v>81.962999999999994</v>
      </c>
      <c r="T71" s="4">
        <f t="shared" si="19"/>
        <v>53.943840760271669</v>
      </c>
      <c r="U71" s="4">
        <f t="shared" si="19"/>
        <v>58.347144550215816</v>
      </c>
      <c r="V71" s="4">
        <f t="shared" si="19"/>
        <v>69.481899397852857</v>
      </c>
      <c r="W71" s="4">
        <f t="shared" si="19"/>
        <v>69.665009415627978</v>
      </c>
      <c r="X71" s="4">
        <f t="shared" si="19"/>
        <v>73.805516334389921</v>
      </c>
      <c r="Y71" s="4">
        <f t="shared" si="19"/>
        <v>77.47531328429298</v>
      </c>
      <c r="Z71" s="4">
        <f t="shared" si="19"/>
        <v>81.408836770567802</v>
      </c>
      <c r="AA71" s="4">
        <f t="shared" si="19"/>
        <v>87.604118850298477</v>
      </c>
      <c r="AB71" s="4">
        <f t="shared" si="19"/>
        <v>88.20439566130311</v>
      </c>
      <c r="AC71" s="4">
        <f t="shared" si="19"/>
        <v>84.190657818920585</v>
      </c>
      <c r="AD71" s="4">
        <f t="shared" si="19"/>
        <v>82.0790162246753</v>
      </c>
      <c r="AE71" s="4">
        <f t="shared" si="19"/>
        <v>80.419195819783937</v>
      </c>
      <c r="AF71" s="4">
        <f t="shared" si="19"/>
        <v>78.737000515950086</v>
      </c>
      <c r="AG71" s="4">
        <f t="shared" si="19"/>
        <v>77.380208245222377</v>
      </c>
      <c r="AH71" s="4">
        <f t="shared" si="19"/>
        <v>70.948877164001132</v>
      </c>
      <c r="AJ71" s="4">
        <f t="shared" si="20"/>
        <v>4.0912592397283305</v>
      </c>
      <c r="AK71" s="4">
        <f t="shared" si="20"/>
        <v>7.5124554497841842</v>
      </c>
      <c r="AL71" s="4">
        <f t="shared" si="20"/>
        <v>6.8511006021471417</v>
      </c>
      <c r="AM71" s="4">
        <f t="shared" si="20"/>
        <v>7.9279905843720258</v>
      </c>
      <c r="AN71" s="4">
        <f t="shared" si="20"/>
        <v>8.3424836656100751</v>
      </c>
      <c r="AO71" s="4">
        <f t="shared" si="20"/>
        <v>9.5436867157070253</v>
      </c>
      <c r="AP71" s="4">
        <f t="shared" si="20"/>
        <v>6.7391632294321937</v>
      </c>
      <c r="AQ71" s="4">
        <f t="shared" si="20"/>
        <v>6.8958811497015233</v>
      </c>
      <c r="AR71" s="4">
        <f t="shared" si="20"/>
        <v>7.3696043386968881</v>
      </c>
      <c r="AS71" s="4">
        <f t="shared" si="20"/>
        <v>10.457342181079412</v>
      </c>
      <c r="AT71" s="4">
        <f t="shared" si="20"/>
        <v>13.142983775324694</v>
      </c>
      <c r="AU71" s="4">
        <f t="shared" si="20"/>
        <v>14.913804180216061</v>
      </c>
      <c r="AV71" s="4">
        <f t="shared" si="20"/>
        <v>13.836999484049912</v>
      </c>
      <c r="AW71" s="4">
        <f t="shared" si="20"/>
        <v>11.638791754777628</v>
      </c>
      <c r="AX71" s="4">
        <f t="shared" si="20"/>
        <v>11.014122835998862</v>
      </c>
      <c r="AZ71" s="2">
        <f t="shared" si="21"/>
        <v>44.178812583419855</v>
      </c>
      <c r="BA71" s="2">
        <f t="shared" si="21"/>
        <v>52.500429229822082</v>
      </c>
      <c r="BB71" s="2">
        <f t="shared" si="21"/>
        <v>60.023370329344132</v>
      </c>
      <c r="BC71" s="2">
        <f t="shared" si="21"/>
        <v>65.511565499840046</v>
      </c>
      <c r="BD71" s="2">
        <f t="shared" si="21"/>
        <v>69.227520320828347</v>
      </c>
      <c r="BE71" s="2">
        <f t="shared" si="21"/>
        <v>73.842764061799599</v>
      </c>
      <c r="BF71" s="2">
        <f t="shared" si="21"/>
        <v>75.714611283320664</v>
      </c>
      <c r="BG71" s="2">
        <f t="shared" si="21"/>
        <v>78.375297217806803</v>
      </c>
      <c r="BH71" s="2">
        <f t="shared" si="21"/>
        <v>78.356435707330718</v>
      </c>
      <c r="BI71" s="2">
        <f t="shared" si="21"/>
        <v>80.052551524682556</v>
      </c>
      <c r="BJ71" s="2">
        <f t="shared" si="21"/>
        <v>78.85955492995059</v>
      </c>
      <c r="BK71" s="2">
        <f t="shared" si="21"/>
        <v>76.757767786620434</v>
      </c>
      <c r="BL71" s="2">
        <f t="shared" si="21"/>
        <v>73.903938693266824</v>
      </c>
      <c r="BM71" s="2">
        <f t="shared" si="21"/>
        <v>71.268778282686938</v>
      </c>
      <c r="BN71" s="2">
        <f t="shared" si="21"/>
        <v>68.443974279225088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 t="str">
        <f t="shared" si="22"/>
        <v/>
      </c>
      <c r="BT71" s="2" t="str">
        <f t="shared" si="22"/>
        <v/>
      </c>
      <c r="BU71" s="2" t="str">
        <f t="shared" si="22"/>
        <v/>
      </c>
      <c r="BV71" s="2" t="str">
        <f t="shared" si="22"/>
        <v/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 t="str">
        <f t="shared" si="22"/>
        <v/>
      </c>
      <c r="CA71" s="2" t="str">
        <f t="shared" si="22"/>
        <v/>
      </c>
      <c r="CB71" s="2" t="str">
        <f t="shared" si="22"/>
        <v/>
      </c>
      <c r="CC71" s="2" t="str">
        <f t="shared" si="22"/>
        <v/>
      </c>
      <c r="CD71" s="2" t="str">
        <f t="shared" si="22"/>
        <v/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44.229456141404142</v>
      </c>
      <c r="CW71" s="2">
        <f t="shared" si="24"/>
        <v>52.506584877315582</v>
      </c>
      <c r="CX71" s="2">
        <f t="shared" si="24"/>
        <v>60.022630191524655</v>
      </c>
      <c r="CY71" s="2">
        <f t="shared" si="24"/>
        <v>65.523017590276567</v>
      </c>
      <c r="CZ71" s="2">
        <f t="shared" si="24"/>
        <v>69.225671695310851</v>
      </c>
      <c r="DA71" s="2">
        <f t="shared" si="24"/>
        <v>73.833782739231907</v>
      </c>
      <c r="DB71" s="2">
        <f t="shared" si="24"/>
        <v>75.669072164757068</v>
      </c>
      <c r="DC71" s="2">
        <f t="shared" si="24"/>
        <v>78.3094730664574</v>
      </c>
      <c r="DD71" s="2">
        <f t="shared" si="24"/>
        <v>78.315983628743624</v>
      </c>
      <c r="DE71" s="2">
        <f t="shared" si="24"/>
        <v>80.023969628733823</v>
      </c>
      <c r="DF71" s="2">
        <f t="shared" si="24"/>
        <v>78.84406052512071</v>
      </c>
      <c r="DG71" s="2">
        <f t="shared" si="24"/>
        <v>76.771372096342148</v>
      </c>
      <c r="DH71" s="2">
        <f t="shared" si="24"/>
        <v>73.919338171976847</v>
      </c>
      <c r="DI71" s="2">
        <f t="shared" si="24"/>
        <v>71.311203342180988</v>
      </c>
      <c r="DJ71" s="2">
        <f t="shared" si="24"/>
        <v>68.520790405316333</v>
      </c>
      <c r="DL71" s="2">
        <f t="shared" si="25"/>
        <v>40.942654324532022</v>
      </c>
      <c r="DM71" s="2">
        <f t="shared" si="25"/>
        <v>51.854759512327774</v>
      </c>
      <c r="DN71" s="2">
        <f t="shared" si="25"/>
        <v>60.087970655808945</v>
      </c>
      <c r="DO71" s="2">
        <f t="shared" si="25"/>
        <v>64.382613952746965</v>
      </c>
      <c r="DP71" s="2">
        <f t="shared" si="25"/>
        <v>69.396603371635663</v>
      </c>
      <c r="DQ71" s="2">
        <f t="shared" si="25"/>
        <v>74.678648118510822</v>
      </c>
      <c r="DR71" s="2">
        <f t="shared" si="25"/>
        <v>79.56291624526952</v>
      </c>
      <c r="DS71" s="2">
        <f t="shared" si="25"/>
        <v>83.30365956466521</v>
      </c>
      <c r="DT71" s="2">
        <f t="shared" si="25"/>
        <v>81.210620552681263</v>
      </c>
      <c r="DU71" s="2">
        <f t="shared" si="25"/>
        <v>82.362438176197827</v>
      </c>
      <c r="DV71" s="2">
        <f t="shared" si="25"/>
        <v>80.2113468793398</v>
      </c>
      <c r="DW71" s="2">
        <f t="shared" si="25"/>
        <v>75.486464410082277</v>
      </c>
      <c r="DX71" s="2">
        <f t="shared" si="25"/>
        <v>72.517993715315527</v>
      </c>
      <c r="DY71" s="2">
        <f t="shared" si="25"/>
        <v>68.480560835353955</v>
      </c>
      <c r="DZ71" s="2">
        <f t="shared" si="25"/>
        <v>62.453669914316123</v>
      </c>
      <c r="EB71" s="2">
        <f t="shared" si="26"/>
        <v>1.5408156866751602E-2</v>
      </c>
      <c r="EC71" s="2">
        <f t="shared" si="26"/>
        <v>9.4437065879041226E-3</v>
      </c>
      <c r="ED71" s="2">
        <f t="shared" si="26"/>
        <v>1.1327403739494242E-2</v>
      </c>
      <c r="EE71" s="2">
        <f t="shared" si="26"/>
        <v>1.004213776565214E-2</v>
      </c>
      <c r="EF71" s="2">
        <f t="shared" si="26"/>
        <v>1.0814996712346758E-2</v>
      </c>
      <c r="EG71" s="2">
        <f t="shared" si="26"/>
        <v>1.0630477692620979E-2</v>
      </c>
      <c r="EH71" s="2">
        <f t="shared" si="26"/>
        <v>1.1695157181948506E-2</v>
      </c>
      <c r="EI71" s="2">
        <f t="shared" si="26"/>
        <v>1.3180154840638175E-2</v>
      </c>
      <c r="EJ71" s="2">
        <f t="shared" si="26"/>
        <v>1.3974836793023011E-2</v>
      </c>
      <c r="EK71" s="2">
        <f t="shared" si="26"/>
        <v>1.2222484659768428E-2</v>
      </c>
      <c r="EL71" s="2">
        <f t="shared" si="26"/>
        <v>1.1332231015156916E-2</v>
      </c>
      <c r="EM71" s="2">
        <f t="shared" si="26"/>
        <v>1.0587772076686128E-2</v>
      </c>
      <c r="EN71" s="2">
        <f t="shared" si="26"/>
        <v>1.0989074553953412E-2</v>
      </c>
      <c r="EO71" s="2">
        <f t="shared" si="26"/>
        <v>1.4987784360521889E-2</v>
      </c>
      <c r="EP71" s="2">
        <f t="shared" si="26"/>
        <v>1.2661051680975128E-2</v>
      </c>
    </row>
    <row r="72" spans="2:146" x14ac:dyDescent="0.25">
      <c r="B72" s="2">
        <v>50</v>
      </c>
      <c r="C72" s="49">
        <v>61.666699999999999</v>
      </c>
      <c r="D72" s="49">
        <v>69.175399999999996</v>
      </c>
      <c r="E72" s="49">
        <v>81.352000000000004</v>
      </c>
      <c r="F72" s="49">
        <v>81.203999999999994</v>
      </c>
      <c r="G72" s="49">
        <v>87.13</v>
      </c>
      <c r="H72" s="49">
        <v>91.147999999999996</v>
      </c>
      <c r="I72" s="49">
        <v>92.832999999999998</v>
      </c>
      <c r="J72" s="49">
        <v>98.852000000000004</v>
      </c>
      <c r="K72" s="49">
        <v>102.185</v>
      </c>
      <c r="L72" s="49">
        <v>99.980999999999995</v>
      </c>
      <c r="M72" s="49">
        <v>98.111000000000004</v>
      </c>
      <c r="N72" s="49">
        <v>97.111000000000004</v>
      </c>
      <c r="O72" s="49">
        <v>95.167000000000002</v>
      </c>
      <c r="P72" s="49">
        <v>93.259</v>
      </c>
      <c r="Q72" s="49">
        <v>85.13</v>
      </c>
      <c r="T72" s="4">
        <f t="shared" si="19"/>
        <v>58.258658920511742</v>
      </c>
      <c r="U72" s="4">
        <f t="shared" si="19"/>
        <v>61.452820341656391</v>
      </c>
      <c r="V72" s="4">
        <f t="shared" si="19"/>
        <v>74.818777661474002</v>
      </c>
      <c r="W72" s="4">
        <f t="shared" si="19"/>
        <v>72.799740893533055</v>
      </c>
      <c r="X72" s="4">
        <f t="shared" si="19"/>
        <v>77.63972573257216</v>
      </c>
      <c r="Y72" s="4">
        <f t="shared" si="19"/>
        <v>80.650134969545903</v>
      </c>
      <c r="Z72" s="4">
        <f t="shared" si="19"/>
        <v>85.917996742943458</v>
      </c>
      <c r="AA72" s="4">
        <f t="shared" si="19"/>
        <v>93.875172874731305</v>
      </c>
      <c r="AB72" s="4">
        <f t="shared" si="19"/>
        <v>94.795721281497649</v>
      </c>
      <c r="AC72" s="4">
        <f t="shared" si="19"/>
        <v>87.596811269963524</v>
      </c>
      <c r="AD72" s="4">
        <f t="shared" si="19"/>
        <v>84.998810931879646</v>
      </c>
      <c r="AE72" s="4">
        <f t="shared" si="19"/>
        <v>83.401431909436781</v>
      </c>
      <c r="AF72" s="4">
        <f t="shared" si="19"/>
        <v>82.120032931581079</v>
      </c>
      <c r="AG72" s="4">
        <f t="shared" si="19"/>
        <v>81.408612543334328</v>
      </c>
      <c r="AH72" s="4">
        <f t="shared" si="19"/>
        <v>72.817597521459348</v>
      </c>
      <c r="AJ72" s="4">
        <f t="shared" si="20"/>
        <v>3.4080410794882567</v>
      </c>
      <c r="AK72" s="4">
        <f t="shared" si="20"/>
        <v>7.722579658343605</v>
      </c>
      <c r="AL72" s="4">
        <f t="shared" si="20"/>
        <v>6.5332223385260022</v>
      </c>
      <c r="AM72" s="4">
        <f t="shared" si="20"/>
        <v>8.4042591064669381</v>
      </c>
      <c r="AN72" s="4">
        <f t="shared" si="20"/>
        <v>9.4902742674278358</v>
      </c>
      <c r="AO72" s="4">
        <f t="shared" si="20"/>
        <v>10.497865030454093</v>
      </c>
      <c r="AP72" s="4">
        <f t="shared" si="20"/>
        <v>6.9150032570565401</v>
      </c>
      <c r="AQ72" s="4">
        <f t="shared" si="20"/>
        <v>4.9768271252686986</v>
      </c>
      <c r="AR72" s="4">
        <f t="shared" si="20"/>
        <v>7.3892787185023536</v>
      </c>
      <c r="AS72" s="4">
        <f t="shared" si="20"/>
        <v>12.38418873003647</v>
      </c>
      <c r="AT72" s="4">
        <f t="shared" si="20"/>
        <v>13.112189068120358</v>
      </c>
      <c r="AU72" s="4">
        <f t="shared" si="20"/>
        <v>13.709568090563224</v>
      </c>
      <c r="AV72" s="4">
        <f t="shared" si="20"/>
        <v>13.046967068418923</v>
      </c>
      <c r="AW72" s="4">
        <f t="shared" si="20"/>
        <v>11.850387456665672</v>
      </c>
      <c r="AX72" s="4">
        <f t="shared" si="20"/>
        <v>12.312402478540648</v>
      </c>
      <c r="AZ72" s="2">
        <f t="shared" si="21"/>
        <v>44.157499702886859</v>
      </c>
      <c r="BA72" s="2">
        <f t="shared" si="21"/>
        <v>52.458214387069859</v>
      </c>
      <c r="BB72" s="2">
        <f t="shared" si="21"/>
        <v>59.929332427582359</v>
      </c>
      <c r="BC72" s="2">
        <f t="shared" si="21"/>
        <v>65.41999687908654</v>
      </c>
      <c r="BD72" s="2">
        <f t="shared" si="21"/>
        <v>69.146743486301929</v>
      </c>
      <c r="BE72" s="2">
        <f t="shared" si="21"/>
        <v>73.769514715522263</v>
      </c>
      <c r="BF72" s="2">
        <f t="shared" si="21"/>
        <v>75.644459802119826</v>
      </c>
      <c r="BG72" s="2">
        <f t="shared" si="21"/>
        <v>78.31778300596693</v>
      </c>
      <c r="BH72" s="2">
        <f t="shared" si="21"/>
        <v>78.28827828692809</v>
      </c>
      <c r="BI72" s="2">
        <f t="shared" si="21"/>
        <v>79.948407415978281</v>
      </c>
      <c r="BJ72" s="2">
        <f t="shared" si="21"/>
        <v>78.769322240826284</v>
      </c>
      <c r="BK72" s="2">
        <f t="shared" si="21"/>
        <v>76.643496811549895</v>
      </c>
      <c r="BL72" s="2">
        <f t="shared" si="21"/>
        <v>73.759943209410139</v>
      </c>
      <c r="BM72" s="2">
        <f t="shared" si="21"/>
        <v>71.170492165374142</v>
      </c>
      <c r="BN72" s="2">
        <f t="shared" si="21"/>
        <v>68.376298574689002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 t="str">
        <f t="shared" si="22"/>
        <v/>
      </c>
      <c r="CA72" s="2" t="str">
        <f t="shared" si="22"/>
        <v/>
      </c>
      <c r="CB72" s="2" t="str">
        <f t="shared" si="22"/>
        <v/>
      </c>
      <c r="CC72" s="2" t="str">
        <f t="shared" si="22"/>
        <v/>
      </c>
      <c r="CD72" s="2" t="str">
        <f t="shared" si="22"/>
        <v/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44.213144000741622</v>
      </c>
      <c r="CW72" s="2">
        <f t="shared" si="24"/>
        <v>52.465240359384786</v>
      </c>
      <c r="CX72" s="2">
        <f t="shared" si="24"/>
        <v>59.928530839993968</v>
      </c>
      <c r="CY72" s="2">
        <f t="shared" si="24"/>
        <v>65.43242702215295</v>
      </c>
      <c r="CZ72" s="2">
        <f t="shared" si="24"/>
        <v>69.144836057182275</v>
      </c>
      <c r="DA72" s="2">
        <f t="shared" si="24"/>
        <v>73.760021205972834</v>
      </c>
      <c r="DB72" s="2">
        <f t="shared" si="24"/>
        <v>75.595344435603664</v>
      </c>
      <c r="DC72" s="2">
        <f t="shared" si="24"/>
        <v>78.247111646607024</v>
      </c>
      <c r="DD72" s="2">
        <f t="shared" si="24"/>
        <v>78.245191382016159</v>
      </c>
      <c r="DE72" s="2">
        <f t="shared" si="24"/>
        <v>79.917929386274267</v>
      </c>
      <c r="DF72" s="2">
        <f t="shared" si="24"/>
        <v>78.75324674363759</v>
      </c>
      <c r="DG72" s="2">
        <f t="shared" si="24"/>
        <v>76.658658899793593</v>
      </c>
      <c r="DH72" s="2">
        <f t="shared" si="24"/>
        <v>73.776953622831812</v>
      </c>
      <c r="DI72" s="2">
        <f t="shared" si="24"/>
        <v>71.217513904113105</v>
      </c>
      <c r="DJ72" s="2">
        <f t="shared" si="24"/>
        <v>68.460705129613345</v>
      </c>
      <c r="DL72" s="2">
        <f t="shared" si="25"/>
        <v>40.91465456867143</v>
      </c>
      <c r="DM72" s="2">
        <f t="shared" si="25"/>
        <v>51.786100125963209</v>
      </c>
      <c r="DN72" s="2">
        <f t="shared" si="25"/>
        <v>59.993140129065218</v>
      </c>
      <c r="DO72" s="2">
        <f t="shared" si="25"/>
        <v>64.302447655060035</v>
      </c>
      <c r="DP72" s="2">
        <f t="shared" si="25"/>
        <v>69.305854242673746</v>
      </c>
      <c r="DQ72" s="2">
        <f t="shared" si="25"/>
        <v>74.575324504371139</v>
      </c>
      <c r="DR72" s="2">
        <f t="shared" si="25"/>
        <v>79.429776753846383</v>
      </c>
      <c r="DS72" s="2">
        <f t="shared" si="25"/>
        <v>83.143488425524822</v>
      </c>
      <c r="DT72" s="2">
        <f t="shared" si="25"/>
        <v>81.060874028394196</v>
      </c>
      <c r="DU72" s="2">
        <f t="shared" si="25"/>
        <v>82.194804482225649</v>
      </c>
      <c r="DV72" s="2">
        <f t="shared" si="25"/>
        <v>80.048407137005327</v>
      </c>
      <c r="DW72" s="2">
        <f t="shared" si="25"/>
        <v>75.35129094118669</v>
      </c>
      <c r="DX72" s="2">
        <f t="shared" si="25"/>
        <v>72.363720047449604</v>
      </c>
      <c r="DY72" s="2">
        <f t="shared" si="25"/>
        <v>68.352090644005429</v>
      </c>
      <c r="DZ72" s="2">
        <f t="shared" si="25"/>
        <v>62.373238872595543</v>
      </c>
      <c r="EB72" s="2">
        <f t="shared" si="26"/>
        <v>1.6869630478047053E-2</v>
      </c>
      <c r="EC72" s="2">
        <f t="shared" si="26"/>
        <v>1.0345392555420807E-2</v>
      </c>
      <c r="ED72" s="2">
        <f t="shared" si="26"/>
        <v>1.24066925965298E-2</v>
      </c>
      <c r="EE72" s="2">
        <f t="shared" si="26"/>
        <v>1.1000327464732717E-2</v>
      </c>
      <c r="EF72" s="2">
        <f t="shared" si="26"/>
        <v>1.1846047785450954E-2</v>
      </c>
      <c r="EG72" s="2">
        <f t="shared" si="26"/>
        <v>1.1644144661351339E-2</v>
      </c>
      <c r="EH72" s="2">
        <f t="shared" si="26"/>
        <v>1.2809032065187728E-2</v>
      </c>
      <c r="EI72" s="2">
        <f t="shared" si="26"/>
        <v>1.4433398929632907E-2</v>
      </c>
      <c r="EJ72" s="2">
        <f t="shared" si="26"/>
        <v>1.5302472019475547E-2</v>
      </c>
      <c r="EK72" s="2">
        <f t="shared" si="26"/>
        <v>1.3385903231236847E-2</v>
      </c>
      <c r="EL72" s="2">
        <f t="shared" si="26"/>
        <v>1.2411974046631708E-2</v>
      </c>
      <c r="EM72" s="2">
        <f t="shared" si="26"/>
        <v>1.159741459463037E-2</v>
      </c>
      <c r="EN72" s="2">
        <f t="shared" si="26"/>
        <v>1.2036519452972376E-2</v>
      </c>
      <c r="EO72" s="2">
        <f t="shared" si="26"/>
        <v>1.6410049919532432E-2</v>
      </c>
      <c r="EP72" s="2">
        <f t="shared" si="26"/>
        <v>1.3865630027441326E-2</v>
      </c>
    </row>
    <row r="73" spans="2:146" x14ac:dyDescent="0.25">
      <c r="B73" s="2">
        <v>51</v>
      </c>
      <c r="C73" s="49">
        <v>65.9649</v>
      </c>
      <c r="D73" s="49">
        <v>72.491200000000006</v>
      </c>
      <c r="E73" s="49">
        <v>87.685000000000002</v>
      </c>
      <c r="F73" s="49">
        <v>86.519000000000005</v>
      </c>
      <c r="G73" s="49">
        <v>93.332999999999998</v>
      </c>
      <c r="H73" s="49">
        <v>93.962999999999994</v>
      </c>
      <c r="I73" s="49">
        <v>98.055999999999997</v>
      </c>
      <c r="J73" s="49">
        <v>107.77800000000001</v>
      </c>
      <c r="K73" s="49">
        <v>110.056</v>
      </c>
      <c r="L73" s="49">
        <v>103.70399999999999</v>
      </c>
      <c r="M73" s="49">
        <v>103.01900000000001</v>
      </c>
      <c r="N73" s="49">
        <v>101.944</v>
      </c>
      <c r="O73" s="49">
        <v>98.426000000000002</v>
      </c>
      <c r="P73" s="49">
        <v>97.278000000000006</v>
      </c>
      <c r="Q73" s="49">
        <v>89.332999999999998</v>
      </c>
      <c r="T73" s="4">
        <f t="shared" ref="T73:AH89" si="27">AZ73+(C$3*_xlfn.NORM.DIST($B73,C$7,C$11,FALSE))+(C$4*_xlfn.NORM.DIST($B73,C$8,C$12,FALSE))+(C$5*_xlfn.NORM.DIST($B73,C$9,C$13,FALSE))+(C$6*_xlfn.NORM.DIST($B73,C$10,C$14,FALSE))</f>
        <v>63.768091504791833</v>
      </c>
      <c r="U73" s="4">
        <f t="shared" si="27"/>
        <v>65.747618293675515</v>
      </c>
      <c r="V73" s="4">
        <f t="shared" si="27"/>
        <v>82.189766716904458</v>
      </c>
      <c r="W73" s="4">
        <f t="shared" si="27"/>
        <v>77.735022370527048</v>
      </c>
      <c r="X73" s="4">
        <f t="shared" si="27"/>
        <v>83.837025989382369</v>
      </c>
      <c r="Y73" s="4">
        <f t="shared" si="27"/>
        <v>85.935782684955214</v>
      </c>
      <c r="Z73" s="4">
        <f t="shared" si="27"/>
        <v>93.005048822371833</v>
      </c>
      <c r="AA73" s="4">
        <f t="shared" si="27"/>
        <v>103.02147410651287</v>
      </c>
      <c r="AB73" s="4">
        <f t="shared" si="27"/>
        <v>104.34834244768983</v>
      </c>
      <c r="AC73" s="4">
        <f t="shared" si="27"/>
        <v>93.163947593718817</v>
      </c>
      <c r="AD73" s="4">
        <f t="shared" si="27"/>
        <v>89.990652480165906</v>
      </c>
      <c r="AE73" s="4">
        <f t="shared" si="27"/>
        <v>88.312639146191088</v>
      </c>
      <c r="AF73" s="4">
        <f t="shared" si="27"/>
        <v>87.364425581656391</v>
      </c>
      <c r="AG73" s="4">
        <f t="shared" si="27"/>
        <v>87.406358134228981</v>
      </c>
      <c r="AH73" s="4">
        <f t="shared" si="27"/>
        <v>75.82795957434233</v>
      </c>
      <c r="AJ73" s="4">
        <f t="shared" ref="AJ73:AX89" si="28">C73-T73</f>
        <v>2.1968084952081668</v>
      </c>
      <c r="AK73" s="4">
        <f t="shared" si="28"/>
        <v>6.7435817063244912</v>
      </c>
      <c r="AL73" s="4">
        <f t="shared" si="28"/>
        <v>5.4952332830955442</v>
      </c>
      <c r="AM73" s="4">
        <f t="shared" si="28"/>
        <v>8.7839776294729575</v>
      </c>
      <c r="AN73" s="4">
        <f t="shared" si="28"/>
        <v>9.4959740106176298</v>
      </c>
      <c r="AO73" s="4">
        <f t="shared" si="28"/>
        <v>8.0272173150447799</v>
      </c>
      <c r="AP73" s="4">
        <f t="shared" si="28"/>
        <v>5.0509511776281641</v>
      </c>
      <c r="AQ73" s="4">
        <f t="shared" si="28"/>
        <v>4.7565258934871366</v>
      </c>
      <c r="AR73" s="4">
        <f t="shared" si="28"/>
        <v>5.7076575523101667</v>
      </c>
      <c r="AS73" s="4">
        <f t="shared" si="28"/>
        <v>10.540052406281177</v>
      </c>
      <c r="AT73" s="4">
        <f t="shared" si="28"/>
        <v>13.028347519834099</v>
      </c>
      <c r="AU73" s="4">
        <f t="shared" si="28"/>
        <v>13.631360853808914</v>
      </c>
      <c r="AV73" s="4">
        <f t="shared" si="28"/>
        <v>11.061574418343611</v>
      </c>
      <c r="AW73" s="4">
        <f t="shared" si="28"/>
        <v>9.871641865771025</v>
      </c>
      <c r="AX73" s="4">
        <f t="shared" si="28"/>
        <v>13.505040425657668</v>
      </c>
      <c r="AZ73" s="2">
        <f t="shared" ref="AZ73:BN89" si="29">((1-EB73)*CV73) + (EB73*DL73)</f>
        <v>44.13570240413506</v>
      </c>
      <c r="BA73" s="2">
        <f t="shared" si="29"/>
        <v>52.415890160374595</v>
      </c>
      <c r="BB73" s="2">
        <f t="shared" si="29"/>
        <v>59.835299426211392</v>
      </c>
      <c r="BC73" s="2">
        <f t="shared" si="29"/>
        <v>65.32834712287854</v>
      </c>
      <c r="BD73" s="2">
        <f t="shared" si="29"/>
        <v>69.065960867257317</v>
      </c>
      <c r="BE73" s="2">
        <f t="shared" si="29"/>
        <v>73.696280406219273</v>
      </c>
      <c r="BF73" s="2">
        <f t="shared" si="29"/>
        <v>75.574570766943395</v>
      </c>
      <c r="BG73" s="2">
        <f t="shared" si="29"/>
        <v>78.260586301480686</v>
      </c>
      <c r="BH73" s="2">
        <f t="shared" si="29"/>
        <v>78.220250533969462</v>
      </c>
      <c r="BI73" s="2">
        <f t="shared" si="29"/>
        <v>79.844361673560641</v>
      </c>
      <c r="BJ73" s="2">
        <f t="shared" si="29"/>
        <v>78.679057890912659</v>
      </c>
      <c r="BK73" s="2">
        <f t="shared" si="29"/>
        <v>76.529054092225493</v>
      </c>
      <c r="BL73" s="2">
        <f t="shared" si="29"/>
        <v>73.615782432482334</v>
      </c>
      <c r="BM73" s="2">
        <f t="shared" si="29"/>
        <v>71.071722823515614</v>
      </c>
      <c r="BN73" s="2">
        <f t="shared" si="29"/>
        <v>68.30788463756987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 t="str">
        <f t="shared" si="30"/>
        <v/>
      </c>
      <c r="CD73" s="2" t="str">
        <f t="shared" si="30"/>
        <v/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44.196831860079101</v>
      </c>
      <c r="CW73" s="2">
        <f t="shared" si="32"/>
        <v>52.423895841453984</v>
      </c>
      <c r="CX73" s="2">
        <f t="shared" si="32"/>
        <v>59.834431488463281</v>
      </c>
      <c r="CY73" s="2">
        <f t="shared" si="32"/>
        <v>65.34183645402932</v>
      </c>
      <c r="CZ73" s="2">
        <f t="shared" si="32"/>
        <v>69.064000419053684</v>
      </c>
      <c r="DA73" s="2">
        <f t="shared" si="32"/>
        <v>73.68625967271376</v>
      </c>
      <c r="DB73" s="2">
        <f t="shared" si="32"/>
        <v>75.521616706450246</v>
      </c>
      <c r="DC73" s="2">
        <f t="shared" si="32"/>
        <v>78.184750226756648</v>
      </c>
      <c r="DD73" s="2">
        <f t="shared" si="32"/>
        <v>78.174399135288695</v>
      </c>
      <c r="DE73" s="2">
        <f t="shared" si="32"/>
        <v>79.811889143814724</v>
      </c>
      <c r="DF73" s="2">
        <f t="shared" si="32"/>
        <v>78.662432962154469</v>
      </c>
      <c r="DG73" s="2">
        <f t="shared" si="32"/>
        <v>76.545945703245053</v>
      </c>
      <c r="DH73" s="2">
        <f t="shared" si="32"/>
        <v>73.634569073686777</v>
      </c>
      <c r="DI73" s="2">
        <f t="shared" si="32"/>
        <v>71.123824466045221</v>
      </c>
      <c r="DJ73" s="2">
        <f t="shared" si="32"/>
        <v>68.400619853910356</v>
      </c>
      <c r="DL73" s="2">
        <f t="shared" ref="DL73:DZ89" si="33">CF$223*$B73+CF$224</f>
        <v>40.886654812810832</v>
      </c>
      <c r="DM73" s="2">
        <f t="shared" si="33"/>
        <v>51.717440739598644</v>
      </c>
      <c r="DN73" s="2">
        <f t="shared" si="33"/>
        <v>59.89830960232149</v>
      </c>
      <c r="DO73" s="2">
        <f t="shared" si="33"/>
        <v>64.222281357373092</v>
      </c>
      <c r="DP73" s="2">
        <f t="shared" si="33"/>
        <v>69.215105113711815</v>
      </c>
      <c r="DQ73" s="2">
        <f t="shared" si="33"/>
        <v>74.47200089023147</v>
      </c>
      <c r="DR73" s="2">
        <f t="shared" si="33"/>
        <v>79.296637262423232</v>
      </c>
      <c r="DS73" s="2">
        <f t="shared" si="33"/>
        <v>82.983317286384448</v>
      </c>
      <c r="DT73" s="2">
        <f t="shared" si="33"/>
        <v>80.911127504107114</v>
      </c>
      <c r="DU73" s="2">
        <f t="shared" si="33"/>
        <v>82.027170788253471</v>
      </c>
      <c r="DV73" s="2">
        <f t="shared" si="33"/>
        <v>79.885467394670854</v>
      </c>
      <c r="DW73" s="2">
        <f t="shared" si="33"/>
        <v>75.216117472291089</v>
      </c>
      <c r="DX73" s="2">
        <f t="shared" si="33"/>
        <v>72.209446379583682</v>
      </c>
      <c r="DY73" s="2">
        <f t="shared" si="33"/>
        <v>68.223620452656903</v>
      </c>
      <c r="DZ73" s="2">
        <f t="shared" si="33"/>
        <v>62.292807830874963</v>
      </c>
      <c r="EB73" s="2">
        <f t="shared" ref="EB73:EP89" si="34">POWER(10,($B73-C$224)/C$225)/(1+POWER(10,($B73-C$224)/C$225))</f>
        <v>1.8467125797543948E-2</v>
      </c>
      <c r="EC73" s="2">
        <f t="shared" si="34"/>
        <v>1.133218665752599E-2</v>
      </c>
      <c r="ED73" s="2">
        <f t="shared" si="34"/>
        <v>1.3587404130913748E-2</v>
      </c>
      <c r="EE73" s="2">
        <f t="shared" si="34"/>
        <v>1.2048831889623447E-2</v>
      </c>
      <c r="EF73" s="2">
        <f t="shared" si="34"/>
        <v>1.2974105192829299E-2</v>
      </c>
      <c r="EG73" s="2">
        <f t="shared" si="34"/>
        <v>1.2753223684976434E-2</v>
      </c>
      <c r="EH73" s="2">
        <f t="shared" si="34"/>
        <v>1.4027489309787821E-2</v>
      </c>
      <c r="EI73" s="2">
        <f t="shared" si="34"/>
        <v>1.5803900160544428E-2</v>
      </c>
      <c r="EJ73" s="2">
        <f t="shared" si="34"/>
        <v>1.6754091930779803E-2</v>
      </c>
      <c r="EK73" s="2">
        <f t="shared" si="34"/>
        <v>1.4658420443936698E-2</v>
      </c>
      <c r="EL73" s="2">
        <f t="shared" si="34"/>
        <v>1.3593181284349866E-2</v>
      </c>
      <c r="EM73" s="2">
        <f t="shared" si="34"/>
        <v>1.2702099885060341E-2</v>
      </c>
      <c r="EN73" s="2">
        <f t="shared" si="34"/>
        <v>1.3182472837022736E-2</v>
      </c>
      <c r="EO73" s="2">
        <f t="shared" si="34"/>
        <v>1.7964819815811418E-2</v>
      </c>
      <c r="EP73" s="2">
        <f t="shared" si="34"/>
        <v>1.518305016440148E-2</v>
      </c>
    </row>
    <row r="74" spans="2:146" x14ac:dyDescent="0.25">
      <c r="B74" s="2">
        <v>52</v>
      </c>
      <c r="C74" s="49">
        <v>71.315799999999996</v>
      </c>
      <c r="D74" s="49">
        <v>76.052599999999998</v>
      </c>
      <c r="E74" s="49">
        <v>96.037000000000006</v>
      </c>
      <c r="F74" s="49">
        <v>92.259</v>
      </c>
      <c r="G74" s="49">
        <v>100.111</v>
      </c>
      <c r="H74" s="49">
        <v>102.333</v>
      </c>
      <c r="I74" s="49">
        <v>108.13</v>
      </c>
      <c r="J74" s="49">
        <v>118.03700000000001</v>
      </c>
      <c r="K74" s="49">
        <v>120.556</v>
      </c>
      <c r="L74" s="49">
        <v>110.20399999999999</v>
      </c>
      <c r="M74" s="49">
        <v>109.352</v>
      </c>
      <c r="N74" s="49">
        <v>107.53700000000001</v>
      </c>
      <c r="O74" s="49">
        <v>104.51900000000001</v>
      </c>
      <c r="P74" s="49">
        <v>104.111</v>
      </c>
      <c r="Q74" s="49">
        <v>92.980999999999995</v>
      </c>
      <c r="T74" s="4">
        <f t="shared" si="27"/>
        <v>70.466281432606266</v>
      </c>
      <c r="U74" s="4">
        <f t="shared" si="27"/>
        <v>71.411599266877488</v>
      </c>
      <c r="V74" s="4">
        <f t="shared" si="27"/>
        <v>91.750929241966347</v>
      </c>
      <c r="W74" s="4">
        <f t="shared" si="27"/>
        <v>84.97222654721773</v>
      </c>
      <c r="X74" s="4">
        <f t="shared" si="27"/>
        <v>93.069258531639491</v>
      </c>
      <c r="Y74" s="4">
        <f t="shared" si="27"/>
        <v>94.06960800517858</v>
      </c>
      <c r="Z74" s="4">
        <f t="shared" si="27"/>
        <v>103.31506379151099</v>
      </c>
      <c r="AA74" s="4">
        <f t="shared" si="27"/>
        <v>115.41158172158626</v>
      </c>
      <c r="AB74" s="4">
        <f t="shared" si="27"/>
        <v>117.20315321889964</v>
      </c>
      <c r="AC74" s="4">
        <f t="shared" si="27"/>
        <v>101.59594725262599</v>
      </c>
      <c r="AD74" s="4">
        <f t="shared" si="27"/>
        <v>97.863888638021393</v>
      </c>
      <c r="AE74" s="4">
        <f t="shared" si="27"/>
        <v>95.8251025921208</v>
      </c>
      <c r="AF74" s="4">
        <f t="shared" si="27"/>
        <v>94.96800425282504</v>
      </c>
      <c r="AG74" s="4">
        <f t="shared" si="27"/>
        <v>95.792918585565943</v>
      </c>
      <c r="AH74" s="4">
        <f t="shared" si="27"/>
        <v>80.398489420992505</v>
      </c>
      <c r="AJ74" s="4">
        <f t="shared" si="28"/>
        <v>0.84951856739373</v>
      </c>
      <c r="AK74" s="4">
        <f t="shared" si="28"/>
        <v>4.6410007331225103</v>
      </c>
      <c r="AL74" s="4">
        <f t="shared" si="28"/>
        <v>4.2860707580336594</v>
      </c>
      <c r="AM74" s="4">
        <f t="shared" si="28"/>
        <v>7.2867734527822705</v>
      </c>
      <c r="AN74" s="4">
        <f t="shared" si="28"/>
        <v>7.0417414683605131</v>
      </c>
      <c r="AO74" s="4">
        <f t="shared" si="28"/>
        <v>8.2633919948214185</v>
      </c>
      <c r="AP74" s="4">
        <f t="shared" si="28"/>
        <v>4.8149362084890015</v>
      </c>
      <c r="AQ74" s="4">
        <f t="shared" si="28"/>
        <v>2.625418278413747</v>
      </c>
      <c r="AR74" s="4">
        <f t="shared" si="28"/>
        <v>3.3528467811003537</v>
      </c>
      <c r="AS74" s="4">
        <f t="shared" si="28"/>
        <v>8.6080527473740034</v>
      </c>
      <c r="AT74" s="4">
        <f t="shared" si="28"/>
        <v>11.488111361978611</v>
      </c>
      <c r="AU74" s="4">
        <f t="shared" si="28"/>
        <v>11.711897407879206</v>
      </c>
      <c r="AV74" s="4">
        <f t="shared" si="28"/>
        <v>9.5509957471749658</v>
      </c>
      <c r="AW74" s="4">
        <f t="shared" si="28"/>
        <v>8.3180814144340616</v>
      </c>
      <c r="AX74" s="4">
        <f t="shared" si="28"/>
        <v>12.58251057900749</v>
      </c>
      <c r="AZ74" s="2">
        <f t="shared" si="29"/>
        <v>44.113375572686671</v>
      </c>
      <c r="BA74" s="2">
        <f t="shared" si="29"/>
        <v>52.373443825306353</v>
      </c>
      <c r="BB74" s="2">
        <f t="shared" si="29"/>
        <v>59.741271686841976</v>
      </c>
      <c r="BC74" s="2">
        <f t="shared" si="29"/>
        <v>65.236609860030967</v>
      </c>
      <c r="BD74" s="2">
        <f t="shared" si="29"/>
        <v>68.985170831055015</v>
      </c>
      <c r="BE74" s="2">
        <f t="shared" si="29"/>
        <v>73.623059275495052</v>
      </c>
      <c r="BF74" s="2">
        <f t="shared" si="29"/>
        <v>75.504960909322207</v>
      </c>
      <c r="BG74" s="2">
        <f t="shared" si="29"/>
        <v>78.20372248864723</v>
      </c>
      <c r="BH74" s="2">
        <f t="shared" si="29"/>
        <v>78.152352725204906</v>
      </c>
      <c r="BI74" s="2">
        <f t="shared" si="29"/>
        <v>79.740415468260963</v>
      </c>
      <c r="BJ74" s="2">
        <f t="shared" si="29"/>
        <v>78.588750575139173</v>
      </c>
      <c r="BK74" s="2">
        <f t="shared" si="29"/>
        <v>76.414421458857149</v>
      </c>
      <c r="BL74" s="2">
        <f t="shared" si="29"/>
        <v>73.471439916696525</v>
      </c>
      <c r="BM74" s="2">
        <f t="shared" si="29"/>
        <v>70.972421630161662</v>
      </c>
      <c r="BN74" s="2">
        <f t="shared" si="29"/>
        <v>68.238662946491573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 t="str">
        <f t="shared" si="30"/>
        <v/>
      </c>
      <c r="CD74" s="2" t="str">
        <f t="shared" si="30"/>
        <v/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44.180519719416573</v>
      </c>
      <c r="CW74" s="2">
        <f t="shared" si="32"/>
        <v>52.382551323523188</v>
      </c>
      <c r="CX74" s="2">
        <f t="shared" si="32"/>
        <v>59.740332136932587</v>
      </c>
      <c r="CY74" s="2">
        <f t="shared" si="32"/>
        <v>65.251245885905703</v>
      </c>
      <c r="CZ74" s="2">
        <f t="shared" si="32"/>
        <v>68.983164780925108</v>
      </c>
      <c r="DA74" s="2">
        <f t="shared" si="32"/>
        <v>73.612498139454701</v>
      </c>
      <c r="DB74" s="2">
        <f t="shared" si="32"/>
        <v>75.447888977296842</v>
      </c>
      <c r="DC74" s="2">
        <f t="shared" si="32"/>
        <v>78.122388806906272</v>
      </c>
      <c r="DD74" s="2">
        <f t="shared" si="32"/>
        <v>78.103606888561231</v>
      </c>
      <c r="DE74" s="2">
        <f t="shared" si="32"/>
        <v>79.705848901355168</v>
      </c>
      <c r="DF74" s="2">
        <f t="shared" si="32"/>
        <v>78.571619180671348</v>
      </c>
      <c r="DG74" s="2">
        <f t="shared" si="32"/>
        <v>76.433232506696513</v>
      </c>
      <c r="DH74" s="2">
        <f t="shared" si="32"/>
        <v>73.492184524541742</v>
      </c>
      <c r="DI74" s="2">
        <f t="shared" si="32"/>
        <v>71.030135027977337</v>
      </c>
      <c r="DJ74" s="2">
        <f t="shared" si="32"/>
        <v>68.340534578207382</v>
      </c>
      <c r="DL74" s="2">
        <f t="shared" si="33"/>
        <v>40.858655056950241</v>
      </c>
      <c r="DM74" s="2">
        <f t="shared" si="33"/>
        <v>51.648781353234071</v>
      </c>
      <c r="DN74" s="2">
        <f t="shared" si="33"/>
        <v>59.803479075577762</v>
      </c>
      <c r="DO74" s="2">
        <f t="shared" si="33"/>
        <v>64.142115059686148</v>
      </c>
      <c r="DP74" s="2">
        <f t="shared" si="33"/>
        <v>69.124355984749883</v>
      </c>
      <c r="DQ74" s="2">
        <f t="shared" si="33"/>
        <v>74.368677276091788</v>
      </c>
      <c r="DR74" s="2">
        <f t="shared" si="33"/>
        <v>79.163497771000095</v>
      </c>
      <c r="DS74" s="2">
        <f t="shared" si="33"/>
        <v>82.823146147244074</v>
      </c>
      <c r="DT74" s="2">
        <f t="shared" si="33"/>
        <v>80.761380979820032</v>
      </c>
      <c r="DU74" s="2">
        <f t="shared" si="33"/>
        <v>81.859537094281293</v>
      </c>
      <c r="DV74" s="2">
        <f t="shared" si="33"/>
        <v>79.722527652336368</v>
      </c>
      <c r="DW74" s="2">
        <f t="shared" si="33"/>
        <v>75.080944003395487</v>
      </c>
      <c r="DX74" s="2">
        <f t="shared" si="33"/>
        <v>72.055172711717773</v>
      </c>
      <c r="DY74" s="2">
        <f t="shared" si="33"/>
        <v>68.095150261308376</v>
      </c>
      <c r="DZ74" s="2">
        <f t="shared" si="33"/>
        <v>62.212376789154391</v>
      </c>
      <c r="EB74" s="2">
        <f t="shared" si="34"/>
        <v>2.0212788163394543E-2</v>
      </c>
      <c r="EC74" s="2">
        <f t="shared" si="34"/>
        <v>1.2411925515633518E-2</v>
      </c>
      <c r="ED74" s="2">
        <f t="shared" si="34"/>
        <v>1.4878787943579899E-2</v>
      </c>
      <c r="EE74" s="2">
        <f t="shared" si="34"/>
        <v>1.3195941839098455E-2</v>
      </c>
      <c r="EF74" s="2">
        <f t="shared" si="34"/>
        <v>1.4208038996475492E-2</v>
      </c>
      <c r="EG74" s="2">
        <f t="shared" si="34"/>
        <v>1.3966447272432542E-2</v>
      </c>
      <c r="EH74" s="2">
        <f t="shared" si="34"/>
        <v>1.536004870105773E-2</v>
      </c>
      <c r="EI74" s="2">
        <f t="shared" si="34"/>
        <v>1.7302250648639599E-2</v>
      </c>
      <c r="EJ74" s="2">
        <f t="shared" si="34"/>
        <v>1.8340850264139754E-2</v>
      </c>
      <c r="EK74" s="2">
        <f t="shared" si="34"/>
        <v>1.6049940292813109E-2</v>
      </c>
      <c r="EL74" s="2">
        <f t="shared" si="34"/>
        <v>1.488510588773799E-2</v>
      </c>
      <c r="EM74" s="2">
        <f t="shared" si="34"/>
        <v>1.3910528554704173E-2</v>
      </c>
      <c r="EN74" s="2">
        <f t="shared" si="34"/>
        <v>1.4435934110001989E-2</v>
      </c>
      <c r="EO74" s="2">
        <f t="shared" si="34"/>
        <v>1.9663951401418349E-2</v>
      </c>
      <c r="EP74" s="2">
        <f t="shared" si="34"/>
        <v>1.6623532752011748E-2</v>
      </c>
    </row>
    <row r="75" spans="2:146" x14ac:dyDescent="0.25">
      <c r="B75" s="2">
        <v>53</v>
      </c>
      <c r="C75" s="49">
        <v>79.701800000000006</v>
      </c>
      <c r="D75" s="49">
        <v>81.350899999999996</v>
      </c>
      <c r="E75" s="49">
        <v>105.611</v>
      </c>
      <c r="F75" s="49">
        <v>100.185</v>
      </c>
      <c r="G75" s="49">
        <v>111.70399999999999</v>
      </c>
      <c r="H75" s="49">
        <v>111.667</v>
      </c>
      <c r="I75" s="49">
        <v>120.53700000000001</v>
      </c>
      <c r="J75" s="49">
        <v>133.55600000000001</v>
      </c>
      <c r="K75" s="49">
        <v>134.77799999999999</v>
      </c>
      <c r="L75" s="49">
        <v>119.389</v>
      </c>
      <c r="M75" s="49">
        <v>117.87</v>
      </c>
      <c r="N75" s="49">
        <v>116.167</v>
      </c>
      <c r="O75" s="49">
        <v>112.556</v>
      </c>
      <c r="P75" s="49">
        <v>112.444</v>
      </c>
      <c r="Q75" s="49">
        <v>96.703999999999994</v>
      </c>
      <c r="T75" s="4">
        <f t="shared" si="27"/>
        <v>78.195692925609237</v>
      </c>
      <c r="U75" s="4">
        <f t="shared" si="27"/>
        <v>78.524594565156974</v>
      </c>
      <c r="V75" s="4">
        <f t="shared" si="27"/>
        <v>103.36206265694555</v>
      </c>
      <c r="W75" s="4">
        <f t="shared" si="27"/>
        <v>94.84961425657842</v>
      </c>
      <c r="X75" s="4">
        <f t="shared" si="27"/>
        <v>105.71857236631865</v>
      </c>
      <c r="Y75" s="4">
        <f t="shared" si="27"/>
        <v>105.62704164239676</v>
      </c>
      <c r="Z75" s="4">
        <f t="shared" si="27"/>
        <v>117.160987070193</v>
      </c>
      <c r="AA75" s="4">
        <f t="shared" si="27"/>
        <v>130.93605050572143</v>
      </c>
      <c r="AB75" s="4">
        <f t="shared" si="27"/>
        <v>133.1966311158526</v>
      </c>
      <c r="AC75" s="4">
        <f t="shared" si="27"/>
        <v>113.42614782875638</v>
      </c>
      <c r="AD75" s="4">
        <f t="shared" si="27"/>
        <v>109.32128024227751</v>
      </c>
      <c r="AE75" s="4">
        <f t="shared" si="27"/>
        <v>106.50633022658374</v>
      </c>
      <c r="AF75" s="4">
        <f t="shared" si="27"/>
        <v>105.28188012486864</v>
      </c>
      <c r="AG75" s="4">
        <f t="shared" si="27"/>
        <v>106.79145968577367</v>
      </c>
      <c r="AH75" s="4">
        <f t="shared" si="27"/>
        <v>86.945533146701067</v>
      </c>
      <c r="AJ75" s="4">
        <f t="shared" si="28"/>
        <v>1.5061070743907692</v>
      </c>
      <c r="AK75" s="4">
        <f t="shared" si="28"/>
        <v>2.8263054348430217</v>
      </c>
      <c r="AL75" s="4">
        <f t="shared" si="28"/>
        <v>2.2489373430544504</v>
      </c>
      <c r="AM75" s="4">
        <f t="shared" si="28"/>
        <v>5.3353857434215826</v>
      </c>
      <c r="AN75" s="4">
        <f t="shared" si="28"/>
        <v>5.9854276336813399</v>
      </c>
      <c r="AO75" s="4">
        <f t="shared" si="28"/>
        <v>6.0399583576032398</v>
      </c>
      <c r="AP75" s="4">
        <f t="shared" si="28"/>
        <v>3.3760129298070041</v>
      </c>
      <c r="AQ75" s="4">
        <f t="shared" si="28"/>
        <v>2.6199494942785861</v>
      </c>
      <c r="AR75" s="4">
        <f t="shared" si="28"/>
        <v>1.5813688841473947</v>
      </c>
      <c r="AS75" s="4">
        <f t="shared" si="28"/>
        <v>5.9628521712436111</v>
      </c>
      <c r="AT75" s="4">
        <f t="shared" si="28"/>
        <v>8.5487197577224947</v>
      </c>
      <c r="AU75" s="4">
        <f t="shared" si="28"/>
        <v>9.6606697734162594</v>
      </c>
      <c r="AV75" s="4">
        <f t="shared" si="28"/>
        <v>7.2741198751313618</v>
      </c>
      <c r="AW75" s="4">
        <f t="shared" si="28"/>
        <v>5.6525403142263286</v>
      </c>
      <c r="AX75" s="4">
        <f t="shared" si="28"/>
        <v>9.7584668532989269</v>
      </c>
      <c r="AZ75" s="2">
        <f t="shared" si="29"/>
        <v>44.090470249310513</v>
      </c>
      <c r="BA75" s="2">
        <f t="shared" si="29"/>
        <v>52.330861281809781</v>
      </c>
      <c r="BB75" s="2">
        <f t="shared" si="29"/>
        <v>59.647249593198545</v>
      </c>
      <c r="BC75" s="2">
        <f t="shared" si="29"/>
        <v>65.144778277341018</v>
      </c>
      <c r="BD75" s="2">
        <f t="shared" si="29"/>
        <v>68.904371493099774</v>
      </c>
      <c r="BE75" s="2">
        <f t="shared" si="29"/>
        <v>73.549848977245517</v>
      </c>
      <c r="BF75" s="2">
        <f t="shared" si="29"/>
        <v>75.435647649486725</v>
      </c>
      <c r="BG75" s="2">
        <f t="shared" si="29"/>
        <v>78.147206866810436</v>
      </c>
      <c r="BH75" s="2">
        <f t="shared" si="29"/>
        <v>78.084583985861769</v>
      </c>
      <c r="BI75" s="2">
        <f t="shared" si="29"/>
        <v>79.636569276349036</v>
      </c>
      <c r="BJ75" s="2">
        <f t="shared" si="29"/>
        <v>78.498387168916963</v>
      </c>
      <c r="BK75" s="2">
        <f t="shared" si="29"/>
        <v>76.299578932291965</v>
      </c>
      <c r="BL75" s="2">
        <f t="shared" si="29"/>
        <v>73.326897673315273</v>
      </c>
      <c r="BM75" s="2">
        <f t="shared" si="29"/>
        <v>70.872535443149118</v>
      </c>
      <c r="BN75" s="2">
        <f t="shared" si="29"/>
        <v>68.168557882708114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44.164207578754052</v>
      </c>
      <c r="CW75" s="2">
        <f t="shared" si="32"/>
        <v>52.341206805592385</v>
      </c>
      <c r="CX75" s="2">
        <f t="shared" si="32"/>
        <v>59.646232785401899</v>
      </c>
      <c r="CY75" s="2">
        <f t="shared" si="32"/>
        <v>65.160655317782073</v>
      </c>
      <c r="CZ75" s="2">
        <f t="shared" si="32"/>
        <v>68.902329142796532</v>
      </c>
      <c r="DA75" s="2">
        <f t="shared" si="32"/>
        <v>73.538736606195627</v>
      </c>
      <c r="DB75" s="2">
        <f t="shared" si="32"/>
        <v>75.374161248143437</v>
      </c>
      <c r="DC75" s="2">
        <f t="shared" si="32"/>
        <v>78.060027387055911</v>
      </c>
      <c r="DD75" s="2">
        <f t="shared" si="32"/>
        <v>78.032814641833767</v>
      </c>
      <c r="DE75" s="2">
        <f t="shared" si="32"/>
        <v>79.599808658895626</v>
      </c>
      <c r="DF75" s="2">
        <f t="shared" si="32"/>
        <v>78.480805399188228</v>
      </c>
      <c r="DG75" s="2">
        <f t="shared" si="32"/>
        <v>76.320519310147972</v>
      </c>
      <c r="DH75" s="2">
        <f t="shared" si="32"/>
        <v>73.349799975396706</v>
      </c>
      <c r="DI75" s="2">
        <f t="shared" si="32"/>
        <v>70.936445589909439</v>
      </c>
      <c r="DJ75" s="2">
        <f t="shared" si="32"/>
        <v>68.280449302504394</v>
      </c>
      <c r="DL75" s="2">
        <f t="shared" si="33"/>
        <v>40.830655301089642</v>
      </c>
      <c r="DM75" s="2">
        <f t="shared" si="33"/>
        <v>51.580121966869505</v>
      </c>
      <c r="DN75" s="2">
        <f t="shared" si="33"/>
        <v>59.708648548834034</v>
      </c>
      <c r="DO75" s="2">
        <f t="shared" si="33"/>
        <v>64.061948761999219</v>
      </c>
      <c r="DP75" s="2">
        <f t="shared" si="33"/>
        <v>69.033606855787966</v>
      </c>
      <c r="DQ75" s="2">
        <f t="shared" si="33"/>
        <v>74.265353661952119</v>
      </c>
      <c r="DR75" s="2">
        <f t="shared" si="33"/>
        <v>79.030358279576944</v>
      </c>
      <c r="DS75" s="2">
        <f t="shared" si="33"/>
        <v>82.662975008103686</v>
      </c>
      <c r="DT75" s="2">
        <f t="shared" si="33"/>
        <v>80.61163445553295</v>
      </c>
      <c r="DU75" s="2">
        <f t="shared" si="33"/>
        <v>81.691903400309116</v>
      </c>
      <c r="DV75" s="2">
        <f t="shared" si="33"/>
        <v>79.559587910001895</v>
      </c>
      <c r="DW75" s="2">
        <f t="shared" si="33"/>
        <v>74.945770534499886</v>
      </c>
      <c r="DX75" s="2">
        <f t="shared" si="33"/>
        <v>71.900899043851851</v>
      </c>
      <c r="DY75" s="2">
        <f t="shared" si="33"/>
        <v>67.96668006995985</v>
      </c>
      <c r="DZ75" s="2">
        <f t="shared" si="33"/>
        <v>62.131945747433811</v>
      </c>
      <c r="EB75" s="2">
        <f t="shared" si="34"/>
        <v>2.211974593516974E-2</v>
      </c>
      <c r="EC75" s="2">
        <f t="shared" si="34"/>
        <v>1.359312819838368E-2</v>
      </c>
      <c r="ED75" s="2">
        <f t="shared" si="34"/>
        <v>1.6290881353263922E-2</v>
      </c>
      <c r="EE75" s="2">
        <f t="shared" si="34"/>
        <v>1.4450665063828624E-2</v>
      </c>
      <c r="EF75" s="2">
        <f t="shared" si="34"/>
        <v>1.5557479306326977E-2</v>
      </c>
      <c r="EG75" s="2">
        <f t="shared" si="34"/>
        <v>1.5293297840798947E-2</v>
      </c>
      <c r="EH75" s="2">
        <f t="shared" si="34"/>
        <v>1.6817037160377808E-2</v>
      </c>
      <c r="EI75" s="2">
        <f t="shared" si="34"/>
        <v>1.8939924355402118E-2</v>
      </c>
      <c r="EJ75" s="2">
        <f t="shared" si="34"/>
        <v>2.0074820176656693E-2</v>
      </c>
      <c r="EK75" s="2">
        <f t="shared" si="34"/>
        <v>1.7571201115195424E-2</v>
      </c>
      <c r="EL75" s="2">
        <f t="shared" si="34"/>
        <v>1.629778899129386E-2</v>
      </c>
      <c r="EM75" s="2">
        <f t="shared" si="34"/>
        <v>1.5232148758334989E-2</v>
      </c>
      <c r="EN75" s="2">
        <f t="shared" si="34"/>
        <v>1.5806672204300414E-2</v>
      </c>
      <c r="EO75" s="2">
        <f t="shared" si="34"/>
        <v>2.1520266947340577E-2</v>
      </c>
      <c r="EP75" s="2">
        <f t="shared" si="34"/>
        <v>1.8198154850866146E-2</v>
      </c>
    </row>
    <row r="76" spans="2:146" x14ac:dyDescent="0.25">
      <c r="B76" s="2">
        <v>54</v>
      </c>
      <c r="C76" s="49">
        <v>86.368399999999994</v>
      </c>
      <c r="D76" s="49">
        <v>89.315799999999996</v>
      </c>
      <c r="E76" s="49">
        <v>116.167</v>
      </c>
      <c r="F76" s="49">
        <v>111.29600000000001</v>
      </c>
      <c r="G76" s="49">
        <v>123.03700000000001</v>
      </c>
      <c r="H76" s="49">
        <v>124.852</v>
      </c>
      <c r="I76" s="49">
        <v>136.72200000000001</v>
      </c>
      <c r="J76" s="49">
        <v>148.09299999999999</v>
      </c>
      <c r="K76" s="49">
        <v>150.63</v>
      </c>
      <c r="L76" s="49">
        <v>131.05600000000001</v>
      </c>
      <c r="M76" s="49">
        <v>129.63</v>
      </c>
      <c r="N76" s="49">
        <v>124.79600000000001</v>
      </c>
      <c r="O76" s="49">
        <v>121.074</v>
      </c>
      <c r="P76" s="49">
        <v>123.185</v>
      </c>
      <c r="Q76" s="49">
        <v>102.96299999999999</v>
      </c>
      <c r="T76" s="4">
        <f t="shared" si="27"/>
        <v>86.621903440329191</v>
      </c>
      <c r="U76" s="4">
        <f t="shared" si="27"/>
        <v>87.01007206194808</v>
      </c>
      <c r="V76" s="4">
        <f t="shared" si="27"/>
        <v>116.49187723097531</v>
      </c>
      <c r="W76" s="4">
        <f t="shared" si="27"/>
        <v>107.35717165717696</v>
      </c>
      <c r="X76" s="4">
        <f t="shared" si="27"/>
        <v>121.5790123869546</v>
      </c>
      <c r="Y76" s="4">
        <f t="shared" si="27"/>
        <v>120.7365445836295</v>
      </c>
      <c r="Z76" s="4">
        <f t="shared" si="27"/>
        <v>134.23761293639447</v>
      </c>
      <c r="AA76" s="4">
        <f t="shared" si="27"/>
        <v>148.80231970688928</v>
      </c>
      <c r="AB76" s="4">
        <f t="shared" si="27"/>
        <v>151.46114166160825</v>
      </c>
      <c r="AC76" s="4">
        <f t="shared" si="27"/>
        <v>128.75433064888608</v>
      </c>
      <c r="AD76" s="4">
        <f t="shared" si="27"/>
        <v>124.66219129212969</v>
      </c>
      <c r="AE76" s="4">
        <f t="shared" si="27"/>
        <v>120.59311401179883</v>
      </c>
      <c r="AF76" s="4">
        <f t="shared" si="27"/>
        <v>118.34364303993537</v>
      </c>
      <c r="AG76" s="4">
        <f t="shared" si="27"/>
        <v>120.27688356485552</v>
      </c>
      <c r="AH76" s="4">
        <f t="shared" si="27"/>
        <v>95.787103636074903</v>
      </c>
      <c r="AJ76" s="4">
        <f t="shared" si="28"/>
        <v>-0.25350344032919736</v>
      </c>
      <c r="AK76" s="4">
        <f t="shared" si="28"/>
        <v>2.3057279380519162</v>
      </c>
      <c r="AL76" s="4">
        <f t="shared" si="28"/>
        <v>-0.32487723097530363</v>
      </c>
      <c r="AM76" s="4">
        <f t="shared" si="28"/>
        <v>3.9388283428230437</v>
      </c>
      <c r="AN76" s="4">
        <f t="shared" si="28"/>
        <v>1.4579876130454039</v>
      </c>
      <c r="AO76" s="4">
        <f t="shared" si="28"/>
        <v>4.1154554163705086</v>
      </c>
      <c r="AP76" s="4">
        <f t="shared" si="28"/>
        <v>2.4843870636055385</v>
      </c>
      <c r="AQ76" s="4">
        <f t="shared" si="28"/>
        <v>-0.70931970688928914</v>
      </c>
      <c r="AR76" s="4">
        <f t="shared" si="28"/>
        <v>-0.83114166160825675</v>
      </c>
      <c r="AS76" s="4">
        <f t="shared" si="28"/>
        <v>2.3016693511139295</v>
      </c>
      <c r="AT76" s="4">
        <f t="shared" si="28"/>
        <v>4.9678087078703044</v>
      </c>
      <c r="AU76" s="4">
        <f t="shared" si="28"/>
        <v>4.2028859882011744</v>
      </c>
      <c r="AV76" s="4">
        <f t="shared" si="28"/>
        <v>2.7303569600646256</v>
      </c>
      <c r="AW76" s="4">
        <f t="shared" si="28"/>
        <v>2.9081164351444784</v>
      </c>
      <c r="AX76" s="4">
        <f t="shared" si="28"/>
        <v>7.1758963639250908</v>
      </c>
      <c r="AZ76" s="2">
        <f t="shared" si="29"/>
        <v>44.066933373780486</v>
      </c>
      <c r="BA76" s="2">
        <f t="shared" si="29"/>
        <v>52.288126920309431</v>
      </c>
      <c r="BB76" s="2">
        <f t="shared" si="29"/>
        <v>59.553233551690809</v>
      </c>
      <c r="BC76" s="2">
        <f t="shared" si="29"/>
        <v>65.05284509907483</v>
      </c>
      <c r="BD76" s="2">
        <f t="shared" si="29"/>
        <v>68.823560685835886</v>
      </c>
      <c r="BE76" s="2">
        <f t="shared" si="29"/>
        <v>73.476646604842557</v>
      </c>
      <c r="BF76" s="2">
        <f t="shared" si="29"/>
        <v>75.366649060146543</v>
      </c>
      <c r="BG76" s="2">
        <f t="shared" si="29"/>
        <v>78.091054482650861</v>
      </c>
      <c r="BH76" s="2">
        <f t="shared" si="29"/>
        <v>78.016942074408817</v>
      </c>
      <c r="BI76" s="2">
        <f t="shared" si="29"/>
        <v>79.53282273911654</v>
      </c>
      <c r="BJ76" s="2">
        <f t="shared" si="29"/>
        <v>78.407952500305043</v>
      </c>
      <c r="BK76" s="2">
        <f t="shared" si="29"/>
        <v>76.18450456396782</v>
      </c>
      <c r="BL76" s="2">
        <f t="shared" si="29"/>
        <v>73.182136044116746</v>
      </c>
      <c r="BM76" s="2">
        <f t="shared" si="29"/>
        <v>70.772006258753549</v>
      </c>
      <c r="BN76" s="2">
        <f t="shared" si="29"/>
        <v>68.097487285471075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44.147895438091531</v>
      </c>
      <c r="CW76" s="2">
        <f t="shared" si="32"/>
        <v>52.29986228766159</v>
      </c>
      <c r="CX76" s="2">
        <f t="shared" si="32"/>
        <v>59.552133433871212</v>
      </c>
      <c r="CY76" s="2">
        <f t="shared" si="32"/>
        <v>65.070064749658457</v>
      </c>
      <c r="CZ76" s="2">
        <f t="shared" si="32"/>
        <v>68.821493504667956</v>
      </c>
      <c r="DA76" s="2">
        <f t="shared" si="32"/>
        <v>73.464975072936554</v>
      </c>
      <c r="DB76" s="2">
        <f t="shared" si="32"/>
        <v>75.300433518990033</v>
      </c>
      <c r="DC76" s="2">
        <f t="shared" si="32"/>
        <v>77.997665967205535</v>
      </c>
      <c r="DD76" s="2">
        <f t="shared" si="32"/>
        <v>77.962022395106288</v>
      </c>
      <c r="DE76" s="2">
        <f t="shared" si="32"/>
        <v>79.493768416436069</v>
      </c>
      <c r="DF76" s="2">
        <f t="shared" si="32"/>
        <v>78.389991617705107</v>
      </c>
      <c r="DG76" s="2">
        <f t="shared" si="32"/>
        <v>76.207806113599418</v>
      </c>
      <c r="DH76" s="2">
        <f t="shared" si="32"/>
        <v>73.207415426251671</v>
      </c>
      <c r="DI76" s="2">
        <f t="shared" si="32"/>
        <v>70.842756151841556</v>
      </c>
      <c r="DJ76" s="2">
        <f t="shared" si="32"/>
        <v>68.220364026801406</v>
      </c>
      <c r="DL76" s="2">
        <f t="shared" si="33"/>
        <v>40.802655545229051</v>
      </c>
      <c r="DM76" s="2">
        <f t="shared" si="33"/>
        <v>51.51146258050494</v>
      </c>
      <c r="DN76" s="2">
        <f t="shared" si="33"/>
        <v>59.613818022090307</v>
      </c>
      <c r="DO76" s="2">
        <f t="shared" si="33"/>
        <v>63.981782464312275</v>
      </c>
      <c r="DP76" s="2">
        <f t="shared" si="33"/>
        <v>68.942857726826034</v>
      </c>
      <c r="DQ76" s="2">
        <f t="shared" si="33"/>
        <v>74.162030047812436</v>
      </c>
      <c r="DR76" s="2">
        <f t="shared" si="33"/>
        <v>78.897218788153793</v>
      </c>
      <c r="DS76" s="2">
        <f t="shared" si="33"/>
        <v>82.502803868963312</v>
      </c>
      <c r="DT76" s="2">
        <f t="shared" si="33"/>
        <v>80.461887931245869</v>
      </c>
      <c r="DU76" s="2">
        <f t="shared" si="33"/>
        <v>81.524269706336938</v>
      </c>
      <c r="DV76" s="2">
        <f t="shared" si="33"/>
        <v>79.396648167667422</v>
      </c>
      <c r="DW76" s="2">
        <f t="shared" si="33"/>
        <v>74.810597065604298</v>
      </c>
      <c r="DX76" s="2">
        <f t="shared" si="33"/>
        <v>71.746625375985928</v>
      </c>
      <c r="DY76" s="2">
        <f t="shared" si="33"/>
        <v>67.838209878611323</v>
      </c>
      <c r="DZ76" s="2">
        <f t="shared" si="33"/>
        <v>62.051514705713231</v>
      </c>
      <c r="EB76" s="2">
        <f t="shared" si="34"/>
        <v>2.4202169920247162E-2</v>
      </c>
      <c r="EC76" s="2">
        <f t="shared" si="34"/>
        <v>1.4885047832505643E-2</v>
      </c>
      <c r="ED76" s="2">
        <f t="shared" si="34"/>
        <v>1.7834565348669278E-2</v>
      </c>
      <c r="EE76" s="2">
        <f t="shared" si="34"/>
        <v>1.5822779452977675E-2</v>
      </c>
      <c r="EF76" s="2">
        <f t="shared" si="34"/>
        <v>1.7032871229835898E-2</v>
      </c>
      <c r="EG76" s="2">
        <f t="shared" si="34"/>
        <v>1.6744062271536925E-2</v>
      </c>
      <c r="EH76" s="2">
        <f t="shared" si="34"/>
        <v>1.8409645336404944E-2</v>
      </c>
      <c r="EI76" s="2">
        <f t="shared" si="34"/>
        <v>2.0729335590123153E-2</v>
      </c>
      <c r="EJ76" s="2">
        <f t="shared" si="34"/>
        <v>2.196905333850193E-2</v>
      </c>
      <c r="EK76" s="2">
        <f t="shared" si="34"/>
        <v>1.9233832982385256E-2</v>
      </c>
      <c r="EL76" s="2">
        <f t="shared" si="34"/>
        <v>1.7842115665574435E-2</v>
      </c>
      <c r="EM76" s="2">
        <f t="shared" si="34"/>
        <v>1.6677210661522994E-2</v>
      </c>
      <c r="EN76" s="2">
        <f t="shared" si="34"/>
        <v>1.7305280885722866E-2</v>
      </c>
      <c r="EO76" s="2">
        <f t="shared" si="34"/>
        <v>2.3547613068361117E-2</v>
      </c>
      <c r="EP76" s="2">
        <f t="shared" si="34"/>
        <v>1.991890787643022E-2</v>
      </c>
    </row>
    <row r="77" spans="2:146" x14ac:dyDescent="0.25">
      <c r="B77" s="2">
        <v>55</v>
      </c>
      <c r="C77" s="49">
        <v>94.1053</v>
      </c>
      <c r="D77" s="49">
        <v>96.421099999999996</v>
      </c>
      <c r="E77" s="49">
        <v>127.759</v>
      </c>
      <c r="F77" s="49">
        <v>124.074</v>
      </c>
      <c r="G77" s="49">
        <v>139.59299999999999</v>
      </c>
      <c r="H77" s="49">
        <v>140.51900000000001</v>
      </c>
      <c r="I77" s="49">
        <v>152.70400000000001</v>
      </c>
      <c r="J77" s="49">
        <v>162.87</v>
      </c>
      <c r="K77" s="49">
        <v>165.685</v>
      </c>
      <c r="L77" s="49">
        <v>146.24100000000001</v>
      </c>
      <c r="M77" s="49">
        <v>144.852</v>
      </c>
      <c r="N77" s="49">
        <v>139.25899999999999</v>
      </c>
      <c r="O77" s="49">
        <v>133.667</v>
      </c>
      <c r="P77" s="49">
        <v>135.833</v>
      </c>
      <c r="Q77" s="49">
        <v>111.815</v>
      </c>
      <c r="T77" s="4">
        <f t="shared" si="27"/>
        <v>95.236430083737204</v>
      </c>
      <c r="U77" s="4">
        <f t="shared" si="27"/>
        <v>96.590238374812444</v>
      </c>
      <c r="V77" s="4">
        <f t="shared" si="27"/>
        <v>130.19131620760888</v>
      </c>
      <c r="W77" s="4">
        <f t="shared" si="27"/>
        <v>121.96719828852524</v>
      </c>
      <c r="X77" s="4">
        <f t="shared" si="27"/>
        <v>139.61659890748379</v>
      </c>
      <c r="Y77" s="4">
        <f t="shared" si="27"/>
        <v>138.79314084004932</v>
      </c>
      <c r="Z77" s="4">
        <f t="shared" si="27"/>
        <v>153.4079410907656</v>
      </c>
      <c r="AA77" s="4">
        <f t="shared" si="27"/>
        <v>167.46339182540993</v>
      </c>
      <c r="AB77" s="4">
        <f t="shared" si="27"/>
        <v>170.36875358323044</v>
      </c>
      <c r="AC77" s="4">
        <f t="shared" si="27"/>
        <v>146.98733189900273</v>
      </c>
      <c r="AD77" s="4">
        <f t="shared" si="27"/>
        <v>143.45505308652801</v>
      </c>
      <c r="AE77" s="4">
        <f t="shared" si="27"/>
        <v>137.74716809410779</v>
      </c>
      <c r="AF77" s="4">
        <f t="shared" si="27"/>
        <v>133.71895122576299</v>
      </c>
      <c r="AG77" s="4">
        <f t="shared" si="27"/>
        <v>135.6514841649111</v>
      </c>
      <c r="AH77" s="4">
        <f t="shared" si="27"/>
        <v>107.01967652547707</v>
      </c>
      <c r="AJ77" s="4">
        <f t="shared" si="28"/>
        <v>-1.1311300837372045</v>
      </c>
      <c r="AK77" s="4">
        <f t="shared" si="28"/>
        <v>-0.16913837481244798</v>
      </c>
      <c r="AL77" s="4">
        <f t="shared" si="28"/>
        <v>-2.4323162076088778</v>
      </c>
      <c r="AM77" s="4">
        <f t="shared" si="28"/>
        <v>2.106801711474759</v>
      </c>
      <c r="AN77" s="4">
        <f t="shared" si="28"/>
        <v>-2.3598907483801668E-2</v>
      </c>
      <c r="AO77" s="4">
        <f t="shared" si="28"/>
        <v>1.7258591599506872</v>
      </c>
      <c r="AP77" s="4">
        <f t="shared" si="28"/>
        <v>-0.7039410907655963</v>
      </c>
      <c r="AQ77" s="4">
        <f t="shared" si="28"/>
        <v>-4.593391825409924</v>
      </c>
      <c r="AR77" s="4">
        <f t="shared" si="28"/>
        <v>-4.6837535832304411</v>
      </c>
      <c r="AS77" s="4">
        <f t="shared" si="28"/>
        <v>-0.74633189900271191</v>
      </c>
      <c r="AT77" s="4">
        <f t="shared" si="28"/>
        <v>1.396946913471993</v>
      </c>
      <c r="AU77" s="4">
        <f t="shared" si="28"/>
        <v>1.5118319058921941</v>
      </c>
      <c r="AV77" s="4">
        <f t="shared" si="28"/>
        <v>-5.1951225762991271E-2</v>
      </c>
      <c r="AW77" s="4">
        <f t="shared" si="28"/>
        <v>0.18151583508890212</v>
      </c>
      <c r="AX77" s="4">
        <f t="shared" si="28"/>
        <v>4.795323474522931</v>
      </c>
      <c r="AZ77" s="2">
        <f t="shared" si="29"/>
        <v>44.042707526479091</v>
      </c>
      <c r="BA77" s="2">
        <f t="shared" si="29"/>
        <v>52.245223477477246</v>
      </c>
      <c r="BB77" s="2">
        <f t="shared" si="29"/>
        <v>59.45922399184272</v>
      </c>
      <c r="BC77" s="2">
        <f t="shared" si="29"/>
        <v>64.960802567472939</v>
      </c>
      <c r="BD77" s="2">
        <f t="shared" si="29"/>
        <v>68.742735924683956</v>
      </c>
      <c r="BE77" s="2">
        <f t="shared" si="29"/>
        <v>73.403448609943567</v>
      </c>
      <c r="BF77" s="2">
        <f t="shared" si="29"/>
        <v>75.297983815517156</v>
      </c>
      <c r="BG77" s="2">
        <f t="shared" si="29"/>
        <v>78.035279931670317</v>
      </c>
      <c r="BH77" s="2">
        <f t="shared" si="29"/>
        <v>77.949423140150486</v>
      </c>
      <c r="BI77" s="2">
        <f t="shared" si="29"/>
        <v>79.429174503793902</v>
      </c>
      <c r="BJ77" s="2">
        <f t="shared" si="29"/>
        <v>78.317429099533868</v>
      </c>
      <c r="BK77" s="2">
        <f t="shared" si="29"/>
        <v>76.06917426573753</v>
      </c>
      <c r="BL77" s="2">
        <f t="shared" si="29"/>
        <v>73.037133568235447</v>
      </c>
      <c r="BM77" s="2">
        <f t="shared" si="29"/>
        <v>70.670770853880995</v>
      </c>
      <c r="BN77" s="2">
        <f t="shared" si="29"/>
        <v>68.025361993669136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44.131583297429003</v>
      </c>
      <c r="CW77" s="2">
        <f t="shared" si="32"/>
        <v>52.258517769730794</v>
      </c>
      <c r="CX77" s="2">
        <f t="shared" si="32"/>
        <v>59.458034082340518</v>
      </c>
      <c r="CY77" s="2">
        <f t="shared" si="32"/>
        <v>64.97947418153484</v>
      </c>
      <c r="CZ77" s="2">
        <f t="shared" si="32"/>
        <v>68.740657866539365</v>
      </c>
      <c r="DA77" s="2">
        <f t="shared" si="32"/>
        <v>73.39121353967748</v>
      </c>
      <c r="DB77" s="2">
        <f t="shared" si="32"/>
        <v>75.226705789836629</v>
      </c>
      <c r="DC77" s="2">
        <f t="shared" si="32"/>
        <v>77.935304547355159</v>
      </c>
      <c r="DD77" s="2">
        <f t="shared" si="32"/>
        <v>77.891230148378824</v>
      </c>
      <c r="DE77" s="2">
        <f t="shared" si="32"/>
        <v>79.387728173976512</v>
      </c>
      <c r="DF77" s="2">
        <f t="shared" si="32"/>
        <v>78.299177836221986</v>
      </c>
      <c r="DG77" s="2">
        <f t="shared" si="32"/>
        <v>76.095092917050877</v>
      </c>
      <c r="DH77" s="2">
        <f t="shared" si="32"/>
        <v>73.065030877106636</v>
      </c>
      <c r="DI77" s="2">
        <f t="shared" si="32"/>
        <v>70.749066713773658</v>
      </c>
      <c r="DJ77" s="2">
        <f t="shared" si="32"/>
        <v>68.160278751098417</v>
      </c>
      <c r="DL77" s="2">
        <f t="shared" si="33"/>
        <v>40.774655789368452</v>
      </c>
      <c r="DM77" s="2">
        <f t="shared" si="33"/>
        <v>51.442803194140375</v>
      </c>
      <c r="DN77" s="2">
        <f t="shared" si="33"/>
        <v>59.518987495346579</v>
      </c>
      <c r="DO77" s="2">
        <f t="shared" si="33"/>
        <v>63.901616166625331</v>
      </c>
      <c r="DP77" s="2">
        <f t="shared" si="33"/>
        <v>68.852108597864117</v>
      </c>
      <c r="DQ77" s="2">
        <f t="shared" si="33"/>
        <v>74.058706433672768</v>
      </c>
      <c r="DR77" s="2">
        <f t="shared" si="33"/>
        <v>78.764079296730657</v>
      </c>
      <c r="DS77" s="2">
        <f t="shared" si="33"/>
        <v>82.342632729822924</v>
      </c>
      <c r="DT77" s="2">
        <f t="shared" si="33"/>
        <v>80.312141406958787</v>
      </c>
      <c r="DU77" s="2">
        <f t="shared" si="33"/>
        <v>81.35663601236476</v>
      </c>
      <c r="DV77" s="2">
        <f t="shared" si="33"/>
        <v>79.233708425332949</v>
      </c>
      <c r="DW77" s="2">
        <f t="shared" si="33"/>
        <v>74.675423596708697</v>
      </c>
      <c r="DX77" s="2">
        <f t="shared" si="33"/>
        <v>71.59235170812002</v>
      </c>
      <c r="DY77" s="2">
        <f t="shared" si="33"/>
        <v>67.709739687262797</v>
      </c>
      <c r="DZ77" s="2">
        <f t="shared" si="33"/>
        <v>61.971083663992651</v>
      </c>
      <c r="EB77" s="2">
        <f t="shared" si="34"/>
        <v>2.6475332200801692E-2</v>
      </c>
      <c r="EC77" s="2">
        <f t="shared" si="34"/>
        <v>1.6297725517436096E-2</v>
      </c>
      <c r="ED77" s="2">
        <f t="shared" si="34"/>
        <v>1.952162222776211E-2</v>
      </c>
      <c r="EE77" s="2">
        <f t="shared" si="34"/>
        <v>1.7322888361571386E-2</v>
      </c>
      <c r="EF77" s="2">
        <f t="shared" si="34"/>
        <v>1.8645531706085603E-2</v>
      </c>
      <c r="EG77" s="2">
        <f t="shared" si="34"/>
        <v>1.8329888417041036E-2</v>
      </c>
      <c r="EH77" s="2">
        <f t="shared" si="34"/>
        <v>2.014998572856511E-2</v>
      </c>
      <c r="EI77" s="2">
        <f t="shared" si="34"/>
        <v>2.2683898311194734E-2</v>
      </c>
      <c r="EJ77" s="2">
        <f t="shared" si="34"/>
        <v>2.4037639366343594E-2</v>
      </c>
      <c r="EK77" s="2">
        <f t="shared" si="34"/>
        <v>2.1050416382778429E-2</v>
      </c>
      <c r="EL77" s="2">
        <f t="shared" si="34"/>
        <v>1.9529872563350904E-2</v>
      </c>
      <c r="EM77" s="2">
        <f t="shared" si="34"/>
        <v>1.8256822868514353E-2</v>
      </c>
      <c r="EN77" s="2">
        <f t="shared" si="34"/>
        <v>1.8943235878311964E-2</v>
      </c>
      <c r="EO77" s="2">
        <f t="shared" si="34"/>
        <v>2.576091983841227E-2</v>
      </c>
      <c r="EP77" s="2">
        <f t="shared" si="34"/>
        <v>2.1798756628364752E-2</v>
      </c>
    </row>
    <row r="78" spans="2:146" x14ac:dyDescent="0.25">
      <c r="B78" s="2">
        <v>56</v>
      </c>
      <c r="C78" s="49">
        <v>100.43859999999999</v>
      </c>
      <c r="D78" s="49">
        <v>104.66670000000001</v>
      </c>
      <c r="E78" s="49">
        <v>138.333</v>
      </c>
      <c r="F78" s="49">
        <v>135.55600000000001</v>
      </c>
      <c r="G78" s="49">
        <v>153.79599999999999</v>
      </c>
      <c r="H78" s="49">
        <v>156.167</v>
      </c>
      <c r="I78" s="49">
        <v>168.185</v>
      </c>
      <c r="J78" s="49">
        <v>178.79599999999999</v>
      </c>
      <c r="K78" s="49">
        <v>180.22200000000001</v>
      </c>
      <c r="L78" s="49">
        <v>162.79599999999999</v>
      </c>
      <c r="M78" s="49">
        <v>162.53700000000001</v>
      </c>
      <c r="N78" s="49">
        <v>155.167</v>
      </c>
      <c r="O78" s="49">
        <v>148.333</v>
      </c>
      <c r="P78" s="49">
        <v>148.55600000000001</v>
      </c>
      <c r="Q78" s="49">
        <v>122.13</v>
      </c>
      <c r="T78" s="4">
        <f t="shared" si="27"/>
        <v>103.39499067519982</v>
      </c>
      <c r="U78" s="4">
        <f t="shared" si="27"/>
        <v>106.76782505725279</v>
      </c>
      <c r="V78" s="4">
        <f t="shared" si="27"/>
        <v>143.16768491628707</v>
      </c>
      <c r="W78" s="4">
        <f t="shared" si="27"/>
        <v>137.55343419849635</v>
      </c>
      <c r="X78" s="4">
        <f t="shared" si="27"/>
        <v>157.92493037591146</v>
      </c>
      <c r="Y78" s="4">
        <f t="shared" si="27"/>
        <v>158.29639156917921</v>
      </c>
      <c r="Z78" s="4">
        <f t="shared" si="27"/>
        <v>172.68725483962527</v>
      </c>
      <c r="AA78" s="4">
        <f t="shared" si="27"/>
        <v>184.76200980867023</v>
      </c>
      <c r="AB78" s="4">
        <f t="shared" si="27"/>
        <v>187.69722987951869</v>
      </c>
      <c r="AC78" s="4">
        <f t="shared" si="27"/>
        <v>166.69342609966483</v>
      </c>
      <c r="AD78" s="4">
        <f t="shared" si="27"/>
        <v>164.30922805043775</v>
      </c>
      <c r="AE78" s="4">
        <f t="shared" si="27"/>
        <v>156.8805192893266</v>
      </c>
      <c r="AF78" s="4">
        <f t="shared" si="27"/>
        <v>150.41102546497436</v>
      </c>
      <c r="AG78" s="4">
        <f t="shared" si="27"/>
        <v>151.80181403273849</v>
      </c>
      <c r="AH78" s="4">
        <f t="shared" si="27"/>
        <v>120.39401821433212</v>
      </c>
      <c r="AJ78" s="4">
        <f t="shared" si="28"/>
        <v>-2.9563906751998275</v>
      </c>
      <c r="AK78" s="4">
        <f t="shared" si="28"/>
        <v>-2.1011250572527871</v>
      </c>
      <c r="AL78" s="4">
        <f t="shared" si="28"/>
        <v>-4.834684916287074</v>
      </c>
      <c r="AM78" s="4">
        <f t="shared" si="28"/>
        <v>-1.997434198496336</v>
      </c>
      <c r="AN78" s="4">
        <f t="shared" si="28"/>
        <v>-4.1289303759114659</v>
      </c>
      <c r="AO78" s="4">
        <f t="shared" si="28"/>
        <v>-2.1293915691792051</v>
      </c>
      <c r="AP78" s="4">
        <f t="shared" si="28"/>
        <v>-4.502254839625266</v>
      </c>
      <c r="AQ78" s="4">
        <f t="shared" si="28"/>
        <v>-5.9660098086702362</v>
      </c>
      <c r="AR78" s="4">
        <f t="shared" si="28"/>
        <v>-7.4752298795186789</v>
      </c>
      <c r="AS78" s="4">
        <f t="shared" si="28"/>
        <v>-3.8974260996648411</v>
      </c>
      <c r="AT78" s="4">
        <f t="shared" si="28"/>
        <v>-1.7722280504377466</v>
      </c>
      <c r="AU78" s="4">
        <f t="shared" si="28"/>
        <v>-1.713519289326598</v>
      </c>
      <c r="AV78" s="4">
        <f t="shared" si="28"/>
        <v>-2.0780254649743597</v>
      </c>
      <c r="AW78" s="4">
        <f t="shared" si="28"/>
        <v>-3.2458140327384797</v>
      </c>
      <c r="AX78" s="4">
        <f t="shared" si="28"/>
        <v>1.7359817856678745</v>
      </c>
      <c r="AZ78" s="2">
        <f t="shared" si="29"/>
        <v>44.017730671583621</v>
      </c>
      <c r="BA78" s="2">
        <f t="shared" si="29"/>
        <v>52.202131881439058</v>
      </c>
      <c r="BB78" s="2">
        <f t="shared" si="29"/>
        <v>59.365221366540958</v>
      </c>
      <c r="BC78" s="2">
        <f t="shared" si="29"/>
        <v>64.868642424778301</v>
      </c>
      <c r="BD78" s="2">
        <f t="shared" si="29"/>
        <v>68.661894370746111</v>
      </c>
      <c r="BE78" s="2">
        <f t="shared" si="29"/>
        <v>73.330250712269887</v>
      </c>
      <c r="BF78" s="2">
        <f t="shared" si="29"/>
        <v>75.229671123099962</v>
      </c>
      <c r="BG78" s="2">
        <f t="shared" si="29"/>
        <v>77.979897125111052</v>
      </c>
      <c r="BH78" s="2">
        <f t="shared" si="29"/>
        <v>77.882021451435193</v>
      </c>
      <c r="BI78" s="2">
        <f t="shared" si="29"/>
        <v>79.325622044086856</v>
      </c>
      <c r="BJ78" s="2">
        <f t="shared" si="29"/>
        <v>78.226796924616963</v>
      </c>
      <c r="BK78" s="2">
        <f t="shared" si="29"/>
        <v>75.953561629817997</v>
      </c>
      <c r="BL78" s="2">
        <f t="shared" si="29"/>
        <v>72.891866842880788</v>
      </c>
      <c r="BM78" s="2">
        <f t="shared" si="29"/>
        <v>70.568760420030301</v>
      </c>
      <c r="BN78" s="2">
        <f t="shared" si="29"/>
        <v>67.952085377740445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44.115271156766482</v>
      </c>
      <c r="CW78" s="2">
        <f t="shared" si="32"/>
        <v>52.217173251799991</v>
      </c>
      <c r="CX78" s="2">
        <f t="shared" si="32"/>
        <v>59.363934730809831</v>
      </c>
      <c r="CY78" s="2">
        <f t="shared" si="32"/>
        <v>64.88888361341121</v>
      </c>
      <c r="CZ78" s="2">
        <f t="shared" si="32"/>
        <v>68.659822228410789</v>
      </c>
      <c r="DA78" s="2">
        <f t="shared" si="32"/>
        <v>73.317452006418407</v>
      </c>
      <c r="DB78" s="2">
        <f t="shared" si="32"/>
        <v>75.152978060683225</v>
      </c>
      <c r="DC78" s="2">
        <f t="shared" si="32"/>
        <v>77.872943127504783</v>
      </c>
      <c r="DD78" s="2">
        <f t="shared" si="32"/>
        <v>77.82043790165136</v>
      </c>
      <c r="DE78" s="2">
        <f t="shared" si="32"/>
        <v>79.28168793151697</v>
      </c>
      <c r="DF78" s="2">
        <f t="shared" si="32"/>
        <v>78.208364054738865</v>
      </c>
      <c r="DG78" s="2">
        <f t="shared" si="32"/>
        <v>75.982379720502337</v>
      </c>
      <c r="DH78" s="2">
        <f t="shared" si="32"/>
        <v>72.922646327961587</v>
      </c>
      <c r="DI78" s="2">
        <f t="shared" si="32"/>
        <v>70.655377275705774</v>
      </c>
      <c r="DJ78" s="2">
        <f t="shared" si="32"/>
        <v>68.100193475395429</v>
      </c>
      <c r="DL78" s="2">
        <f t="shared" si="33"/>
        <v>40.746656033507861</v>
      </c>
      <c r="DM78" s="2">
        <f t="shared" si="33"/>
        <v>51.374143807775802</v>
      </c>
      <c r="DN78" s="2">
        <f t="shared" si="33"/>
        <v>59.424156968602851</v>
      </c>
      <c r="DO78" s="2">
        <f t="shared" si="33"/>
        <v>63.821449868938394</v>
      </c>
      <c r="DP78" s="2">
        <f t="shared" si="33"/>
        <v>68.761359468902185</v>
      </c>
      <c r="DQ78" s="2">
        <f t="shared" si="33"/>
        <v>73.955382819533085</v>
      </c>
      <c r="DR78" s="2">
        <f t="shared" si="33"/>
        <v>78.630939805307506</v>
      </c>
      <c r="DS78" s="2">
        <f t="shared" si="33"/>
        <v>82.18246159068255</v>
      </c>
      <c r="DT78" s="2">
        <f t="shared" si="33"/>
        <v>80.162394882671705</v>
      </c>
      <c r="DU78" s="2">
        <f t="shared" si="33"/>
        <v>81.189002318392568</v>
      </c>
      <c r="DV78" s="2">
        <f t="shared" si="33"/>
        <v>79.070768682998477</v>
      </c>
      <c r="DW78" s="2">
        <f t="shared" si="33"/>
        <v>74.540250127813096</v>
      </c>
      <c r="DX78" s="2">
        <f t="shared" si="33"/>
        <v>71.438078040254098</v>
      </c>
      <c r="DY78" s="2">
        <f t="shared" si="33"/>
        <v>67.58126949591427</v>
      </c>
      <c r="DZ78" s="2">
        <f t="shared" si="33"/>
        <v>61.890652622272071</v>
      </c>
      <c r="EB78" s="2">
        <f t="shared" si="34"/>
        <v>2.8955663266306067E-2</v>
      </c>
      <c r="EC78" s="2">
        <f t="shared" si="34"/>
        <v>1.7842046286226057E-2</v>
      </c>
      <c r="ED78" s="2">
        <f t="shared" si="34"/>
        <v>2.1364794439397709E-2</v>
      </c>
      <c r="EE78" s="2">
        <f t="shared" si="34"/>
        <v>1.8962477753502835E-2</v>
      </c>
      <c r="EF78" s="2">
        <f t="shared" si="34"/>
        <v>2.0407707805537353E-2</v>
      </c>
      <c r="EG78" s="2">
        <f t="shared" si="34"/>
        <v>2.0062843161603911E-2</v>
      </c>
      <c r="EH78" s="2">
        <f t="shared" si="34"/>
        <v>2.2051151809039101E-2</v>
      </c>
      <c r="EI78" s="2">
        <f t="shared" si="34"/>
        <v>2.4818085482201806E-2</v>
      </c>
      <c r="EJ78" s="2">
        <f t="shared" si="34"/>
        <v>2.6295764731343211E-2</v>
      </c>
      <c r="EK78" s="2">
        <f t="shared" si="34"/>
        <v>2.3034541590106823E-2</v>
      </c>
      <c r="EL78" s="2">
        <f t="shared" si="34"/>
        <v>2.1373806765499315E-2</v>
      </c>
      <c r="EM78" s="2">
        <f t="shared" si="34"/>
        <v>1.9983010424610058E-2</v>
      </c>
      <c r="EN78" s="2">
        <f t="shared" si="34"/>
        <v>2.0732953368095042E-2</v>
      </c>
      <c r="EO78" s="2">
        <f t="shared" si="34"/>
        <v>2.817625857000855E-2</v>
      </c>
      <c r="EP78" s="2">
        <f t="shared" si="34"/>
        <v>2.3851698725918788E-2</v>
      </c>
    </row>
    <row r="79" spans="2:146" x14ac:dyDescent="0.25">
      <c r="B79" s="2">
        <v>57</v>
      </c>
      <c r="C79" s="49">
        <v>106.1228</v>
      </c>
      <c r="D79" s="49">
        <v>113.29819999999999</v>
      </c>
      <c r="E79" s="49">
        <v>145.685</v>
      </c>
      <c r="F79" s="49">
        <v>145.44399999999999</v>
      </c>
      <c r="G79" s="49">
        <v>165.315</v>
      </c>
      <c r="H79" s="49">
        <v>168.87</v>
      </c>
      <c r="I79" s="49">
        <v>182.09299999999999</v>
      </c>
      <c r="J79" s="49">
        <v>191.25899999999999</v>
      </c>
      <c r="K79" s="49">
        <v>193.24100000000001</v>
      </c>
      <c r="L79" s="49">
        <v>177.815</v>
      </c>
      <c r="M79" s="49">
        <v>176.61099999999999</v>
      </c>
      <c r="N79" s="49">
        <v>169.51900000000001</v>
      </c>
      <c r="O79" s="49">
        <v>160.44399999999999</v>
      </c>
      <c r="P79" s="49">
        <v>160.74100000000001</v>
      </c>
      <c r="Q79" s="49">
        <v>134.05600000000001</v>
      </c>
      <c r="T79" s="4">
        <f t="shared" si="27"/>
        <v>110.39079511345682</v>
      </c>
      <c r="U79" s="4">
        <f t="shared" si="27"/>
        <v>116.84756647643421</v>
      </c>
      <c r="V79" s="4">
        <f t="shared" si="27"/>
        <v>153.96642534116532</v>
      </c>
      <c r="W79" s="4">
        <f t="shared" si="27"/>
        <v>152.46526920632687</v>
      </c>
      <c r="X79" s="4">
        <f t="shared" si="27"/>
        <v>173.97700001852516</v>
      </c>
      <c r="Y79" s="4">
        <f t="shared" si="27"/>
        <v>176.93885999689658</v>
      </c>
      <c r="Z79" s="4">
        <f t="shared" si="27"/>
        <v>189.50980741228992</v>
      </c>
      <c r="AA79" s="4">
        <f t="shared" si="27"/>
        <v>198.30702892848581</v>
      </c>
      <c r="AB79" s="4">
        <f t="shared" si="27"/>
        <v>201.02772549653761</v>
      </c>
      <c r="AC79" s="4">
        <f t="shared" si="27"/>
        <v>185.67954464283201</v>
      </c>
      <c r="AD79" s="4">
        <f t="shared" si="27"/>
        <v>184.89377293622996</v>
      </c>
      <c r="AE79" s="4">
        <f t="shared" si="27"/>
        <v>176.15037906413286</v>
      </c>
      <c r="AF79" s="4">
        <f t="shared" si="27"/>
        <v>166.89620387324791</v>
      </c>
      <c r="AG79" s="4">
        <f t="shared" si="27"/>
        <v>167.18069222640634</v>
      </c>
      <c r="AH79" s="4">
        <f t="shared" si="27"/>
        <v>135.2293420500128</v>
      </c>
      <c r="AJ79" s="4">
        <f t="shared" si="28"/>
        <v>-4.2679951134568199</v>
      </c>
      <c r="AK79" s="4">
        <f t="shared" si="28"/>
        <v>-3.5493664764342157</v>
      </c>
      <c r="AL79" s="4">
        <f t="shared" si="28"/>
        <v>-8.2814253411653169</v>
      </c>
      <c r="AM79" s="4">
        <f t="shared" si="28"/>
        <v>-7.0212692063268776</v>
      </c>
      <c r="AN79" s="4">
        <f t="shared" si="28"/>
        <v>-8.6620000185251627</v>
      </c>
      <c r="AO79" s="4">
        <f t="shared" si="28"/>
        <v>-8.0688599968965775</v>
      </c>
      <c r="AP79" s="4">
        <f t="shared" si="28"/>
        <v>-7.416807412289927</v>
      </c>
      <c r="AQ79" s="4">
        <f t="shared" si="28"/>
        <v>-7.0480289284858202</v>
      </c>
      <c r="AR79" s="4">
        <f t="shared" si="28"/>
        <v>-7.7867254965375992</v>
      </c>
      <c r="AS79" s="4">
        <f t="shared" si="28"/>
        <v>-7.8645446428320156</v>
      </c>
      <c r="AT79" s="4">
        <f t="shared" si="28"/>
        <v>-8.2827729362299749</v>
      </c>
      <c r="AU79" s="4">
        <f t="shared" si="28"/>
        <v>-6.631379064132858</v>
      </c>
      <c r="AV79" s="4">
        <f t="shared" si="28"/>
        <v>-6.4522038732479245</v>
      </c>
      <c r="AW79" s="4">
        <f t="shared" si="28"/>
        <v>-6.4396922264063221</v>
      </c>
      <c r="AX79" s="4">
        <f t="shared" si="28"/>
        <v>-1.173342050012792</v>
      </c>
      <c r="AZ79" s="2">
        <f t="shared" si="29"/>
        <v>43.991935906508715</v>
      </c>
      <c r="BA79" s="2">
        <f t="shared" si="29"/>
        <v>52.15883108634295</v>
      </c>
      <c r="BB79" s="2">
        <f t="shared" si="29"/>
        <v>59.271226152059235</v>
      </c>
      <c r="BC79" s="2">
        <f t="shared" si="29"/>
        <v>64.776355897387006</v>
      </c>
      <c r="BD79" s="2">
        <f t="shared" si="29"/>
        <v>68.581032790126883</v>
      </c>
      <c r="BE79" s="2">
        <f t="shared" si="29"/>
        <v>73.257047799711785</v>
      </c>
      <c r="BF79" s="2">
        <f t="shared" si="29"/>
        <v>75.161730635440932</v>
      </c>
      <c r="BG79" s="2">
        <f t="shared" si="29"/>
        <v>77.924919018323322</v>
      </c>
      <c r="BH79" s="2">
        <f t="shared" si="29"/>
        <v>77.814729092329628</v>
      </c>
      <c r="BI79" s="2">
        <f t="shared" si="29"/>
        <v>79.222161458605626</v>
      </c>
      <c r="BJ79" s="2">
        <f t="shared" si="29"/>
        <v>78.136033061944204</v>
      </c>
      <c r="BK79" s="2">
        <f t="shared" si="29"/>
        <v>75.837637739379474</v>
      </c>
      <c r="BL79" s="2">
        <f t="shared" si="29"/>
        <v>72.746310378687767</v>
      </c>
      <c r="BM79" s="2">
        <f t="shared" si="29"/>
        <v>70.46590019327688</v>
      </c>
      <c r="BN79" s="2">
        <f t="shared" si="29"/>
        <v>67.877552867087473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44.098959016103962</v>
      </c>
      <c r="CW79" s="2">
        <f t="shared" si="32"/>
        <v>52.175828733869196</v>
      </c>
      <c r="CX79" s="2">
        <f t="shared" si="32"/>
        <v>59.269835379279144</v>
      </c>
      <c r="CY79" s="2">
        <f t="shared" si="32"/>
        <v>64.798293045287593</v>
      </c>
      <c r="CZ79" s="2">
        <f t="shared" si="32"/>
        <v>68.578986590282213</v>
      </c>
      <c r="DA79" s="2">
        <f t="shared" si="32"/>
        <v>73.243690473159347</v>
      </c>
      <c r="DB79" s="2">
        <f t="shared" si="32"/>
        <v>75.079250331529821</v>
      </c>
      <c r="DC79" s="2">
        <f t="shared" si="32"/>
        <v>77.810581707654407</v>
      </c>
      <c r="DD79" s="2">
        <f t="shared" si="32"/>
        <v>77.749645654923896</v>
      </c>
      <c r="DE79" s="2">
        <f t="shared" si="32"/>
        <v>79.175647689057413</v>
      </c>
      <c r="DF79" s="2">
        <f t="shared" si="32"/>
        <v>78.117550273255745</v>
      </c>
      <c r="DG79" s="2">
        <f t="shared" si="32"/>
        <v>75.869666523953782</v>
      </c>
      <c r="DH79" s="2">
        <f t="shared" si="32"/>
        <v>72.780261778816552</v>
      </c>
      <c r="DI79" s="2">
        <f t="shared" si="32"/>
        <v>70.561687837637891</v>
      </c>
      <c r="DJ79" s="2">
        <f t="shared" si="32"/>
        <v>68.04010819969244</v>
      </c>
      <c r="DL79" s="2">
        <f t="shared" si="33"/>
        <v>40.718656277647263</v>
      </c>
      <c r="DM79" s="2">
        <f t="shared" si="33"/>
        <v>51.305484421411236</v>
      </c>
      <c r="DN79" s="2">
        <f t="shared" si="33"/>
        <v>59.329326441859124</v>
      </c>
      <c r="DO79" s="2">
        <f t="shared" si="33"/>
        <v>63.741283571251451</v>
      </c>
      <c r="DP79" s="2">
        <f t="shared" si="33"/>
        <v>68.670610339940268</v>
      </c>
      <c r="DQ79" s="2">
        <f t="shared" si="33"/>
        <v>73.852059205393417</v>
      </c>
      <c r="DR79" s="2">
        <f t="shared" si="33"/>
        <v>78.497800313884369</v>
      </c>
      <c r="DS79" s="2">
        <f t="shared" si="33"/>
        <v>82.022290451542162</v>
      </c>
      <c r="DT79" s="2">
        <f t="shared" si="33"/>
        <v>80.012648358384624</v>
      </c>
      <c r="DU79" s="2">
        <f t="shared" si="33"/>
        <v>81.02136862442039</v>
      </c>
      <c r="DV79" s="2">
        <f t="shared" si="33"/>
        <v>78.90782894066399</v>
      </c>
      <c r="DW79" s="2">
        <f t="shared" si="33"/>
        <v>74.405076658917494</v>
      </c>
      <c r="DX79" s="2">
        <f t="shared" si="33"/>
        <v>71.283804372388175</v>
      </c>
      <c r="DY79" s="2">
        <f t="shared" si="33"/>
        <v>67.452799304565744</v>
      </c>
      <c r="DZ79" s="2">
        <f t="shared" si="33"/>
        <v>61.810221580551499</v>
      </c>
      <c r="EB79" s="2">
        <f t="shared" si="34"/>
        <v>3.1660806109960332E-2</v>
      </c>
      <c r="EC79" s="2">
        <f t="shared" si="34"/>
        <v>1.9529796751633091E-2</v>
      </c>
      <c r="ED79" s="2">
        <f t="shared" si="34"/>
        <v>2.3377843994867996E-2</v>
      </c>
      <c r="EE79" s="2">
        <f t="shared" si="34"/>
        <v>2.0753974717759156E-2</v>
      </c>
      <c r="EF79" s="2">
        <f t="shared" si="34"/>
        <v>2.2332635941112466E-2</v>
      </c>
      <c r="EG79" s="2">
        <f t="shared" si="34"/>
        <v>2.1955971509879543E-2</v>
      </c>
      <c r="EH79" s="2">
        <f t="shared" si="34"/>
        <v>2.4127277452970566E-2</v>
      </c>
      <c r="EI79" s="2">
        <f t="shared" si="34"/>
        <v>2.714748754525179E-2</v>
      </c>
      <c r="EJ79" s="2">
        <f t="shared" si="34"/>
        <v>2.8759770063999369E-2</v>
      </c>
      <c r="EK79" s="2">
        <f t="shared" si="34"/>
        <v>2.5200867941108766E-2</v>
      </c>
      <c r="EL79" s="2">
        <f t="shared" si="34"/>
        <v>2.3387685193466203E-2</v>
      </c>
      <c r="EM79" s="2">
        <f t="shared" si="34"/>
        <v>2.1868773872408504E-2</v>
      </c>
      <c r="EN79" s="2">
        <f t="shared" si="34"/>
        <v>2.2687849305260268E-2</v>
      </c>
      <c r="EO79" s="2">
        <f t="shared" si="34"/>
        <v>3.0810896994867248E-2</v>
      </c>
      <c r="EP79" s="2">
        <f t="shared" si="34"/>
        <v>2.6092823600597503E-2</v>
      </c>
    </row>
    <row r="80" spans="2:146" x14ac:dyDescent="0.25">
      <c r="B80" s="2">
        <v>58</v>
      </c>
      <c r="C80" s="49">
        <v>110.29819999999999</v>
      </c>
      <c r="D80" s="49">
        <v>121.2807</v>
      </c>
      <c r="E80" s="49">
        <v>153.57400000000001</v>
      </c>
      <c r="F80" s="49">
        <v>156.185</v>
      </c>
      <c r="G80" s="49">
        <v>175.648</v>
      </c>
      <c r="H80" s="49">
        <v>181.87</v>
      </c>
      <c r="I80" s="49">
        <v>193.42599999999999</v>
      </c>
      <c r="J80" s="49">
        <v>200.51900000000001</v>
      </c>
      <c r="K80" s="49">
        <v>202.79599999999999</v>
      </c>
      <c r="L80" s="49">
        <v>190.59299999999999</v>
      </c>
      <c r="M80" s="49">
        <v>190.96299999999999</v>
      </c>
      <c r="N80" s="49">
        <v>181.51900000000001</v>
      </c>
      <c r="O80" s="49">
        <v>172.01900000000001</v>
      </c>
      <c r="P80" s="49">
        <v>170.72200000000001</v>
      </c>
      <c r="Q80" s="49">
        <v>145.852</v>
      </c>
      <c r="T80" s="4">
        <f t="shared" si="27"/>
        <v>115.55290178664158</v>
      </c>
      <c r="U80" s="4">
        <f t="shared" si="27"/>
        <v>126.00293168526255</v>
      </c>
      <c r="V80" s="4">
        <f t="shared" si="27"/>
        <v>161.23123929994412</v>
      </c>
      <c r="W80" s="4">
        <f t="shared" si="27"/>
        <v>164.78230141253624</v>
      </c>
      <c r="X80" s="4">
        <f t="shared" si="27"/>
        <v>185.16582949916071</v>
      </c>
      <c r="Y80" s="4">
        <f t="shared" si="27"/>
        <v>192.0010442852375</v>
      </c>
      <c r="Z80" s="4">
        <f t="shared" si="27"/>
        <v>201.26126909801806</v>
      </c>
      <c r="AA80" s="4">
        <f t="shared" si="27"/>
        <v>206.00435817954005</v>
      </c>
      <c r="AB80" s="4">
        <f t="shared" si="27"/>
        <v>208.28792543441438</v>
      </c>
      <c r="AC80" s="4">
        <f t="shared" si="27"/>
        <v>201.3412120716643</v>
      </c>
      <c r="AD80" s="4">
        <f t="shared" si="27"/>
        <v>202.2922667625997</v>
      </c>
      <c r="AE80" s="4">
        <f t="shared" si="27"/>
        <v>193.1891868600043</v>
      </c>
      <c r="AF80" s="4">
        <f t="shared" si="27"/>
        <v>181.3158017194479</v>
      </c>
      <c r="AG80" s="4">
        <f t="shared" si="27"/>
        <v>180.02630137577225</v>
      </c>
      <c r="AH80" s="4">
        <f t="shared" si="27"/>
        <v>150.40784908924405</v>
      </c>
      <c r="AJ80" s="4">
        <f t="shared" si="28"/>
        <v>-5.2547017866415899</v>
      </c>
      <c r="AK80" s="4">
        <f t="shared" si="28"/>
        <v>-4.7222316852625568</v>
      </c>
      <c r="AL80" s="4">
        <f t="shared" si="28"/>
        <v>-7.6572392999441092</v>
      </c>
      <c r="AM80" s="4">
        <f t="shared" si="28"/>
        <v>-8.5973014125362397</v>
      </c>
      <c r="AN80" s="4">
        <f t="shared" si="28"/>
        <v>-9.5178294991607117</v>
      </c>
      <c r="AO80" s="4">
        <f t="shared" si="28"/>
        <v>-10.131044285237493</v>
      </c>
      <c r="AP80" s="4">
        <f t="shared" si="28"/>
        <v>-7.8352690980180739</v>
      </c>
      <c r="AQ80" s="4">
        <f t="shared" si="28"/>
        <v>-5.485358179540043</v>
      </c>
      <c r="AR80" s="4">
        <f t="shared" si="28"/>
        <v>-5.4919254344143837</v>
      </c>
      <c r="AS80" s="4">
        <f t="shared" si="28"/>
        <v>-10.748212071664312</v>
      </c>
      <c r="AT80" s="4">
        <f t="shared" si="28"/>
        <v>-11.329266762599701</v>
      </c>
      <c r="AU80" s="4">
        <f t="shared" si="28"/>
        <v>-11.670186860004293</v>
      </c>
      <c r="AV80" s="4">
        <f t="shared" si="28"/>
        <v>-9.2968017194478989</v>
      </c>
      <c r="AW80" s="4">
        <f t="shared" si="28"/>
        <v>-9.3043013757722406</v>
      </c>
      <c r="AX80" s="4">
        <f t="shared" si="28"/>
        <v>-4.5558490892440489</v>
      </c>
      <c r="AZ80" s="2">
        <f t="shared" si="29"/>
        <v>43.96525122335516</v>
      </c>
      <c r="BA80" s="2">
        <f t="shared" si="29"/>
        <v>52.115297896403057</v>
      </c>
      <c r="BB80" s="2">
        <f t="shared" si="29"/>
        <v>59.177238847807956</v>
      </c>
      <c r="BC80" s="2">
        <f t="shared" si="29"/>
        <v>64.683933682830741</v>
      </c>
      <c r="BD80" s="2">
        <f t="shared" si="29"/>
        <v>68.500147509748174</v>
      </c>
      <c r="BE80" s="2">
        <f t="shared" si="29"/>
        <v>73.183833818152877</v>
      </c>
      <c r="BF80" s="2">
        <f t="shared" si="29"/>
        <v>75.094182338803876</v>
      </c>
      <c r="BG80" s="2">
        <f t="shared" si="29"/>
        <v>77.870357296410859</v>
      </c>
      <c r="BH80" s="2">
        <f t="shared" si="29"/>
        <v>77.747535625758189</v>
      </c>
      <c r="BI80" s="2">
        <f t="shared" si="29"/>
        <v>79.118787245489287</v>
      </c>
      <c r="BJ80" s="2">
        <f t="shared" si="29"/>
        <v>78.045111400991559</v>
      </c>
      <c r="BK80" s="2">
        <f t="shared" si="29"/>
        <v>75.721370970612668</v>
      </c>
      <c r="BL80" s="2">
        <f t="shared" si="29"/>
        <v>72.600436450756732</v>
      </c>
      <c r="BM80" s="2">
        <f t="shared" si="29"/>
        <v>70.362109085729628</v>
      </c>
      <c r="BN80" s="2">
        <f t="shared" si="29"/>
        <v>67.801651479671264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44.082646875441441</v>
      </c>
      <c r="CW80" s="2">
        <f t="shared" si="32"/>
        <v>52.134484215938393</v>
      </c>
      <c r="CX80" s="2">
        <f t="shared" si="32"/>
        <v>59.175736027748457</v>
      </c>
      <c r="CY80" s="2">
        <f t="shared" si="32"/>
        <v>64.707702477163963</v>
      </c>
      <c r="CZ80" s="2">
        <f t="shared" si="32"/>
        <v>68.498150952153622</v>
      </c>
      <c r="DA80" s="2">
        <f t="shared" si="32"/>
        <v>73.169928939900274</v>
      </c>
      <c r="DB80" s="2">
        <f t="shared" si="32"/>
        <v>75.005522602376416</v>
      </c>
      <c r="DC80" s="2">
        <f t="shared" si="32"/>
        <v>77.748220287804045</v>
      </c>
      <c r="DD80" s="2">
        <f t="shared" si="32"/>
        <v>77.678853408196431</v>
      </c>
      <c r="DE80" s="2">
        <f t="shared" si="32"/>
        <v>79.069607446597871</v>
      </c>
      <c r="DF80" s="2">
        <f t="shared" si="32"/>
        <v>78.026736491772624</v>
      </c>
      <c r="DG80" s="2">
        <f t="shared" si="32"/>
        <v>75.756953327405242</v>
      </c>
      <c r="DH80" s="2">
        <f t="shared" si="32"/>
        <v>72.637877229671517</v>
      </c>
      <c r="DI80" s="2">
        <f t="shared" si="32"/>
        <v>70.467998399569993</v>
      </c>
      <c r="DJ80" s="2">
        <f t="shared" si="32"/>
        <v>67.980022923989452</v>
      </c>
      <c r="DL80" s="2">
        <f t="shared" si="33"/>
        <v>40.690656521786664</v>
      </c>
      <c r="DM80" s="2">
        <f t="shared" si="33"/>
        <v>51.236825035046671</v>
      </c>
      <c r="DN80" s="2">
        <f t="shared" si="33"/>
        <v>59.234495915115396</v>
      </c>
      <c r="DO80" s="2">
        <f t="shared" si="33"/>
        <v>63.661117273564514</v>
      </c>
      <c r="DP80" s="2">
        <f t="shared" si="33"/>
        <v>68.579861210978336</v>
      </c>
      <c r="DQ80" s="2">
        <f t="shared" si="33"/>
        <v>73.748735591253734</v>
      </c>
      <c r="DR80" s="2">
        <f t="shared" si="33"/>
        <v>78.364660822461218</v>
      </c>
      <c r="DS80" s="2">
        <f t="shared" si="33"/>
        <v>81.862119312401788</v>
      </c>
      <c r="DT80" s="2">
        <f t="shared" si="33"/>
        <v>79.862901834097542</v>
      </c>
      <c r="DU80" s="2">
        <f t="shared" si="33"/>
        <v>80.853734930448212</v>
      </c>
      <c r="DV80" s="2">
        <f t="shared" si="33"/>
        <v>78.744889198329517</v>
      </c>
      <c r="DW80" s="2">
        <f t="shared" si="33"/>
        <v>74.269903190021893</v>
      </c>
      <c r="DX80" s="2">
        <f t="shared" si="33"/>
        <v>71.129530704522267</v>
      </c>
      <c r="DY80" s="2">
        <f t="shared" si="33"/>
        <v>67.324329113217232</v>
      </c>
      <c r="DZ80" s="2">
        <f t="shared" si="33"/>
        <v>61.729790538830919</v>
      </c>
      <c r="EB80" s="2">
        <f t="shared" si="34"/>
        <v>3.460966566717661E-2</v>
      </c>
      <c r="EC80" s="2">
        <f t="shared" si="34"/>
        <v>2.1373723951972741E-2</v>
      </c>
      <c r="ED80" s="2">
        <f t="shared" si="34"/>
        <v>2.5575611643193573E-2</v>
      </c>
      <c r="EE80" s="2">
        <f t="shared" si="34"/>
        <v>2.271080677566854E-2</v>
      </c>
      <c r="EF80" s="2">
        <f t="shared" si="34"/>
        <v>2.4434601276184079E-2</v>
      </c>
      <c r="EG80" s="2">
        <f t="shared" si="34"/>
        <v>2.4023356020686688E-2</v>
      </c>
      <c r="EH80" s="2">
        <f t="shared" si="34"/>
        <v>2.6393595803036719E-2</v>
      </c>
      <c r="EI80" s="2">
        <f t="shared" si="34"/>
        <v>2.9688868850825188E-2</v>
      </c>
      <c r="EJ80" s="2">
        <f t="shared" si="34"/>
        <v>3.1447204534132973E-2</v>
      </c>
      <c r="EK80" s="2">
        <f t="shared" si="34"/>
        <v>2.7565182049253255E-2</v>
      </c>
      <c r="EL80" s="2">
        <f t="shared" si="34"/>
        <v>2.5586353781253981E-2</v>
      </c>
      <c r="EM80" s="2">
        <f t="shared" si="34"/>
        <v>2.3928148687160433E-2</v>
      </c>
      <c r="EN80" s="2">
        <f t="shared" si="34"/>
        <v>2.4822398759512872E-2</v>
      </c>
      <c r="EO80" s="2">
        <f t="shared" si="34"/>
        <v>3.3683350312974307E-2</v>
      </c>
      <c r="EP80" s="2">
        <f t="shared" si="34"/>
        <v>2.8538369987928938E-2</v>
      </c>
    </row>
    <row r="81" spans="2:146" x14ac:dyDescent="0.25">
      <c r="B81" s="2">
        <v>59</v>
      </c>
      <c r="C81" s="49">
        <v>113.9825</v>
      </c>
      <c r="D81" s="49">
        <v>127.7544</v>
      </c>
      <c r="E81" s="49">
        <v>158.77799999999999</v>
      </c>
      <c r="F81" s="49">
        <v>162.92599999999999</v>
      </c>
      <c r="G81" s="49">
        <v>181.74100000000001</v>
      </c>
      <c r="H81" s="49">
        <v>191.42599999999999</v>
      </c>
      <c r="I81" s="49">
        <v>199.88900000000001</v>
      </c>
      <c r="J81" s="49">
        <v>206.27799999999999</v>
      </c>
      <c r="K81" s="49">
        <v>206.53700000000001</v>
      </c>
      <c r="L81" s="49">
        <v>202.20400000000001</v>
      </c>
      <c r="M81" s="49">
        <v>203.03700000000001</v>
      </c>
      <c r="N81" s="49">
        <v>194.22200000000001</v>
      </c>
      <c r="O81" s="49">
        <v>180.38900000000001</v>
      </c>
      <c r="P81" s="49">
        <v>179.333</v>
      </c>
      <c r="Q81" s="49">
        <v>158.29599999999999</v>
      </c>
      <c r="T81" s="4">
        <f t="shared" si="27"/>
        <v>118.35125600050046</v>
      </c>
      <c r="U81" s="4">
        <f t="shared" si="27"/>
        <v>133.38244458158749</v>
      </c>
      <c r="V81" s="4">
        <f t="shared" si="27"/>
        <v>163.98024467540745</v>
      </c>
      <c r="W81" s="4">
        <f t="shared" si="27"/>
        <v>172.7074913484025</v>
      </c>
      <c r="X81" s="4">
        <f t="shared" si="27"/>
        <v>189.48714433092712</v>
      </c>
      <c r="Y81" s="4">
        <f t="shared" si="27"/>
        <v>200.98282340302995</v>
      </c>
      <c r="Z81" s="4">
        <f t="shared" si="27"/>
        <v>205.93537312865149</v>
      </c>
      <c r="AA81" s="4">
        <f t="shared" si="27"/>
        <v>206.58358992721477</v>
      </c>
      <c r="AB81" s="4">
        <f t="shared" si="27"/>
        <v>208.27575843076022</v>
      </c>
      <c r="AC81" s="4">
        <f t="shared" si="27"/>
        <v>211.2292797974599</v>
      </c>
      <c r="AD81" s="4">
        <f t="shared" si="27"/>
        <v>213.65272944256481</v>
      </c>
      <c r="AE81" s="4">
        <f t="shared" si="27"/>
        <v>205.55631720090298</v>
      </c>
      <c r="AF81" s="4">
        <f t="shared" si="27"/>
        <v>191.80419183985154</v>
      </c>
      <c r="AG81" s="4">
        <f t="shared" si="27"/>
        <v>188.68372046072361</v>
      </c>
      <c r="AH81" s="4">
        <f t="shared" si="27"/>
        <v>164.47831409216059</v>
      </c>
      <c r="AJ81" s="4">
        <f t="shared" si="28"/>
        <v>-4.3687560005004542</v>
      </c>
      <c r="AK81" s="4">
        <f t="shared" si="28"/>
        <v>-5.6280445815874884</v>
      </c>
      <c r="AL81" s="4">
        <f t="shared" si="28"/>
        <v>-5.2022446754074565</v>
      </c>
      <c r="AM81" s="4">
        <f t="shared" si="28"/>
        <v>-9.7814913484025112</v>
      </c>
      <c r="AN81" s="4">
        <f t="shared" si="28"/>
        <v>-7.746144330927109</v>
      </c>
      <c r="AO81" s="4">
        <f t="shared" si="28"/>
        <v>-9.5568234030299664</v>
      </c>
      <c r="AP81" s="4">
        <f t="shared" si="28"/>
        <v>-6.0463731286514815</v>
      </c>
      <c r="AQ81" s="4">
        <f t="shared" si="28"/>
        <v>-0.30558992721478262</v>
      </c>
      <c r="AR81" s="4">
        <f t="shared" si="28"/>
        <v>-1.738758430760214</v>
      </c>
      <c r="AS81" s="4">
        <f t="shared" si="28"/>
        <v>-9.0252797974598877</v>
      </c>
      <c r="AT81" s="4">
        <f t="shared" si="28"/>
        <v>-10.615729442564799</v>
      </c>
      <c r="AU81" s="4">
        <f t="shared" si="28"/>
        <v>-11.334317200902973</v>
      </c>
      <c r="AV81" s="4">
        <f t="shared" si="28"/>
        <v>-11.415191839851531</v>
      </c>
      <c r="AW81" s="4">
        <f t="shared" si="28"/>
        <v>-9.3507204607236076</v>
      </c>
      <c r="AX81" s="4">
        <f t="shared" si="28"/>
        <v>-6.1823140921605955</v>
      </c>
      <c r="AZ81" s="2">
        <f t="shared" si="29"/>
        <v>43.937599289337946</v>
      </c>
      <c r="BA81" s="2">
        <f t="shared" si="29"/>
        <v>52.071506779775149</v>
      </c>
      <c r="BB81" s="2">
        <f t="shared" si="29"/>
        <v>59.083259975752185</v>
      </c>
      <c r="BC81" s="2">
        <f t="shared" si="29"/>
        <v>64.591365940423557</v>
      </c>
      <c r="BD81" s="2">
        <f t="shared" si="29"/>
        <v>68.419234369580181</v>
      </c>
      <c r="BE81" s="2">
        <f t="shared" si="29"/>
        <v>73.110601650467459</v>
      </c>
      <c r="BF81" s="2">
        <f t="shared" si="29"/>
        <v>75.027046415406474</v>
      </c>
      <c r="BG81" s="2">
        <f t="shared" si="29"/>
        <v>77.816222012864216</v>
      </c>
      <c r="BH81" s="2">
        <f t="shared" si="29"/>
        <v>77.680427721357219</v>
      </c>
      <c r="BI81" s="2">
        <f t="shared" si="29"/>
        <v>79.015492051613336</v>
      </c>
      <c r="BJ81" s="2">
        <f t="shared" si="29"/>
        <v>77.954002282615889</v>
      </c>
      <c r="BK81" s="2">
        <f t="shared" si="29"/>
        <v>75.604726787505342</v>
      </c>
      <c r="BL81" s="2">
        <f t="shared" si="29"/>
        <v>72.454214946804527</v>
      </c>
      <c r="BM81" s="2">
        <f t="shared" si="29"/>
        <v>70.257299325305553</v>
      </c>
      <c r="BN81" s="2">
        <f t="shared" si="29"/>
        <v>67.724259362146512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44.066334734778913</v>
      </c>
      <c r="CW81" s="2">
        <f t="shared" si="32"/>
        <v>52.093139698007597</v>
      </c>
      <c r="CX81" s="2">
        <f t="shared" si="32"/>
        <v>59.081636676217762</v>
      </c>
      <c r="CY81" s="2">
        <f t="shared" si="32"/>
        <v>64.617111909040347</v>
      </c>
      <c r="CZ81" s="2">
        <f t="shared" si="32"/>
        <v>68.417315314025046</v>
      </c>
      <c r="DA81" s="2">
        <f t="shared" si="32"/>
        <v>73.0961674066412</v>
      </c>
      <c r="DB81" s="2">
        <f t="shared" si="32"/>
        <v>74.931794873223012</v>
      </c>
      <c r="DC81" s="2">
        <f t="shared" si="32"/>
        <v>77.685858867953669</v>
      </c>
      <c r="DD81" s="2">
        <f t="shared" si="32"/>
        <v>77.608061161468953</v>
      </c>
      <c r="DE81" s="2">
        <f t="shared" si="32"/>
        <v>78.963567204138315</v>
      </c>
      <c r="DF81" s="2">
        <f t="shared" si="32"/>
        <v>77.935922710289503</v>
      </c>
      <c r="DG81" s="2">
        <f t="shared" si="32"/>
        <v>75.644240130856701</v>
      </c>
      <c r="DH81" s="2">
        <f t="shared" si="32"/>
        <v>72.495492680526482</v>
      </c>
      <c r="DI81" s="2">
        <f t="shared" si="32"/>
        <v>70.374308961502109</v>
      </c>
      <c r="DJ81" s="2">
        <f t="shared" si="32"/>
        <v>67.919937648286464</v>
      </c>
      <c r="DL81" s="2">
        <f t="shared" si="33"/>
        <v>40.662656765926073</v>
      </c>
      <c r="DM81" s="2">
        <f t="shared" si="33"/>
        <v>51.168165648682105</v>
      </c>
      <c r="DN81" s="2">
        <f t="shared" si="33"/>
        <v>59.139665388371668</v>
      </c>
      <c r="DO81" s="2">
        <f t="shared" si="33"/>
        <v>63.58095097587757</v>
      </c>
      <c r="DP81" s="2">
        <f t="shared" si="33"/>
        <v>68.489112082016405</v>
      </c>
      <c r="DQ81" s="2">
        <f t="shared" si="33"/>
        <v>73.645411977114051</v>
      </c>
      <c r="DR81" s="2">
        <f t="shared" si="33"/>
        <v>78.231521331038067</v>
      </c>
      <c r="DS81" s="2">
        <f t="shared" si="33"/>
        <v>81.701948173261414</v>
      </c>
      <c r="DT81" s="2">
        <f t="shared" si="33"/>
        <v>79.71315530981046</v>
      </c>
      <c r="DU81" s="2">
        <f t="shared" si="33"/>
        <v>80.686101236476034</v>
      </c>
      <c r="DV81" s="2">
        <f t="shared" si="33"/>
        <v>78.581949455995044</v>
      </c>
      <c r="DW81" s="2">
        <f t="shared" si="33"/>
        <v>74.134729721126305</v>
      </c>
      <c r="DX81" s="2">
        <f t="shared" si="33"/>
        <v>70.975257036656345</v>
      </c>
      <c r="DY81" s="2">
        <f t="shared" si="33"/>
        <v>67.195858921868705</v>
      </c>
      <c r="DZ81" s="2">
        <f t="shared" si="33"/>
        <v>61.649359497110339</v>
      </c>
      <c r="EB81" s="2">
        <f t="shared" si="34"/>
        <v>3.7822451659360552E-2</v>
      </c>
      <c r="EC81" s="2">
        <f t="shared" si="34"/>
        <v>2.3387594763575877E-2</v>
      </c>
      <c r="ED81" s="2">
        <f t="shared" si="34"/>
        <v>2.7974074801382105E-2</v>
      </c>
      <c r="EE81" s="2">
        <f t="shared" si="34"/>
        <v>2.4847461231914086E-2</v>
      </c>
      <c r="EF81" s="2">
        <f t="shared" si="34"/>
        <v>2.6728996427430964E-2</v>
      </c>
      <c r="EG81" s="2">
        <f t="shared" si="34"/>
        <v>2.6280175721768557E-2</v>
      </c>
      <c r="EH81" s="2">
        <f t="shared" si="34"/>
        <v>2.8866496481204314E-2</v>
      </c>
      <c r="EI81" s="2">
        <f t="shared" si="34"/>
        <v>3.246022062762647E-2</v>
      </c>
      <c r="EJ81" s="2">
        <f t="shared" si="34"/>
        <v>3.4376875706622637E-2</v>
      </c>
      <c r="EK81" s="2">
        <f t="shared" si="34"/>
        <v>3.0144453752560495E-2</v>
      </c>
      <c r="EL81" s="2">
        <f t="shared" si="34"/>
        <v>2.7985795397128199E-2</v>
      </c>
      <c r="EM81" s="2">
        <f t="shared" si="34"/>
        <v>2.6176264235508621E-2</v>
      </c>
      <c r="EN81" s="2">
        <f t="shared" si="34"/>
        <v>2.7152194390648757E-2</v>
      </c>
      <c r="EO81" s="2">
        <f t="shared" si="34"/>
        <v>3.6813426273030615E-2</v>
      </c>
      <c r="EP81" s="2">
        <f t="shared" si="34"/>
        <v>3.1205780619008919E-2</v>
      </c>
    </row>
    <row r="82" spans="2:146" x14ac:dyDescent="0.25">
      <c r="B82" s="2">
        <v>60</v>
      </c>
      <c r="C82" s="49">
        <v>116.807</v>
      </c>
      <c r="D82" s="49">
        <v>133.3158</v>
      </c>
      <c r="E82" s="49">
        <v>161.833</v>
      </c>
      <c r="F82" s="49">
        <v>169.648</v>
      </c>
      <c r="G82" s="49">
        <v>186.148</v>
      </c>
      <c r="H82" s="49">
        <v>199.09299999999999</v>
      </c>
      <c r="I82" s="49">
        <v>204.87</v>
      </c>
      <c r="J82" s="49">
        <v>207.352</v>
      </c>
      <c r="K82" s="49">
        <v>210.352</v>
      </c>
      <c r="L82" s="49">
        <v>210.46299999999999</v>
      </c>
      <c r="M82" s="49">
        <v>210.315</v>
      </c>
      <c r="N82" s="49">
        <v>202.148</v>
      </c>
      <c r="O82" s="49">
        <v>188.75899999999999</v>
      </c>
      <c r="P82" s="49">
        <v>186.24100000000001</v>
      </c>
      <c r="Q82" s="49">
        <v>167.55600000000001</v>
      </c>
      <c r="T82" s="4">
        <f t="shared" si="27"/>
        <v>118.48579328184147</v>
      </c>
      <c r="U82" s="4">
        <f t="shared" si="27"/>
        <v>138.23795627682509</v>
      </c>
      <c r="V82" s="4">
        <f t="shared" si="27"/>
        <v>161.82096183302167</v>
      </c>
      <c r="W82" s="4">
        <f t="shared" si="27"/>
        <v>174.99173296448271</v>
      </c>
      <c r="X82" s="4">
        <f t="shared" si="27"/>
        <v>186.12105685951718</v>
      </c>
      <c r="Y82" s="4">
        <f t="shared" si="27"/>
        <v>202.27621431492315</v>
      </c>
      <c r="Z82" s="4">
        <f t="shared" si="27"/>
        <v>202.69020909031426</v>
      </c>
      <c r="AA82" s="4">
        <f t="shared" si="27"/>
        <v>199.93862056773449</v>
      </c>
      <c r="AB82" s="4">
        <f t="shared" si="27"/>
        <v>200.98202478358451</v>
      </c>
      <c r="AC82" s="4">
        <f t="shared" si="27"/>
        <v>213.6698899570427</v>
      </c>
      <c r="AD82" s="4">
        <f t="shared" si="27"/>
        <v>216.94352023256272</v>
      </c>
      <c r="AE82" s="4">
        <f t="shared" si="27"/>
        <v>211.30156561663497</v>
      </c>
      <c r="AF82" s="4">
        <f t="shared" si="27"/>
        <v>196.87778490572305</v>
      </c>
      <c r="AG82" s="4">
        <f t="shared" si="27"/>
        <v>191.95050584295083</v>
      </c>
      <c r="AH82" s="4">
        <f t="shared" si="27"/>
        <v>175.86804496069502</v>
      </c>
      <c r="AJ82" s="4">
        <f t="shared" si="28"/>
        <v>-1.6787932818414646</v>
      </c>
      <c r="AK82" s="4">
        <f t="shared" si="28"/>
        <v>-4.9221562768250919</v>
      </c>
      <c r="AL82" s="4">
        <f t="shared" si="28"/>
        <v>1.2038166978328491E-2</v>
      </c>
      <c r="AM82" s="4">
        <f t="shared" si="28"/>
        <v>-5.3437329644827116</v>
      </c>
      <c r="AN82" s="4">
        <f t="shared" si="28"/>
        <v>2.6943140482813988E-2</v>
      </c>
      <c r="AO82" s="4">
        <f t="shared" si="28"/>
        <v>-3.1832143149231626</v>
      </c>
      <c r="AP82" s="4">
        <f t="shared" si="28"/>
        <v>2.1797909096857495</v>
      </c>
      <c r="AQ82" s="4">
        <f t="shared" si="28"/>
        <v>7.4133794322655149</v>
      </c>
      <c r="AR82" s="4">
        <f t="shared" si="28"/>
        <v>9.3699752164154972</v>
      </c>
      <c r="AS82" s="4">
        <f t="shared" si="28"/>
        <v>-3.206889957042705</v>
      </c>
      <c r="AT82" s="4">
        <f t="shared" si="28"/>
        <v>-6.628520232562721</v>
      </c>
      <c r="AU82" s="4">
        <f t="shared" si="28"/>
        <v>-9.1535656166349781</v>
      </c>
      <c r="AV82" s="4">
        <f t="shared" si="28"/>
        <v>-8.1187849057230608</v>
      </c>
      <c r="AW82" s="4">
        <f t="shared" si="28"/>
        <v>-5.7095058429508185</v>
      </c>
      <c r="AX82" s="4">
        <f t="shared" si="28"/>
        <v>-8.3120449606950046</v>
      </c>
      <c r="AZ82" s="2">
        <f t="shared" si="29"/>
        <v>43.908897254539717</v>
      </c>
      <c r="BA82" s="2">
        <f t="shared" si="29"/>
        <v>52.027429672924008</v>
      </c>
      <c r="BB82" s="2">
        <f t="shared" si="29"/>
        <v>58.989290079432827</v>
      </c>
      <c r="BC82" s="2">
        <f t="shared" si="29"/>
        <v>64.498642286540289</v>
      </c>
      <c r="BD82" s="2">
        <f t="shared" si="29"/>
        <v>68.338288671267449</v>
      </c>
      <c r="BE82" s="2">
        <f t="shared" si="29"/>
        <v>73.037342984238819</v>
      </c>
      <c r="BF82" s="2">
        <f t="shared" si="29"/>
        <v>74.960343075588639</v>
      </c>
      <c r="BG82" s="2">
        <f t="shared" si="29"/>
        <v>77.762521176864794</v>
      </c>
      <c r="BH82" s="2">
        <f t="shared" si="29"/>
        <v>77.613388746671404</v>
      </c>
      <c r="BI82" s="2">
        <f t="shared" si="29"/>
        <v>78.91226639492713</v>
      </c>
      <c r="BJ82" s="2">
        <f t="shared" si="29"/>
        <v>77.862672120852551</v>
      </c>
      <c r="BK82" s="2">
        <f t="shared" si="29"/>
        <v>75.487667531037488</v>
      </c>
      <c r="BL82" s="2">
        <f t="shared" si="29"/>
        <v>72.307613214279016</v>
      </c>
      <c r="BM82" s="2">
        <f t="shared" si="29"/>
        <v>70.151376112266504</v>
      </c>
      <c r="BN82" s="2">
        <f t="shared" si="29"/>
        <v>67.645245350838323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44.050022594116392</v>
      </c>
      <c r="CW82" s="2">
        <f t="shared" si="32"/>
        <v>52.051795180076802</v>
      </c>
      <c r="CX82" s="2">
        <f t="shared" si="32"/>
        <v>58.987537324687075</v>
      </c>
      <c r="CY82" s="2">
        <f t="shared" si="32"/>
        <v>64.52652134091673</v>
      </c>
      <c r="CZ82" s="2">
        <f t="shared" si="32"/>
        <v>68.33647967589647</v>
      </c>
      <c r="DA82" s="2">
        <f t="shared" si="32"/>
        <v>73.022405873382127</v>
      </c>
      <c r="DB82" s="2">
        <f t="shared" si="32"/>
        <v>74.858067144069608</v>
      </c>
      <c r="DC82" s="2">
        <f t="shared" si="32"/>
        <v>77.623497448103294</v>
      </c>
      <c r="DD82" s="2">
        <f t="shared" si="32"/>
        <v>77.537268914741489</v>
      </c>
      <c r="DE82" s="2">
        <f t="shared" si="32"/>
        <v>78.857526961678758</v>
      </c>
      <c r="DF82" s="2">
        <f t="shared" si="32"/>
        <v>77.845108928806368</v>
      </c>
      <c r="DG82" s="2">
        <f t="shared" si="32"/>
        <v>75.531526934308161</v>
      </c>
      <c r="DH82" s="2">
        <f t="shared" si="32"/>
        <v>72.353108131381447</v>
      </c>
      <c r="DI82" s="2">
        <f t="shared" si="32"/>
        <v>70.280619523434225</v>
      </c>
      <c r="DJ82" s="2">
        <f t="shared" si="32"/>
        <v>67.859852372583475</v>
      </c>
      <c r="DL82" s="2">
        <f t="shared" si="33"/>
        <v>40.634657010065474</v>
      </c>
      <c r="DM82" s="2">
        <f t="shared" si="33"/>
        <v>51.099506262317533</v>
      </c>
      <c r="DN82" s="2">
        <f t="shared" si="33"/>
        <v>59.04483486162794</v>
      </c>
      <c r="DO82" s="2">
        <f t="shared" si="33"/>
        <v>63.500784678190634</v>
      </c>
      <c r="DP82" s="2">
        <f t="shared" si="33"/>
        <v>68.398362953054487</v>
      </c>
      <c r="DQ82" s="2">
        <f t="shared" si="33"/>
        <v>73.542088362974383</v>
      </c>
      <c r="DR82" s="2">
        <f t="shared" si="33"/>
        <v>78.09838183961493</v>
      </c>
      <c r="DS82" s="2">
        <f t="shared" si="33"/>
        <v>81.541777034121026</v>
      </c>
      <c r="DT82" s="2">
        <f t="shared" si="33"/>
        <v>79.563408785523393</v>
      </c>
      <c r="DU82" s="2">
        <f t="shared" si="33"/>
        <v>80.518467542503856</v>
      </c>
      <c r="DV82" s="2">
        <f t="shared" si="33"/>
        <v>78.419009713660571</v>
      </c>
      <c r="DW82" s="2">
        <f t="shared" si="33"/>
        <v>73.999556252230704</v>
      </c>
      <c r="DX82" s="2">
        <f t="shared" si="33"/>
        <v>70.820983368790422</v>
      </c>
      <c r="DY82" s="2">
        <f t="shared" si="33"/>
        <v>67.067388730520179</v>
      </c>
      <c r="DZ82" s="2">
        <f t="shared" si="33"/>
        <v>61.568928455389759</v>
      </c>
      <c r="EB82" s="2">
        <f t="shared" si="34"/>
        <v>4.132071255730374E-2</v>
      </c>
      <c r="EC82" s="2">
        <f t="shared" si="34"/>
        <v>2.558625507280448E-2</v>
      </c>
      <c r="ED82" s="2">
        <f t="shared" si="34"/>
        <v>3.0590402996999125E-2</v>
      </c>
      <c r="EE82" s="2">
        <f t="shared" si="34"/>
        <v>2.7179543629017321E-2</v>
      </c>
      <c r="EF82" s="2">
        <f t="shared" si="34"/>
        <v>2.9232378342805239E-2</v>
      </c>
      <c r="EG82" s="2">
        <f t="shared" si="34"/>
        <v>2.8742763429290937E-2</v>
      </c>
      <c r="EH82" s="2">
        <f t="shared" si="34"/>
        <v>3.1563579815144849E-2</v>
      </c>
      <c r="EI82" s="2">
        <f t="shared" si="34"/>
        <v>3.5480808785976425E-2</v>
      </c>
      <c r="EJ82" s="2">
        <f t="shared" si="34"/>
        <v>3.756889296123931E-2</v>
      </c>
      <c r="EK82" s="2">
        <f t="shared" si="34"/>
        <v>3.2956888332021296E-2</v>
      </c>
      <c r="EL82" s="2">
        <f t="shared" si="34"/>
        <v>3.0603185271221422E-2</v>
      </c>
      <c r="EM82" s="2">
        <f t="shared" si="34"/>
        <v>2.8629401191410636E-2</v>
      </c>
      <c r="EN82" s="2">
        <f t="shared" si="34"/>
        <v>2.9694002873166214E-2</v>
      </c>
      <c r="EO82" s="2">
        <f t="shared" si="34"/>
        <v>4.022226210850964E-2</v>
      </c>
      <c r="EP82" s="2">
        <f t="shared" si="34"/>
        <v>3.4113752537779221E-2</v>
      </c>
    </row>
    <row r="83" spans="2:146" x14ac:dyDescent="0.25">
      <c r="B83" s="2">
        <v>61</v>
      </c>
      <c r="C83" s="49">
        <v>117.1579</v>
      </c>
      <c r="D83" s="49">
        <v>136.73679999999999</v>
      </c>
      <c r="E83" s="49">
        <v>161.07400000000001</v>
      </c>
      <c r="F83" s="49">
        <v>172.5</v>
      </c>
      <c r="G83" s="49">
        <v>186.185</v>
      </c>
      <c r="H83" s="49">
        <v>200.315</v>
      </c>
      <c r="I83" s="49">
        <v>202.833</v>
      </c>
      <c r="J83" s="49">
        <v>202.79599999999999</v>
      </c>
      <c r="K83" s="49">
        <v>204.94399999999999</v>
      </c>
      <c r="L83" s="49">
        <v>214.185</v>
      </c>
      <c r="M83" s="49">
        <v>213.98099999999999</v>
      </c>
      <c r="N83" s="49">
        <v>208.13</v>
      </c>
      <c r="O83" s="49">
        <v>192.72200000000001</v>
      </c>
      <c r="P83" s="49">
        <v>188.90700000000001</v>
      </c>
      <c r="Q83" s="49">
        <v>177.79599999999999</v>
      </c>
      <c r="T83" s="4">
        <f t="shared" si="27"/>
        <v>115.93891030597901</v>
      </c>
      <c r="U83" s="4">
        <f t="shared" si="27"/>
        <v>140.04852577339989</v>
      </c>
      <c r="V83" s="4">
        <f t="shared" si="27"/>
        <v>155.03924852919604</v>
      </c>
      <c r="W83" s="4">
        <f t="shared" si="27"/>
        <v>171.2524101005867</v>
      </c>
      <c r="X83" s="4">
        <f t="shared" si="27"/>
        <v>175.68129131806376</v>
      </c>
      <c r="Y83" s="4">
        <f t="shared" si="27"/>
        <v>195.63173902570108</v>
      </c>
      <c r="Z83" s="4">
        <f t="shared" si="27"/>
        <v>192.09248283824985</v>
      </c>
      <c r="AA83" s="4">
        <f t="shared" si="27"/>
        <v>187.15674028991054</v>
      </c>
      <c r="AB83" s="4">
        <f t="shared" si="27"/>
        <v>187.59292153419617</v>
      </c>
      <c r="AC83" s="4">
        <f t="shared" si="27"/>
        <v>208.22293037067584</v>
      </c>
      <c r="AD83" s="4">
        <f t="shared" si="27"/>
        <v>211.54182181658851</v>
      </c>
      <c r="AE83" s="4">
        <f t="shared" si="27"/>
        <v>209.46334797236105</v>
      </c>
      <c r="AF83" s="4">
        <f t="shared" si="27"/>
        <v>195.77415262018934</v>
      </c>
      <c r="AG83" s="4">
        <f t="shared" si="27"/>
        <v>189.34729885898867</v>
      </c>
      <c r="AH83" s="4">
        <f t="shared" si="27"/>
        <v>183.1654185869013</v>
      </c>
      <c r="AJ83" s="4">
        <f t="shared" si="28"/>
        <v>1.2189896940209906</v>
      </c>
      <c r="AK83" s="4">
        <f t="shared" si="28"/>
        <v>-3.3117257733998997</v>
      </c>
      <c r="AL83" s="4">
        <f t="shared" si="28"/>
        <v>6.0347514708039682</v>
      </c>
      <c r="AM83" s="4">
        <f t="shared" si="28"/>
        <v>1.247589899413299</v>
      </c>
      <c r="AN83" s="4">
        <f t="shared" si="28"/>
        <v>10.503708681936246</v>
      </c>
      <c r="AO83" s="4">
        <f t="shared" si="28"/>
        <v>4.6832609742989177</v>
      </c>
      <c r="AP83" s="4">
        <f t="shared" si="28"/>
        <v>10.740517161750148</v>
      </c>
      <c r="AQ83" s="4">
        <f t="shared" si="28"/>
        <v>15.639259710089448</v>
      </c>
      <c r="AR83" s="4">
        <f t="shared" si="28"/>
        <v>17.351078465803823</v>
      </c>
      <c r="AS83" s="4">
        <f t="shared" si="28"/>
        <v>5.9620696293241622</v>
      </c>
      <c r="AT83" s="4">
        <f t="shared" si="28"/>
        <v>2.4391781834114852</v>
      </c>
      <c r="AU83" s="4">
        <f t="shared" si="28"/>
        <v>-1.3333479723610537</v>
      </c>
      <c r="AV83" s="4">
        <f t="shared" si="28"/>
        <v>-3.0521526201893323</v>
      </c>
      <c r="AW83" s="4">
        <f t="shared" si="28"/>
        <v>-0.44029885898865473</v>
      </c>
      <c r="AX83" s="4">
        <f t="shared" si="28"/>
        <v>-5.369418586901304</v>
      </c>
      <c r="AZ83" s="2">
        <f t="shared" si="29"/>
        <v>43.87905659685336</v>
      </c>
      <c r="BA83" s="2">
        <f t="shared" si="29"/>
        <v>51.98303577651798</v>
      </c>
      <c r="BB83" s="2">
        <f t="shared" si="29"/>
        <v>58.895329722518468</v>
      </c>
      <c r="BC83" s="2">
        <f t="shared" si="29"/>
        <v>64.405751795642956</v>
      </c>
      <c r="BD83" s="2">
        <f t="shared" si="29"/>
        <v>68.257305123205825</v>
      </c>
      <c r="BE83" s="2">
        <f t="shared" si="29"/>
        <v>72.964048167882069</v>
      </c>
      <c r="BF83" s="2">
        <f t="shared" si="29"/>
        <v>74.894092356028096</v>
      </c>
      <c r="BG83" s="2">
        <f t="shared" si="29"/>
        <v>77.709260285037374</v>
      </c>
      <c r="BH83" s="2">
        <f t="shared" si="29"/>
        <v>77.546398320852035</v>
      </c>
      <c r="BI83" s="2">
        <f t="shared" si="29"/>
        <v>78.809098358714834</v>
      </c>
      <c r="BJ83" s="2">
        <f t="shared" si="29"/>
        <v>77.771082998716679</v>
      </c>
      <c r="BK83" s="2">
        <f t="shared" si="29"/>
        <v>75.370152205070951</v>
      </c>
      <c r="BL83" s="2">
        <f t="shared" si="29"/>
        <v>72.160595908795713</v>
      </c>
      <c r="BM83" s="2">
        <f t="shared" si="29"/>
        <v>70.044237302774079</v>
      </c>
      <c r="BN83" s="2">
        <f t="shared" si="29"/>
        <v>67.564468566069834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44.033710453453871</v>
      </c>
      <c r="CW83" s="2">
        <f t="shared" si="32"/>
        <v>52.010450662145999</v>
      </c>
      <c r="CX83" s="2">
        <f t="shared" si="32"/>
        <v>58.893437973156388</v>
      </c>
      <c r="CY83" s="2">
        <f t="shared" si="32"/>
        <v>64.4359307727931</v>
      </c>
      <c r="CZ83" s="2">
        <f t="shared" si="32"/>
        <v>68.25564403776788</v>
      </c>
      <c r="DA83" s="2">
        <f t="shared" si="32"/>
        <v>72.948644340123053</v>
      </c>
      <c r="DB83" s="2">
        <f t="shared" si="32"/>
        <v>74.78433941491619</v>
      </c>
      <c r="DC83" s="2">
        <f t="shared" si="32"/>
        <v>77.561136028252918</v>
      </c>
      <c r="DD83" s="2">
        <f t="shared" si="32"/>
        <v>77.466476668014025</v>
      </c>
      <c r="DE83" s="2">
        <f t="shared" si="32"/>
        <v>78.751486719219216</v>
      </c>
      <c r="DF83" s="2">
        <f t="shared" si="32"/>
        <v>77.754295147323248</v>
      </c>
      <c r="DG83" s="2">
        <f t="shared" si="32"/>
        <v>75.418813737759606</v>
      </c>
      <c r="DH83" s="2">
        <f t="shared" si="32"/>
        <v>72.210723582236412</v>
      </c>
      <c r="DI83" s="2">
        <f t="shared" si="32"/>
        <v>70.186930085366328</v>
      </c>
      <c r="DJ83" s="2">
        <f t="shared" si="32"/>
        <v>67.799767096880487</v>
      </c>
      <c r="DL83" s="2">
        <f t="shared" si="33"/>
        <v>40.606657254204883</v>
      </c>
      <c r="DM83" s="2">
        <f t="shared" si="33"/>
        <v>51.030846875952967</v>
      </c>
      <c r="DN83" s="2">
        <f t="shared" si="33"/>
        <v>58.950004334884213</v>
      </c>
      <c r="DO83" s="2">
        <f t="shared" si="33"/>
        <v>63.42061838050369</v>
      </c>
      <c r="DP83" s="2">
        <f t="shared" si="33"/>
        <v>68.307613824092556</v>
      </c>
      <c r="DQ83" s="2">
        <f t="shared" si="33"/>
        <v>73.4387647488347</v>
      </c>
      <c r="DR83" s="2">
        <f t="shared" si="33"/>
        <v>77.965242348191779</v>
      </c>
      <c r="DS83" s="2">
        <f t="shared" si="33"/>
        <v>81.381605894980652</v>
      </c>
      <c r="DT83" s="2">
        <f t="shared" si="33"/>
        <v>79.413662261236311</v>
      </c>
      <c r="DU83" s="2">
        <f t="shared" si="33"/>
        <v>80.350833848531678</v>
      </c>
      <c r="DV83" s="2">
        <f t="shared" si="33"/>
        <v>78.256069971326099</v>
      </c>
      <c r="DW83" s="2">
        <f t="shared" si="33"/>
        <v>73.864382783335103</v>
      </c>
      <c r="DX83" s="2">
        <f t="shared" si="33"/>
        <v>70.666709700924514</v>
      </c>
      <c r="DY83" s="2">
        <f t="shared" si="33"/>
        <v>66.938918539171652</v>
      </c>
      <c r="DZ83" s="2">
        <f t="shared" si="33"/>
        <v>61.48849741366918</v>
      </c>
      <c r="EB83" s="2">
        <f t="shared" si="34"/>
        <v>4.5127357997945969E-2</v>
      </c>
      <c r="EC83" s="2">
        <f t="shared" si="34"/>
        <v>2.7985687697837634E-2</v>
      </c>
      <c r="ED83" s="2">
        <f t="shared" si="34"/>
        <v>3.344300931328479E-2</v>
      </c>
      <c r="EE83" s="2">
        <f t="shared" si="34"/>
        <v>2.9723834141422326E-2</v>
      </c>
      <c r="EF83" s="2">
        <f t="shared" si="34"/>
        <v>3.1962521984850389E-2</v>
      </c>
      <c r="EG83" s="2">
        <f t="shared" si="34"/>
        <v>3.1428660152095583E-2</v>
      </c>
      <c r="EH83" s="2">
        <f t="shared" si="34"/>
        <v>3.4503706467674984E-2</v>
      </c>
      <c r="EI83" s="2">
        <f t="shared" si="34"/>
        <v>3.8771214523756002E-2</v>
      </c>
      <c r="EJ83" s="2">
        <f t="shared" si="34"/>
        <v>4.1044702218528614E-2</v>
      </c>
      <c r="EK83" s="2">
        <f t="shared" si="34"/>
        <v>3.6021973241281105E-2</v>
      </c>
      <c r="EL83" s="2">
        <f t="shared" si="34"/>
        <v>3.3456942417937383E-2</v>
      </c>
      <c r="EM83" s="2">
        <f t="shared" si="34"/>
        <v>3.1305046100730247E-2</v>
      </c>
      <c r="EN83" s="2">
        <f t="shared" si="34"/>
        <v>3.2465817857867417E-2</v>
      </c>
      <c r="EO83" s="2">
        <f t="shared" si="34"/>
        <v>4.3932350782256206E-2</v>
      </c>
      <c r="EP83" s="2">
        <f t="shared" si="34"/>
        <v>3.7282281160725378E-2</v>
      </c>
    </row>
    <row r="84" spans="2:146" x14ac:dyDescent="0.25">
      <c r="B84" s="2">
        <v>62</v>
      </c>
      <c r="C84" s="49">
        <v>115.0702</v>
      </c>
      <c r="D84" s="49">
        <v>138.0351</v>
      </c>
      <c r="E84" s="49">
        <v>158.37</v>
      </c>
      <c r="F84" s="49">
        <v>173.22200000000001</v>
      </c>
      <c r="G84" s="49">
        <v>178.55600000000001</v>
      </c>
      <c r="H84" s="49">
        <v>199.40700000000001</v>
      </c>
      <c r="I84" s="49">
        <v>191.98099999999999</v>
      </c>
      <c r="J84" s="49">
        <v>184.48099999999999</v>
      </c>
      <c r="K84" s="49">
        <v>186</v>
      </c>
      <c r="L84" s="49">
        <v>212.05600000000001</v>
      </c>
      <c r="M84" s="49">
        <v>214.96299999999999</v>
      </c>
      <c r="N84" s="49">
        <v>210.22200000000001</v>
      </c>
      <c r="O84" s="49">
        <v>195.25899999999999</v>
      </c>
      <c r="P84" s="49">
        <v>189.27799999999999</v>
      </c>
      <c r="Q84" s="49">
        <v>182.87</v>
      </c>
      <c r="T84" s="4">
        <f t="shared" si="27"/>
        <v>110.97865377554172</v>
      </c>
      <c r="U84" s="4">
        <f t="shared" si="27"/>
        <v>138.61160575291868</v>
      </c>
      <c r="V84" s="4">
        <f t="shared" si="27"/>
        <v>144.53443992325259</v>
      </c>
      <c r="W84" s="4">
        <f t="shared" si="27"/>
        <v>162.07420656344803</v>
      </c>
      <c r="X84" s="4">
        <f t="shared" si="27"/>
        <v>160.02806112082564</v>
      </c>
      <c r="Y84" s="4">
        <f t="shared" si="27"/>
        <v>182.23278374603382</v>
      </c>
      <c r="Z84" s="4">
        <f t="shared" si="27"/>
        <v>175.95248232237026</v>
      </c>
      <c r="AA84" s="4">
        <f t="shared" si="27"/>
        <v>170.2252773433712</v>
      </c>
      <c r="AB84" s="4">
        <f t="shared" si="27"/>
        <v>170.17156574686416</v>
      </c>
      <c r="AC84" s="4">
        <f t="shared" si="27"/>
        <v>195.80651121847788</v>
      </c>
      <c r="AD84" s="4">
        <f t="shared" si="27"/>
        <v>198.42086219673732</v>
      </c>
      <c r="AE84" s="4">
        <f t="shared" si="27"/>
        <v>200.32675501206808</v>
      </c>
      <c r="AF84" s="4">
        <f t="shared" si="27"/>
        <v>188.6345835592652</v>
      </c>
      <c r="AG84" s="4">
        <f t="shared" si="27"/>
        <v>181.22953905091305</v>
      </c>
      <c r="AH84" s="4">
        <f t="shared" si="27"/>
        <v>185.40439121991423</v>
      </c>
      <c r="AJ84" s="4">
        <f t="shared" si="28"/>
        <v>4.0915462244582841</v>
      </c>
      <c r="AK84" s="4">
        <f t="shared" si="28"/>
        <v>-0.57650575291867767</v>
      </c>
      <c r="AL84" s="4">
        <f t="shared" si="28"/>
        <v>13.835560076747413</v>
      </c>
      <c r="AM84" s="4">
        <f t="shared" si="28"/>
        <v>11.147793436551979</v>
      </c>
      <c r="AN84" s="4">
        <f t="shared" si="28"/>
        <v>18.527938879174371</v>
      </c>
      <c r="AO84" s="4">
        <f t="shared" si="28"/>
        <v>17.174216253966193</v>
      </c>
      <c r="AP84" s="4">
        <f t="shared" si="28"/>
        <v>16.028517677629736</v>
      </c>
      <c r="AQ84" s="4">
        <f t="shared" si="28"/>
        <v>14.255722656628791</v>
      </c>
      <c r="AR84" s="4">
        <f t="shared" si="28"/>
        <v>15.828434253135839</v>
      </c>
      <c r="AS84" s="4">
        <f t="shared" si="28"/>
        <v>16.249488781522132</v>
      </c>
      <c r="AT84" s="4">
        <f t="shared" si="28"/>
        <v>16.542137803262676</v>
      </c>
      <c r="AU84" s="4">
        <f t="shared" si="28"/>
        <v>9.8952449879319317</v>
      </c>
      <c r="AV84" s="4">
        <f t="shared" si="28"/>
        <v>6.624416440734791</v>
      </c>
      <c r="AW84" s="4">
        <f t="shared" si="28"/>
        <v>8.0484609490869445</v>
      </c>
      <c r="AX84" s="4">
        <f t="shared" si="28"/>
        <v>-2.5343912199142267</v>
      </c>
      <c r="AZ84" s="2">
        <f t="shared" si="29"/>
        <v>43.847983015627541</v>
      </c>
      <c r="BA84" s="2">
        <f t="shared" si="29"/>
        <v>51.938291344342048</v>
      </c>
      <c r="BB84" s="2">
        <f t="shared" si="29"/>
        <v>58.801379486807193</v>
      </c>
      <c r="BC84" s="2">
        <f t="shared" si="29"/>
        <v>64.312683008332101</v>
      </c>
      <c r="BD84" s="2">
        <f t="shared" si="29"/>
        <v>68.176277782222542</v>
      </c>
      <c r="BE84" s="2">
        <f t="shared" si="29"/>
        <v>72.890706055038535</v>
      </c>
      <c r="BF84" s="2">
        <f t="shared" si="29"/>
        <v>74.828313879905323</v>
      </c>
      <c r="BG84" s="2">
        <f t="shared" si="29"/>
        <v>77.656441793685232</v>
      </c>
      <c r="BH84" s="2">
        <f t="shared" si="29"/>
        <v>77.479431830737582</v>
      </c>
      <c r="BI84" s="2">
        <f t="shared" si="29"/>
        <v>78.705973256933063</v>
      </c>
      <c r="BJ84" s="2">
        <f t="shared" si="29"/>
        <v>77.679192239251265</v>
      </c>
      <c r="BK84" s="2">
        <f t="shared" si="29"/>
        <v>75.252136261880807</v>
      </c>
      <c r="BL84" s="2">
        <f t="shared" si="29"/>
        <v>72.013124846840412</v>
      </c>
      <c r="BM84" s="2">
        <f t="shared" si="29"/>
        <v>69.935773131739552</v>
      </c>
      <c r="BN84" s="2">
        <f t="shared" si="29"/>
        <v>67.481778054831153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44.017398312791343</v>
      </c>
      <c r="CW84" s="2">
        <f t="shared" si="32"/>
        <v>51.969106144215203</v>
      </c>
      <c r="CX84" s="2">
        <f t="shared" si="32"/>
        <v>58.799338621625694</v>
      </c>
      <c r="CY84" s="2">
        <f t="shared" si="32"/>
        <v>64.345340204669483</v>
      </c>
      <c r="CZ84" s="2">
        <f t="shared" si="32"/>
        <v>68.174808399639304</v>
      </c>
      <c r="DA84" s="2">
        <f t="shared" si="32"/>
        <v>72.874882806863994</v>
      </c>
      <c r="DB84" s="2">
        <f t="shared" si="32"/>
        <v>74.710611685762785</v>
      </c>
      <c r="DC84" s="2">
        <f t="shared" si="32"/>
        <v>77.498774608402556</v>
      </c>
      <c r="DD84" s="2">
        <f t="shared" si="32"/>
        <v>77.39568442128656</v>
      </c>
      <c r="DE84" s="2">
        <f t="shared" si="32"/>
        <v>78.645446476759659</v>
      </c>
      <c r="DF84" s="2">
        <f t="shared" si="32"/>
        <v>77.663481365840127</v>
      </c>
      <c r="DG84" s="2">
        <f t="shared" si="32"/>
        <v>75.306100541211066</v>
      </c>
      <c r="DH84" s="2">
        <f t="shared" si="32"/>
        <v>72.068339033091377</v>
      </c>
      <c r="DI84" s="2">
        <f t="shared" si="32"/>
        <v>70.093240647298444</v>
      </c>
      <c r="DJ84" s="2">
        <f t="shared" si="32"/>
        <v>67.739681821177498</v>
      </c>
      <c r="DL84" s="2">
        <f t="shared" si="33"/>
        <v>40.578657498344285</v>
      </c>
      <c r="DM84" s="2">
        <f t="shared" si="33"/>
        <v>50.962187489588402</v>
      </c>
      <c r="DN84" s="2">
        <f t="shared" si="33"/>
        <v>58.855173808140485</v>
      </c>
      <c r="DO84" s="2">
        <f t="shared" si="33"/>
        <v>63.340452082816753</v>
      </c>
      <c r="DP84" s="2">
        <f t="shared" si="33"/>
        <v>68.216864695130639</v>
      </c>
      <c r="DQ84" s="2">
        <f t="shared" si="33"/>
        <v>73.335441134695031</v>
      </c>
      <c r="DR84" s="2">
        <f t="shared" si="33"/>
        <v>77.832102856768643</v>
      </c>
      <c r="DS84" s="2">
        <f t="shared" si="33"/>
        <v>81.221434755840264</v>
      </c>
      <c r="DT84" s="2">
        <f t="shared" si="33"/>
        <v>79.26391573694923</v>
      </c>
      <c r="DU84" s="2">
        <f t="shared" si="33"/>
        <v>80.183200154559501</v>
      </c>
      <c r="DV84" s="2">
        <f t="shared" si="33"/>
        <v>78.093130228991612</v>
      </c>
      <c r="DW84" s="2">
        <f t="shared" si="33"/>
        <v>73.729209314439501</v>
      </c>
      <c r="DX84" s="2">
        <f t="shared" si="33"/>
        <v>70.512436033058592</v>
      </c>
      <c r="DY84" s="2">
        <f t="shared" si="33"/>
        <v>66.810448347823126</v>
      </c>
      <c r="DZ84" s="2">
        <f t="shared" si="33"/>
        <v>61.4080663719486</v>
      </c>
      <c r="EB84" s="2">
        <f t="shared" si="34"/>
        <v>4.9266666580988397E-2</v>
      </c>
      <c r="EC84" s="2">
        <f t="shared" si="34"/>
        <v>3.060306781641306E-2</v>
      </c>
      <c r="ED84" s="2">
        <f t="shared" si="34"/>
        <v>3.6551596025516143E-2</v>
      </c>
      <c r="EE84" s="2">
        <f t="shared" si="34"/>
        <v>3.2498340489064872E-2</v>
      </c>
      <c r="EF84" s="2">
        <f t="shared" si="34"/>
        <v>3.4938469165651742E-2</v>
      </c>
      <c r="EG84" s="2">
        <f t="shared" si="34"/>
        <v>3.4356664983266706E-2</v>
      </c>
      <c r="EH84" s="2">
        <f t="shared" si="34"/>
        <v>3.7707040543896293E-2</v>
      </c>
      <c r="EI84" s="2">
        <f t="shared" si="34"/>
        <v>4.2353365345799684E-2</v>
      </c>
      <c r="EJ84" s="2">
        <f t="shared" si="34"/>
        <v>4.4827109335397457E-2</v>
      </c>
      <c r="EK84" s="2">
        <f t="shared" si="34"/>
        <v>3.9360517257879979E-2</v>
      </c>
      <c r="EL84" s="2">
        <f t="shared" si="34"/>
        <v>3.6566775240362268E-2</v>
      </c>
      <c r="EM84" s="2">
        <f t="shared" si="34"/>
        <v>3.4221941510039364E-2</v>
      </c>
      <c r="EN84" s="2">
        <f t="shared" si="34"/>
        <v>3.5486907763396205E-2</v>
      </c>
      <c r="EO84" s="2">
        <f t="shared" si="34"/>
        <v>4.7967553592729466E-2</v>
      </c>
      <c r="EP84" s="2">
        <f t="shared" si="34"/>
        <v>4.0732695852170354E-2</v>
      </c>
    </row>
    <row r="85" spans="2:146" x14ac:dyDescent="0.25">
      <c r="B85" s="2">
        <v>63</v>
      </c>
      <c r="C85" s="49">
        <v>112.47369999999999</v>
      </c>
      <c r="D85" s="49">
        <v>137.94739999999999</v>
      </c>
      <c r="E85" s="49">
        <v>150.61099999999999</v>
      </c>
      <c r="F85" s="49">
        <v>166.27799999999999</v>
      </c>
      <c r="G85" s="49">
        <v>160.74100000000001</v>
      </c>
      <c r="H85" s="49">
        <v>186.53700000000001</v>
      </c>
      <c r="I85" s="49">
        <v>168.38900000000001</v>
      </c>
      <c r="J85" s="49">
        <v>150.03700000000001</v>
      </c>
      <c r="K85" s="49">
        <v>149.24100000000001</v>
      </c>
      <c r="L85" s="49">
        <v>198.05600000000001</v>
      </c>
      <c r="M85" s="49">
        <v>205.667</v>
      </c>
      <c r="N85" s="49">
        <v>205.90700000000001</v>
      </c>
      <c r="O85" s="49">
        <v>193.352</v>
      </c>
      <c r="P85" s="49">
        <v>186.03700000000001</v>
      </c>
      <c r="Q85" s="49">
        <v>186.42599999999999</v>
      </c>
      <c r="T85" s="4">
        <f t="shared" si="27"/>
        <v>104.11195979846082</v>
      </c>
      <c r="U85" s="4">
        <f t="shared" si="27"/>
        <v>134.07947391176532</v>
      </c>
      <c r="V85" s="4">
        <f t="shared" si="27"/>
        <v>131.62112636562455</v>
      </c>
      <c r="W85" s="4">
        <f t="shared" si="27"/>
        <v>148.85565340620047</v>
      </c>
      <c r="X85" s="4">
        <f t="shared" si="27"/>
        <v>141.72285145100739</v>
      </c>
      <c r="Y85" s="4">
        <f t="shared" si="27"/>
        <v>164.34755057323378</v>
      </c>
      <c r="Z85" s="4">
        <f t="shared" si="27"/>
        <v>156.81578412164677</v>
      </c>
      <c r="AA85" s="4">
        <f t="shared" si="27"/>
        <v>151.52478114171831</v>
      </c>
      <c r="AB85" s="4">
        <f t="shared" si="27"/>
        <v>151.13629254573752</v>
      </c>
      <c r="AC85" s="4">
        <f t="shared" si="27"/>
        <v>178.43916431261354</v>
      </c>
      <c r="AD85" s="4">
        <f t="shared" si="27"/>
        <v>179.85868505471052</v>
      </c>
      <c r="AE85" s="4">
        <f t="shared" si="27"/>
        <v>185.34626337984056</v>
      </c>
      <c r="AF85" s="4">
        <f t="shared" si="27"/>
        <v>176.46986765166267</v>
      </c>
      <c r="AG85" s="4">
        <f t="shared" si="27"/>
        <v>168.70440994173103</v>
      </c>
      <c r="AH85" s="4">
        <f t="shared" si="27"/>
        <v>182.27210155109472</v>
      </c>
      <c r="AJ85" s="4">
        <f t="shared" si="28"/>
        <v>8.3617402015391775</v>
      </c>
      <c r="AK85" s="4">
        <f t="shared" si="28"/>
        <v>3.8679260882346682</v>
      </c>
      <c r="AL85" s="4">
        <f t="shared" si="28"/>
        <v>18.989873634375442</v>
      </c>
      <c r="AM85" s="4">
        <f t="shared" si="28"/>
        <v>17.422346593799517</v>
      </c>
      <c r="AN85" s="4">
        <f t="shared" si="28"/>
        <v>19.018148548992627</v>
      </c>
      <c r="AO85" s="4">
        <f t="shared" si="28"/>
        <v>22.189449426766231</v>
      </c>
      <c r="AP85" s="4">
        <f t="shared" si="28"/>
        <v>11.573215878353238</v>
      </c>
      <c r="AQ85" s="4">
        <f t="shared" si="28"/>
        <v>-1.4877811417183011</v>
      </c>
      <c r="AR85" s="4">
        <f t="shared" si="28"/>
        <v>-1.8952925457375045</v>
      </c>
      <c r="AS85" s="4">
        <f t="shared" si="28"/>
        <v>19.61683568738647</v>
      </c>
      <c r="AT85" s="4">
        <f t="shared" si="28"/>
        <v>25.808314945289482</v>
      </c>
      <c r="AU85" s="4">
        <f t="shared" si="28"/>
        <v>20.560736620159446</v>
      </c>
      <c r="AV85" s="4">
        <f t="shared" si="28"/>
        <v>16.882132348337336</v>
      </c>
      <c r="AW85" s="4">
        <f t="shared" si="28"/>
        <v>17.332590058268977</v>
      </c>
      <c r="AX85" s="4">
        <f t="shared" si="28"/>
        <v>4.1538984489052666</v>
      </c>
      <c r="AZ85" s="2">
        <f t="shared" si="29"/>
        <v>43.815576387285716</v>
      </c>
      <c r="BA85" s="2">
        <f t="shared" si="29"/>
        <v>51.893159467269065</v>
      </c>
      <c r="BB85" s="2">
        <f t="shared" si="29"/>
        <v>58.707439969589835</v>
      </c>
      <c r="BC85" s="2">
        <f t="shared" si="29"/>
        <v>64.219423947869558</v>
      </c>
      <c r="BD85" s="2">
        <f t="shared" si="29"/>
        <v>68.095199992132009</v>
      </c>
      <c r="BE85" s="2">
        <f t="shared" si="29"/>
        <v>72.817303837353094</v>
      </c>
      <c r="BF85" s="2">
        <f t="shared" si="29"/>
        <v>74.763026574769682</v>
      </c>
      <c r="BG85" s="2">
        <f t="shared" si="29"/>
        <v>77.604064528002525</v>
      </c>
      <c r="BH85" s="2">
        <f t="shared" si="29"/>
        <v>77.41245991013497</v>
      </c>
      <c r="BI85" s="2">
        <f t="shared" si="29"/>
        <v>78.602873270271644</v>
      </c>
      <c r="BJ85" s="2">
        <f t="shared" si="29"/>
        <v>77.586951953991544</v>
      </c>
      <c r="BK85" s="2">
        <f t="shared" si="29"/>
        <v>75.133571391056165</v>
      </c>
      <c r="BL85" s="2">
        <f t="shared" si="29"/>
        <v>71.865158866353468</v>
      </c>
      <c r="BM85" s="2">
        <f t="shared" si="29"/>
        <v>69.825865989463352</v>
      </c>
      <c r="BN85" s="2">
        <f t="shared" si="29"/>
        <v>67.397012499529197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44.001086172128822</v>
      </c>
      <c r="CW85" s="2">
        <f t="shared" si="32"/>
        <v>51.927761626284401</v>
      </c>
      <c r="CX85" s="2">
        <f t="shared" si="32"/>
        <v>58.705239270095007</v>
      </c>
      <c r="CY85" s="2">
        <f t="shared" si="32"/>
        <v>64.254749636545853</v>
      </c>
      <c r="CZ85" s="2">
        <f t="shared" si="32"/>
        <v>68.093972761510727</v>
      </c>
      <c r="DA85" s="2">
        <f t="shared" si="32"/>
        <v>72.80112127360492</v>
      </c>
      <c r="DB85" s="2">
        <f t="shared" si="32"/>
        <v>74.636883956609381</v>
      </c>
      <c r="DC85" s="2">
        <f t="shared" si="32"/>
        <v>77.43641318855218</v>
      </c>
      <c r="DD85" s="2">
        <f t="shared" si="32"/>
        <v>77.324892174559096</v>
      </c>
      <c r="DE85" s="2">
        <f t="shared" si="32"/>
        <v>78.539406234300117</v>
      </c>
      <c r="DF85" s="2">
        <f t="shared" si="32"/>
        <v>77.572667584357006</v>
      </c>
      <c r="DG85" s="2">
        <f t="shared" si="32"/>
        <v>75.193387344662526</v>
      </c>
      <c r="DH85" s="2">
        <f t="shared" si="32"/>
        <v>71.925954483946342</v>
      </c>
      <c r="DI85" s="2">
        <f t="shared" si="32"/>
        <v>69.99955120923056</v>
      </c>
      <c r="DJ85" s="2">
        <f t="shared" si="32"/>
        <v>67.67959654547451</v>
      </c>
      <c r="DL85" s="2">
        <f t="shared" si="33"/>
        <v>40.550657742483693</v>
      </c>
      <c r="DM85" s="2">
        <f t="shared" si="33"/>
        <v>50.893528103223829</v>
      </c>
      <c r="DN85" s="2">
        <f t="shared" si="33"/>
        <v>58.760343281396757</v>
      </c>
      <c r="DO85" s="2">
        <f t="shared" si="33"/>
        <v>63.26028578512981</v>
      </c>
      <c r="DP85" s="2">
        <f t="shared" si="33"/>
        <v>68.126115566168707</v>
      </c>
      <c r="DQ85" s="2">
        <f t="shared" si="33"/>
        <v>73.232117520555349</v>
      </c>
      <c r="DR85" s="2">
        <f t="shared" si="33"/>
        <v>77.698963365345492</v>
      </c>
      <c r="DS85" s="2">
        <f t="shared" si="33"/>
        <v>81.06126361669989</v>
      </c>
      <c r="DT85" s="2">
        <f t="shared" si="33"/>
        <v>79.114169212662148</v>
      </c>
      <c r="DU85" s="2">
        <f t="shared" si="33"/>
        <v>80.015566460587323</v>
      </c>
      <c r="DV85" s="2">
        <f t="shared" si="33"/>
        <v>77.930190486657139</v>
      </c>
      <c r="DW85" s="2">
        <f t="shared" si="33"/>
        <v>73.5940358455439</v>
      </c>
      <c r="DX85" s="2">
        <f t="shared" si="33"/>
        <v>70.358162365192669</v>
      </c>
      <c r="DY85" s="2">
        <f t="shared" si="33"/>
        <v>66.681978156474599</v>
      </c>
      <c r="DZ85" s="2">
        <f t="shared" si="33"/>
        <v>61.327635330228027</v>
      </c>
      <c r="EB85" s="2">
        <f t="shared" si="34"/>
        <v>5.37642755459758E-2</v>
      </c>
      <c r="EC85" s="2">
        <f t="shared" si="34"/>
        <v>3.345681438844008E-2</v>
      </c>
      <c r="ED85" s="2">
        <f t="shared" si="34"/>
        <v>3.9937192281336624E-2</v>
      </c>
      <c r="EE85" s="2">
        <f t="shared" si="34"/>
        <v>3.5522345659918214E-2</v>
      </c>
      <c r="EF85" s="2">
        <f t="shared" si="34"/>
        <v>3.8180570561141706E-2</v>
      </c>
      <c r="EG85" s="2">
        <f t="shared" si="34"/>
        <v>3.754687856953829E-2</v>
      </c>
      <c r="EH85" s="2">
        <f t="shared" si="34"/>
        <v>4.1195083902927337E-2</v>
      </c>
      <c r="EI85" s="2">
        <f t="shared" si="34"/>
        <v>4.6250553718988875E-2</v>
      </c>
      <c r="EJ85" s="2">
        <f t="shared" si="34"/>
        <v>4.8940289128571707E-2</v>
      </c>
      <c r="EK85" s="2">
        <f t="shared" si="34"/>
        <v>4.2994679602743148E-2</v>
      </c>
      <c r="EL85" s="2">
        <f t="shared" si="34"/>
        <v>3.9953719167753921E-2</v>
      </c>
      <c r="EM85" s="2">
        <f t="shared" si="34"/>
        <v>3.7400129764671074E-2</v>
      </c>
      <c r="EN85" s="2">
        <f t="shared" si="34"/>
        <v>3.8777856366061028E-2</v>
      </c>
      <c r="EO85" s="2">
        <f t="shared" si="34"/>
        <v>5.2353095773709779E-2</v>
      </c>
      <c r="EP85" s="2">
        <f t="shared" si="34"/>
        <v>4.4487684412657422E-2</v>
      </c>
    </row>
    <row r="86" spans="2:146" x14ac:dyDescent="0.25">
      <c r="B86" s="2">
        <v>64</v>
      </c>
      <c r="C86" s="49">
        <v>106.1579</v>
      </c>
      <c r="D86" s="49">
        <v>135.91229999999999</v>
      </c>
      <c r="E86" s="49">
        <v>131.61099999999999</v>
      </c>
      <c r="F86" s="49">
        <v>152.315</v>
      </c>
      <c r="G86" s="49">
        <v>125.111</v>
      </c>
      <c r="H86" s="49">
        <v>154.75899999999999</v>
      </c>
      <c r="I86" s="49">
        <v>129.815</v>
      </c>
      <c r="J86" s="49">
        <v>117.87</v>
      </c>
      <c r="K86" s="49">
        <v>115.667</v>
      </c>
      <c r="L86" s="49">
        <v>169.51900000000001</v>
      </c>
      <c r="M86" s="49">
        <v>177.98099999999999</v>
      </c>
      <c r="N86" s="49">
        <v>192.167</v>
      </c>
      <c r="O86" s="49">
        <v>183.27799999999999</v>
      </c>
      <c r="P86" s="49">
        <v>175.333</v>
      </c>
      <c r="Q86" s="49">
        <v>187.48099999999999</v>
      </c>
      <c r="T86" s="4">
        <f t="shared" si="27"/>
        <v>95.999568989792749</v>
      </c>
      <c r="U86" s="4">
        <f t="shared" si="27"/>
        <v>126.93190177329986</v>
      </c>
      <c r="V86" s="4">
        <f t="shared" si="27"/>
        <v>117.75825192561052</v>
      </c>
      <c r="W86" s="4">
        <f t="shared" si="27"/>
        <v>133.45685434667675</v>
      </c>
      <c r="X86" s="4">
        <f t="shared" si="27"/>
        <v>123.34433124388228</v>
      </c>
      <c r="Y86" s="4">
        <f t="shared" si="27"/>
        <v>144.69911327269821</v>
      </c>
      <c r="Z86" s="4">
        <f t="shared" si="27"/>
        <v>137.30787827687882</v>
      </c>
      <c r="AA86" s="4">
        <f t="shared" si="27"/>
        <v>133.28693391590161</v>
      </c>
      <c r="AB86" s="4">
        <f t="shared" si="27"/>
        <v>132.71773428627921</v>
      </c>
      <c r="AC86" s="4">
        <f t="shared" si="27"/>
        <v>158.69941613193217</v>
      </c>
      <c r="AD86" s="4">
        <f t="shared" si="27"/>
        <v>158.78808509590692</v>
      </c>
      <c r="AE86" s="4">
        <f t="shared" si="27"/>
        <v>166.76193377773626</v>
      </c>
      <c r="AF86" s="4">
        <f t="shared" si="27"/>
        <v>160.92075335632339</v>
      </c>
      <c r="AG86" s="4">
        <f t="shared" si="27"/>
        <v>153.37980373129918</v>
      </c>
      <c r="AH86" s="4">
        <f t="shared" si="27"/>
        <v>174.17803331287323</v>
      </c>
      <c r="AJ86" s="4">
        <f t="shared" si="28"/>
        <v>10.158331010207249</v>
      </c>
      <c r="AK86" s="4">
        <f t="shared" si="28"/>
        <v>8.9803982267001317</v>
      </c>
      <c r="AL86" s="4">
        <f t="shared" si="28"/>
        <v>13.852748074389467</v>
      </c>
      <c r="AM86" s="4">
        <f t="shared" si="28"/>
        <v>18.858145653323248</v>
      </c>
      <c r="AN86" s="4">
        <f t="shared" si="28"/>
        <v>1.7666687561177241</v>
      </c>
      <c r="AO86" s="4">
        <f t="shared" si="28"/>
        <v>10.059886727301773</v>
      </c>
      <c r="AP86" s="4">
        <f t="shared" si="28"/>
        <v>-7.4928782768788267</v>
      </c>
      <c r="AQ86" s="4">
        <f t="shared" si="28"/>
        <v>-15.416933915901609</v>
      </c>
      <c r="AR86" s="4">
        <f t="shared" si="28"/>
        <v>-17.050734286279209</v>
      </c>
      <c r="AS86" s="4">
        <f t="shared" si="28"/>
        <v>10.819583868067838</v>
      </c>
      <c r="AT86" s="4">
        <f t="shared" si="28"/>
        <v>19.192914904093072</v>
      </c>
      <c r="AU86" s="4">
        <f t="shared" si="28"/>
        <v>25.405066222263741</v>
      </c>
      <c r="AV86" s="4">
        <f t="shared" si="28"/>
        <v>22.357246643676604</v>
      </c>
      <c r="AW86" s="4">
        <f t="shared" si="28"/>
        <v>21.953196268700822</v>
      </c>
      <c r="AX86" s="4">
        <f t="shared" si="28"/>
        <v>13.302966687126769</v>
      </c>
      <c r="AZ86" s="2">
        <f t="shared" si="29"/>
        <v>43.781730798012518</v>
      </c>
      <c r="BA86" s="2">
        <f t="shared" si="29"/>
        <v>51.847599854979471</v>
      </c>
      <c r="BB86" s="2">
        <f t="shared" si="29"/>
        <v>58.613511780278465</v>
      </c>
      <c r="BC86" s="2">
        <f t="shared" si="29"/>
        <v>64.125962146797661</v>
      </c>
      <c r="BD86" s="2">
        <f t="shared" si="29"/>
        <v>68.014064319589437</v>
      </c>
      <c r="BE86" s="2">
        <f t="shared" si="29"/>
        <v>72.743826866057475</v>
      </c>
      <c r="BF86" s="2">
        <f t="shared" si="29"/>
        <v>74.698248343800017</v>
      </c>
      <c r="BG86" s="2">
        <f t="shared" si="29"/>
        <v>77.552123025473904</v>
      </c>
      <c r="BH86" s="2">
        <f t="shared" si="29"/>
        <v>77.345447884316471</v>
      </c>
      <c r="BI86" s="2">
        <f t="shared" si="29"/>
        <v>78.499777053235135</v>
      </c>
      <c r="BJ86" s="2">
        <f t="shared" si="29"/>
        <v>77.49430857214908</v>
      </c>
      <c r="BK86" s="2">
        <f t="shared" si="29"/>
        <v>75.014405316398538</v>
      </c>
      <c r="BL86" s="2">
        <f t="shared" si="29"/>
        <v>71.716653699570145</v>
      </c>
      <c r="BM86" s="2">
        <f t="shared" si="29"/>
        <v>69.714390268943944</v>
      </c>
      <c r="BN86" s="2">
        <f t="shared" si="29"/>
        <v>67.310000013551772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43.984774031466301</v>
      </c>
      <c r="CW86" s="2">
        <f t="shared" si="32"/>
        <v>51.886417108353605</v>
      </c>
      <c r="CX86" s="2">
        <f t="shared" si="32"/>
        <v>58.611139918564319</v>
      </c>
      <c r="CY86" s="2">
        <f t="shared" si="32"/>
        <v>64.164159068422236</v>
      </c>
      <c r="CZ86" s="2">
        <f t="shared" si="32"/>
        <v>68.013137123382137</v>
      </c>
      <c r="DA86" s="2">
        <f t="shared" si="32"/>
        <v>72.727359740345847</v>
      </c>
      <c r="DB86" s="2">
        <f t="shared" si="32"/>
        <v>74.563156227455977</v>
      </c>
      <c r="DC86" s="2">
        <f t="shared" si="32"/>
        <v>77.374051768701804</v>
      </c>
      <c r="DD86" s="2">
        <f t="shared" si="32"/>
        <v>77.254099927831618</v>
      </c>
      <c r="DE86" s="2">
        <f t="shared" si="32"/>
        <v>78.43336599184056</v>
      </c>
      <c r="DF86" s="2">
        <f t="shared" si="32"/>
        <v>77.481853802873886</v>
      </c>
      <c r="DG86" s="2">
        <f t="shared" si="32"/>
        <v>75.080674148113985</v>
      </c>
      <c r="DH86" s="2">
        <f t="shared" si="32"/>
        <v>71.783569934801307</v>
      </c>
      <c r="DI86" s="2">
        <f t="shared" si="32"/>
        <v>69.905861771162662</v>
      </c>
      <c r="DJ86" s="2">
        <f t="shared" si="32"/>
        <v>67.619511269771522</v>
      </c>
      <c r="DL86" s="2">
        <f t="shared" si="33"/>
        <v>40.522657986623095</v>
      </c>
      <c r="DM86" s="2">
        <f t="shared" si="33"/>
        <v>50.824868716859264</v>
      </c>
      <c r="DN86" s="2">
        <f t="shared" si="33"/>
        <v>58.66551275465303</v>
      </c>
      <c r="DO86" s="2">
        <f t="shared" si="33"/>
        <v>63.180119487442873</v>
      </c>
      <c r="DP86" s="2">
        <f t="shared" si="33"/>
        <v>68.03536643720679</v>
      </c>
      <c r="DQ86" s="2">
        <f t="shared" si="33"/>
        <v>73.12879390641568</v>
      </c>
      <c r="DR86" s="2">
        <f t="shared" si="33"/>
        <v>77.565823873922341</v>
      </c>
      <c r="DS86" s="2">
        <f t="shared" si="33"/>
        <v>80.901092477559502</v>
      </c>
      <c r="DT86" s="2">
        <f t="shared" si="33"/>
        <v>78.964422688375066</v>
      </c>
      <c r="DU86" s="2">
        <f t="shared" si="33"/>
        <v>79.847932766615145</v>
      </c>
      <c r="DV86" s="2">
        <f t="shared" si="33"/>
        <v>77.767250744322666</v>
      </c>
      <c r="DW86" s="2">
        <f t="shared" si="33"/>
        <v>73.458862376648312</v>
      </c>
      <c r="DX86" s="2">
        <f t="shared" si="33"/>
        <v>70.203888697326747</v>
      </c>
      <c r="DY86" s="2">
        <f t="shared" si="33"/>
        <v>66.553507965126073</v>
      </c>
      <c r="DZ86" s="2">
        <f t="shared" si="33"/>
        <v>61.247204288507447</v>
      </c>
      <c r="EB86" s="2">
        <f t="shared" si="34"/>
        <v>5.8647148398221119E-2</v>
      </c>
      <c r="EC86" s="2">
        <f t="shared" si="34"/>
        <v>3.6566635760704666E-2</v>
      </c>
      <c r="ED86" s="2">
        <f t="shared" si="34"/>
        <v>4.3622181308979449E-2</v>
      </c>
      <c r="EE86" s="2">
        <f t="shared" si="34"/>
        <v>3.881644840602267E-2</v>
      </c>
      <c r="EF86" s="2">
        <f t="shared" si="34"/>
        <v>4.171051858003838E-2</v>
      </c>
      <c r="EG86" s="2">
        <f t="shared" si="34"/>
        <v>4.1020737902889112E-2</v>
      </c>
      <c r="EH86" s="2">
        <f t="shared" si="34"/>
        <v>4.4990699021590745E-2</v>
      </c>
      <c r="EI86" s="2">
        <f t="shared" si="34"/>
        <v>5.0487440171840411E-2</v>
      </c>
      <c r="EJ86" s="2">
        <f t="shared" si="34"/>
        <v>5.3409776559268055E-2</v>
      </c>
      <c r="EK86" s="2">
        <f t="shared" si="34"/>
        <v>4.6947986181249853E-2</v>
      </c>
      <c r="EL86" s="2">
        <f t="shared" si="34"/>
        <v>4.3640163808237604E-2</v>
      </c>
      <c r="EM86" s="2">
        <f t="shared" si="34"/>
        <v>4.0860988236361091E-2</v>
      </c>
      <c r="EN86" s="2">
        <f t="shared" si="34"/>
        <v>4.2360593798117553E-2</v>
      </c>
      <c r="EO86" s="2">
        <f t="shared" si="34"/>
        <v>5.7115541287417457E-2</v>
      </c>
      <c r="EP86" s="2">
        <f t="shared" si="34"/>
        <v>4.857130347451602E-2</v>
      </c>
    </row>
    <row r="87" spans="2:146" x14ac:dyDescent="0.25">
      <c r="B87" s="2">
        <v>65</v>
      </c>
      <c r="C87" s="49">
        <v>97.666700000000006</v>
      </c>
      <c r="D87" s="49">
        <v>129.33330000000001</v>
      </c>
      <c r="E87" s="49">
        <v>95.906999999999996</v>
      </c>
      <c r="F87" s="49">
        <v>124.167</v>
      </c>
      <c r="G87" s="49">
        <v>84.167000000000002</v>
      </c>
      <c r="H87" s="49">
        <v>109.22199999999999</v>
      </c>
      <c r="I87" s="49">
        <v>102.98099999999999</v>
      </c>
      <c r="J87" s="49">
        <v>102.593</v>
      </c>
      <c r="K87" s="49">
        <v>99.759</v>
      </c>
      <c r="L87" s="49">
        <v>122.51900000000001</v>
      </c>
      <c r="M87" s="49">
        <v>128.37</v>
      </c>
      <c r="N87" s="49">
        <v>161.148</v>
      </c>
      <c r="O87" s="49">
        <v>163.44399999999999</v>
      </c>
      <c r="P87" s="49">
        <v>151.88900000000001</v>
      </c>
      <c r="Q87" s="49">
        <v>180.11099999999999</v>
      </c>
      <c r="T87" s="4">
        <f t="shared" si="27"/>
        <v>87.353143993025952</v>
      </c>
      <c r="U87" s="4">
        <f t="shared" si="27"/>
        <v>117.89201419644847</v>
      </c>
      <c r="V87" s="4">
        <f t="shared" si="27"/>
        <v>104.28349893624386</v>
      </c>
      <c r="W87" s="4">
        <f t="shared" si="27"/>
        <v>117.77060228035528</v>
      </c>
      <c r="X87" s="4">
        <f t="shared" si="27"/>
        <v>106.9147387601972</v>
      </c>
      <c r="Y87" s="4">
        <f t="shared" si="27"/>
        <v>125.79362080714546</v>
      </c>
      <c r="Z87" s="4">
        <f t="shared" si="27"/>
        <v>119.56308639325601</v>
      </c>
      <c r="AA87" s="4">
        <f t="shared" si="27"/>
        <v>117.18681017418403</v>
      </c>
      <c r="AB87" s="4">
        <f t="shared" si="27"/>
        <v>116.56245386700503</v>
      </c>
      <c r="AC87" s="4">
        <f t="shared" si="27"/>
        <v>139.10219509966169</v>
      </c>
      <c r="AD87" s="4">
        <f t="shared" si="27"/>
        <v>138.04240290268348</v>
      </c>
      <c r="AE87" s="4">
        <f t="shared" si="27"/>
        <v>147.04846927499386</v>
      </c>
      <c r="AF87" s="4">
        <f t="shared" si="27"/>
        <v>143.89140944889616</v>
      </c>
      <c r="AG87" s="4">
        <f t="shared" si="27"/>
        <v>137.02391828801737</v>
      </c>
      <c r="AH87" s="4">
        <f t="shared" si="27"/>
        <v>162.16368406499711</v>
      </c>
      <c r="AJ87" s="4">
        <f t="shared" si="28"/>
        <v>10.313556006974054</v>
      </c>
      <c r="AK87" s="4">
        <f t="shared" si="28"/>
        <v>11.441285803551537</v>
      </c>
      <c r="AL87" s="4">
        <f t="shared" si="28"/>
        <v>-8.3764989362438627</v>
      </c>
      <c r="AM87" s="4">
        <f t="shared" si="28"/>
        <v>6.3963977196447246</v>
      </c>
      <c r="AN87" s="4">
        <f t="shared" si="28"/>
        <v>-22.747738760197194</v>
      </c>
      <c r="AO87" s="4">
        <f t="shared" si="28"/>
        <v>-16.571620807145464</v>
      </c>
      <c r="AP87" s="4">
        <f t="shared" si="28"/>
        <v>-16.58208639325602</v>
      </c>
      <c r="AQ87" s="4">
        <f t="shared" si="28"/>
        <v>-14.593810174184028</v>
      </c>
      <c r="AR87" s="4">
        <f t="shared" si="28"/>
        <v>-16.803453867005032</v>
      </c>
      <c r="AS87" s="4">
        <f t="shared" si="28"/>
        <v>-16.58319509966168</v>
      </c>
      <c r="AT87" s="4">
        <f t="shared" si="28"/>
        <v>-9.6724029026834728</v>
      </c>
      <c r="AU87" s="4">
        <f t="shared" si="28"/>
        <v>14.099530725006133</v>
      </c>
      <c r="AV87" s="4">
        <f t="shared" si="28"/>
        <v>19.552590551103833</v>
      </c>
      <c r="AW87" s="4">
        <f t="shared" si="28"/>
        <v>14.86508171198264</v>
      </c>
      <c r="AX87" s="4">
        <f t="shared" si="28"/>
        <v>17.947315935002877</v>
      </c>
      <c r="AZ87" s="2">
        <f t="shared" si="29"/>
        <v>43.746334670433768</v>
      </c>
      <c r="BA87" s="2">
        <f t="shared" si="29"/>
        <v>51.801568618881596</v>
      </c>
      <c r="BB87" s="2">
        <f t="shared" si="29"/>
        <v>58.519595536197471</v>
      </c>
      <c r="BC87" s="2">
        <f t="shared" si="29"/>
        <v>64.032284685457668</v>
      </c>
      <c r="BD87" s="2">
        <f t="shared" si="29"/>
        <v>67.932862487843522</v>
      </c>
      <c r="BE87" s="2">
        <f t="shared" si="29"/>
        <v>72.670258463176069</v>
      </c>
      <c r="BF87" s="2">
        <f t="shared" si="29"/>
        <v>74.633995686216409</v>
      </c>
      <c r="BG87" s="2">
        <f t="shared" si="29"/>
        <v>77.500606811696898</v>
      </c>
      <c r="BH87" s="2">
        <f t="shared" si="29"/>
        <v>77.278355183230261</v>
      </c>
      <c r="BI87" s="2">
        <f t="shared" si="29"/>
        <v>78.396659313382983</v>
      </c>
      <c r="BJ87" s="2">
        <f t="shared" si="29"/>
        <v>77.401202355187422</v>
      </c>
      <c r="BK87" s="2">
        <f t="shared" si="29"/>
        <v>74.894581606466772</v>
      </c>
      <c r="BL87" s="2">
        <f t="shared" si="29"/>
        <v>71.567561863337588</v>
      </c>
      <c r="BM87" s="2">
        <f t="shared" si="29"/>
        <v>69.601212303239137</v>
      </c>
      <c r="BN87" s="2">
        <f t="shared" si="29"/>
        <v>67.220558047576631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43.968461890803773</v>
      </c>
      <c r="CW87" s="2">
        <f t="shared" si="32"/>
        <v>51.845072590422802</v>
      </c>
      <c r="CX87" s="2">
        <f t="shared" si="32"/>
        <v>58.517040567033632</v>
      </c>
      <c r="CY87" s="2">
        <f t="shared" si="32"/>
        <v>64.07356850029862</v>
      </c>
      <c r="CZ87" s="2">
        <f t="shared" si="32"/>
        <v>67.932301485253561</v>
      </c>
      <c r="DA87" s="2">
        <f t="shared" si="32"/>
        <v>72.653598207086773</v>
      </c>
      <c r="DB87" s="2">
        <f t="shared" si="32"/>
        <v>74.489428498302573</v>
      </c>
      <c r="DC87" s="2">
        <f t="shared" si="32"/>
        <v>77.311690348851428</v>
      </c>
      <c r="DD87" s="2">
        <f t="shared" si="32"/>
        <v>77.183307681104154</v>
      </c>
      <c r="DE87" s="2">
        <f t="shared" si="32"/>
        <v>78.327325749381018</v>
      </c>
      <c r="DF87" s="2">
        <f t="shared" si="32"/>
        <v>77.391040021390765</v>
      </c>
      <c r="DG87" s="2">
        <f t="shared" si="32"/>
        <v>74.967960951565431</v>
      </c>
      <c r="DH87" s="2">
        <f t="shared" si="32"/>
        <v>71.641185385656271</v>
      </c>
      <c r="DI87" s="2">
        <f t="shared" si="32"/>
        <v>69.812172333094779</v>
      </c>
      <c r="DJ87" s="2">
        <f t="shared" si="32"/>
        <v>67.559425994068533</v>
      </c>
      <c r="DL87" s="2">
        <f t="shared" si="33"/>
        <v>40.494658230762496</v>
      </c>
      <c r="DM87" s="2">
        <f t="shared" si="33"/>
        <v>50.756209330494698</v>
      </c>
      <c r="DN87" s="2">
        <f t="shared" si="33"/>
        <v>58.570682227909302</v>
      </c>
      <c r="DO87" s="2">
        <f t="shared" si="33"/>
        <v>63.099953189755936</v>
      </c>
      <c r="DP87" s="2">
        <f t="shared" si="33"/>
        <v>67.944617308244858</v>
      </c>
      <c r="DQ87" s="2">
        <f t="shared" si="33"/>
        <v>73.025470292275998</v>
      </c>
      <c r="DR87" s="2">
        <f t="shared" si="33"/>
        <v>77.432684382499204</v>
      </c>
      <c r="DS87" s="2">
        <f t="shared" si="33"/>
        <v>80.740921338419128</v>
      </c>
      <c r="DT87" s="2">
        <f t="shared" si="33"/>
        <v>78.814676164087984</v>
      </c>
      <c r="DU87" s="2">
        <f t="shared" si="33"/>
        <v>79.680299072642967</v>
      </c>
      <c r="DV87" s="2">
        <f t="shared" si="33"/>
        <v>77.604311001988194</v>
      </c>
      <c r="DW87" s="2">
        <f t="shared" si="33"/>
        <v>73.323688907752711</v>
      </c>
      <c r="DX87" s="2">
        <f t="shared" si="33"/>
        <v>70.049615029460838</v>
      </c>
      <c r="DY87" s="2">
        <f t="shared" si="33"/>
        <v>66.425037773777547</v>
      </c>
      <c r="DZ87" s="2">
        <f t="shared" si="33"/>
        <v>61.166773246786867</v>
      </c>
      <c r="EB87" s="2">
        <f t="shared" si="34"/>
        <v>6.3943516130490735E-2</v>
      </c>
      <c r="EC87" s="2">
        <f t="shared" si="34"/>
        <v>3.9953567304752496E-2</v>
      </c>
      <c r="ED87" s="2">
        <f t="shared" si="34"/>
        <v>4.7630314239563321E-2</v>
      </c>
      <c r="EE87" s="2">
        <f t="shared" si="34"/>
        <v>4.2402594118967588E-2</v>
      </c>
      <c r="EF87" s="2">
        <f t="shared" si="34"/>
        <v>4.5551368379015252E-2</v>
      </c>
      <c r="EG87" s="2">
        <f t="shared" si="34"/>
        <v>4.4801039800579867E-2</v>
      </c>
      <c r="EH87" s="2">
        <f t="shared" si="34"/>
        <v>4.9118117350947149E-2</v>
      </c>
      <c r="EI87" s="2">
        <f t="shared" si="34"/>
        <v>5.5090037218312862E-2</v>
      </c>
      <c r="EJ87" s="2">
        <f t="shared" si="34"/>
        <v>5.8262436180128677E-2</v>
      </c>
      <c r="EK87" s="2">
        <f t="shared" si="34"/>
        <v>5.1245329682334875E-2</v>
      </c>
      <c r="EL87" s="2">
        <f t="shared" si="34"/>
        <v>4.7649866700967533E-2</v>
      </c>
      <c r="EM87" s="2">
        <f t="shared" si="34"/>
        <v>4.4627253364052745E-2</v>
      </c>
      <c r="EN87" s="2">
        <f t="shared" si="34"/>
        <v>4.6258415175982573E-2</v>
      </c>
      <c r="EO87" s="2">
        <f t="shared" si="34"/>
        <v>6.2282742584091624E-2</v>
      </c>
      <c r="EP87" s="2">
        <f t="shared" si="34"/>
        <v>5.3008971375145118E-2</v>
      </c>
    </row>
    <row r="88" spans="2:146" x14ac:dyDescent="0.25">
      <c r="B88" s="2">
        <v>66</v>
      </c>
      <c r="C88" s="49">
        <v>80.245599999999996</v>
      </c>
      <c r="D88" s="49">
        <v>119.52630000000001</v>
      </c>
      <c r="E88" s="49">
        <v>67.462999999999994</v>
      </c>
      <c r="F88" s="49">
        <v>81.426000000000002</v>
      </c>
      <c r="G88" s="49">
        <v>70.647999999999996</v>
      </c>
      <c r="H88" s="49">
        <v>85.980999999999995</v>
      </c>
      <c r="I88" s="49">
        <v>90.111000000000004</v>
      </c>
      <c r="J88" s="49">
        <v>92.759</v>
      </c>
      <c r="K88" s="49">
        <v>92.796000000000006</v>
      </c>
      <c r="L88" s="49">
        <v>97.278000000000006</v>
      </c>
      <c r="M88" s="49">
        <v>89.019000000000005</v>
      </c>
      <c r="N88" s="49">
        <v>107.185</v>
      </c>
      <c r="O88" s="49">
        <v>122.29600000000001</v>
      </c>
      <c r="P88" s="49">
        <v>111.852</v>
      </c>
      <c r="Q88" s="49">
        <v>168.77799999999999</v>
      </c>
      <c r="T88" s="4">
        <f t="shared" si="27"/>
        <v>78.838209358026035</v>
      </c>
      <c r="U88" s="4">
        <f t="shared" si="27"/>
        <v>107.80620463589347</v>
      </c>
      <c r="V88" s="4">
        <f t="shared" si="27"/>
        <v>92.221026363457781</v>
      </c>
      <c r="W88" s="4">
        <f t="shared" si="27"/>
        <v>103.35268599632619</v>
      </c>
      <c r="X88" s="4">
        <f t="shared" si="27"/>
        <v>93.603141133153827</v>
      </c>
      <c r="Y88" s="4">
        <f t="shared" si="27"/>
        <v>109.43148060785498</v>
      </c>
      <c r="Z88" s="4">
        <f t="shared" si="27"/>
        <v>104.90336409469286</v>
      </c>
      <c r="AA88" s="4">
        <f t="shared" si="27"/>
        <v>104.16749557048401</v>
      </c>
      <c r="AB88" s="4">
        <f t="shared" si="27"/>
        <v>103.57613650803341</v>
      </c>
      <c r="AC88" s="4">
        <f t="shared" si="27"/>
        <v>121.59978121562649</v>
      </c>
      <c r="AD88" s="4">
        <f t="shared" si="27"/>
        <v>119.76184254266437</v>
      </c>
      <c r="AE88" s="4">
        <f t="shared" si="27"/>
        <v>128.38344963451945</v>
      </c>
      <c r="AF88" s="4">
        <f t="shared" si="27"/>
        <v>127.16896332459743</v>
      </c>
      <c r="AG88" s="4">
        <f t="shared" si="27"/>
        <v>121.23506343352109</v>
      </c>
      <c r="AH88" s="4">
        <f t="shared" si="27"/>
        <v>147.68036985039026</v>
      </c>
      <c r="AJ88" s="4">
        <f t="shared" si="28"/>
        <v>1.4073906419739615</v>
      </c>
      <c r="AK88" s="4">
        <f t="shared" si="28"/>
        <v>11.720095364106541</v>
      </c>
      <c r="AL88" s="4">
        <f t="shared" si="28"/>
        <v>-24.758026363457788</v>
      </c>
      <c r="AM88" s="4">
        <f t="shared" si="28"/>
        <v>-21.926685996326185</v>
      </c>
      <c r="AN88" s="4">
        <f t="shared" si="28"/>
        <v>-22.95514113315383</v>
      </c>
      <c r="AO88" s="4">
        <f t="shared" si="28"/>
        <v>-23.450480607854985</v>
      </c>
      <c r="AP88" s="4">
        <f t="shared" si="28"/>
        <v>-14.792364094692857</v>
      </c>
      <c r="AQ88" s="4">
        <f t="shared" si="28"/>
        <v>-11.408495570484007</v>
      </c>
      <c r="AR88" s="4">
        <f t="shared" si="28"/>
        <v>-10.780136508033408</v>
      </c>
      <c r="AS88" s="4">
        <f t="shared" si="28"/>
        <v>-24.321781215626487</v>
      </c>
      <c r="AT88" s="4">
        <f t="shared" si="28"/>
        <v>-30.742842542664363</v>
      </c>
      <c r="AU88" s="4">
        <f t="shared" si="28"/>
        <v>-21.198449634519449</v>
      </c>
      <c r="AV88" s="4">
        <f t="shared" si="28"/>
        <v>-4.8729633245974213</v>
      </c>
      <c r="AW88" s="4">
        <f t="shared" si="28"/>
        <v>-9.3830634335210874</v>
      </c>
      <c r="AX88" s="4">
        <f t="shared" si="28"/>
        <v>21.097630149609728</v>
      </c>
      <c r="AZ88" s="2">
        <f t="shared" si="29"/>
        <v>43.709271002973566</v>
      </c>
      <c r="BA88" s="2">
        <f t="shared" si="29"/>
        <v>51.755018060566321</v>
      </c>
      <c r="BB88" s="2">
        <f t="shared" si="29"/>
        <v>58.425691857429406</v>
      </c>
      <c r="BC88" s="2">
        <f t="shared" si="29"/>
        <v>63.938378244386492</v>
      </c>
      <c r="BD88" s="2">
        <f t="shared" si="29"/>
        <v>67.851585309202846</v>
      </c>
      <c r="BE88" s="2">
        <f t="shared" si="29"/>
        <v>72.59657972365477</v>
      </c>
      <c r="BF88" s="2">
        <f t="shared" si="29"/>
        <v>74.570283262828269</v>
      </c>
      <c r="BG88" s="2">
        <f t="shared" si="29"/>
        <v>77.449499608259032</v>
      </c>
      <c r="BH88" s="2">
        <f t="shared" si="29"/>
        <v>77.211134728729306</v>
      </c>
      <c r="BI88" s="2">
        <f t="shared" si="29"/>
        <v>78.293490364916977</v>
      </c>
      <c r="BJ88" s="2">
        <f t="shared" si="29"/>
        <v>77.307566903084222</v>
      </c>
      <c r="BK88" s="2">
        <f t="shared" si="29"/>
        <v>74.774039505562683</v>
      </c>
      <c r="BL88" s="2">
        <f t="shared" si="29"/>
        <v>71.417832573056202</v>
      </c>
      <c r="BM88" s="2">
        <f t="shared" si="29"/>
        <v>69.486190414809755</v>
      </c>
      <c r="BN88" s="2">
        <f t="shared" si="29"/>
        <v>67.128493433885822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43.952149750141253</v>
      </c>
      <c r="CW88" s="2">
        <f t="shared" si="32"/>
        <v>51.803728072492007</v>
      </c>
      <c r="CX88" s="2">
        <f t="shared" si="32"/>
        <v>58.422941215502938</v>
      </c>
      <c r="CY88" s="2">
        <f t="shared" si="32"/>
        <v>63.98297793217499</v>
      </c>
      <c r="CZ88" s="2">
        <f t="shared" si="32"/>
        <v>67.851465847124985</v>
      </c>
      <c r="DA88" s="2">
        <f t="shared" si="32"/>
        <v>72.5798366738277</v>
      </c>
      <c r="DB88" s="2">
        <f t="shared" si="32"/>
        <v>74.415700769149169</v>
      </c>
      <c r="DC88" s="2">
        <f t="shared" si="32"/>
        <v>77.249328929001052</v>
      </c>
      <c r="DD88" s="2">
        <f t="shared" si="32"/>
        <v>77.112515434376689</v>
      </c>
      <c r="DE88" s="2">
        <f t="shared" si="32"/>
        <v>78.221285506921461</v>
      </c>
      <c r="DF88" s="2">
        <f t="shared" si="32"/>
        <v>77.300226239907644</v>
      </c>
      <c r="DG88" s="2">
        <f t="shared" si="32"/>
        <v>74.85524775501689</v>
      </c>
      <c r="DH88" s="2">
        <f t="shared" si="32"/>
        <v>71.498800836511236</v>
      </c>
      <c r="DI88" s="2">
        <f t="shared" si="32"/>
        <v>69.718482895026895</v>
      </c>
      <c r="DJ88" s="2">
        <f t="shared" si="32"/>
        <v>67.499340718365545</v>
      </c>
      <c r="DL88" s="2">
        <f t="shared" si="33"/>
        <v>40.466658474901905</v>
      </c>
      <c r="DM88" s="2">
        <f t="shared" si="33"/>
        <v>50.687549944130133</v>
      </c>
      <c r="DN88" s="2">
        <f t="shared" si="33"/>
        <v>58.475851701165574</v>
      </c>
      <c r="DO88" s="2">
        <f t="shared" si="33"/>
        <v>63.019786892068993</v>
      </c>
      <c r="DP88" s="2">
        <f t="shared" si="33"/>
        <v>67.853868179282927</v>
      </c>
      <c r="DQ88" s="2">
        <f t="shared" si="33"/>
        <v>72.922146678136329</v>
      </c>
      <c r="DR88" s="2">
        <f t="shared" si="33"/>
        <v>77.299544891076053</v>
      </c>
      <c r="DS88" s="2">
        <f t="shared" si="33"/>
        <v>80.580750199278754</v>
      </c>
      <c r="DT88" s="2">
        <f t="shared" si="33"/>
        <v>78.664929639800903</v>
      </c>
      <c r="DU88" s="2">
        <f t="shared" si="33"/>
        <v>79.512665378670789</v>
      </c>
      <c r="DV88" s="2">
        <f t="shared" si="33"/>
        <v>77.441371259653721</v>
      </c>
      <c r="DW88" s="2">
        <f t="shared" si="33"/>
        <v>73.18851543885711</v>
      </c>
      <c r="DX88" s="2">
        <f t="shared" si="33"/>
        <v>69.895341361594916</v>
      </c>
      <c r="DY88" s="2">
        <f t="shared" si="33"/>
        <v>66.29656758242902</v>
      </c>
      <c r="DZ88" s="2">
        <f t="shared" si="33"/>
        <v>61.086342205066288</v>
      </c>
      <c r="EB88" s="2">
        <f t="shared" si="34"/>
        <v>6.9682787299765223E-2</v>
      </c>
      <c r="EC88" s="2">
        <f t="shared" si="34"/>
        <v>4.3639998570095123E-2</v>
      </c>
      <c r="ED88" s="2">
        <f t="shared" si="34"/>
        <v>5.1986707209735618E-2</v>
      </c>
      <c r="EE88" s="2">
        <f t="shared" si="34"/>
        <v>4.6304093301775762E-2</v>
      </c>
      <c r="EF88" s="2">
        <f t="shared" si="34"/>
        <v>4.9727543905993946E-2</v>
      </c>
      <c r="EG88" s="2">
        <f t="shared" si="34"/>
        <v>4.8911950034554487E-2</v>
      </c>
      <c r="EH88" s="2">
        <f t="shared" si="34"/>
        <v>5.360292968116822E-2</v>
      </c>
      <c r="EI88" s="2">
        <f t="shared" si="34"/>
        <v>6.0085670054358713E-2</v>
      </c>
      <c r="EJ88" s="2">
        <f t="shared" si="34"/>
        <v>6.3526405522464136E-2</v>
      </c>
      <c r="EK88" s="2">
        <f t="shared" si="34"/>
        <v>5.5912949841555024E-2</v>
      </c>
      <c r="EL88" s="2">
        <f t="shared" si="34"/>
        <v>5.2007950332026688E-2</v>
      </c>
      <c r="EM88" s="2">
        <f t="shared" si="34"/>
        <v>4.8723030487173379E-2</v>
      </c>
      <c r="EN88" s="2">
        <f t="shared" si="34"/>
        <v>5.0495983666356235E-2</v>
      </c>
      <c r="EO88" s="2">
        <f t="shared" si="34"/>
        <v>6.7883760700316667E-2</v>
      </c>
      <c r="EP88" s="2">
        <f t="shared" si="34"/>
        <v>5.7827439646315086E-2</v>
      </c>
    </row>
    <row r="89" spans="2:146" x14ac:dyDescent="0.25">
      <c r="B89" s="2">
        <v>67</v>
      </c>
      <c r="C89" s="49">
        <v>58.508800000000001</v>
      </c>
      <c r="D89" s="49">
        <v>100.43859999999999</v>
      </c>
      <c r="E89" s="49">
        <v>62.610999999999997</v>
      </c>
      <c r="F89" s="49">
        <v>67.444000000000003</v>
      </c>
      <c r="G89" s="49">
        <v>69.721999999999994</v>
      </c>
      <c r="H89" s="49">
        <v>80.352000000000004</v>
      </c>
      <c r="I89" s="49">
        <v>85.647999999999996</v>
      </c>
      <c r="J89" s="49">
        <v>89.906999999999996</v>
      </c>
      <c r="K89" s="49">
        <v>90.852000000000004</v>
      </c>
      <c r="L89" s="49">
        <v>91.721999999999994</v>
      </c>
      <c r="M89" s="49">
        <v>83.093000000000004</v>
      </c>
      <c r="N89" s="49">
        <v>80.796000000000006</v>
      </c>
      <c r="O89" s="49">
        <v>83.5</v>
      </c>
      <c r="P89" s="49">
        <v>79.796000000000006</v>
      </c>
      <c r="Q89" s="49">
        <v>144.75899999999999</v>
      </c>
      <c r="T89" s="4">
        <f t="shared" si="27"/>
        <v>71.003422171005269</v>
      </c>
      <c r="U89" s="4">
        <f t="shared" si="27"/>
        <v>97.51672768810441</v>
      </c>
      <c r="V89" s="4">
        <f t="shared" si="27"/>
        <v>82.20106150048359</v>
      </c>
      <c r="W89" s="4">
        <f t="shared" si="27"/>
        <v>91.207794478618666</v>
      </c>
      <c r="X89" s="4">
        <f t="shared" si="27"/>
        <v>83.735323301077173</v>
      </c>
      <c r="Y89" s="4">
        <f t="shared" si="27"/>
        <v>96.519326682081612</v>
      </c>
      <c r="Z89" s="4">
        <f t="shared" si="27"/>
        <v>93.813342456890382</v>
      </c>
      <c r="AA89" s="4">
        <f t="shared" si="27"/>
        <v>94.503687899023589</v>
      </c>
      <c r="AB89" s="4">
        <f t="shared" si="27"/>
        <v>94.008535533720362</v>
      </c>
      <c r="AC89" s="4">
        <f t="shared" si="27"/>
        <v>107.3397679047666</v>
      </c>
      <c r="AD89" s="4">
        <f t="shared" si="27"/>
        <v>105.1208366583686</v>
      </c>
      <c r="AE89" s="4">
        <f t="shared" si="27"/>
        <v>112.28957324489396</v>
      </c>
      <c r="AF89" s="4">
        <f t="shared" si="27"/>
        <v>112.13358160050721</v>
      </c>
      <c r="AG89" s="4">
        <f t="shared" si="27"/>
        <v>107.20620763049348</v>
      </c>
      <c r="AH89" s="4">
        <f t="shared" si="27"/>
        <v>132.30101283044718</v>
      </c>
      <c r="AJ89" s="4">
        <f t="shared" si="28"/>
        <v>-12.494622171005268</v>
      </c>
      <c r="AK89" s="4">
        <f t="shared" si="28"/>
        <v>2.9218723118955836</v>
      </c>
      <c r="AL89" s="4">
        <f t="shared" si="28"/>
        <v>-19.590061500483593</v>
      </c>
      <c r="AM89" s="4">
        <f t="shared" si="28"/>
        <v>-23.763794478618664</v>
      </c>
      <c r="AN89" s="4">
        <f t="shared" si="28"/>
        <v>-14.013323301077179</v>
      </c>
      <c r="AO89" s="4">
        <f t="shared" si="28"/>
        <v>-16.167326682081608</v>
      </c>
      <c r="AP89" s="4">
        <f t="shared" si="28"/>
        <v>-8.1653424568903858</v>
      </c>
      <c r="AQ89" s="4">
        <f t="shared" si="28"/>
        <v>-4.5966878990235926</v>
      </c>
      <c r="AR89" s="4">
        <f t="shared" si="28"/>
        <v>-3.1565355337203584</v>
      </c>
      <c r="AS89" s="4">
        <f t="shared" si="28"/>
        <v>-15.617767904766609</v>
      </c>
      <c r="AT89" s="4">
        <f t="shared" si="28"/>
        <v>-22.027836658368599</v>
      </c>
      <c r="AU89" s="4">
        <f t="shared" si="28"/>
        <v>-31.493573244893952</v>
      </c>
      <c r="AV89" s="4">
        <f t="shared" si="28"/>
        <v>-28.633581600507213</v>
      </c>
      <c r="AW89" s="4">
        <f t="shared" si="28"/>
        <v>-27.410207630493474</v>
      </c>
      <c r="AX89" s="4">
        <f t="shared" si="28"/>
        <v>12.457987169552808</v>
      </c>
      <c r="AZ89" s="2">
        <f t="shared" si="29"/>
        <v>43.670417742148594</v>
      </c>
      <c r="BA89" s="2">
        <f t="shared" si="29"/>
        <v>51.70789647113488</v>
      </c>
      <c r="BB89" s="2">
        <f t="shared" si="29"/>
        <v>58.331801360604622</v>
      </c>
      <c r="BC89" s="2">
        <f t="shared" si="29"/>
        <v>63.844229172732362</v>
      </c>
      <c r="BD89" s="2">
        <f t="shared" si="29"/>
        <v>67.77022261728213</v>
      </c>
      <c r="BE89" s="2">
        <f t="shared" si="29"/>
        <v>72.522769310298969</v>
      </c>
      <c r="BF89" s="2">
        <f t="shared" si="29"/>
        <v>74.507123403137882</v>
      </c>
      <c r="BG89" s="2">
        <f t="shared" si="29"/>
        <v>77.398778474130992</v>
      </c>
      <c r="BH89" s="2">
        <f t="shared" si="29"/>
        <v>77.14373230327665</v>
      </c>
      <c r="BI89" s="2">
        <f t="shared" si="29"/>
        <v>78.19023566009723</v>
      </c>
      <c r="BJ89" s="2">
        <f t="shared" si="29"/>
        <v>77.213328660469585</v>
      </c>
      <c r="BK89" s="2">
        <f t="shared" si="29"/>
        <v>74.652713793209372</v>
      </c>
      <c r="BL89" s="2">
        <f t="shared" si="29"/>
        <v>71.267411687389639</v>
      </c>
      <c r="BM89" s="2">
        <f t="shared" si="29"/>
        <v>69.369175101263579</v>
      </c>
      <c r="BN89" s="2">
        <f t="shared" si="29"/>
        <v>67.033602599306292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43.935837609478732</v>
      </c>
      <c r="CW89" s="2">
        <f t="shared" si="32"/>
        <v>51.762383554561211</v>
      </c>
      <c r="CX89" s="2">
        <f t="shared" si="32"/>
        <v>58.328841863972251</v>
      </c>
      <c r="CY89" s="2">
        <f t="shared" si="32"/>
        <v>63.892387364051373</v>
      </c>
      <c r="CZ89" s="2">
        <f t="shared" si="32"/>
        <v>67.770630208996408</v>
      </c>
      <c r="DA89" s="2">
        <f t="shared" si="32"/>
        <v>72.50607514056864</v>
      </c>
      <c r="DB89" s="2">
        <f t="shared" si="32"/>
        <v>74.341973039995764</v>
      </c>
      <c r="DC89" s="2">
        <f t="shared" si="32"/>
        <v>77.186967509150691</v>
      </c>
      <c r="DD89" s="2">
        <f t="shared" si="32"/>
        <v>77.041723187649225</v>
      </c>
      <c r="DE89" s="2">
        <f t="shared" si="32"/>
        <v>78.115245264461905</v>
      </c>
      <c r="DF89" s="2">
        <f t="shared" si="32"/>
        <v>77.209412458424524</v>
      </c>
      <c r="DG89" s="2">
        <f t="shared" si="32"/>
        <v>74.74253455846835</v>
      </c>
      <c r="DH89" s="2">
        <f t="shared" si="32"/>
        <v>71.356416287366201</v>
      </c>
      <c r="DI89" s="2">
        <f t="shared" si="32"/>
        <v>69.624793456958997</v>
      </c>
      <c r="DJ89" s="2">
        <f t="shared" si="32"/>
        <v>67.439255442662557</v>
      </c>
      <c r="DL89" s="2">
        <f t="shared" si="33"/>
        <v>40.438658719041307</v>
      </c>
      <c r="DM89" s="2">
        <f t="shared" si="33"/>
        <v>50.618890557765567</v>
      </c>
      <c r="DN89" s="2">
        <f t="shared" si="33"/>
        <v>58.381021174421846</v>
      </c>
      <c r="DO89" s="2">
        <f t="shared" si="33"/>
        <v>62.939620594382056</v>
      </c>
      <c r="DP89" s="2">
        <f t="shared" si="33"/>
        <v>67.763119050321009</v>
      </c>
      <c r="DQ89" s="2">
        <f t="shared" si="33"/>
        <v>72.818823063996646</v>
      </c>
      <c r="DR89" s="2">
        <f t="shared" si="33"/>
        <v>77.166405399652916</v>
      </c>
      <c r="DS89" s="2">
        <f t="shared" si="33"/>
        <v>80.420579060138365</v>
      </c>
      <c r="DT89" s="2">
        <f t="shared" si="33"/>
        <v>78.515183115513821</v>
      </c>
      <c r="DU89" s="2">
        <f t="shared" si="33"/>
        <v>79.345031684698597</v>
      </c>
      <c r="DV89" s="2">
        <f t="shared" si="33"/>
        <v>77.278431517319234</v>
      </c>
      <c r="DW89" s="2">
        <f t="shared" si="33"/>
        <v>73.053341969961508</v>
      </c>
      <c r="DX89" s="2">
        <f t="shared" si="33"/>
        <v>69.741067693728994</v>
      </c>
      <c r="DY89" s="2">
        <f t="shared" si="33"/>
        <v>66.168097391080494</v>
      </c>
      <c r="DZ89" s="2">
        <f t="shared" si="33"/>
        <v>61.005911163345708</v>
      </c>
      <c r="EB89" s="2">
        <f t="shared" si="34"/>
        <v>7.5895421894455403E-2</v>
      </c>
      <c r="EC89" s="2">
        <f t="shared" si="34"/>
        <v>4.7649687037016109E-2</v>
      </c>
      <c r="ED89" s="2">
        <f t="shared" si="34"/>
        <v>5.6717817979411507E-2</v>
      </c>
      <c r="EE89" s="2">
        <f t="shared" si="34"/>
        <v>5.0545624440411281E-2</v>
      </c>
      <c r="EF89" s="2">
        <f t="shared" si="34"/>
        <v>5.4264825426251946E-2</v>
      </c>
      <c r="EG89" s="2">
        <f t="shared" si="34"/>
        <v>5.3378994646397948E-2</v>
      </c>
      <c r="EH89" s="2">
        <f t="shared" si="34"/>
        <v>5.8472054597961884E-2</v>
      </c>
      <c r="EI89" s="2">
        <f t="shared" si="34"/>
        <v>6.5502909561167791E-2</v>
      </c>
      <c r="EJ89" s="2">
        <f t="shared" si="34"/>
        <v>6.9231007710721285E-2</v>
      </c>
      <c r="EK89" s="2">
        <f t="shared" si="34"/>
        <v>6.0978389744208765E-2</v>
      </c>
      <c r="EL89" s="2">
        <f t="shared" si="34"/>
        <v>5.6740878646789394E-2</v>
      </c>
      <c r="EM89" s="2">
        <f t="shared" si="34"/>
        <v>5.3173786026598495E-2</v>
      </c>
      <c r="EN89" s="2">
        <f t="shared" si="34"/>
        <v>5.5099314369137023E-2</v>
      </c>
      <c r="EO89" s="2">
        <f t="shared" si="34"/>
        <v>7.3948750721437514E-2</v>
      </c>
      <c r="EP89" s="2">
        <f t="shared" si="34"/>
        <v>6.3054738833181051E-2</v>
      </c>
    </row>
    <row r="90" spans="2:146" x14ac:dyDescent="0.25">
      <c r="B90" s="2">
        <v>68</v>
      </c>
      <c r="C90" s="49">
        <v>49.017499999999998</v>
      </c>
      <c r="D90" s="49">
        <v>79.0351</v>
      </c>
      <c r="E90" s="49">
        <v>63.13</v>
      </c>
      <c r="F90" s="49">
        <v>66.073999999999998</v>
      </c>
      <c r="G90" s="49">
        <v>69.519000000000005</v>
      </c>
      <c r="H90" s="49">
        <v>78.778000000000006</v>
      </c>
      <c r="I90" s="49">
        <v>84.721999999999994</v>
      </c>
      <c r="J90" s="49">
        <v>91.462999999999994</v>
      </c>
      <c r="K90" s="49">
        <v>90.296000000000006</v>
      </c>
      <c r="L90" s="49">
        <v>90.480999999999995</v>
      </c>
      <c r="M90" s="49">
        <v>81.962999999999994</v>
      </c>
      <c r="N90" s="49">
        <v>77.296000000000006</v>
      </c>
      <c r="O90" s="49">
        <v>77.426000000000002</v>
      </c>
      <c r="P90" s="49">
        <v>74.759</v>
      </c>
      <c r="Q90" s="49">
        <v>103.48099999999999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64.248774065312446</v>
      </c>
      <c r="U90" s="4">
        <f t="shared" si="35"/>
        <v>87.755432941280532</v>
      </c>
      <c r="V90" s="4">
        <f t="shared" si="35"/>
        <v>74.494451572432851</v>
      </c>
      <c r="W90" s="4">
        <f t="shared" si="35"/>
        <v>81.760512620473534</v>
      </c>
      <c r="X90" s="4">
        <f t="shared" si="35"/>
        <v>77.026503651891545</v>
      </c>
      <c r="Y90" s="4">
        <f t="shared" si="35"/>
        <v>87.16952893701567</v>
      </c>
      <c r="Z90" s="4">
        <f t="shared" si="35"/>
        <v>86.151182591306906</v>
      </c>
      <c r="AA90" s="4">
        <f t="shared" si="35"/>
        <v>88.042096824465403</v>
      </c>
      <c r="AB90" s="4">
        <f t="shared" si="35"/>
        <v>87.715866707563691</v>
      </c>
      <c r="AC90" s="4">
        <f t="shared" si="35"/>
        <v>96.702596882840538</v>
      </c>
      <c r="AD90" s="4">
        <f t="shared" si="35"/>
        <v>94.389086049749935</v>
      </c>
      <c r="AE90" s="4">
        <f t="shared" si="35"/>
        <v>99.521347096984414</v>
      </c>
      <c r="AF90" s="4">
        <f t="shared" si="35"/>
        <v>99.620931863601029</v>
      </c>
      <c r="AG90" s="4">
        <f t="shared" si="35"/>
        <v>95.628675537320603</v>
      </c>
      <c r="AH90" s="4">
        <f t="shared" si="35"/>
        <v>117.44584672753781</v>
      </c>
      <c r="AJ90" s="4">
        <f t="shared" ref="AJ90:AX106" si="36">C90-T90</f>
        <v>-15.231274065312448</v>
      </c>
      <c r="AK90" s="4">
        <f t="shared" si="36"/>
        <v>-8.7203329412805317</v>
      </c>
      <c r="AL90" s="4">
        <f t="shared" si="36"/>
        <v>-11.364451572432849</v>
      </c>
      <c r="AM90" s="4">
        <f t="shared" si="36"/>
        <v>-15.686512620473536</v>
      </c>
      <c r="AN90" s="4">
        <f t="shared" si="36"/>
        <v>-7.5075036518915397</v>
      </c>
      <c r="AO90" s="4">
        <f t="shared" si="36"/>
        <v>-8.3915289370156643</v>
      </c>
      <c r="AP90" s="4">
        <f t="shared" si="36"/>
        <v>-1.4291825913069118</v>
      </c>
      <c r="AQ90" s="4">
        <f t="shared" si="36"/>
        <v>3.4209031755345904</v>
      </c>
      <c r="AR90" s="4">
        <f t="shared" si="36"/>
        <v>2.5801332924363152</v>
      </c>
      <c r="AS90" s="4">
        <f t="shared" si="36"/>
        <v>-6.2215968828405437</v>
      </c>
      <c r="AT90" s="4">
        <f t="shared" si="36"/>
        <v>-12.426086049749941</v>
      </c>
      <c r="AU90" s="4">
        <f t="shared" si="36"/>
        <v>-22.225347096984407</v>
      </c>
      <c r="AV90" s="4">
        <f t="shared" si="36"/>
        <v>-22.194931863601028</v>
      </c>
      <c r="AW90" s="4">
        <f t="shared" si="36"/>
        <v>-20.869675537320603</v>
      </c>
      <c r="AX90" s="4">
        <f t="shared" si="36"/>
        <v>-13.964846727537818</v>
      </c>
      <c r="AZ90" s="2">
        <f t="shared" ref="AZ90:BN106" si="37">((1-EB90)*CV90) + (EB90*DL90)</f>
        <v>43.629648309315698</v>
      </c>
      <c r="BA90" s="2">
        <f t="shared" si="37"/>
        <v>51.660147947867458</v>
      </c>
      <c r="BB90" s="2">
        <f t="shared" si="37"/>
        <v>58.237924651523819</v>
      </c>
      <c r="BC90" s="2">
        <f t="shared" si="37"/>
        <v>63.749823574967735</v>
      </c>
      <c r="BD90" s="2">
        <f t="shared" si="37"/>
        <v>67.688763200382397</v>
      </c>
      <c r="BE90" s="2">
        <f t="shared" si="37"/>
        <v>72.4488032441039</v>
      </c>
      <c r="BF90" s="2">
        <f t="shared" si="37"/>
        <v>74.444525551113855</v>
      </c>
      <c r="BG90" s="2">
        <f t="shared" si="37"/>
        <v>77.348412884362062</v>
      </c>
      <c r="BH90" s="2">
        <f t="shared" si="37"/>
        <v>77.076085910102336</v>
      </c>
      <c r="BI90" s="2">
        <f t="shared" si="37"/>
        <v>78.086855303521048</v>
      </c>
      <c r="BJ90" s="2">
        <f t="shared" si="37"/>
        <v>77.118406433005632</v>
      </c>
      <c r="BK90" s="2">
        <f t="shared" si="37"/>
        <v>74.530534681534292</v>
      </c>
      <c r="BL90" s="2">
        <f t="shared" si="37"/>
        <v>71.116241691934505</v>
      </c>
      <c r="BM90" s="2">
        <f t="shared" si="37"/>
        <v>69.250009384202428</v>
      </c>
      <c r="BN90" s="2">
        <f t="shared" si="37"/>
        <v>66.935671980644088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43.919525468816211</v>
      </c>
      <c r="CW90" s="2">
        <f t="shared" si="40"/>
        <v>51.721039036630408</v>
      </c>
      <c r="CX90" s="2">
        <f t="shared" si="40"/>
        <v>58.234742512441564</v>
      </c>
      <c r="CY90" s="2">
        <f t="shared" si="40"/>
        <v>63.80179679592775</v>
      </c>
      <c r="CZ90" s="2">
        <f t="shared" si="40"/>
        <v>67.689794570867818</v>
      </c>
      <c r="DA90" s="2">
        <f t="shared" si="40"/>
        <v>72.432313607309567</v>
      </c>
      <c r="DB90" s="2">
        <f t="shared" si="40"/>
        <v>74.26824531084236</v>
      </c>
      <c r="DC90" s="2">
        <f t="shared" si="40"/>
        <v>77.124606089300315</v>
      </c>
      <c r="DD90" s="2">
        <f t="shared" si="40"/>
        <v>76.970930940921761</v>
      </c>
      <c r="DE90" s="2">
        <f t="shared" si="40"/>
        <v>78.009205022002362</v>
      </c>
      <c r="DF90" s="2">
        <f t="shared" si="40"/>
        <v>77.118598676941403</v>
      </c>
      <c r="DG90" s="2">
        <f t="shared" si="40"/>
        <v>74.629821361919795</v>
      </c>
      <c r="DH90" s="2">
        <f t="shared" si="40"/>
        <v>71.214031738221166</v>
      </c>
      <c r="DI90" s="2">
        <f t="shared" si="40"/>
        <v>69.531104018891114</v>
      </c>
      <c r="DJ90" s="2">
        <f t="shared" si="40"/>
        <v>67.379170166959568</v>
      </c>
      <c r="DL90" s="2">
        <f t="shared" ref="DL90:DZ106" si="41">CF$223*$B90+CF$224</f>
        <v>40.410658963180715</v>
      </c>
      <c r="DM90" s="2">
        <f t="shared" si="41"/>
        <v>50.550231171400995</v>
      </c>
      <c r="DN90" s="2">
        <f t="shared" si="41"/>
        <v>58.286190647678119</v>
      </c>
      <c r="DO90" s="2">
        <f t="shared" si="41"/>
        <v>62.859454296695112</v>
      </c>
      <c r="DP90" s="2">
        <f t="shared" si="41"/>
        <v>67.672369921359078</v>
      </c>
      <c r="DQ90" s="2">
        <f t="shared" si="41"/>
        <v>72.715499449856964</v>
      </c>
      <c r="DR90" s="2">
        <f t="shared" si="41"/>
        <v>77.033265908229765</v>
      </c>
      <c r="DS90" s="2">
        <f t="shared" si="41"/>
        <v>80.260407920997991</v>
      </c>
      <c r="DT90" s="2">
        <f t="shared" si="41"/>
        <v>78.365436591226739</v>
      </c>
      <c r="DU90" s="2">
        <f t="shared" si="41"/>
        <v>79.177397990726419</v>
      </c>
      <c r="DV90" s="2">
        <f t="shared" si="41"/>
        <v>77.115491774984761</v>
      </c>
      <c r="DW90" s="2">
        <f t="shared" si="41"/>
        <v>72.918168501065907</v>
      </c>
      <c r="DX90" s="2">
        <f t="shared" si="41"/>
        <v>69.586794025863085</v>
      </c>
      <c r="DY90" s="2">
        <f t="shared" si="41"/>
        <v>66.039627199731967</v>
      </c>
      <c r="DZ90" s="2">
        <f t="shared" si="41"/>
        <v>60.925480121625128</v>
      </c>
      <c r="EB90" s="2">
        <f t="shared" ref="EB90:EP106" si="42">POWER(10,($B90-C$224)/C$225)/(1+POWER(10,($B90-C$224)/C$225))</f>
        <v>8.2612763704448158E-2</v>
      </c>
      <c r="EC90" s="2">
        <f t="shared" si="42"/>
        <v>5.2007755133268281E-2</v>
      </c>
      <c r="ED90" s="2">
        <f t="shared" si="42"/>
        <v>6.1851397871354422E-2</v>
      </c>
      <c r="EE90" s="2">
        <f t="shared" si="42"/>
        <v>5.5153217648932856E-2</v>
      </c>
      <c r="EF90" s="2">
        <f t="shared" si="42"/>
        <v>5.9190314554026777E-2</v>
      </c>
      <c r="EG90" s="2">
        <f t="shared" si="42"/>
        <v>5.8229029551748433E-2</v>
      </c>
      <c r="EH90" s="2">
        <f t="shared" si="42"/>
        <v>6.3753680691587947E-2</v>
      </c>
      <c r="EI90" s="2">
        <f t="shared" si="42"/>
        <v>7.1371472775936945E-2</v>
      </c>
      <c r="EJ90" s="2">
        <f t="shared" si="42"/>
        <v>7.5406628261117187E-2</v>
      </c>
      <c r="EK90" s="2">
        <f t="shared" si="42"/>
        <v>6.6470423635141135E-2</v>
      </c>
      <c r="EL90" s="2">
        <f t="shared" si="42"/>
        <v>6.1876408863527389E-2</v>
      </c>
      <c r="EM90" s="2">
        <f t="shared" si="42"/>
        <v>5.8006318136247355E-2</v>
      </c>
      <c r="EN90" s="2">
        <f t="shared" si="42"/>
        <v>6.0095734964833732E-2</v>
      </c>
      <c r="EO90" s="2">
        <f t="shared" si="42"/>
        <v>8.0508807375205563E-2</v>
      </c>
      <c r="EP90" s="2">
        <f t="shared" si="42"/>
        <v>6.8720093961764914E-2</v>
      </c>
    </row>
    <row r="91" spans="2:146" x14ac:dyDescent="0.25">
      <c r="B91" s="2">
        <v>69</v>
      </c>
      <c r="C91" s="49">
        <v>48.350900000000003</v>
      </c>
      <c r="D91" s="49">
        <v>65.350899999999996</v>
      </c>
      <c r="E91" s="49">
        <v>64.980999999999995</v>
      </c>
      <c r="F91" s="49">
        <v>66.259</v>
      </c>
      <c r="G91" s="49">
        <v>71.019000000000005</v>
      </c>
      <c r="H91" s="49">
        <v>78.241</v>
      </c>
      <c r="I91" s="49">
        <v>83.093000000000004</v>
      </c>
      <c r="J91" s="49">
        <v>90.537000000000006</v>
      </c>
      <c r="K91" s="49">
        <v>91.685000000000002</v>
      </c>
      <c r="L91" s="49">
        <v>89.444000000000003</v>
      </c>
      <c r="M91" s="49">
        <v>81.944000000000003</v>
      </c>
      <c r="N91" s="49">
        <v>77.703999999999994</v>
      </c>
      <c r="O91" s="49">
        <v>76.462999999999994</v>
      </c>
      <c r="P91" s="49">
        <v>72.647999999999996</v>
      </c>
      <c r="Q91" s="49">
        <v>76.462999999999994</v>
      </c>
      <c r="T91" s="4">
        <f t="shared" si="35"/>
        <v>58.834862869310683</v>
      </c>
      <c r="U91" s="4">
        <f t="shared" si="35"/>
        <v>79.079970388065263</v>
      </c>
      <c r="V91" s="4">
        <f t="shared" si="35"/>
        <v>69.135975566871949</v>
      </c>
      <c r="W91" s="4">
        <f t="shared" si="35"/>
        <v>74.980186284611563</v>
      </c>
      <c r="X91" s="4">
        <f t="shared" si="35"/>
        <v>72.90935153105346</v>
      </c>
      <c r="Y91" s="4">
        <f t="shared" si="35"/>
        <v>80.985433562717347</v>
      </c>
      <c r="Z91" s="4">
        <f t="shared" si="35"/>
        <v>81.483113230386621</v>
      </c>
      <c r="AA91" s="4">
        <f t="shared" si="35"/>
        <v>84.525566285608718</v>
      </c>
      <c r="AB91" s="4">
        <f t="shared" si="35"/>
        <v>84.504355674071107</v>
      </c>
      <c r="AC91" s="4">
        <f t="shared" si="35"/>
        <v>89.551302982238283</v>
      </c>
      <c r="AD91" s="4">
        <f t="shared" si="35"/>
        <v>87.226394639494288</v>
      </c>
      <c r="AE91" s="4">
        <f t="shared" si="35"/>
        <v>90.176294831724022</v>
      </c>
      <c r="AF91" s="4">
        <f t="shared" si="35"/>
        <v>89.945075400476327</v>
      </c>
      <c r="AG91" s="4">
        <f t="shared" si="35"/>
        <v>86.733963360693707</v>
      </c>
      <c r="AH91" s="4">
        <f t="shared" si="35"/>
        <v>104.18929266358128</v>
      </c>
      <c r="AJ91" s="4">
        <f t="shared" si="36"/>
        <v>-10.48396286931068</v>
      </c>
      <c r="AK91" s="4">
        <f t="shared" si="36"/>
        <v>-13.729070388065267</v>
      </c>
      <c r="AL91" s="4">
        <f t="shared" si="36"/>
        <v>-4.1549755668719541</v>
      </c>
      <c r="AM91" s="4">
        <f t="shared" si="36"/>
        <v>-8.7211862846115622</v>
      </c>
      <c r="AN91" s="4">
        <f t="shared" si="36"/>
        <v>-1.8903515310534544</v>
      </c>
      <c r="AO91" s="4">
        <f t="shared" si="36"/>
        <v>-2.7444335627173473</v>
      </c>
      <c r="AP91" s="4">
        <f t="shared" si="36"/>
        <v>1.6098867696133823</v>
      </c>
      <c r="AQ91" s="4">
        <f t="shared" si="36"/>
        <v>6.0114337143912877</v>
      </c>
      <c r="AR91" s="4">
        <f t="shared" si="36"/>
        <v>7.1806443259288955</v>
      </c>
      <c r="AS91" s="4">
        <f t="shared" si="36"/>
        <v>-0.10730298223828072</v>
      </c>
      <c r="AT91" s="4">
        <f t="shared" si="36"/>
        <v>-5.2823946394942851</v>
      </c>
      <c r="AU91" s="4">
        <f t="shared" si="36"/>
        <v>-12.472294831724028</v>
      </c>
      <c r="AV91" s="4">
        <f t="shared" si="36"/>
        <v>-13.482075400476333</v>
      </c>
      <c r="AW91" s="4">
        <f t="shared" si="36"/>
        <v>-14.085963360693711</v>
      </c>
      <c r="AX91" s="4">
        <f t="shared" si="36"/>
        <v>-27.72629266358129</v>
      </c>
      <c r="AZ91" s="2">
        <f t="shared" si="37"/>
        <v>43.586832304153951</v>
      </c>
      <c r="BA91" s="2">
        <f t="shared" si="37"/>
        <v>51.611712235946342</v>
      </c>
      <c r="BB91" s="2">
        <f t="shared" si="37"/>
        <v>58.144062316506727</v>
      </c>
      <c r="BC91" s="2">
        <f t="shared" si="37"/>
        <v>63.655147418277636</v>
      </c>
      <c r="BD91" s="2">
        <f t="shared" si="37"/>
        <v>67.607194737686143</v>
      </c>
      <c r="BE91" s="2">
        <f t="shared" si="37"/>
        <v>72.374654693374637</v>
      </c>
      <c r="BF91" s="2">
        <f t="shared" si="37"/>
        <v>74.382495647757381</v>
      </c>
      <c r="BG91" s="2">
        <f t="shared" si="37"/>
        <v>77.298363752739718</v>
      </c>
      <c r="BH91" s="2">
        <f t="shared" si="37"/>
        <v>77.008125137666241</v>
      </c>
      <c r="BI91" s="2">
        <f t="shared" si="37"/>
        <v>77.98330355613129</v>
      </c>
      <c r="BJ91" s="2">
        <f t="shared" si="37"/>
        <v>77.022710926823038</v>
      </c>
      <c r="BK91" s="2">
        <f t="shared" si="37"/>
        <v>74.407427761400086</v>
      </c>
      <c r="BL91" s="2">
        <f t="shared" si="37"/>
        <v>70.964261731104656</v>
      </c>
      <c r="BM91" s="2">
        <f t="shared" si="37"/>
        <v>69.128529349778333</v>
      </c>
      <c r="BN91" s="2">
        <f t="shared" si="37"/>
        <v>66.834478679420258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43.903213328153683</v>
      </c>
      <c r="CW91" s="2">
        <f t="shared" si="40"/>
        <v>51.679694518699613</v>
      </c>
      <c r="CX91" s="2">
        <f t="shared" si="40"/>
        <v>58.140643160910869</v>
      </c>
      <c r="CY91" s="2">
        <f t="shared" si="40"/>
        <v>63.711206227804126</v>
      </c>
      <c r="CZ91" s="2">
        <f t="shared" si="40"/>
        <v>67.608958932739242</v>
      </c>
      <c r="DA91" s="2">
        <f t="shared" si="40"/>
        <v>72.358552074050493</v>
      </c>
      <c r="DB91" s="2">
        <f t="shared" si="40"/>
        <v>74.194517581688956</v>
      </c>
      <c r="DC91" s="2">
        <f t="shared" si="40"/>
        <v>77.062244669449939</v>
      </c>
      <c r="DD91" s="2">
        <f t="shared" si="40"/>
        <v>76.900138694194283</v>
      </c>
      <c r="DE91" s="2">
        <f t="shared" si="40"/>
        <v>77.903164779542806</v>
      </c>
      <c r="DF91" s="2">
        <f t="shared" si="40"/>
        <v>77.027784895458282</v>
      </c>
      <c r="DG91" s="2">
        <f t="shared" si="40"/>
        <v>74.517108165371255</v>
      </c>
      <c r="DH91" s="2">
        <f t="shared" si="40"/>
        <v>71.071647189076117</v>
      </c>
      <c r="DI91" s="2">
        <f t="shared" si="40"/>
        <v>69.43741458082323</v>
      </c>
      <c r="DJ91" s="2">
        <f t="shared" si="40"/>
        <v>67.31908489125658</v>
      </c>
      <c r="DL91" s="2">
        <f t="shared" si="41"/>
        <v>40.382659207320117</v>
      </c>
      <c r="DM91" s="2">
        <f t="shared" si="41"/>
        <v>50.481571785036429</v>
      </c>
      <c r="DN91" s="2">
        <f t="shared" si="41"/>
        <v>58.191360120934391</v>
      </c>
      <c r="DO91" s="2">
        <f t="shared" si="41"/>
        <v>62.779287999008176</v>
      </c>
      <c r="DP91" s="2">
        <f t="shared" si="41"/>
        <v>67.58162079239716</v>
      </c>
      <c r="DQ91" s="2">
        <f t="shared" si="41"/>
        <v>72.612175835717295</v>
      </c>
      <c r="DR91" s="2">
        <f t="shared" si="41"/>
        <v>76.900126416806629</v>
      </c>
      <c r="DS91" s="2">
        <f t="shared" si="41"/>
        <v>80.100236781857603</v>
      </c>
      <c r="DT91" s="2">
        <f t="shared" si="41"/>
        <v>78.215690066939658</v>
      </c>
      <c r="DU91" s="2">
        <f t="shared" si="41"/>
        <v>79.009764296754241</v>
      </c>
      <c r="DV91" s="2">
        <f t="shared" si="41"/>
        <v>76.952552032650289</v>
      </c>
      <c r="DW91" s="2">
        <f t="shared" si="41"/>
        <v>72.782995032170319</v>
      </c>
      <c r="DX91" s="2">
        <f t="shared" si="41"/>
        <v>69.432520357997163</v>
      </c>
      <c r="DY91" s="2">
        <f t="shared" si="41"/>
        <v>65.911157008383441</v>
      </c>
      <c r="DZ91" s="2">
        <f t="shared" si="41"/>
        <v>60.845049079904555</v>
      </c>
      <c r="EB91" s="2">
        <f t="shared" si="42"/>
        <v>8.9866825829345423E-2</v>
      </c>
      <c r="EC91" s="2">
        <f t="shared" si="42"/>
        <v>5.6740666747404578E-2</v>
      </c>
      <c r="ED91" s="2">
        <f t="shared" si="42"/>
        <v>6.7416414435549576E-2</v>
      </c>
      <c r="EE91" s="2">
        <f t="shared" si="42"/>
        <v>6.0154215031205466E-2</v>
      </c>
      <c r="EF91" s="2">
        <f t="shared" si="42"/>
        <v>6.453237239323753E-2</v>
      </c>
      <c r="EG91" s="2">
        <f t="shared" si="42"/>
        <v>6.3490184114930626E-2</v>
      </c>
      <c r="EH91" s="2">
        <f t="shared" si="42"/>
        <v>6.9477177790276345E-2</v>
      </c>
      <c r="EI91" s="2">
        <f t="shared" si="42"/>
        <v>7.7722085691212583E-2</v>
      </c>
      <c r="EJ91" s="2">
        <f t="shared" si="42"/>
        <v>8.2084550789232089E-2</v>
      </c>
      <c r="EK91" s="2">
        <f t="shared" si="42"/>
        <v>7.2418951338800261E-2</v>
      </c>
      <c r="EL91" s="2">
        <f t="shared" si="42"/>
        <v>6.7443513989418752E-2</v>
      </c>
      <c r="EM91" s="2">
        <f t="shared" si="42"/>
        <v>6.3248701524285883E-2</v>
      </c>
      <c r="EN91" s="2">
        <f t="shared" si="42"/>
        <v>6.5513818659647102E-2</v>
      </c>
      <c r="EO91" s="2">
        <f t="shared" si="42"/>
        <v>8.7595765397018938E-2</v>
      </c>
      <c r="EP91" s="2">
        <f t="shared" si="42"/>
        <v>7.4853804637066812E-2</v>
      </c>
    </row>
    <row r="92" spans="2:146" x14ac:dyDescent="0.25">
      <c r="B92" s="2">
        <v>70</v>
      </c>
      <c r="C92" s="49">
        <v>48.543900000000001</v>
      </c>
      <c r="D92" s="49">
        <v>58.403500000000001</v>
      </c>
      <c r="E92" s="49">
        <v>65.611000000000004</v>
      </c>
      <c r="F92" s="49">
        <v>66.278000000000006</v>
      </c>
      <c r="G92" s="49">
        <v>71.111000000000004</v>
      </c>
      <c r="H92" s="49">
        <v>78.278000000000006</v>
      </c>
      <c r="I92" s="49">
        <v>83.703999999999994</v>
      </c>
      <c r="J92" s="49">
        <v>91.63</v>
      </c>
      <c r="K92" s="49">
        <v>93.519000000000005</v>
      </c>
      <c r="L92" s="49">
        <v>90.63</v>
      </c>
      <c r="M92" s="49">
        <v>83.296000000000006</v>
      </c>
      <c r="N92" s="49">
        <v>79.796000000000006</v>
      </c>
      <c r="O92" s="49">
        <v>76.741</v>
      </c>
      <c r="P92" s="49">
        <v>73.537000000000006</v>
      </c>
      <c r="Q92" s="49">
        <v>72.778000000000006</v>
      </c>
      <c r="T92" s="4">
        <f t="shared" si="35"/>
        <v>54.924380208987749</v>
      </c>
      <c r="U92" s="4">
        <f t="shared" si="35"/>
        <v>71.862360747194799</v>
      </c>
      <c r="V92" s="4">
        <f t="shared" si="35"/>
        <v>66.090997671699654</v>
      </c>
      <c r="W92" s="4">
        <f t="shared" si="35"/>
        <v>70.596300915378194</v>
      </c>
      <c r="X92" s="4">
        <f t="shared" si="35"/>
        <v>70.85202604414475</v>
      </c>
      <c r="Y92" s="4">
        <f t="shared" si="35"/>
        <v>77.411572839049285</v>
      </c>
      <c r="Z92" s="4">
        <f t="shared" si="35"/>
        <v>79.430879127596867</v>
      </c>
      <c r="AA92" s="4">
        <f t="shared" si="35"/>
        <v>83.897705902585813</v>
      </c>
      <c r="AB92" s="4">
        <f t="shared" si="35"/>
        <v>84.439104622973829</v>
      </c>
      <c r="AC92" s="4">
        <f t="shared" si="35"/>
        <v>85.582517195351841</v>
      </c>
      <c r="AD92" s="4">
        <f t="shared" si="35"/>
        <v>83.073941436675497</v>
      </c>
      <c r="AE92" s="4">
        <f t="shared" si="35"/>
        <v>83.953650307553019</v>
      </c>
      <c r="AF92" s="4">
        <f t="shared" si="35"/>
        <v>83.047616684802833</v>
      </c>
      <c r="AG92" s="4">
        <f t="shared" si="35"/>
        <v>80.439234139789818</v>
      </c>
      <c r="AH92" s="4">
        <f t="shared" si="35"/>
        <v>93.184265150687708</v>
      </c>
      <c r="AJ92" s="4">
        <f t="shared" si="36"/>
        <v>-6.3804802089877484</v>
      </c>
      <c r="AK92" s="4">
        <f t="shared" si="36"/>
        <v>-13.458860747194798</v>
      </c>
      <c r="AL92" s="4">
        <f t="shared" si="36"/>
        <v>-0.47999767169964969</v>
      </c>
      <c r="AM92" s="4">
        <f t="shared" si="36"/>
        <v>-4.3183009153781882</v>
      </c>
      <c r="AN92" s="4">
        <f t="shared" si="36"/>
        <v>0.25897395585525373</v>
      </c>
      <c r="AO92" s="4">
        <f t="shared" si="36"/>
        <v>0.86642716095072103</v>
      </c>
      <c r="AP92" s="4">
        <f t="shared" si="36"/>
        <v>4.2731208724031262</v>
      </c>
      <c r="AQ92" s="4">
        <f t="shared" si="36"/>
        <v>7.7322940974141829</v>
      </c>
      <c r="AR92" s="4">
        <f t="shared" si="36"/>
        <v>9.0798953770261761</v>
      </c>
      <c r="AS92" s="4">
        <f t="shared" si="36"/>
        <v>5.0474828046481548</v>
      </c>
      <c r="AT92" s="4">
        <f t="shared" si="36"/>
        <v>0.22205856332450935</v>
      </c>
      <c r="AU92" s="4">
        <f t="shared" si="36"/>
        <v>-4.1576503075530127</v>
      </c>
      <c r="AV92" s="4">
        <f t="shared" si="36"/>
        <v>-6.3066166848028331</v>
      </c>
      <c r="AW92" s="4">
        <f t="shared" si="36"/>
        <v>-6.9022341397898117</v>
      </c>
      <c r="AX92" s="4">
        <f t="shared" si="36"/>
        <v>-20.406265150687702</v>
      </c>
      <c r="AZ92" s="2">
        <f t="shared" si="37"/>
        <v>43.541836407235024</v>
      </c>
      <c r="BA92" s="2">
        <f t="shared" si="37"/>
        <v>51.562524604294772</v>
      </c>
      <c r="BB92" s="2">
        <f t="shared" si="37"/>
        <v>58.050214912369313</v>
      </c>
      <c r="BC92" s="2">
        <f t="shared" si="37"/>
        <v>63.560186663044639</v>
      </c>
      <c r="BD92" s="2">
        <f t="shared" si="37"/>
        <v>67.52550374031172</v>
      </c>
      <c r="BE92" s="2">
        <f t="shared" si="37"/>
        <v>72.300293765966671</v>
      </c>
      <c r="BF92" s="2">
        <f t="shared" si="37"/>
        <v>74.321035449967397</v>
      </c>
      <c r="BG92" s="2">
        <f t="shared" si="37"/>
        <v>77.248582408546085</v>
      </c>
      <c r="BH92" s="2">
        <f t="shared" si="37"/>
        <v>76.939770544503332</v>
      </c>
      <c r="BI92" s="2">
        <f t="shared" si="37"/>
        <v>77.879528337937515</v>
      </c>
      <c r="BJ92" s="2">
        <f t="shared" si="37"/>
        <v>76.926144326536061</v>
      </c>
      <c r="BK92" s="2">
        <f t="shared" si="37"/>
        <v>74.283314009590441</v>
      </c>
      <c r="BL92" s="2">
        <f t="shared" si="37"/>
        <v>70.811407698526537</v>
      </c>
      <c r="BM92" s="2">
        <f t="shared" si="37"/>
        <v>69.004564910860253</v>
      </c>
      <c r="BN92" s="2">
        <f t="shared" si="37"/>
        <v>66.729791395107071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43.886901187491162</v>
      </c>
      <c r="CW92" s="2">
        <f t="shared" si="40"/>
        <v>51.63835000076881</v>
      </c>
      <c r="CX92" s="2">
        <f t="shared" si="40"/>
        <v>58.046543809380182</v>
      </c>
      <c r="CY92" s="2">
        <f t="shared" si="40"/>
        <v>63.620615659680503</v>
      </c>
      <c r="CZ92" s="2">
        <f t="shared" si="40"/>
        <v>67.528123294610666</v>
      </c>
      <c r="DA92" s="2">
        <f t="shared" si="40"/>
        <v>72.28479054079142</v>
      </c>
      <c r="DB92" s="2">
        <f t="shared" si="40"/>
        <v>74.120789852535552</v>
      </c>
      <c r="DC92" s="2">
        <f t="shared" si="40"/>
        <v>76.999883249599563</v>
      </c>
      <c r="DD92" s="2">
        <f t="shared" si="40"/>
        <v>76.829346447466818</v>
      </c>
      <c r="DE92" s="2">
        <f t="shared" si="40"/>
        <v>77.797124537083263</v>
      </c>
      <c r="DF92" s="2">
        <f t="shared" si="40"/>
        <v>76.936971113975162</v>
      </c>
      <c r="DG92" s="2">
        <f t="shared" si="40"/>
        <v>74.404394968822714</v>
      </c>
      <c r="DH92" s="2">
        <f t="shared" si="40"/>
        <v>70.929262639931082</v>
      </c>
      <c r="DI92" s="2">
        <f t="shared" si="40"/>
        <v>69.343725142755332</v>
      </c>
      <c r="DJ92" s="2">
        <f t="shared" si="40"/>
        <v>67.258999615553591</v>
      </c>
      <c r="DL92" s="2">
        <f t="shared" si="41"/>
        <v>40.354659451459526</v>
      </c>
      <c r="DM92" s="2">
        <f t="shared" si="41"/>
        <v>50.412912398671864</v>
      </c>
      <c r="DN92" s="2">
        <f t="shared" si="41"/>
        <v>58.096529594190663</v>
      </c>
      <c r="DO92" s="2">
        <f t="shared" si="41"/>
        <v>62.699121701321232</v>
      </c>
      <c r="DP92" s="2">
        <f t="shared" si="41"/>
        <v>67.490871663435229</v>
      </c>
      <c r="DQ92" s="2">
        <f t="shared" si="41"/>
        <v>72.508852221577612</v>
      </c>
      <c r="DR92" s="2">
        <f t="shared" si="41"/>
        <v>76.766986925383478</v>
      </c>
      <c r="DS92" s="2">
        <f t="shared" si="41"/>
        <v>79.940065642717229</v>
      </c>
      <c r="DT92" s="2">
        <f t="shared" si="41"/>
        <v>78.065943542652576</v>
      </c>
      <c r="DU92" s="2">
        <f t="shared" si="41"/>
        <v>78.842130602782063</v>
      </c>
      <c r="DV92" s="2">
        <f t="shared" si="41"/>
        <v>76.789612290315816</v>
      </c>
      <c r="DW92" s="2">
        <f t="shared" si="41"/>
        <v>72.647821563274718</v>
      </c>
      <c r="DX92" s="2">
        <f t="shared" si="41"/>
        <v>69.27824669013124</v>
      </c>
      <c r="DY92" s="2">
        <f t="shared" si="41"/>
        <v>65.782686817034914</v>
      </c>
      <c r="DZ92" s="2">
        <f t="shared" si="41"/>
        <v>60.764618038183976</v>
      </c>
      <c r="EB92" s="2">
        <f t="shared" si="42"/>
        <v>9.7690024081932086E-2</v>
      </c>
      <c r="EC92" s="2">
        <f t="shared" si="42"/>
        <v>6.1876179043542145E-2</v>
      </c>
      <c r="ED92" s="2">
        <f t="shared" si="42"/>
        <v>7.3442939888853712E-2</v>
      </c>
      <c r="EE92" s="2">
        <f t="shared" si="42"/>
        <v>6.5577203287869354E-2</v>
      </c>
      <c r="EF92" s="2">
        <f t="shared" si="42"/>
        <v>7.0320526008569612E-2</v>
      </c>
      <c r="EG92" s="2">
        <f t="shared" si="42"/>
        <v>6.9191773983147589E-2</v>
      </c>
      <c r="EH92" s="2">
        <f t="shared" si="42"/>
        <v>7.5672972163153274E-2</v>
      </c>
      <c r="EI92" s="2">
        <f t="shared" si="42"/>
        <v>8.458630305680559E-2</v>
      </c>
      <c r="EJ92" s="2">
        <f t="shared" si="42"/>
        <v>8.929674626150863E-2</v>
      </c>
      <c r="EK92" s="2">
        <f t="shared" si="42"/>
        <v>7.8854854109535258E-2</v>
      </c>
      <c r="EL92" s="2">
        <f t="shared" si="42"/>
        <v>7.3472271087965252E-2</v>
      </c>
      <c r="EM92" s="2">
        <f t="shared" si="42"/>
        <v>6.8930201749521136E-2</v>
      </c>
      <c r="EN92" s="2">
        <f t="shared" si="42"/>
        <v>7.1383284588395463E-2</v>
      </c>
      <c r="EO92" s="2">
        <f t="shared" si="42"/>
        <v>9.5241949362189701E-2</v>
      </c>
      <c r="EP92" s="2">
        <f t="shared" si="42"/>
        <v>8.1487084511726732E-2</v>
      </c>
    </row>
    <row r="93" spans="2:146" x14ac:dyDescent="0.25">
      <c r="B93" s="2">
        <v>71</v>
      </c>
      <c r="C93" s="49">
        <v>51.192999999999998</v>
      </c>
      <c r="D93" s="49">
        <v>57.912300000000002</v>
      </c>
      <c r="E93" s="49">
        <v>68.5</v>
      </c>
      <c r="F93" s="49">
        <v>68.832999999999998</v>
      </c>
      <c r="G93" s="49">
        <v>73.703999999999994</v>
      </c>
      <c r="H93" s="49">
        <v>80.241</v>
      </c>
      <c r="I93" s="49">
        <v>85.426000000000002</v>
      </c>
      <c r="J93" s="49">
        <v>95.019000000000005</v>
      </c>
      <c r="K93" s="49">
        <v>97</v>
      </c>
      <c r="L93" s="49">
        <v>90.221999999999994</v>
      </c>
      <c r="M93" s="49">
        <v>86.462999999999994</v>
      </c>
      <c r="N93" s="49">
        <v>82.111000000000004</v>
      </c>
      <c r="O93" s="49">
        <v>78.111000000000004</v>
      </c>
      <c r="P93" s="49">
        <v>75.426000000000002</v>
      </c>
      <c r="Q93" s="49">
        <v>74.037000000000006</v>
      </c>
      <c r="T93" s="4">
        <f t="shared" si="35"/>
        <v>52.6369462390156</v>
      </c>
      <c r="U93" s="4">
        <f t="shared" si="35"/>
        <v>66.326795530400688</v>
      </c>
      <c r="V93" s="4">
        <f t="shared" si="35"/>
        <v>65.40768990420743</v>
      </c>
      <c r="W93" s="4">
        <f t="shared" si="35"/>
        <v>68.337671094846584</v>
      </c>
      <c r="X93" s="4">
        <f t="shared" si="35"/>
        <v>70.606821440213793</v>
      </c>
      <c r="Y93" s="4">
        <f t="shared" si="35"/>
        <v>76.057371177159794</v>
      </c>
      <c r="Z93" s="4">
        <f t="shared" si="35"/>
        <v>79.939441779864296</v>
      </c>
      <c r="AA93" s="4">
        <f t="shared" si="35"/>
        <v>86.469152409124689</v>
      </c>
      <c r="AB93" s="4">
        <f t="shared" si="35"/>
        <v>87.972735594167247</v>
      </c>
      <c r="AC93" s="4">
        <f t="shared" si="35"/>
        <v>84.658315222217553</v>
      </c>
      <c r="AD93" s="4">
        <f t="shared" si="35"/>
        <v>81.525835966892103</v>
      </c>
      <c r="AE93" s="4">
        <f t="shared" si="35"/>
        <v>80.469986341385322</v>
      </c>
      <c r="AF93" s="4">
        <f t="shared" si="35"/>
        <v>78.718395143474282</v>
      </c>
      <c r="AG93" s="4">
        <f t="shared" si="35"/>
        <v>76.546754620496088</v>
      </c>
      <c r="AH93" s="4">
        <f t="shared" si="35"/>
        <v>84.704745923964367</v>
      </c>
      <c r="AJ93" s="4">
        <f t="shared" si="36"/>
        <v>-1.4439462390156024</v>
      </c>
      <c r="AK93" s="4">
        <f t="shared" si="36"/>
        <v>-8.4144955304006857</v>
      </c>
      <c r="AL93" s="4">
        <f t="shared" si="36"/>
        <v>3.0923100957925698</v>
      </c>
      <c r="AM93" s="4">
        <f t="shared" si="36"/>
        <v>0.49532890515341421</v>
      </c>
      <c r="AN93" s="4">
        <f t="shared" si="36"/>
        <v>3.0971785597862009</v>
      </c>
      <c r="AO93" s="4">
        <f t="shared" si="36"/>
        <v>4.1836288228402054</v>
      </c>
      <c r="AP93" s="4">
        <f t="shared" si="36"/>
        <v>5.4865582201357057</v>
      </c>
      <c r="AQ93" s="4">
        <f t="shared" si="36"/>
        <v>8.5498475908753164</v>
      </c>
      <c r="AR93" s="4">
        <f t="shared" si="36"/>
        <v>9.0272644058327529</v>
      </c>
      <c r="AS93" s="4">
        <f t="shared" si="36"/>
        <v>5.5636847777824414</v>
      </c>
      <c r="AT93" s="4">
        <f t="shared" si="36"/>
        <v>4.9371640331078908</v>
      </c>
      <c r="AU93" s="4">
        <f t="shared" si="36"/>
        <v>1.641013658614682</v>
      </c>
      <c r="AV93" s="4">
        <f t="shared" si="36"/>
        <v>-0.60739514347427814</v>
      </c>
      <c r="AW93" s="4">
        <f t="shared" si="36"/>
        <v>-1.1207546204960863</v>
      </c>
      <c r="AX93" s="4">
        <f t="shared" si="36"/>
        <v>-10.667745923964361</v>
      </c>
      <c r="AZ93" s="2">
        <f t="shared" si="37"/>
        <v>43.494525503179169</v>
      </c>
      <c r="BA93" s="2">
        <f t="shared" si="37"/>
        <v>51.512515766015241</v>
      </c>
      <c r="BB93" s="2">
        <f t="shared" si="37"/>
        <v>57.956382954947713</v>
      </c>
      <c r="BC93" s="2">
        <f t="shared" si="37"/>
        <v>63.464927418818064</v>
      </c>
      <c r="BD93" s="2">
        <f t="shared" si="37"/>
        <v>67.443675499664948</v>
      </c>
      <c r="BE93" s="2">
        <f t="shared" si="37"/>
        <v>72.22568731002761</v>
      </c>
      <c r="BF93" s="2">
        <f t="shared" si="37"/>
        <v>74.260141787025617</v>
      </c>
      <c r="BG93" s="2">
        <f t="shared" si="37"/>
        <v>77.199009541635249</v>
      </c>
      <c r="BH93" s="2">
        <f t="shared" si="37"/>
        <v>76.870933084036309</v>
      </c>
      <c r="BI93" s="2">
        <f t="shared" si="37"/>
        <v>77.775470740824332</v>
      </c>
      <c r="BJ93" s="2">
        <f t="shared" si="37"/>
        <v>76.828599930272816</v>
      </c>
      <c r="BK93" s="2">
        <f t="shared" si="37"/>
        <v>74.158109870795812</v>
      </c>
      <c r="BL93" s="2">
        <f t="shared" si="37"/>
        <v>70.657612397200239</v>
      </c>
      <c r="BM93" s="2">
        <f t="shared" si="37"/>
        <v>68.877940821130153</v>
      </c>
      <c r="BN93" s="2">
        <f t="shared" si="37"/>
        <v>66.621371677596684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43.870589046828641</v>
      </c>
      <c r="CW93" s="2">
        <f t="shared" si="40"/>
        <v>51.597005482838014</v>
      </c>
      <c r="CX93" s="2">
        <f t="shared" si="40"/>
        <v>57.952444457849495</v>
      </c>
      <c r="CY93" s="2">
        <f t="shared" si="40"/>
        <v>63.53002509155688</v>
      </c>
      <c r="CZ93" s="2">
        <f t="shared" si="40"/>
        <v>67.447287656482075</v>
      </c>
      <c r="DA93" s="2">
        <f t="shared" si="40"/>
        <v>72.211029007532346</v>
      </c>
      <c r="DB93" s="2">
        <f t="shared" si="40"/>
        <v>74.047062123382148</v>
      </c>
      <c r="DC93" s="2">
        <f t="shared" si="40"/>
        <v>76.937521829749187</v>
      </c>
      <c r="DD93" s="2">
        <f t="shared" si="40"/>
        <v>76.758554200739354</v>
      </c>
      <c r="DE93" s="2">
        <f t="shared" si="40"/>
        <v>77.691084294623707</v>
      </c>
      <c r="DF93" s="2">
        <f t="shared" si="40"/>
        <v>76.846157332492041</v>
      </c>
      <c r="DG93" s="2">
        <f t="shared" si="40"/>
        <v>74.291681772274174</v>
      </c>
      <c r="DH93" s="2">
        <f t="shared" si="40"/>
        <v>70.786878090786047</v>
      </c>
      <c r="DI93" s="2">
        <f t="shared" si="40"/>
        <v>69.250035704687448</v>
      </c>
      <c r="DJ93" s="2">
        <f t="shared" si="40"/>
        <v>67.198914339850603</v>
      </c>
      <c r="DL93" s="2">
        <f t="shared" si="41"/>
        <v>40.326659695598927</v>
      </c>
      <c r="DM93" s="2">
        <f t="shared" si="41"/>
        <v>50.344253012307291</v>
      </c>
      <c r="DN93" s="2">
        <f t="shared" si="41"/>
        <v>58.001699067446935</v>
      </c>
      <c r="DO93" s="2">
        <f t="shared" si="41"/>
        <v>62.618955403634295</v>
      </c>
      <c r="DP93" s="2">
        <f t="shared" si="41"/>
        <v>67.400122534473311</v>
      </c>
      <c r="DQ93" s="2">
        <f t="shared" si="41"/>
        <v>72.405528607437944</v>
      </c>
      <c r="DR93" s="2">
        <f t="shared" si="41"/>
        <v>76.633847433960327</v>
      </c>
      <c r="DS93" s="2">
        <f t="shared" si="41"/>
        <v>79.779894503576855</v>
      </c>
      <c r="DT93" s="2">
        <f t="shared" si="41"/>
        <v>77.916197018365494</v>
      </c>
      <c r="DU93" s="2">
        <f t="shared" si="41"/>
        <v>78.674496908809886</v>
      </c>
      <c r="DV93" s="2">
        <f t="shared" si="41"/>
        <v>76.626672547981343</v>
      </c>
      <c r="DW93" s="2">
        <f t="shared" si="41"/>
        <v>72.512648094379117</v>
      </c>
      <c r="DX93" s="2">
        <f t="shared" si="41"/>
        <v>69.123973022265318</v>
      </c>
      <c r="DY93" s="2">
        <f t="shared" si="41"/>
        <v>65.654216625686388</v>
      </c>
      <c r="DZ93" s="2">
        <f t="shared" si="41"/>
        <v>60.684186996463396</v>
      </c>
      <c r="EB93" s="2">
        <f t="shared" si="42"/>
        <v>0.10611485342363856</v>
      </c>
      <c r="EC93" s="2">
        <f t="shared" si="42"/>
        <v>6.7443264978734735E-2</v>
      </c>
      <c r="ED93" s="2">
        <f t="shared" si="42"/>
        <v>7.9962000113593182E-2</v>
      </c>
      <c r="EE93" s="2">
        <f t="shared" si="42"/>
        <v>7.1451913724899202E-2</v>
      </c>
      <c r="EF93" s="2">
        <f t="shared" si="42"/>
        <v>7.6585338133061912E-2</v>
      </c>
      <c r="EG93" s="2">
        <f t="shared" si="42"/>
        <v>7.5364178139078336E-2</v>
      </c>
      <c r="EH93" s="2">
        <f t="shared" si="42"/>
        <v>8.2372380410590876E-2</v>
      </c>
      <c r="EI93" s="2">
        <f t="shared" si="42"/>
        <v>9.1996279831219163E-2</v>
      </c>
      <c r="EJ93" s="2">
        <f t="shared" si="42"/>
        <v>9.7075610530192299E-2</v>
      </c>
      <c r="EK93" s="2">
        <f t="shared" si="42"/>
        <v>8.5809806568794167E-2</v>
      </c>
      <c r="EL93" s="2">
        <f t="shared" si="42"/>
        <v>7.9993710080505806E-2</v>
      </c>
      <c r="EM93" s="2">
        <f t="shared" si="42"/>
        <v>7.5081153964668468E-2</v>
      </c>
      <c r="EN93" s="2">
        <f t="shared" si="42"/>
        <v>7.773486053584501E-2</v>
      </c>
      <c r="EO93" s="2">
        <f t="shared" si="42"/>
        <v>0.10347986797507745</v>
      </c>
      <c r="EP93" s="2">
        <f t="shared" si="42"/>
        <v>8.8651854761066698E-2</v>
      </c>
    </row>
    <row r="94" spans="2:146" x14ac:dyDescent="0.25">
      <c r="B94" s="2">
        <v>72</v>
      </c>
      <c r="C94" s="49">
        <v>52.947400000000002</v>
      </c>
      <c r="D94" s="49">
        <v>58.543900000000001</v>
      </c>
      <c r="E94" s="49">
        <v>72.426000000000002</v>
      </c>
      <c r="F94" s="49">
        <v>71.259</v>
      </c>
      <c r="G94" s="49">
        <v>77.462999999999994</v>
      </c>
      <c r="H94" s="49">
        <v>82.203999999999994</v>
      </c>
      <c r="I94" s="49">
        <v>89.073999999999998</v>
      </c>
      <c r="J94" s="49">
        <v>99.352000000000004</v>
      </c>
      <c r="K94" s="49">
        <v>102.074</v>
      </c>
      <c r="L94" s="49">
        <v>95.147999999999996</v>
      </c>
      <c r="M94" s="49">
        <v>87.073999999999998</v>
      </c>
      <c r="N94" s="49">
        <v>84.073999999999998</v>
      </c>
      <c r="O94" s="49">
        <v>80.87</v>
      </c>
      <c r="P94" s="49">
        <v>77.703999999999994</v>
      </c>
      <c r="Q94" s="49">
        <v>73.241</v>
      </c>
      <c r="T94" s="4">
        <f t="shared" si="35"/>
        <v>52.09118114452388</v>
      </c>
      <c r="U94" s="4">
        <f t="shared" si="35"/>
        <v>62.620417817632045</v>
      </c>
      <c r="V94" s="4">
        <f t="shared" si="35"/>
        <v>67.289183958094881</v>
      </c>
      <c r="W94" s="4">
        <f t="shared" si="35"/>
        <v>68.135757714502247</v>
      </c>
      <c r="X94" s="4">
        <f t="shared" si="35"/>
        <v>72.350940177515966</v>
      </c>
      <c r="Y94" s="4">
        <f t="shared" si="35"/>
        <v>76.931037191905801</v>
      </c>
      <c r="Z94" s="4">
        <f t="shared" si="35"/>
        <v>83.373068903598082</v>
      </c>
      <c r="AA94" s="4">
        <f t="shared" si="35"/>
        <v>92.812591628722515</v>
      </c>
      <c r="AB94" s="4">
        <f t="shared" si="35"/>
        <v>95.735942456560551</v>
      </c>
      <c r="AC94" s="4">
        <f t="shared" si="35"/>
        <v>86.994862460802423</v>
      </c>
      <c r="AD94" s="4">
        <f t="shared" si="35"/>
        <v>82.593687130688551</v>
      </c>
      <c r="AE94" s="4">
        <f t="shared" si="35"/>
        <v>79.550686552866878</v>
      </c>
      <c r="AF94" s="4">
        <f t="shared" si="35"/>
        <v>76.827358960201082</v>
      </c>
      <c r="AG94" s="4">
        <f t="shared" si="35"/>
        <v>74.943484175847956</v>
      </c>
      <c r="AH94" s="4">
        <f t="shared" si="35"/>
        <v>78.778889771040383</v>
      </c>
      <c r="AJ94" s="4">
        <f t="shared" si="36"/>
        <v>0.85621885547612209</v>
      </c>
      <c r="AK94" s="4">
        <f t="shared" si="36"/>
        <v>-4.0765178176320447</v>
      </c>
      <c r="AL94" s="4">
        <f t="shared" si="36"/>
        <v>5.1368160419051208</v>
      </c>
      <c r="AM94" s="4">
        <f t="shared" si="36"/>
        <v>3.1232422854977528</v>
      </c>
      <c r="AN94" s="4">
        <f t="shared" si="36"/>
        <v>5.1120598224840279</v>
      </c>
      <c r="AO94" s="4">
        <f t="shared" si="36"/>
        <v>5.2729628080941922</v>
      </c>
      <c r="AP94" s="4">
        <f t="shared" si="36"/>
        <v>5.7009310964019164</v>
      </c>
      <c r="AQ94" s="4">
        <f t="shared" si="36"/>
        <v>6.5394083712774886</v>
      </c>
      <c r="AR94" s="4">
        <f t="shared" si="36"/>
        <v>6.3380575434394473</v>
      </c>
      <c r="AS94" s="4">
        <f t="shared" si="36"/>
        <v>8.1531375391975729</v>
      </c>
      <c r="AT94" s="4">
        <f t="shared" si="36"/>
        <v>4.4803128693114473</v>
      </c>
      <c r="AU94" s="4">
        <f t="shared" si="36"/>
        <v>4.5233134471331198</v>
      </c>
      <c r="AV94" s="4">
        <f t="shared" si="36"/>
        <v>4.042641039798923</v>
      </c>
      <c r="AW94" s="4">
        <f t="shared" si="36"/>
        <v>2.7605158241520371</v>
      </c>
      <c r="AX94" s="4">
        <f t="shared" si="36"/>
        <v>-5.5378897710403834</v>
      </c>
      <c r="AZ94" s="2">
        <f t="shared" si="37"/>
        <v>43.444764043854363</v>
      </c>
      <c r="BA94" s="2">
        <f t="shared" si="37"/>
        <v>51.461611855366584</v>
      </c>
      <c r="BB94" s="2">
        <f t="shared" si="37"/>
        <v>57.862566906110999</v>
      </c>
      <c r="BC94" s="2">
        <f t="shared" si="37"/>
        <v>63.369356128020193</v>
      </c>
      <c r="BD94" s="2">
        <f t="shared" si="37"/>
        <v>67.361694045941647</v>
      </c>
      <c r="BE94" s="2">
        <f t="shared" si="37"/>
        <v>72.150798729775019</v>
      </c>
      <c r="BF94" s="2">
        <f t="shared" si="37"/>
        <v>74.199805758323009</v>
      </c>
      <c r="BG94" s="2">
        <f t="shared" si="37"/>
        <v>77.14957413475814</v>
      </c>
      <c r="BH94" s="2">
        <f t="shared" si="37"/>
        <v>76.801513592650437</v>
      </c>
      <c r="BI94" s="2">
        <f t="shared" si="37"/>
        <v>77.671064565459901</v>
      </c>
      <c r="BJ94" s="2">
        <f t="shared" si="37"/>
        <v>76.729961863207777</v>
      </c>
      <c r="BK94" s="2">
        <f t="shared" si="37"/>
        <v>74.031727429475922</v>
      </c>
      <c r="BL94" s="2">
        <f t="shared" si="37"/>
        <v>70.50280578148238</v>
      </c>
      <c r="BM94" s="2">
        <f t="shared" si="37"/>
        <v>68.748477970654619</v>
      </c>
      <c r="BN94" s="2">
        <f t="shared" si="37"/>
        <v>66.508975539949276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43.854276906166113</v>
      </c>
      <c r="CW94" s="2">
        <f t="shared" si="40"/>
        <v>51.555660964907219</v>
      </c>
      <c r="CX94" s="2">
        <f t="shared" si="40"/>
        <v>57.858345106318808</v>
      </c>
      <c r="CY94" s="2">
        <f t="shared" si="40"/>
        <v>63.439434523433263</v>
      </c>
      <c r="CZ94" s="2">
        <f t="shared" si="40"/>
        <v>67.366452018353499</v>
      </c>
      <c r="DA94" s="2">
        <f t="shared" si="40"/>
        <v>72.137267474273287</v>
      </c>
      <c r="DB94" s="2">
        <f t="shared" si="40"/>
        <v>73.973334394228743</v>
      </c>
      <c r="DC94" s="2">
        <f t="shared" si="40"/>
        <v>76.875160409898825</v>
      </c>
      <c r="DD94" s="2">
        <f t="shared" si="40"/>
        <v>76.68776195401189</v>
      </c>
      <c r="DE94" s="2">
        <f t="shared" si="40"/>
        <v>77.585044052164164</v>
      </c>
      <c r="DF94" s="2">
        <f t="shared" si="40"/>
        <v>76.75534355100892</v>
      </c>
      <c r="DG94" s="2">
        <f t="shared" si="40"/>
        <v>74.178968575725619</v>
      </c>
      <c r="DH94" s="2">
        <f t="shared" si="40"/>
        <v>70.644493541641012</v>
      </c>
      <c r="DI94" s="2">
        <f t="shared" si="40"/>
        <v>69.156346266619565</v>
      </c>
      <c r="DJ94" s="2">
        <f t="shared" si="40"/>
        <v>67.138829064147615</v>
      </c>
      <c r="DL94" s="2">
        <f t="shared" si="41"/>
        <v>40.298659939738336</v>
      </c>
      <c r="DM94" s="2">
        <f t="shared" si="41"/>
        <v>50.275593625942726</v>
      </c>
      <c r="DN94" s="2">
        <f t="shared" si="41"/>
        <v>57.906868540703208</v>
      </c>
      <c r="DO94" s="2">
        <f t="shared" si="41"/>
        <v>62.538789105947352</v>
      </c>
      <c r="DP94" s="2">
        <f t="shared" si="41"/>
        <v>67.30937340551138</v>
      </c>
      <c r="DQ94" s="2">
        <f t="shared" si="41"/>
        <v>72.302204993298261</v>
      </c>
      <c r="DR94" s="2">
        <f t="shared" si="41"/>
        <v>76.50070794253719</v>
      </c>
      <c r="DS94" s="2">
        <f t="shared" si="41"/>
        <v>79.619723364436467</v>
      </c>
      <c r="DT94" s="2">
        <f t="shared" si="41"/>
        <v>77.766450494078427</v>
      </c>
      <c r="DU94" s="2">
        <f t="shared" si="41"/>
        <v>78.506863214837708</v>
      </c>
      <c r="DV94" s="2">
        <f t="shared" si="41"/>
        <v>76.463732805646856</v>
      </c>
      <c r="DW94" s="2">
        <f t="shared" si="41"/>
        <v>72.377474625483515</v>
      </c>
      <c r="DX94" s="2">
        <f t="shared" si="41"/>
        <v>68.96969935439941</v>
      </c>
      <c r="DY94" s="2">
        <f t="shared" si="41"/>
        <v>65.525746434337876</v>
      </c>
      <c r="DZ94" s="2">
        <f t="shared" si="41"/>
        <v>60.603755954742816</v>
      </c>
      <c r="EB94" s="2">
        <f t="shared" si="42"/>
        <v>0.11517350327056766</v>
      </c>
      <c r="EC94" s="2">
        <f t="shared" si="42"/>
        <v>7.3472001571972839E-2</v>
      </c>
      <c r="ED94" s="2">
        <f t="shared" si="42"/>
        <v>8.7005378859665777E-2</v>
      </c>
      <c r="EE94" s="2">
        <f t="shared" si="42"/>
        <v>7.7809084521508046E-2</v>
      </c>
      <c r="EF94" s="2">
        <f t="shared" si="42"/>
        <v>8.3358234808580484E-2</v>
      </c>
      <c r="EG94" s="2">
        <f t="shared" si="42"/>
        <v>8.203867489779483E-2</v>
      </c>
      <c r="EH94" s="2">
        <f t="shared" si="42"/>
        <v>8.9607396677013507E-2</v>
      </c>
      <c r="EI94" s="2">
        <f t="shared" si="42"/>
        <v>9.9984489117155559E-2</v>
      </c>
      <c r="EJ94" s="2">
        <f t="shared" si="42"/>
        <v>0.10545364524918753</v>
      </c>
      <c r="EK94" s="2">
        <f t="shared" si="42"/>
        <v>9.3316039391353342E-2</v>
      </c>
      <c r="EL94" s="2">
        <f t="shared" si="42"/>
        <v>8.7039617726106508E-2</v>
      </c>
      <c r="EM94" s="2">
        <f t="shared" si="42"/>
        <v>8.1732800840053452E-2</v>
      </c>
      <c r="EN94" s="2">
        <f t="shared" si="42"/>
        <v>8.4600102650221429E-2</v>
      </c>
      <c r="EO94" s="2">
        <f t="shared" si="42"/>
        <v>0.11234184840156727</v>
      </c>
      <c r="EP94" s="2">
        <f t="shared" si="42"/>
        <v>9.6380486285899472E-2</v>
      </c>
    </row>
    <row r="95" spans="2:146" x14ac:dyDescent="0.25">
      <c r="B95" s="2">
        <v>73</v>
      </c>
      <c r="C95" s="49">
        <v>56.263199999999998</v>
      </c>
      <c r="D95" s="49">
        <v>61.736800000000002</v>
      </c>
      <c r="E95" s="49">
        <v>76.796000000000006</v>
      </c>
      <c r="F95" s="49">
        <v>73.388999999999996</v>
      </c>
      <c r="G95" s="49">
        <v>82.962999999999994</v>
      </c>
      <c r="H95" s="49">
        <v>86.278000000000006</v>
      </c>
      <c r="I95" s="49">
        <v>96.406999999999996</v>
      </c>
      <c r="J95" s="49">
        <v>107.389</v>
      </c>
      <c r="K95" s="49">
        <v>111.148</v>
      </c>
      <c r="L95" s="49">
        <v>99.388999999999996</v>
      </c>
      <c r="M95" s="49">
        <v>93.888999999999996</v>
      </c>
      <c r="N95" s="49">
        <v>88.314999999999998</v>
      </c>
      <c r="O95" s="49">
        <v>84.426000000000002</v>
      </c>
      <c r="P95" s="49">
        <v>81.167000000000002</v>
      </c>
      <c r="Q95" s="49">
        <v>75.13</v>
      </c>
      <c r="T95" s="4">
        <f t="shared" si="35"/>
        <v>53.406735412185895</v>
      </c>
      <c r="U95" s="4">
        <f t="shared" si="35"/>
        <v>60.888393408426765</v>
      </c>
      <c r="V95" s="4">
        <f t="shared" si="35"/>
        <v>72.024991523420738</v>
      </c>
      <c r="W95" s="4">
        <f t="shared" si="35"/>
        <v>70.229964232585488</v>
      </c>
      <c r="X95" s="4">
        <f t="shared" si="35"/>
        <v>76.659726476691105</v>
      </c>
      <c r="Y95" s="4">
        <f t="shared" si="35"/>
        <v>80.51020847659251</v>
      </c>
      <c r="Z95" s="4">
        <f t="shared" si="35"/>
        <v>90.341844843484438</v>
      </c>
      <c r="AA95" s="4">
        <f t="shared" si="35"/>
        <v>103.30524940378879</v>
      </c>
      <c r="AB95" s="4">
        <f t="shared" si="35"/>
        <v>107.92828180816758</v>
      </c>
      <c r="AC95" s="4">
        <f t="shared" si="35"/>
        <v>93.084101076815585</v>
      </c>
      <c r="AD95" s="4">
        <f t="shared" si="35"/>
        <v>86.774377255125188</v>
      </c>
      <c r="AE95" s="4">
        <f t="shared" si="35"/>
        <v>81.416515382756302</v>
      </c>
      <c r="AF95" s="4">
        <f t="shared" si="35"/>
        <v>77.500585829206358</v>
      </c>
      <c r="AG95" s="4">
        <f t="shared" si="35"/>
        <v>75.742181999231676</v>
      </c>
      <c r="AH95" s="4">
        <f t="shared" si="35"/>
        <v>75.366367467450331</v>
      </c>
      <c r="AJ95" s="4">
        <f t="shared" si="36"/>
        <v>2.8564645878141022</v>
      </c>
      <c r="AK95" s="4">
        <f t="shared" si="36"/>
        <v>0.84840659157323728</v>
      </c>
      <c r="AL95" s="4">
        <f t="shared" si="36"/>
        <v>4.7710084765792686</v>
      </c>
      <c r="AM95" s="4">
        <f t="shared" si="36"/>
        <v>3.1590357674145082</v>
      </c>
      <c r="AN95" s="4">
        <f t="shared" si="36"/>
        <v>6.3032735233088886</v>
      </c>
      <c r="AO95" s="4">
        <f t="shared" si="36"/>
        <v>5.7677915234074959</v>
      </c>
      <c r="AP95" s="4">
        <f t="shared" si="36"/>
        <v>6.0651551565155586</v>
      </c>
      <c r="AQ95" s="4">
        <f t="shared" si="36"/>
        <v>4.0837505962112033</v>
      </c>
      <c r="AR95" s="4">
        <f t="shared" si="36"/>
        <v>3.2197181918324134</v>
      </c>
      <c r="AS95" s="4">
        <f t="shared" si="36"/>
        <v>6.3048989231844104</v>
      </c>
      <c r="AT95" s="4">
        <f t="shared" si="36"/>
        <v>7.1146227448748078</v>
      </c>
      <c r="AU95" s="4">
        <f t="shared" si="36"/>
        <v>6.898484617243696</v>
      </c>
      <c r="AV95" s="4">
        <f t="shared" si="36"/>
        <v>6.9254141707936441</v>
      </c>
      <c r="AW95" s="4">
        <f t="shared" si="36"/>
        <v>5.424818000768326</v>
      </c>
      <c r="AX95" s="4">
        <f t="shared" si="36"/>
        <v>-0.23636746745033577</v>
      </c>
      <c r="AZ95" s="2">
        <f t="shared" si="37"/>
        <v>43.392417667579203</v>
      </c>
      <c r="BA95" s="2">
        <f t="shared" si="37"/>
        <v>51.409734474649262</v>
      </c>
      <c r="BB95" s="2">
        <f t="shared" si="37"/>
        <v>57.768767159237768</v>
      </c>
      <c r="BC95" s="2">
        <f t="shared" si="37"/>
        <v>63.273459779378001</v>
      </c>
      <c r="BD95" s="2">
        <f t="shared" si="37"/>
        <v>67.279542120059816</v>
      </c>
      <c r="BE95" s="2">
        <f t="shared" si="37"/>
        <v>72.075587824079392</v>
      </c>
      <c r="BF95" s="2">
        <f t="shared" si="37"/>
        <v>74.14001187878074</v>
      </c>
      <c r="BG95" s="2">
        <f t="shared" si="37"/>
        <v>77.100192407330553</v>
      </c>
      <c r="BH95" s="2">
        <f t="shared" si="37"/>
        <v>76.731402368096411</v>
      </c>
      <c r="BI95" s="2">
        <f t="shared" si="37"/>
        <v>77.56623589914561</v>
      </c>
      <c r="BJ95" s="2">
        <f t="shared" si="37"/>
        <v>76.630104894160382</v>
      </c>
      <c r="BK95" s="2">
        <f t="shared" si="37"/>
        <v>73.904074687802236</v>
      </c>
      <c r="BL95" s="2">
        <f t="shared" si="37"/>
        <v>70.346915293499052</v>
      </c>
      <c r="BM95" s="2">
        <f t="shared" si="37"/>
        <v>68.615994990172595</v>
      </c>
      <c r="BN95" s="2">
        <f t="shared" si="37"/>
        <v>66.392355471139169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43.837964765503592</v>
      </c>
      <c r="CW95" s="2">
        <f t="shared" si="40"/>
        <v>51.514316446976416</v>
      </c>
      <c r="CX95" s="2">
        <f t="shared" si="40"/>
        <v>57.764245754788114</v>
      </c>
      <c r="CY95" s="2">
        <f t="shared" si="40"/>
        <v>63.34884395530964</v>
      </c>
      <c r="CZ95" s="2">
        <f t="shared" si="40"/>
        <v>67.285616380224923</v>
      </c>
      <c r="DA95" s="2">
        <f t="shared" si="40"/>
        <v>72.063505941014213</v>
      </c>
      <c r="DB95" s="2">
        <f t="shared" si="40"/>
        <v>73.899606665075325</v>
      </c>
      <c r="DC95" s="2">
        <f t="shared" si="40"/>
        <v>76.812798990048449</v>
      </c>
      <c r="DD95" s="2">
        <f t="shared" si="40"/>
        <v>76.616969707284426</v>
      </c>
      <c r="DE95" s="2">
        <f t="shared" si="40"/>
        <v>77.479003809704608</v>
      </c>
      <c r="DF95" s="2">
        <f t="shared" si="40"/>
        <v>76.664529769525799</v>
      </c>
      <c r="DG95" s="2">
        <f t="shared" si="40"/>
        <v>74.066255379177079</v>
      </c>
      <c r="DH95" s="2">
        <f t="shared" si="40"/>
        <v>70.502108992495977</v>
      </c>
      <c r="DI95" s="2">
        <f t="shared" si="40"/>
        <v>69.062656828551667</v>
      </c>
      <c r="DJ95" s="2">
        <f t="shared" si="40"/>
        <v>67.078743788444626</v>
      </c>
      <c r="DL95" s="2">
        <f t="shared" si="41"/>
        <v>40.270660183877737</v>
      </c>
      <c r="DM95" s="2">
        <f t="shared" si="41"/>
        <v>50.20693423957816</v>
      </c>
      <c r="DN95" s="2">
        <f t="shared" si="41"/>
        <v>57.81203801395948</v>
      </c>
      <c r="DO95" s="2">
        <f t="shared" si="41"/>
        <v>62.458622808260415</v>
      </c>
      <c r="DP95" s="2">
        <f t="shared" si="41"/>
        <v>67.218624276549448</v>
      </c>
      <c r="DQ95" s="2">
        <f t="shared" si="41"/>
        <v>72.198881379158593</v>
      </c>
      <c r="DR95" s="2">
        <f t="shared" si="41"/>
        <v>76.367568451114039</v>
      </c>
      <c r="DS95" s="2">
        <f t="shared" si="41"/>
        <v>79.459552225296093</v>
      </c>
      <c r="DT95" s="2">
        <f t="shared" si="41"/>
        <v>77.616703969791345</v>
      </c>
      <c r="DU95" s="2">
        <f t="shared" si="41"/>
        <v>78.33922952086553</v>
      </c>
      <c r="DV95" s="2">
        <f t="shared" si="41"/>
        <v>76.300793063312383</v>
      </c>
      <c r="DW95" s="2">
        <f t="shared" si="41"/>
        <v>72.242301156587928</v>
      </c>
      <c r="DX95" s="2">
        <f t="shared" si="41"/>
        <v>68.815425686533487</v>
      </c>
      <c r="DY95" s="2">
        <f t="shared" si="41"/>
        <v>65.397276242989349</v>
      </c>
      <c r="DZ95" s="2">
        <f t="shared" si="41"/>
        <v>60.523324913022236</v>
      </c>
      <c r="EB95" s="2">
        <f t="shared" si="42"/>
        <v>0.1248974085978732</v>
      </c>
      <c r="EC95" s="2">
        <f t="shared" si="42"/>
        <v>7.9993418707508201E-2</v>
      </c>
      <c r="ED95" s="2">
        <f t="shared" si="42"/>
        <v>9.4605371833103261E-2</v>
      </c>
      <c r="EE95" s="2">
        <f t="shared" si="42"/>
        <v>8.4680279929887498E-2</v>
      </c>
      <c r="EF95" s="2">
        <f t="shared" si="42"/>
        <v>9.0671285597049914E-2</v>
      </c>
      <c r="EG95" s="2">
        <f t="shared" si="42"/>
        <v>8.9247231482962444E-2</v>
      </c>
      <c r="EH95" s="2">
        <f t="shared" si="42"/>
        <v>9.7410427935063548E-2</v>
      </c>
      <c r="EI95" s="2">
        <f t="shared" si="42"/>
        <v>0.10858338187890089</v>
      </c>
      <c r="EJ95" s="2">
        <f t="shared" si="42"/>
        <v>0.11446307794336803</v>
      </c>
      <c r="EK95" s="2">
        <f t="shared" si="42"/>
        <v>0.10140604763285893</v>
      </c>
      <c r="EL95" s="2">
        <f t="shared" si="42"/>
        <v>9.464229146346767E-2</v>
      </c>
      <c r="EM95" s="2">
        <f t="shared" si="42"/>
        <v>8.8917084303041558E-2</v>
      </c>
      <c r="EN95" s="2">
        <f t="shared" si="42"/>
        <v>9.2011166795980731E-2</v>
      </c>
      <c r="EO95" s="2">
        <f t="shared" si="42"/>
        <v>0.12185960719561986</v>
      </c>
      <c r="EP95" s="2">
        <f t="shared" si="42"/>
        <v>0.10470548569807915</v>
      </c>
    </row>
    <row r="96" spans="2:146" x14ac:dyDescent="0.25">
      <c r="B96" s="2">
        <v>74</v>
      </c>
      <c r="C96" s="49">
        <v>61.192999999999998</v>
      </c>
      <c r="D96" s="49">
        <v>64.0351</v>
      </c>
      <c r="E96" s="49">
        <v>84.906999999999996</v>
      </c>
      <c r="F96" s="49">
        <v>81.332999999999998</v>
      </c>
      <c r="G96" s="49">
        <v>90.906999999999996</v>
      </c>
      <c r="H96" s="49">
        <v>93.593000000000004</v>
      </c>
      <c r="I96" s="49">
        <v>105.685</v>
      </c>
      <c r="J96" s="49">
        <v>117.667</v>
      </c>
      <c r="K96" s="49">
        <v>122.889</v>
      </c>
      <c r="L96" s="49">
        <v>108.37</v>
      </c>
      <c r="M96" s="49">
        <v>101.111</v>
      </c>
      <c r="N96" s="49">
        <v>94.241</v>
      </c>
      <c r="O96" s="49">
        <v>89.5</v>
      </c>
      <c r="P96" s="49">
        <v>84.406999999999996</v>
      </c>
      <c r="Q96" s="49">
        <v>78.721999999999994</v>
      </c>
      <c r="T96" s="4">
        <f t="shared" si="35"/>
        <v>56.648548405521332</v>
      </c>
      <c r="U96" s="4">
        <f t="shared" si="35"/>
        <v>61.315224404406919</v>
      </c>
      <c r="V96" s="4">
        <f t="shared" si="35"/>
        <v>79.758251239967606</v>
      </c>
      <c r="W96" s="4">
        <f t="shared" si="35"/>
        <v>75.102769403138268</v>
      </c>
      <c r="X96" s="4">
        <f t="shared" si="35"/>
        <v>84.23021858305475</v>
      </c>
      <c r="Y96" s="4">
        <f t="shared" si="35"/>
        <v>87.546036335439098</v>
      </c>
      <c r="Z96" s="4">
        <f t="shared" si="35"/>
        <v>101.21310182526555</v>
      </c>
      <c r="AA96" s="4">
        <f t="shared" si="35"/>
        <v>117.42488655192203</v>
      </c>
      <c r="AB96" s="4">
        <f t="shared" si="35"/>
        <v>123.51667076722481</v>
      </c>
      <c r="AC96" s="4">
        <f t="shared" si="35"/>
        <v>103.27797390683824</v>
      </c>
      <c r="AD96" s="4">
        <f t="shared" si="35"/>
        <v>94.816924134363049</v>
      </c>
      <c r="AE96" s="4">
        <f t="shared" si="35"/>
        <v>86.666329497349949</v>
      </c>
      <c r="AF96" s="4">
        <f t="shared" si="35"/>
        <v>81.159253067964286</v>
      </c>
      <c r="AG96" s="4">
        <f t="shared" si="35"/>
        <v>79.29713834361344</v>
      </c>
      <c r="AH96" s="4">
        <f t="shared" si="35"/>
        <v>74.521198209018877</v>
      </c>
      <c r="AJ96" s="4">
        <f t="shared" si="36"/>
        <v>4.5444515944786659</v>
      </c>
      <c r="AK96" s="4">
        <f t="shared" si="36"/>
        <v>2.7198755955930807</v>
      </c>
      <c r="AL96" s="4">
        <f t="shared" si="36"/>
        <v>5.1487487600323902</v>
      </c>
      <c r="AM96" s="4">
        <f t="shared" si="36"/>
        <v>6.2302305968617304</v>
      </c>
      <c r="AN96" s="4">
        <f t="shared" si="36"/>
        <v>6.6767814169452464</v>
      </c>
      <c r="AO96" s="4">
        <f t="shared" si="36"/>
        <v>6.0469636645609057</v>
      </c>
      <c r="AP96" s="4">
        <f t="shared" si="36"/>
        <v>4.4718981747344486</v>
      </c>
      <c r="AQ96" s="4">
        <f t="shared" si="36"/>
        <v>0.24211344807797275</v>
      </c>
      <c r="AR96" s="4">
        <f t="shared" si="36"/>
        <v>-0.62767076722481363</v>
      </c>
      <c r="AS96" s="4">
        <f t="shared" si="36"/>
        <v>5.0920260931617634</v>
      </c>
      <c r="AT96" s="4">
        <f t="shared" si="36"/>
        <v>6.2940758656369553</v>
      </c>
      <c r="AU96" s="4">
        <f t="shared" si="36"/>
        <v>7.5746705026500507</v>
      </c>
      <c r="AV96" s="4">
        <f t="shared" si="36"/>
        <v>8.3407469320357137</v>
      </c>
      <c r="AW96" s="4">
        <f t="shared" si="36"/>
        <v>5.1098616563865562</v>
      </c>
      <c r="AX96" s="4">
        <f t="shared" si="36"/>
        <v>4.2008017909811173</v>
      </c>
      <c r="AZ96" s="2">
        <f t="shared" si="37"/>
        <v>43.337355085072119</v>
      </c>
      <c r="BA96" s="2">
        <f t="shared" si="37"/>
        <v>51.356800825693192</v>
      </c>
      <c r="BB96" s="2">
        <f t="shared" si="37"/>
        <v>57.674984023175973</v>
      </c>
      <c r="BC96" s="2">
        <f t="shared" si="37"/>
        <v>63.177226152646796</v>
      </c>
      <c r="BD96" s="2">
        <f t="shared" si="37"/>
        <v>67.19720116271354</v>
      </c>
      <c r="BE96" s="2">
        <f t="shared" si="37"/>
        <v>72.000010656901992</v>
      </c>
      <c r="BF96" s="2">
        <f t="shared" si="37"/>
        <v>74.080737181805091</v>
      </c>
      <c r="BG96" s="2">
        <f t="shared" si="37"/>
        <v>77.050766800566834</v>
      </c>
      <c r="BH96" s="2">
        <f t="shared" si="37"/>
        <v>76.660478868930994</v>
      </c>
      <c r="BI96" s="2">
        <f t="shared" si="37"/>
        <v>77.460902754377116</v>
      </c>
      <c r="BJ96" s="2">
        <f t="shared" si="37"/>
        <v>76.528894382770787</v>
      </c>
      <c r="BK96" s="2">
        <f t="shared" si="37"/>
        <v>73.775055966674017</v>
      </c>
      <c r="BL96" s="2">
        <f t="shared" si="37"/>
        <v>70.189866306786328</v>
      </c>
      <c r="BM96" s="2">
        <f t="shared" si="37"/>
        <v>68.480310187136467</v>
      </c>
      <c r="BN96" s="2">
        <f t="shared" si="37"/>
        <v>66.271262885081143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43.821652624841072</v>
      </c>
      <c r="CW96" s="2">
        <f t="shared" si="40"/>
        <v>51.47297192904562</v>
      </c>
      <c r="CX96" s="2">
        <f t="shared" si="40"/>
        <v>57.670146403257426</v>
      </c>
      <c r="CY96" s="2">
        <f t="shared" si="40"/>
        <v>63.258253387186016</v>
      </c>
      <c r="CZ96" s="2">
        <f t="shared" si="40"/>
        <v>67.204780742096332</v>
      </c>
      <c r="DA96" s="2">
        <f t="shared" si="40"/>
        <v>71.98974440775514</v>
      </c>
      <c r="DB96" s="2">
        <f t="shared" si="40"/>
        <v>73.825878935921921</v>
      </c>
      <c r="DC96" s="2">
        <f t="shared" si="40"/>
        <v>76.750437570198073</v>
      </c>
      <c r="DD96" s="2">
        <f t="shared" si="40"/>
        <v>76.546177460556947</v>
      </c>
      <c r="DE96" s="2">
        <f t="shared" si="40"/>
        <v>77.372963567245051</v>
      </c>
      <c r="DF96" s="2">
        <f t="shared" si="40"/>
        <v>76.573715988042679</v>
      </c>
      <c r="DG96" s="2">
        <f t="shared" si="40"/>
        <v>73.953542182628539</v>
      </c>
      <c r="DH96" s="2">
        <f t="shared" si="40"/>
        <v>70.359724443350942</v>
      </c>
      <c r="DI96" s="2">
        <f t="shared" si="40"/>
        <v>68.968967390483783</v>
      </c>
      <c r="DJ96" s="2">
        <f t="shared" si="40"/>
        <v>67.018658512741652</v>
      </c>
      <c r="DL96" s="2">
        <f t="shared" si="41"/>
        <v>40.242660428017139</v>
      </c>
      <c r="DM96" s="2">
        <f t="shared" si="41"/>
        <v>50.138274853213595</v>
      </c>
      <c r="DN96" s="2">
        <f t="shared" si="41"/>
        <v>57.717207487215752</v>
      </c>
      <c r="DO96" s="2">
        <f t="shared" si="41"/>
        <v>62.378456510573471</v>
      </c>
      <c r="DP96" s="2">
        <f t="shared" si="41"/>
        <v>67.127875147587531</v>
      </c>
      <c r="DQ96" s="2">
        <f t="shared" si="41"/>
        <v>72.09555776501891</v>
      </c>
      <c r="DR96" s="2">
        <f t="shared" si="41"/>
        <v>76.234428959690902</v>
      </c>
      <c r="DS96" s="2">
        <f t="shared" si="41"/>
        <v>79.299381086155705</v>
      </c>
      <c r="DT96" s="2">
        <f t="shared" si="41"/>
        <v>77.466957445504264</v>
      </c>
      <c r="DU96" s="2">
        <f t="shared" si="41"/>
        <v>78.171595826893352</v>
      </c>
      <c r="DV96" s="2">
        <f t="shared" si="41"/>
        <v>76.137853320977911</v>
      </c>
      <c r="DW96" s="2">
        <f t="shared" si="41"/>
        <v>72.107127687692326</v>
      </c>
      <c r="DX96" s="2">
        <f t="shared" si="41"/>
        <v>68.661152018667565</v>
      </c>
      <c r="DY96" s="2">
        <f t="shared" si="41"/>
        <v>65.268806051640823</v>
      </c>
      <c r="DZ96" s="2">
        <f t="shared" si="41"/>
        <v>60.442893871301663</v>
      </c>
      <c r="EB96" s="2">
        <f t="shared" si="42"/>
        <v>0.13531673530853985</v>
      </c>
      <c r="EC96" s="2">
        <f t="shared" si="42"/>
        <v>8.7039303116786107E-2</v>
      </c>
      <c r="ED96" s="2">
        <f t="shared" si="42"/>
        <v>0.1027944856269333</v>
      </c>
      <c r="EE96" s="2">
        <f t="shared" si="42"/>
        <v>9.2097661054673138E-2</v>
      </c>
      <c r="EF96" s="2">
        <f t="shared" si="42"/>
        <v>9.8556931146511068E-2</v>
      </c>
      <c r="EG96" s="2">
        <f t="shared" si="42"/>
        <v>9.7022241920403485E-2</v>
      </c>
      <c r="EH96" s="2">
        <f t="shared" si="42"/>
        <v>0.10581397245981042</v>
      </c>
      <c r="EI96" s="2">
        <f t="shared" si="42"/>
        <v>0.11782498454302585</v>
      </c>
      <c r="EJ96" s="2">
        <f t="shared" si="42"/>
        <v>0.12413541806144832</v>
      </c>
      <c r="EK96" s="2">
        <f t="shared" si="42"/>
        <v>0.11011224010757609</v>
      </c>
      <c r="EL96" s="2">
        <f t="shared" si="42"/>
        <v>0.10283423807261097</v>
      </c>
      <c r="EM96" s="2">
        <f t="shared" si="42"/>
        <v>9.6666385821834067E-2</v>
      </c>
      <c r="EN96" s="2">
        <f t="shared" si="42"/>
        <v>0.10000052638101421</v>
      </c>
      <c r="EO96" s="2">
        <f t="shared" si="42"/>
        <v>0.13206375576588195</v>
      </c>
      <c r="EP96" s="2">
        <f t="shared" si="42"/>
        <v>0.11365912078885436</v>
      </c>
    </row>
    <row r="97" spans="2:146" x14ac:dyDescent="0.25">
      <c r="B97" s="2">
        <v>75</v>
      </c>
      <c r="C97" s="49">
        <v>65.824600000000004</v>
      </c>
      <c r="D97" s="49">
        <v>67.736800000000002</v>
      </c>
      <c r="E97" s="49">
        <v>93.037000000000006</v>
      </c>
      <c r="F97" s="49">
        <v>88.721999999999994</v>
      </c>
      <c r="G97" s="49">
        <v>99.185000000000002</v>
      </c>
      <c r="H97" s="49">
        <v>103.593</v>
      </c>
      <c r="I97" s="49">
        <v>115.907</v>
      </c>
      <c r="J97" s="49">
        <v>129.148</v>
      </c>
      <c r="K97" s="49">
        <v>133.72200000000001</v>
      </c>
      <c r="L97" s="49">
        <v>118.37</v>
      </c>
      <c r="M97" s="49">
        <v>111.574</v>
      </c>
      <c r="N97" s="49">
        <v>101.79600000000001</v>
      </c>
      <c r="O97" s="49">
        <v>97.332999999999998</v>
      </c>
      <c r="P97" s="49">
        <v>92.296000000000006</v>
      </c>
      <c r="Q97" s="49">
        <v>82.980999999999995</v>
      </c>
      <c r="T97" s="4">
        <f t="shared" si="35"/>
        <v>61.718705165690579</v>
      </c>
      <c r="U97" s="4">
        <f t="shared" si="35"/>
        <v>64.094503332351948</v>
      </c>
      <c r="V97" s="4">
        <f t="shared" si="35"/>
        <v>90.146808881152594</v>
      </c>
      <c r="W97" s="4">
        <f t="shared" si="35"/>
        <v>83.190421871808795</v>
      </c>
      <c r="X97" s="4">
        <f t="shared" si="35"/>
        <v>95.334026960558006</v>
      </c>
      <c r="Y97" s="4">
        <f t="shared" si="35"/>
        <v>98.533452029143518</v>
      </c>
      <c r="Z97" s="4">
        <f t="shared" si="35"/>
        <v>115.4345512679794</v>
      </c>
      <c r="AA97" s="4">
        <f t="shared" si="35"/>
        <v>133.18221143870642</v>
      </c>
      <c r="AB97" s="4">
        <f t="shared" si="35"/>
        <v>139.77012779030338</v>
      </c>
      <c r="AC97" s="4">
        <f t="shared" si="35"/>
        <v>117.13037063027866</v>
      </c>
      <c r="AD97" s="4">
        <f t="shared" si="35"/>
        <v>107.14226962392081</v>
      </c>
      <c r="AE97" s="4">
        <f t="shared" si="35"/>
        <v>95.960769920497441</v>
      </c>
      <c r="AF97" s="4">
        <f t="shared" si="35"/>
        <v>88.340119404722131</v>
      </c>
      <c r="AG97" s="4">
        <f t="shared" si="35"/>
        <v>86.034482320823201</v>
      </c>
      <c r="AH97" s="4">
        <f t="shared" si="35"/>
        <v>76.472236622643464</v>
      </c>
      <c r="AJ97" s="4">
        <f t="shared" si="36"/>
        <v>4.1058948343094244</v>
      </c>
      <c r="AK97" s="4">
        <f t="shared" si="36"/>
        <v>3.6422966676480542</v>
      </c>
      <c r="AL97" s="4">
        <f t="shared" si="36"/>
        <v>2.8901911188474116</v>
      </c>
      <c r="AM97" s="4">
        <f t="shared" si="36"/>
        <v>5.5315781281911995</v>
      </c>
      <c r="AN97" s="4">
        <f t="shared" si="36"/>
        <v>3.8509730394419961</v>
      </c>
      <c r="AO97" s="4">
        <f t="shared" si="36"/>
        <v>5.0595479708564852</v>
      </c>
      <c r="AP97" s="4">
        <f t="shared" si="36"/>
        <v>0.47244873202059523</v>
      </c>
      <c r="AQ97" s="4">
        <f t="shared" si="36"/>
        <v>-4.0342114387064214</v>
      </c>
      <c r="AR97" s="4">
        <f t="shared" si="36"/>
        <v>-6.0481277903033686</v>
      </c>
      <c r="AS97" s="4">
        <f t="shared" si="36"/>
        <v>1.2396293697213423</v>
      </c>
      <c r="AT97" s="4">
        <f t="shared" si="36"/>
        <v>4.4317303760791873</v>
      </c>
      <c r="AU97" s="4">
        <f t="shared" si="36"/>
        <v>5.8352300795025656</v>
      </c>
      <c r="AV97" s="4">
        <f t="shared" si="36"/>
        <v>8.9928805952778674</v>
      </c>
      <c r="AW97" s="4">
        <f t="shared" si="36"/>
        <v>6.261517679176805</v>
      </c>
      <c r="AX97" s="4">
        <f t="shared" si="36"/>
        <v>6.5087633773565301</v>
      </c>
      <c r="AZ97" s="2">
        <f t="shared" si="37"/>
        <v>43.279450235713171</v>
      </c>
      <c r="BA97" s="2">
        <f t="shared" si="37"/>
        <v>51.302723941758977</v>
      </c>
      <c r="BB97" s="2">
        <f t="shared" si="37"/>
        <v>57.58121770476059</v>
      </c>
      <c r="BC97" s="2">
        <f t="shared" si="37"/>
        <v>63.08064409557926</v>
      </c>
      <c r="BD97" s="2">
        <f t="shared" si="37"/>
        <v>67.114651324619615</v>
      </c>
      <c r="BE97" s="2">
        <f t="shared" si="37"/>
        <v>71.924019469908188</v>
      </c>
      <c r="BF97" s="2">
        <f t="shared" si="37"/>
        <v>74.021950293555264</v>
      </c>
      <c r="BG97" s="2">
        <f t="shared" si="37"/>
        <v>77.001185039915825</v>
      </c>
      <c r="BH97" s="2">
        <f t="shared" si="37"/>
        <v>76.588611568972269</v>
      </c>
      <c r="BI97" s="2">
        <f t="shared" si="37"/>
        <v>77.354974790789512</v>
      </c>
      <c r="BJ97" s="2">
        <f t="shared" si="37"/>
        <v>76.426186387383581</v>
      </c>
      <c r="BK97" s="2">
        <f t="shared" si="37"/>
        <v>73.644572447108018</v>
      </c>
      <c r="BL97" s="2">
        <f t="shared" si="37"/>
        <v>70.031582689653561</v>
      </c>
      <c r="BM97" s="2">
        <f t="shared" si="37"/>
        <v>68.341243830088004</v>
      </c>
      <c r="BN97" s="2">
        <f t="shared" si="37"/>
        <v>66.145451036177235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43.805340484178544</v>
      </c>
      <c r="CW97" s="2">
        <f t="shared" si="40"/>
        <v>51.431627411114818</v>
      </c>
      <c r="CX97" s="2">
        <f t="shared" si="40"/>
        <v>57.576047051726739</v>
      </c>
      <c r="CY97" s="2">
        <f t="shared" si="40"/>
        <v>63.167662819062393</v>
      </c>
      <c r="CZ97" s="2">
        <f t="shared" si="40"/>
        <v>67.123945103967756</v>
      </c>
      <c r="DA97" s="2">
        <f t="shared" si="40"/>
        <v>71.915982874496066</v>
      </c>
      <c r="DB97" s="2">
        <f t="shared" si="40"/>
        <v>73.752151206768517</v>
      </c>
      <c r="DC97" s="2">
        <f t="shared" si="40"/>
        <v>76.688076150347698</v>
      </c>
      <c r="DD97" s="2">
        <f t="shared" si="40"/>
        <v>76.475385213829483</v>
      </c>
      <c r="DE97" s="2">
        <f t="shared" si="40"/>
        <v>77.266923324785509</v>
      </c>
      <c r="DF97" s="2">
        <f t="shared" si="40"/>
        <v>76.482902206559558</v>
      </c>
      <c r="DG97" s="2">
        <f t="shared" si="40"/>
        <v>73.840828986079998</v>
      </c>
      <c r="DH97" s="2">
        <f t="shared" si="40"/>
        <v>70.217339894205907</v>
      </c>
      <c r="DI97" s="2">
        <f t="shared" si="40"/>
        <v>68.8752779524159</v>
      </c>
      <c r="DJ97" s="2">
        <f t="shared" si="40"/>
        <v>66.958573237038664</v>
      </c>
      <c r="DL97" s="2">
        <f t="shared" si="41"/>
        <v>40.214660672156548</v>
      </c>
      <c r="DM97" s="2">
        <f t="shared" si="41"/>
        <v>50.069615466849022</v>
      </c>
      <c r="DN97" s="2">
        <f t="shared" si="41"/>
        <v>57.622376960472025</v>
      </c>
      <c r="DO97" s="2">
        <f t="shared" si="41"/>
        <v>62.298290212886535</v>
      </c>
      <c r="DP97" s="2">
        <f t="shared" si="41"/>
        <v>67.037126018625599</v>
      </c>
      <c r="DQ97" s="2">
        <f t="shared" si="41"/>
        <v>71.992234150879241</v>
      </c>
      <c r="DR97" s="2">
        <f t="shared" si="41"/>
        <v>76.101289468267751</v>
      </c>
      <c r="DS97" s="2">
        <f t="shared" si="41"/>
        <v>79.139209947015331</v>
      </c>
      <c r="DT97" s="2">
        <f t="shared" si="41"/>
        <v>77.317210921217182</v>
      </c>
      <c r="DU97" s="2">
        <f t="shared" si="41"/>
        <v>78.003962132921174</v>
      </c>
      <c r="DV97" s="2">
        <f t="shared" si="41"/>
        <v>75.974913578643438</v>
      </c>
      <c r="DW97" s="2">
        <f t="shared" si="41"/>
        <v>71.971954218796725</v>
      </c>
      <c r="DX97" s="2">
        <f t="shared" si="41"/>
        <v>68.506878350801657</v>
      </c>
      <c r="DY97" s="2">
        <f t="shared" si="41"/>
        <v>65.140335860292296</v>
      </c>
      <c r="DZ97" s="2">
        <f t="shared" si="41"/>
        <v>60.362462829581084</v>
      </c>
      <c r="EB97" s="2">
        <f t="shared" si="42"/>
        <v>0.14645980037112571</v>
      </c>
      <c r="EC97" s="2">
        <f t="shared" si="42"/>
        <v>9.4641952222618689E-2</v>
      </c>
      <c r="ED97" s="2">
        <f t="shared" si="42"/>
        <v>0.11160507702009487</v>
      </c>
      <c r="EE97" s="2">
        <f t="shared" si="42"/>
        <v>0.10009370305087141</v>
      </c>
      <c r="EF97" s="2">
        <f t="shared" si="42"/>
        <v>0.10704765330695808</v>
      </c>
      <c r="EG97" s="2">
        <f t="shared" si="42"/>
        <v>0.1053962083431621</v>
      </c>
      <c r="EH97" s="2">
        <f t="shared" si="42"/>
        <v>0.11485023730129677</v>
      </c>
      <c r="EI97" s="2">
        <f t="shared" si="42"/>
        <v>0.12774043179275371</v>
      </c>
      <c r="EJ97" s="2">
        <f t="shared" si="42"/>
        <v>0.13450094734473378</v>
      </c>
      <c r="EK97" s="2">
        <f t="shared" si="42"/>
        <v>0.11946652609343918</v>
      </c>
      <c r="EL97" s="2">
        <f t="shared" si="42"/>
        <v>0.1116478126855688</v>
      </c>
      <c r="EM97" s="2">
        <f t="shared" si="42"/>
        <v>0.10501321030583487</v>
      </c>
      <c r="EN97" s="2">
        <f t="shared" si="42"/>
        <v>0.10860063195729242</v>
      </c>
      <c r="EO97" s="2">
        <f t="shared" si="42"/>
        <v>0.14298324020982661</v>
      </c>
      <c r="EP97" s="2">
        <f t="shared" si="42"/>
        <v>0.12327298220207349</v>
      </c>
    </row>
    <row r="98" spans="2:146" x14ac:dyDescent="0.25">
      <c r="B98" s="2">
        <v>76</v>
      </c>
      <c r="C98" s="49">
        <v>71.087699999999998</v>
      </c>
      <c r="D98" s="49">
        <v>72.9649</v>
      </c>
      <c r="E98" s="49">
        <v>100.79600000000001</v>
      </c>
      <c r="F98" s="49">
        <v>98.13</v>
      </c>
      <c r="G98" s="49">
        <v>109.574</v>
      </c>
      <c r="H98" s="49">
        <v>113.87</v>
      </c>
      <c r="I98" s="49">
        <v>127.333</v>
      </c>
      <c r="J98" s="49">
        <v>139.815</v>
      </c>
      <c r="K98" s="49">
        <v>144.685</v>
      </c>
      <c r="L98" s="49">
        <v>129.315</v>
      </c>
      <c r="M98" s="49">
        <v>125.056</v>
      </c>
      <c r="N98" s="49">
        <v>114.22199999999999</v>
      </c>
      <c r="O98" s="49">
        <v>105.148</v>
      </c>
      <c r="P98" s="49">
        <v>101.77800000000001</v>
      </c>
      <c r="Q98" s="49">
        <v>89.63</v>
      </c>
      <c r="T98" s="4">
        <f t="shared" si="35"/>
        <v>68.233594497380068</v>
      </c>
      <c r="U98" s="4">
        <f t="shared" si="35"/>
        <v>69.308469059691646</v>
      </c>
      <c r="V98" s="4">
        <f t="shared" si="35"/>
        <v>102.07724752175912</v>
      </c>
      <c r="W98" s="4">
        <f t="shared" si="35"/>
        <v>94.40616516941455</v>
      </c>
      <c r="X98" s="4">
        <f t="shared" si="35"/>
        <v>109.17085085769062</v>
      </c>
      <c r="Y98" s="4">
        <f t="shared" si="35"/>
        <v>112.9668947469284</v>
      </c>
      <c r="Z98" s="4">
        <f t="shared" si="35"/>
        <v>131.03468408500086</v>
      </c>
      <c r="AA98" s="4">
        <f t="shared" si="35"/>
        <v>147.20928544805844</v>
      </c>
      <c r="AB98" s="4">
        <f t="shared" si="35"/>
        <v>152.70264220520323</v>
      </c>
      <c r="AC98" s="4">
        <f t="shared" si="35"/>
        <v>132.83640805210069</v>
      </c>
      <c r="AD98" s="4">
        <f t="shared" si="35"/>
        <v>123.07178300993465</v>
      </c>
      <c r="AE98" s="4">
        <f t="shared" si="35"/>
        <v>109.4111319670086</v>
      </c>
      <c r="AF98" s="4">
        <f t="shared" si="35"/>
        <v>99.274895058434865</v>
      </c>
      <c r="AG98" s="4">
        <f t="shared" si="35"/>
        <v>96.091578159483035</v>
      </c>
      <c r="AH98" s="4">
        <f t="shared" si="35"/>
        <v>81.556334491303758</v>
      </c>
      <c r="AJ98" s="4">
        <f t="shared" si="36"/>
        <v>2.8541055026199302</v>
      </c>
      <c r="AK98" s="4">
        <f t="shared" si="36"/>
        <v>3.6564309403083541</v>
      </c>
      <c r="AL98" s="4">
        <f t="shared" si="36"/>
        <v>-1.2812475217591128</v>
      </c>
      <c r="AM98" s="4">
        <f t="shared" si="36"/>
        <v>3.7238348305854458</v>
      </c>
      <c r="AN98" s="4">
        <f t="shared" si="36"/>
        <v>0.40314914230937404</v>
      </c>
      <c r="AO98" s="4">
        <f t="shared" si="36"/>
        <v>0.90310525307160106</v>
      </c>
      <c r="AP98" s="4">
        <f t="shared" si="36"/>
        <v>-3.7016840850008634</v>
      </c>
      <c r="AQ98" s="4">
        <f t="shared" si="36"/>
        <v>-7.3942854480584401</v>
      </c>
      <c r="AR98" s="4">
        <f t="shared" si="36"/>
        <v>-8.0176422052032308</v>
      </c>
      <c r="AS98" s="4">
        <f t="shared" si="36"/>
        <v>-3.5214080521006963</v>
      </c>
      <c r="AT98" s="4">
        <f t="shared" si="36"/>
        <v>1.9842169900653488</v>
      </c>
      <c r="AU98" s="4">
        <f t="shared" si="36"/>
        <v>4.8108680329913938</v>
      </c>
      <c r="AV98" s="4">
        <f t="shared" si="36"/>
        <v>5.8731049415651313</v>
      </c>
      <c r="AW98" s="4">
        <f t="shared" si="36"/>
        <v>5.6864218405169709</v>
      </c>
      <c r="AX98" s="4">
        <f t="shared" si="36"/>
        <v>8.0736655086962372</v>
      </c>
      <c r="AZ98" s="2">
        <f t="shared" si="37"/>
        <v>43.218584708376341</v>
      </c>
      <c r="BA98" s="2">
        <f t="shared" si="37"/>
        <v>51.247413036444598</v>
      </c>
      <c r="BB98" s="2">
        <f t="shared" si="37"/>
        <v>57.48746829003322</v>
      </c>
      <c r="BC98" s="2">
        <f t="shared" si="37"/>
        <v>62.983703833262297</v>
      </c>
      <c r="BD98" s="2">
        <f t="shared" si="37"/>
        <v>67.031871502336202</v>
      </c>
      <c r="BE98" s="2">
        <f t="shared" si="37"/>
        <v>71.847562648768658</v>
      </c>
      <c r="BF98" s="2">
        <f t="shared" si="37"/>
        <v>73.96361049675717</v>
      </c>
      <c r="BG98" s="2">
        <f t="shared" si="37"/>
        <v>76.95131931677939</v>
      </c>
      <c r="BH98" s="2">
        <f t="shared" si="37"/>
        <v>76.515658003324546</v>
      </c>
      <c r="BI98" s="2">
        <f t="shared" si="37"/>
        <v>77.248353145860833</v>
      </c>
      <c r="BJ98" s="2">
        <f t="shared" si="37"/>
        <v>76.321827965807927</v>
      </c>
      <c r="BK98" s="2">
        <f t="shared" si="37"/>
        <v>73.512522868942909</v>
      </c>
      <c r="BL98" s="2">
        <f t="shared" si="37"/>
        <v>69.871987499827185</v>
      </c>
      <c r="BM98" s="2">
        <f t="shared" si="37"/>
        <v>68.198620788926348</v>
      </c>
      <c r="BN98" s="2">
        <f t="shared" si="37"/>
        <v>66.014678422488188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43.789028343516023</v>
      </c>
      <c r="CW98" s="2">
        <f t="shared" si="40"/>
        <v>51.390282893184022</v>
      </c>
      <c r="CX98" s="2">
        <f t="shared" si="40"/>
        <v>57.481947700196045</v>
      </c>
      <c r="CY98" s="2">
        <f t="shared" si="40"/>
        <v>63.07707225093877</v>
      </c>
      <c r="CZ98" s="2">
        <f t="shared" si="40"/>
        <v>67.04310946583918</v>
      </c>
      <c r="DA98" s="2">
        <f t="shared" si="40"/>
        <v>71.842221341236993</v>
      </c>
      <c r="DB98" s="2">
        <f t="shared" si="40"/>
        <v>73.678423477615112</v>
      </c>
      <c r="DC98" s="2">
        <f t="shared" si="40"/>
        <v>76.625714730497336</v>
      </c>
      <c r="DD98" s="2">
        <f t="shared" si="40"/>
        <v>76.404592967102019</v>
      </c>
      <c r="DE98" s="2">
        <f t="shared" si="40"/>
        <v>77.160883082325952</v>
      </c>
      <c r="DF98" s="2">
        <f t="shared" si="40"/>
        <v>76.392088425076423</v>
      </c>
      <c r="DG98" s="2">
        <f t="shared" si="40"/>
        <v>73.728115789531444</v>
      </c>
      <c r="DH98" s="2">
        <f t="shared" si="40"/>
        <v>70.074955345060872</v>
      </c>
      <c r="DI98" s="2">
        <f t="shared" si="40"/>
        <v>68.781588514348002</v>
      </c>
      <c r="DJ98" s="2">
        <f t="shared" si="40"/>
        <v>66.898487961335675</v>
      </c>
      <c r="DL98" s="2">
        <f t="shared" si="41"/>
        <v>40.186660916295949</v>
      </c>
      <c r="DM98" s="2">
        <f t="shared" si="41"/>
        <v>50.000956080484457</v>
      </c>
      <c r="DN98" s="2">
        <f t="shared" si="41"/>
        <v>57.527546433728297</v>
      </c>
      <c r="DO98" s="2">
        <f t="shared" si="41"/>
        <v>62.218123915199598</v>
      </c>
      <c r="DP98" s="2">
        <f t="shared" si="41"/>
        <v>66.946376889663682</v>
      </c>
      <c r="DQ98" s="2">
        <f t="shared" si="41"/>
        <v>71.888910536739559</v>
      </c>
      <c r="DR98" s="2">
        <f t="shared" si="41"/>
        <v>75.968149976844614</v>
      </c>
      <c r="DS98" s="2">
        <f t="shared" si="41"/>
        <v>78.979038807874957</v>
      </c>
      <c r="DT98" s="2">
        <f t="shared" si="41"/>
        <v>77.1674643969301</v>
      </c>
      <c r="DU98" s="2">
        <f t="shared" si="41"/>
        <v>77.836328438948996</v>
      </c>
      <c r="DV98" s="2">
        <f t="shared" si="41"/>
        <v>75.811973836308965</v>
      </c>
      <c r="DW98" s="2">
        <f t="shared" si="41"/>
        <v>71.836780749901123</v>
      </c>
      <c r="DX98" s="2">
        <f t="shared" si="41"/>
        <v>68.352604682935734</v>
      </c>
      <c r="DY98" s="2">
        <f t="shared" si="41"/>
        <v>65.01186566894377</v>
      </c>
      <c r="DZ98" s="2">
        <f t="shared" si="41"/>
        <v>60.282031787860504</v>
      </c>
      <c r="EB98" s="2">
        <f t="shared" si="42"/>
        <v>0.15835242980194597</v>
      </c>
      <c r="EC98" s="2">
        <f t="shared" si="42"/>
        <v>0.10283387280334572</v>
      </c>
      <c r="ED98" s="2">
        <f t="shared" si="42"/>
        <v>0.12106892910243233</v>
      </c>
      <c r="EE98" s="2">
        <f t="shared" si="42"/>
        <v>0.10870085404627586</v>
      </c>
      <c r="EF98" s="2">
        <f t="shared" si="42"/>
        <v>0.11617558373083341</v>
      </c>
      <c r="EG98" s="2">
        <f t="shared" si="42"/>
        <v>0.11440136147496022</v>
      </c>
      <c r="EH98" s="2">
        <f t="shared" si="42"/>
        <v>0.12455069163850581</v>
      </c>
      <c r="EI98" s="2">
        <f t="shared" si="42"/>
        <v>0.13835943354002056</v>
      </c>
      <c r="EJ98" s="2">
        <f t="shared" si="42"/>
        <v>0.14558814484318791</v>
      </c>
      <c r="EK98" s="2">
        <f t="shared" si="42"/>
        <v>0.12949983692566788</v>
      </c>
      <c r="EL98" s="2">
        <f t="shared" si="42"/>
        <v>0.12111479460941549</v>
      </c>
      <c r="EM98" s="2">
        <f t="shared" si="42"/>
        <v>0.11398980935217101</v>
      </c>
      <c r="EN98" s="2">
        <f t="shared" si="42"/>
        <v>0.11784350869831277</v>
      </c>
      <c r="EO98" s="2">
        <f t="shared" si="42"/>
        <v>0.15464471774957164</v>
      </c>
      <c r="EP98" s="2">
        <f t="shared" si="42"/>
        <v>0.13357747949583831</v>
      </c>
    </row>
    <row r="99" spans="2:146" x14ac:dyDescent="0.25">
      <c r="B99" s="2">
        <v>77</v>
      </c>
      <c r="C99" s="49">
        <v>76.350899999999996</v>
      </c>
      <c r="D99" s="49">
        <v>79.824600000000004</v>
      </c>
      <c r="E99" s="49">
        <v>109.96299999999999</v>
      </c>
      <c r="F99" s="49">
        <v>107.51900000000001</v>
      </c>
      <c r="G99" s="49">
        <v>119.48099999999999</v>
      </c>
      <c r="H99" s="49">
        <v>125.611</v>
      </c>
      <c r="I99" s="49">
        <v>138.5</v>
      </c>
      <c r="J99" s="49">
        <v>150.25899999999999</v>
      </c>
      <c r="K99" s="49">
        <v>154.333</v>
      </c>
      <c r="L99" s="49">
        <v>141.63</v>
      </c>
      <c r="M99" s="49">
        <v>136.685</v>
      </c>
      <c r="N99" s="49">
        <v>126.444</v>
      </c>
      <c r="O99" s="49">
        <v>115.77800000000001</v>
      </c>
      <c r="P99" s="49">
        <v>111.074</v>
      </c>
      <c r="Q99" s="49">
        <v>96.759</v>
      </c>
      <c r="T99" s="4">
        <f t="shared" si="35"/>
        <v>75.450962024703443</v>
      </c>
      <c r="U99" s="4">
        <f t="shared" si="35"/>
        <v>76.741100858174065</v>
      </c>
      <c r="V99" s="4">
        <f t="shared" si="35"/>
        <v>113.64149486910495</v>
      </c>
      <c r="W99" s="4">
        <f t="shared" si="35"/>
        <v>107.67248185572851</v>
      </c>
      <c r="X99" s="4">
        <f t="shared" si="35"/>
        <v>123.51982572356252</v>
      </c>
      <c r="Y99" s="4">
        <f t="shared" si="35"/>
        <v>128.78420316746804</v>
      </c>
      <c r="Z99" s="4">
        <f t="shared" si="35"/>
        <v>144.76123515129282</v>
      </c>
      <c r="AA99" s="4">
        <f t="shared" si="35"/>
        <v>155.76183897754021</v>
      </c>
      <c r="AB99" s="4">
        <f t="shared" si="35"/>
        <v>158.51246254303484</v>
      </c>
      <c r="AC99" s="4">
        <f t="shared" si="35"/>
        <v>147.24250467648065</v>
      </c>
      <c r="AD99" s="4">
        <f t="shared" si="35"/>
        <v>140.29447513533265</v>
      </c>
      <c r="AE99" s="4">
        <f t="shared" si="35"/>
        <v>125.89588075177707</v>
      </c>
      <c r="AF99" s="4">
        <f t="shared" si="35"/>
        <v>113.34856495785928</v>
      </c>
      <c r="AG99" s="4">
        <f t="shared" si="35"/>
        <v>108.87453902088168</v>
      </c>
      <c r="AH99" s="4">
        <f t="shared" si="35"/>
        <v>89.974702736518537</v>
      </c>
      <c r="AJ99" s="4">
        <f t="shared" si="36"/>
        <v>0.89993797529655239</v>
      </c>
      <c r="AK99" s="4">
        <f t="shared" si="36"/>
        <v>3.0834991418259392</v>
      </c>
      <c r="AL99" s="4">
        <f t="shared" si="36"/>
        <v>-3.6784948691049522</v>
      </c>
      <c r="AM99" s="4">
        <f t="shared" si="36"/>
        <v>-0.1534818557285007</v>
      </c>
      <c r="AN99" s="4">
        <f t="shared" si="36"/>
        <v>-4.0388257235625247</v>
      </c>
      <c r="AO99" s="4">
        <f t="shared" si="36"/>
        <v>-3.1732031674680314</v>
      </c>
      <c r="AP99" s="4">
        <f t="shared" si="36"/>
        <v>-6.2612351512928228</v>
      </c>
      <c r="AQ99" s="4">
        <f t="shared" si="36"/>
        <v>-5.5028389775402218</v>
      </c>
      <c r="AR99" s="4">
        <f t="shared" si="36"/>
        <v>-4.1794625430348447</v>
      </c>
      <c r="AS99" s="4">
        <f t="shared" si="36"/>
        <v>-5.6125046764806541</v>
      </c>
      <c r="AT99" s="4">
        <f t="shared" si="36"/>
        <v>-3.6094751353326444</v>
      </c>
      <c r="AU99" s="4">
        <f t="shared" si="36"/>
        <v>0.54811924822293179</v>
      </c>
      <c r="AV99" s="4">
        <f t="shared" si="36"/>
        <v>2.4294350421407245</v>
      </c>
      <c r="AW99" s="4">
        <f t="shared" si="36"/>
        <v>2.1994609791183137</v>
      </c>
      <c r="AX99" s="4">
        <f t="shared" si="36"/>
        <v>6.7842972634814629</v>
      </c>
      <c r="AZ99" s="2">
        <f t="shared" si="37"/>
        <v>43.154650409576064</v>
      </c>
      <c r="BA99" s="2">
        <f t="shared" si="37"/>
        <v>51.190773986481489</v>
      </c>
      <c r="BB99" s="2">
        <f t="shared" si="37"/>
        <v>57.39373572438874</v>
      </c>
      <c r="BC99" s="2">
        <f t="shared" si="37"/>
        <v>62.886397308865831</v>
      </c>
      <c r="BD99" s="2">
        <f t="shared" si="37"/>
        <v>66.948839404235443</v>
      </c>
      <c r="BE99" s="2">
        <f t="shared" si="37"/>
        <v>71.770584755680488</v>
      </c>
      <c r="BF99" s="2">
        <f t="shared" si="37"/>
        <v>73.90566680717113</v>
      </c>
      <c r="BG99" s="2">
        <f t="shared" si="37"/>
        <v>76.901025637216577</v>
      </c>
      <c r="BH99" s="2">
        <f t="shared" si="37"/>
        <v>76.441465044049139</v>
      </c>
      <c r="BI99" s="2">
        <f t="shared" si="37"/>
        <v>77.140930402028957</v>
      </c>
      <c r="BJ99" s="2">
        <f t="shared" si="37"/>
        <v>76.215657702275479</v>
      </c>
      <c r="BK99" s="2">
        <f t="shared" si="37"/>
        <v>73.378804402583569</v>
      </c>
      <c r="BL99" s="2">
        <f t="shared" si="37"/>
        <v>69.711003820204368</v>
      </c>
      <c r="BM99" s="2">
        <f t="shared" si="37"/>
        <v>68.052273526799837</v>
      </c>
      <c r="BN99" s="2">
        <f t="shared" si="37"/>
        <v>65.878712684957037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43.772716202853502</v>
      </c>
      <c r="CW99" s="2">
        <f t="shared" si="40"/>
        <v>51.348938375253226</v>
      </c>
      <c r="CX99" s="2">
        <f t="shared" si="40"/>
        <v>57.387848348665358</v>
      </c>
      <c r="CY99" s="2">
        <f t="shared" si="40"/>
        <v>62.986481682815153</v>
      </c>
      <c r="CZ99" s="2">
        <f t="shared" si="40"/>
        <v>66.962273827710604</v>
      </c>
      <c r="DA99" s="2">
        <f t="shared" si="40"/>
        <v>71.768459807977933</v>
      </c>
      <c r="DB99" s="2">
        <f t="shared" si="40"/>
        <v>73.604695748461708</v>
      </c>
      <c r="DC99" s="2">
        <f t="shared" si="40"/>
        <v>76.56335331064696</v>
      </c>
      <c r="DD99" s="2">
        <f t="shared" si="40"/>
        <v>76.333800720374555</v>
      </c>
      <c r="DE99" s="2">
        <f t="shared" si="40"/>
        <v>77.05484283986641</v>
      </c>
      <c r="DF99" s="2">
        <f t="shared" si="40"/>
        <v>76.301274643593302</v>
      </c>
      <c r="DG99" s="2">
        <f t="shared" si="40"/>
        <v>73.615402592982903</v>
      </c>
      <c r="DH99" s="2">
        <f t="shared" si="40"/>
        <v>69.932570795915836</v>
      </c>
      <c r="DI99" s="2">
        <f t="shared" si="40"/>
        <v>68.687899076280118</v>
      </c>
      <c r="DJ99" s="2">
        <f t="shared" si="40"/>
        <v>66.838402685632687</v>
      </c>
      <c r="DL99" s="2">
        <f t="shared" si="41"/>
        <v>40.158661160435358</v>
      </c>
      <c r="DM99" s="2">
        <f t="shared" si="41"/>
        <v>49.932296694119891</v>
      </c>
      <c r="DN99" s="2">
        <f t="shared" si="41"/>
        <v>57.432715906984569</v>
      </c>
      <c r="DO99" s="2">
        <f t="shared" si="41"/>
        <v>62.137957617512654</v>
      </c>
      <c r="DP99" s="2">
        <f t="shared" si="41"/>
        <v>66.855627760701751</v>
      </c>
      <c r="DQ99" s="2">
        <f t="shared" si="41"/>
        <v>71.78558692259989</v>
      </c>
      <c r="DR99" s="2">
        <f t="shared" si="41"/>
        <v>75.835010485421463</v>
      </c>
      <c r="DS99" s="2">
        <f t="shared" si="41"/>
        <v>78.818867668734569</v>
      </c>
      <c r="DT99" s="2">
        <f t="shared" si="41"/>
        <v>77.017717872643018</v>
      </c>
      <c r="DU99" s="2">
        <f t="shared" si="41"/>
        <v>77.668694744976818</v>
      </c>
      <c r="DV99" s="2">
        <f t="shared" si="41"/>
        <v>75.649034093974478</v>
      </c>
      <c r="DW99" s="2">
        <f t="shared" si="41"/>
        <v>71.701607281005522</v>
      </c>
      <c r="DX99" s="2">
        <f t="shared" si="41"/>
        <v>68.198331015069812</v>
      </c>
      <c r="DY99" s="2">
        <f t="shared" si="41"/>
        <v>64.883395477595244</v>
      </c>
      <c r="DZ99" s="2">
        <f t="shared" si="41"/>
        <v>60.201600746139924</v>
      </c>
      <c r="EB99" s="2">
        <f t="shared" si="42"/>
        <v>0.17101726067345605</v>
      </c>
      <c r="EC99" s="2">
        <f t="shared" si="42"/>
        <v>0.11164742000617191</v>
      </c>
      <c r="ED99" s="2">
        <f t="shared" si="42"/>
        <v>0.13121676204217997</v>
      </c>
      <c r="EE99" s="2">
        <f t="shared" si="42"/>
        <v>0.11795113190295906</v>
      </c>
      <c r="EF99" s="2">
        <f t="shared" si="42"/>
        <v>0.12597204802722473</v>
      </c>
      <c r="EG99" s="2">
        <f t="shared" si="42"/>
        <v>0.12406921711376324</v>
      </c>
      <c r="EH99" s="2">
        <f t="shared" si="42"/>
        <v>0.13494555441967973</v>
      </c>
      <c r="EI99" s="2">
        <f t="shared" si="42"/>
        <v>0.14970967724449533</v>
      </c>
      <c r="EJ99" s="2">
        <f t="shared" si="42"/>
        <v>0.15742304944022989</v>
      </c>
      <c r="EK99" s="2">
        <f t="shared" si="42"/>
        <v>0.14024158179824728</v>
      </c>
      <c r="EL99" s="2">
        <f t="shared" si="42"/>
        <v>0.13126589778550396</v>
      </c>
      <c r="EM99" s="2">
        <f t="shared" si="42"/>
        <v>0.12362774060454414</v>
      </c>
      <c r="EN99" s="2">
        <f t="shared" si="42"/>
        <v>0.12776028906647416</v>
      </c>
      <c r="EO99" s="2">
        <f t="shared" si="42"/>
        <v>0.16707187494841777</v>
      </c>
      <c r="EP99" s="2">
        <f t="shared" si="42"/>
        <v>0.14460127173073206</v>
      </c>
    </row>
    <row r="100" spans="2:146" x14ac:dyDescent="0.25">
      <c r="B100" s="2">
        <v>78</v>
      </c>
      <c r="C100" s="49">
        <v>80.0702</v>
      </c>
      <c r="D100" s="49">
        <v>87.052599999999998</v>
      </c>
      <c r="E100" s="49">
        <v>116.556</v>
      </c>
      <c r="F100" s="49">
        <v>116.53700000000001</v>
      </c>
      <c r="G100" s="49">
        <v>127.389</v>
      </c>
      <c r="H100" s="49">
        <v>135.74100000000001</v>
      </c>
      <c r="I100" s="49">
        <v>145.96299999999999</v>
      </c>
      <c r="J100" s="49">
        <v>155.90700000000001</v>
      </c>
      <c r="K100" s="49">
        <v>158.22200000000001</v>
      </c>
      <c r="L100" s="49">
        <v>149.55600000000001</v>
      </c>
      <c r="M100" s="49">
        <v>148.55600000000001</v>
      </c>
      <c r="N100" s="49">
        <v>138.63</v>
      </c>
      <c r="O100" s="49">
        <v>125.96299999999999</v>
      </c>
      <c r="P100" s="49">
        <v>120.63</v>
      </c>
      <c r="Q100" s="49">
        <v>103.593</v>
      </c>
      <c r="T100" s="4">
        <f t="shared" si="35"/>
        <v>82.312456844976921</v>
      </c>
      <c r="U100" s="4">
        <f t="shared" si="35"/>
        <v>85.702304173017012</v>
      </c>
      <c r="V100" s="4">
        <f t="shared" si="35"/>
        <v>122.51043015647008</v>
      </c>
      <c r="W100" s="4">
        <f t="shared" si="35"/>
        <v>120.78315334717078</v>
      </c>
      <c r="X100" s="4">
        <f t="shared" si="35"/>
        <v>135.10545245571018</v>
      </c>
      <c r="Y100" s="4">
        <f t="shared" si="35"/>
        <v>142.52737632692296</v>
      </c>
      <c r="Z100" s="4">
        <f t="shared" si="35"/>
        <v>153.05654827567815</v>
      </c>
      <c r="AA100" s="4">
        <f t="shared" si="35"/>
        <v>156.2710828848347</v>
      </c>
      <c r="AB100" s="4">
        <f t="shared" si="35"/>
        <v>155.32318816289563</v>
      </c>
      <c r="AC100" s="4">
        <f t="shared" si="35"/>
        <v>156.69714395741923</v>
      </c>
      <c r="AD100" s="4">
        <f t="shared" si="35"/>
        <v>155.0945010626132</v>
      </c>
      <c r="AE100" s="4">
        <f t="shared" si="35"/>
        <v>142.74358954897372</v>
      </c>
      <c r="AF100" s="4">
        <f t="shared" si="35"/>
        <v>128.72604006860442</v>
      </c>
      <c r="AG100" s="4">
        <f t="shared" si="35"/>
        <v>122.7679534229254</v>
      </c>
      <c r="AH100" s="4">
        <f t="shared" si="35"/>
        <v>101.42583576411957</v>
      </c>
      <c r="AJ100" s="4">
        <f t="shared" si="36"/>
        <v>-2.2422568449769216</v>
      </c>
      <c r="AK100" s="4">
        <f t="shared" si="36"/>
        <v>1.3502958269829861</v>
      </c>
      <c r="AL100" s="4">
        <f t="shared" si="36"/>
        <v>-5.9544301564700817</v>
      </c>
      <c r="AM100" s="4">
        <f t="shared" si="36"/>
        <v>-4.2461533471707753</v>
      </c>
      <c r="AN100" s="4">
        <f t="shared" si="36"/>
        <v>-7.7164524557101828</v>
      </c>
      <c r="AO100" s="4">
        <f t="shared" si="36"/>
        <v>-6.786376326922948</v>
      </c>
      <c r="AP100" s="4">
        <f t="shared" si="36"/>
        <v>-7.0935482756781596</v>
      </c>
      <c r="AQ100" s="4">
        <f t="shared" si="36"/>
        <v>-0.36408288483468709</v>
      </c>
      <c r="AR100" s="4">
        <f t="shared" si="36"/>
        <v>2.8988118371043754</v>
      </c>
      <c r="AS100" s="4">
        <f t="shared" si="36"/>
        <v>-7.1411439574192173</v>
      </c>
      <c r="AT100" s="4">
        <f t="shared" si="36"/>
        <v>-6.538501062613193</v>
      </c>
      <c r="AU100" s="4">
        <f t="shared" si="36"/>
        <v>-4.1135895489737209</v>
      </c>
      <c r="AV100" s="4">
        <f t="shared" si="36"/>
        <v>-2.7630400686044254</v>
      </c>
      <c r="AW100" s="4">
        <f t="shared" si="36"/>
        <v>-2.1379534229254062</v>
      </c>
      <c r="AX100" s="4">
        <f t="shared" si="36"/>
        <v>2.1671642358804348</v>
      </c>
      <c r="AZ100" s="2">
        <f t="shared" si="37"/>
        <v>43.087552448026095</v>
      </c>
      <c r="BA100" s="2">
        <f t="shared" si="37"/>
        <v>51.132709964932594</v>
      </c>
      <c r="BB100" s="2">
        <f t="shared" si="37"/>
        <v>57.300019791968467</v>
      </c>
      <c r="BC100" s="2">
        <f t="shared" si="37"/>
        <v>62.788718553506328</v>
      </c>
      <c r="BD100" s="2">
        <f t="shared" si="37"/>
        <v>66.865531651258408</v>
      </c>
      <c r="BE100" s="2">
        <f t="shared" si="37"/>
        <v>71.69302664137237</v>
      </c>
      <c r="BF100" s="2">
        <f t="shared" si="37"/>
        <v>73.84805709096662</v>
      </c>
      <c r="BG100" s="2">
        <f t="shared" si="37"/>
        <v>76.850143390296012</v>
      </c>
      <c r="BH100" s="2">
        <f t="shared" si="37"/>
        <v>76.365869443604581</v>
      </c>
      <c r="BI100" s="2">
        <f t="shared" si="37"/>
        <v>77.032590719469709</v>
      </c>
      <c r="BJ100" s="2">
        <f t="shared" si="37"/>
        <v>76.107506493838557</v>
      </c>
      <c r="BK100" s="2">
        <f t="shared" si="37"/>
        <v>73.24331370722895</v>
      </c>
      <c r="BL100" s="2">
        <f t="shared" si="37"/>
        <v>69.548555742878051</v>
      </c>
      <c r="BM100" s="2">
        <f t="shared" si="37"/>
        <v>67.902045424630799</v>
      </c>
      <c r="BN100" s="2">
        <f t="shared" si="37"/>
        <v>65.737334994557756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43.756404062190981</v>
      </c>
      <c r="CW100" s="2">
        <f t="shared" si="40"/>
        <v>51.307593857322424</v>
      </c>
      <c r="CX100" s="2">
        <f t="shared" si="40"/>
        <v>57.293748997134671</v>
      </c>
      <c r="CY100" s="2">
        <f t="shared" si="40"/>
        <v>62.89589111469153</v>
      </c>
      <c r="CZ100" s="2">
        <f t="shared" si="40"/>
        <v>66.881438189582013</v>
      </c>
      <c r="DA100" s="2">
        <f t="shared" si="40"/>
        <v>71.69469827471886</v>
      </c>
      <c r="DB100" s="2">
        <f t="shared" si="40"/>
        <v>73.530968019308304</v>
      </c>
      <c r="DC100" s="2">
        <f t="shared" si="40"/>
        <v>76.500991890796584</v>
      </c>
      <c r="DD100" s="2">
        <f t="shared" si="40"/>
        <v>76.263008473647091</v>
      </c>
      <c r="DE100" s="2">
        <f t="shared" si="40"/>
        <v>76.948802597406853</v>
      </c>
      <c r="DF100" s="2">
        <f t="shared" si="40"/>
        <v>76.210460862110182</v>
      </c>
      <c r="DG100" s="2">
        <f t="shared" si="40"/>
        <v>73.502689396434363</v>
      </c>
      <c r="DH100" s="2">
        <f t="shared" si="40"/>
        <v>69.790186246770801</v>
      </c>
      <c r="DI100" s="2">
        <f t="shared" si="40"/>
        <v>68.594209638212234</v>
      </c>
      <c r="DJ100" s="2">
        <f t="shared" si="40"/>
        <v>66.778317409929699</v>
      </c>
      <c r="DL100" s="2">
        <f t="shared" si="41"/>
        <v>40.130661404574759</v>
      </c>
      <c r="DM100" s="2">
        <f t="shared" si="41"/>
        <v>49.863637307755326</v>
      </c>
      <c r="DN100" s="2">
        <f t="shared" si="41"/>
        <v>57.337885380240841</v>
      </c>
      <c r="DO100" s="2">
        <f t="shared" si="41"/>
        <v>62.057791319825718</v>
      </c>
      <c r="DP100" s="2">
        <f t="shared" si="41"/>
        <v>66.764878631739833</v>
      </c>
      <c r="DQ100" s="2">
        <f t="shared" si="41"/>
        <v>71.682263308460207</v>
      </c>
      <c r="DR100" s="2">
        <f t="shared" si="41"/>
        <v>75.701870993998313</v>
      </c>
      <c r="DS100" s="2">
        <f t="shared" si="41"/>
        <v>78.658696529594195</v>
      </c>
      <c r="DT100" s="2">
        <f t="shared" si="41"/>
        <v>76.867971348355937</v>
      </c>
      <c r="DU100" s="2">
        <f t="shared" si="41"/>
        <v>77.501061051004626</v>
      </c>
      <c r="DV100" s="2">
        <f t="shared" si="41"/>
        <v>75.486094351640006</v>
      </c>
      <c r="DW100" s="2">
        <f t="shared" si="41"/>
        <v>71.566433812109935</v>
      </c>
      <c r="DX100" s="2">
        <f t="shared" si="41"/>
        <v>68.044057347203903</v>
      </c>
      <c r="DY100" s="2">
        <f t="shared" si="41"/>
        <v>64.754925286246717</v>
      </c>
      <c r="DZ100" s="2">
        <f t="shared" si="41"/>
        <v>60.121169704419344</v>
      </c>
      <c r="EB100" s="2">
        <f t="shared" si="42"/>
        <v>0.1844729969348195</v>
      </c>
      <c r="EC100" s="2">
        <f t="shared" si="42"/>
        <v>0.12111437317297291</v>
      </c>
      <c r="ED100" s="2">
        <f t="shared" si="42"/>
        <v>0.14207767815299965</v>
      </c>
      <c r="EE100" s="2">
        <f t="shared" si="42"/>
        <v>0.12787565614709534</v>
      </c>
      <c r="EF100" s="2">
        <f t="shared" si="42"/>
        <v>0.13646704412810262</v>
      </c>
      <c r="EG100" s="2">
        <f t="shared" si="42"/>
        <v>0.13443006693625706</v>
      </c>
      <c r="EH100" s="2">
        <f t="shared" si="42"/>
        <v>0.14606321671450825</v>
      </c>
      <c r="EI100" s="2">
        <f t="shared" si="42"/>
        <v>0.16181616947071478</v>
      </c>
      <c r="EJ100" s="2">
        <f t="shared" si="42"/>
        <v>0.17002856581405842</v>
      </c>
      <c r="EK100" s="2">
        <f t="shared" si="42"/>
        <v>0.1517190393682589</v>
      </c>
      <c r="EL100" s="2">
        <f t="shared" si="42"/>
        <v>0.14213021555178734</v>
      </c>
      <c r="EM100" s="2">
        <f t="shared" si="42"/>
        <v>0.13395736146884282</v>
      </c>
      <c r="EN100" s="2">
        <f t="shared" si="42"/>
        <v>0.13838067965812553</v>
      </c>
      <c r="EO100" s="2">
        <f t="shared" si="42"/>
        <v>0.18028469634636055</v>
      </c>
      <c r="EP100" s="2">
        <f t="shared" si="42"/>
        <v>0.15637063520616981</v>
      </c>
    </row>
    <row r="101" spans="2:146" x14ac:dyDescent="0.25">
      <c r="B101" s="2">
        <v>79</v>
      </c>
      <c r="C101" s="49">
        <v>84.175399999999996</v>
      </c>
      <c r="D101" s="49">
        <v>92.8596</v>
      </c>
      <c r="E101" s="49">
        <v>121.852</v>
      </c>
      <c r="F101" s="49">
        <v>123.96299999999999</v>
      </c>
      <c r="G101" s="49">
        <v>135.90700000000001</v>
      </c>
      <c r="H101" s="49">
        <v>143.5</v>
      </c>
      <c r="I101" s="49">
        <v>152.05600000000001</v>
      </c>
      <c r="J101" s="49">
        <v>155.833</v>
      </c>
      <c r="K101" s="49">
        <v>154.07400000000001</v>
      </c>
      <c r="L101" s="49">
        <v>155.79599999999999</v>
      </c>
      <c r="M101" s="49">
        <v>157.648</v>
      </c>
      <c r="N101" s="49">
        <v>148.07400000000001</v>
      </c>
      <c r="O101" s="49">
        <v>135.5</v>
      </c>
      <c r="P101" s="49">
        <v>130.09299999999999</v>
      </c>
      <c r="Q101" s="49">
        <v>113.944</v>
      </c>
      <c r="T101" s="4">
        <f t="shared" si="35"/>
        <v>87.629620542418337</v>
      </c>
      <c r="U101" s="4">
        <f t="shared" si="35"/>
        <v>94.974661818044524</v>
      </c>
      <c r="V101" s="4">
        <f t="shared" si="35"/>
        <v>126.63459649955173</v>
      </c>
      <c r="W101" s="4">
        <f t="shared" si="35"/>
        <v>130.84974169245257</v>
      </c>
      <c r="X101" s="4">
        <f t="shared" si="35"/>
        <v>140.73651745601398</v>
      </c>
      <c r="Y101" s="4">
        <f t="shared" si="35"/>
        <v>150.44763316957832</v>
      </c>
      <c r="Z101" s="4">
        <f t="shared" si="35"/>
        <v>153.5075342326127</v>
      </c>
      <c r="AA101" s="4">
        <f t="shared" si="35"/>
        <v>148.5570793696703</v>
      </c>
      <c r="AB101" s="4">
        <f t="shared" si="35"/>
        <v>144.12351257950644</v>
      </c>
      <c r="AC101" s="4">
        <f t="shared" si="35"/>
        <v>158.47553504858863</v>
      </c>
      <c r="AD101" s="4">
        <f t="shared" si="35"/>
        <v>163.52819306031208</v>
      </c>
      <c r="AE101" s="4">
        <f t="shared" si="35"/>
        <v>156.19830412087242</v>
      </c>
      <c r="AF101" s="4">
        <f t="shared" si="35"/>
        <v>142.48618806631941</v>
      </c>
      <c r="AG101" s="4">
        <f t="shared" si="35"/>
        <v>135.25793344343197</v>
      </c>
      <c r="AH101" s="4">
        <f t="shared" si="35"/>
        <v>114.77676765764465</v>
      </c>
      <c r="AJ101" s="4">
        <f t="shared" si="36"/>
        <v>-3.4542205424183408</v>
      </c>
      <c r="AK101" s="4">
        <f t="shared" si="36"/>
        <v>-2.1150618180445235</v>
      </c>
      <c r="AL101" s="4">
        <f t="shared" si="36"/>
        <v>-4.7825964995517296</v>
      </c>
      <c r="AM101" s="4">
        <f t="shared" si="36"/>
        <v>-6.8867416924525742</v>
      </c>
      <c r="AN101" s="4">
        <f t="shared" si="36"/>
        <v>-4.8295174560139742</v>
      </c>
      <c r="AO101" s="4">
        <f t="shared" si="36"/>
        <v>-6.9476331695783244</v>
      </c>
      <c r="AP101" s="4">
        <f t="shared" si="36"/>
        <v>-1.451534232612687</v>
      </c>
      <c r="AQ101" s="4">
        <f t="shared" si="36"/>
        <v>7.2759206303296935</v>
      </c>
      <c r="AR101" s="4">
        <f t="shared" si="36"/>
        <v>9.9504874204935732</v>
      </c>
      <c r="AS101" s="4">
        <f t="shared" si="36"/>
        <v>-2.6795350485886331</v>
      </c>
      <c r="AT101" s="4">
        <f t="shared" si="36"/>
        <v>-5.8801930603120809</v>
      </c>
      <c r="AU101" s="4">
        <f t="shared" si="36"/>
        <v>-8.1243041208724094</v>
      </c>
      <c r="AV101" s="4">
        <f t="shared" si="36"/>
        <v>-6.9861880663194142</v>
      </c>
      <c r="AW101" s="4">
        <f t="shared" si="36"/>
        <v>-5.1649334434319769</v>
      </c>
      <c r="AX101" s="4">
        <f t="shared" si="36"/>
        <v>-0.8327676576446521</v>
      </c>
      <c r="AZ101" s="2">
        <f t="shared" si="37"/>
        <v>43.017212189195789</v>
      </c>
      <c r="BA101" s="2">
        <f t="shared" si="37"/>
        <v>51.073122240075826</v>
      </c>
      <c r="BB101" s="2">
        <f t="shared" si="37"/>
        <v>57.206320094723814</v>
      </c>
      <c r="BC101" s="2">
        <f t="shared" si="37"/>
        <v>62.690664081314033</v>
      </c>
      <c r="BD101" s="2">
        <f t="shared" si="37"/>
        <v>66.781923916922509</v>
      </c>
      <c r="BE101" s="2">
        <f t="shared" si="37"/>
        <v>71.614825650172179</v>
      </c>
      <c r="BF101" s="2">
        <f t="shared" si="37"/>
        <v>73.790707256443767</v>
      </c>
      <c r="BG101" s="2">
        <f t="shared" si="37"/>
        <v>76.798495192410343</v>
      </c>
      <c r="BH101" s="2">
        <f t="shared" si="37"/>
        <v>76.288698682313438</v>
      </c>
      <c r="BI101" s="2">
        <f t="shared" si="37"/>
        <v>76.923210164377892</v>
      </c>
      <c r="BJ101" s="2">
        <f t="shared" si="37"/>
        <v>75.997198627758621</v>
      </c>
      <c r="BK101" s="2">
        <f t="shared" si="37"/>
        <v>73.105948185478454</v>
      </c>
      <c r="BL101" s="2">
        <f t="shared" si="37"/>
        <v>69.384569504847221</v>
      </c>
      <c r="BM101" s="2">
        <f t="shared" si="37"/>
        <v>67.747794401765717</v>
      </c>
      <c r="BN101" s="2">
        <f t="shared" si="37"/>
        <v>65.59034489864365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43.740091921528453</v>
      </c>
      <c r="CW101" s="2">
        <f t="shared" si="40"/>
        <v>51.266249339391628</v>
      </c>
      <c r="CX101" s="2">
        <f t="shared" si="40"/>
        <v>57.199649645603984</v>
      </c>
      <c r="CY101" s="2">
        <f t="shared" si="40"/>
        <v>62.805300546567906</v>
      </c>
      <c r="CZ101" s="2">
        <f t="shared" si="40"/>
        <v>66.800602551453437</v>
      </c>
      <c r="DA101" s="2">
        <f t="shared" si="40"/>
        <v>71.620936741459786</v>
      </c>
      <c r="DB101" s="2">
        <f t="shared" si="40"/>
        <v>73.4572402901549</v>
      </c>
      <c r="DC101" s="2">
        <f t="shared" si="40"/>
        <v>76.438630470946208</v>
      </c>
      <c r="DD101" s="2">
        <f t="shared" si="40"/>
        <v>76.192216226919612</v>
      </c>
      <c r="DE101" s="2">
        <f t="shared" si="40"/>
        <v>76.842762354947297</v>
      </c>
      <c r="DF101" s="2">
        <f t="shared" si="40"/>
        <v>76.119647080627061</v>
      </c>
      <c r="DG101" s="2">
        <f t="shared" si="40"/>
        <v>73.389976199885808</v>
      </c>
      <c r="DH101" s="2">
        <f t="shared" si="40"/>
        <v>69.647801697625766</v>
      </c>
      <c r="DI101" s="2">
        <f t="shared" si="40"/>
        <v>68.500520200144337</v>
      </c>
      <c r="DJ101" s="2">
        <f t="shared" si="40"/>
        <v>66.71823213422671</v>
      </c>
      <c r="DL101" s="2">
        <f t="shared" si="41"/>
        <v>40.102661648714168</v>
      </c>
      <c r="DM101" s="2">
        <f t="shared" si="41"/>
        <v>49.794977921390753</v>
      </c>
      <c r="DN101" s="2">
        <f t="shared" si="41"/>
        <v>57.243054853497114</v>
      </c>
      <c r="DO101" s="2">
        <f t="shared" si="41"/>
        <v>61.977625022138774</v>
      </c>
      <c r="DP101" s="2">
        <f t="shared" si="41"/>
        <v>66.674129502777902</v>
      </c>
      <c r="DQ101" s="2">
        <f t="shared" si="41"/>
        <v>71.578939694320525</v>
      </c>
      <c r="DR101" s="2">
        <f t="shared" si="41"/>
        <v>75.568731502575176</v>
      </c>
      <c r="DS101" s="2">
        <f t="shared" si="41"/>
        <v>78.498525390453807</v>
      </c>
      <c r="DT101" s="2">
        <f t="shared" si="41"/>
        <v>76.718224824068855</v>
      </c>
      <c r="DU101" s="2">
        <f t="shared" si="41"/>
        <v>77.333427357032448</v>
      </c>
      <c r="DV101" s="2">
        <f t="shared" si="41"/>
        <v>75.323154609305533</v>
      </c>
      <c r="DW101" s="2">
        <f t="shared" si="41"/>
        <v>71.431260343214333</v>
      </c>
      <c r="DX101" s="2">
        <f t="shared" si="41"/>
        <v>67.889783679337981</v>
      </c>
      <c r="DY101" s="2">
        <f t="shared" si="41"/>
        <v>64.626455094898191</v>
      </c>
      <c r="DZ101" s="2">
        <f t="shared" si="41"/>
        <v>60.040738662698772</v>
      </c>
      <c r="EB101" s="2">
        <f t="shared" si="42"/>
        <v>0.19873363284387288</v>
      </c>
      <c r="EC101" s="2">
        <f t="shared" si="42"/>
        <v>0.13126544630236356</v>
      </c>
      <c r="ED101" s="2">
        <f t="shared" si="42"/>
        <v>0.15367854328116651</v>
      </c>
      <c r="EE101" s="2">
        <f t="shared" si="42"/>
        <v>0.13850411407651239</v>
      </c>
      <c r="EF101" s="2">
        <f t="shared" si="42"/>
        <v>0.14768865561896963</v>
      </c>
      <c r="EG101" s="2">
        <f t="shared" si="42"/>
        <v>0.14551240393973724</v>
      </c>
      <c r="EH101" s="2">
        <f t="shared" si="42"/>
        <v>0.15792960175601781</v>
      </c>
      <c r="EI101" s="2">
        <f t="shared" si="42"/>
        <v>0.17470052382582843</v>
      </c>
      <c r="EJ101" s="2">
        <f t="shared" si="42"/>
        <v>0.18342372333214471</v>
      </c>
      <c r="EK101" s="2">
        <f t="shared" si="42"/>
        <v>0.16395668957174331</v>
      </c>
      <c r="EL101" s="2">
        <f t="shared" si="42"/>
        <v>0.15373460174114559</v>
      </c>
      <c r="EM101" s="2">
        <f t="shared" si="42"/>
        <v>0.14500725740282111</v>
      </c>
      <c r="EN101" s="2">
        <f t="shared" si="42"/>
        <v>0.14973236340030077</v>
      </c>
      <c r="EO101" s="2">
        <f t="shared" si="42"/>
        <v>0.19429869605425654</v>
      </c>
      <c r="EP101" s="2">
        <f t="shared" si="42"/>
        <v>0.16890877398716261</v>
      </c>
    </row>
    <row r="102" spans="2:146" x14ac:dyDescent="0.25">
      <c r="B102" s="2">
        <v>80</v>
      </c>
      <c r="C102" s="49">
        <v>86.649100000000004</v>
      </c>
      <c r="D102" s="49">
        <v>99.614000000000004</v>
      </c>
      <c r="E102" s="49">
        <v>124.407</v>
      </c>
      <c r="F102" s="49">
        <v>129.852</v>
      </c>
      <c r="G102" s="49">
        <v>139.03700000000001</v>
      </c>
      <c r="H102" s="49">
        <v>149.96299999999999</v>
      </c>
      <c r="I102" s="49">
        <v>152.96299999999999</v>
      </c>
      <c r="J102" s="49">
        <v>148.13</v>
      </c>
      <c r="K102" s="49">
        <v>139.24100000000001</v>
      </c>
      <c r="L102" s="49">
        <v>157.185</v>
      </c>
      <c r="M102" s="49">
        <v>163.46299999999999</v>
      </c>
      <c r="N102" s="49">
        <v>156.51900000000001</v>
      </c>
      <c r="O102" s="49">
        <v>143.94399999999999</v>
      </c>
      <c r="P102" s="49">
        <v>136.48099999999999</v>
      </c>
      <c r="Q102" s="49">
        <v>124.315</v>
      </c>
      <c r="T102" s="4">
        <f t="shared" si="35"/>
        <v>90.374262035688304</v>
      </c>
      <c r="U102" s="4">
        <f t="shared" si="35"/>
        <v>102.97214510508435</v>
      </c>
      <c r="V102" s="4">
        <f t="shared" si="35"/>
        <v>124.97892799782352</v>
      </c>
      <c r="W102" s="4">
        <f t="shared" si="35"/>
        <v>135.27578844638373</v>
      </c>
      <c r="X102" s="4">
        <f t="shared" si="35"/>
        <v>138.70277083217252</v>
      </c>
      <c r="Y102" s="4">
        <f t="shared" si="35"/>
        <v>150.12017834914786</v>
      </c>
      <c r="Z102" s="4">
        <f t="shared" si="35"/>
        <v>145.95946509630204</v>
      </c>
      <c r="AA102" s="4">
        <f t="shared" si="35"/>
        <v>134.91132490904894</v>
      </c>
      <c r="AB102" s="4">
        <f t="shared" si="35"/>
        <v>128.2524208780674</v>
      </c>
      <c r="AC102" s="4">
        <f t="shared" si="35"/>
        <v>152.00917263891</v>
      </c>
      <c r="AD102" s="4">
        <f t="shared" si="35"/>
        <v>163.08096921636366</v>
      </c>
      <c r="AE102" s="4">
        <f t="shared" si="35"/>
        <v>162.68379313100311</v>
      </c>
      <c r="AF102" s="4">
        <f t="shared" si="35"/>
        <v>151.40357891436085</v>
      </c>
      <c r="AG102" s="4">
        <f t="shared" si="35"/>
        <v>143.57052497100773</v>
      </c>
      <c r="AH102" s="4">
        <f t="shared" si="35"/>
        <v>127.9976386182129</v>
      </c>
      <c r="AJ102" s="4">
        <f t="shared" si="36"/>
        <v>-3.7251620356882995</v>
      </c>
      <c r="AK102" s="4">
        <f t="shared" si="36"/>
        <v>-3.3581451050843469</v>
      </c>
      <c r="AL102" s="4">
        <f t="shared" si="36"/>
        <v>-0.57192799782352211</v>
      </c>
      <c r="AM102" s="4">
        <f t="shared" si="36"/>
        <v>-5.4237884463837247</v>
      </c>
      <c r="AN102" s="4">
        <f t="shared" si="36"/>
        <v>0.33422916782748757</v>
      </c>
      <c r="AO102" s="4">
        <f t="shared" si="36"/>
        <v>-0.15717834914786977</v>
      </c>
      <c r="AP102" s="4">
        <f t="shared" si="36"/>
        <v>7.003534903697954</v>
      </c>
      <c r="AQ102" s="4">
        <f t="shared" si="36"/>
        <v>13.218675090951052</v>
      </c>
      <c r="AR102" s="4">
        <f t="shared" si="36"/>
        <v>10.988579121932617</v>
      </c>
      <c r="AS102" s="4">
        <f t="shared" si="36"/>
        <v>5.1758273610900005</v>
      </c>
      <c r="AT102" s="4">
        <f t="shared" si="36"/>
        <v>0.38203078363633836</v>
      </c>
      <c r="AU102" s="4">
        <f t="shared" si="36"/>
        <v>-6.1647931310031083</v>
      </c>
      <c r="AV102" s="4">
        <f t="shared" si="36"/>
        <v>-7.4595789143608613</v>
      </c>
      <c r="AW102" s="4">
        <f t="shared" si="36"/>
        <v>-7.0895249710077337</v>
      </c>
      <c r="AX102" s="4">
        <f t="shared" si="36"/>
        <v>-3.6826386182129056</v>
      </c>
      <c r="AZ102" s="2">
        <f t="shared" si="37"/>
        <v>42.943570416569173</v>
      </c>
      <c r="BA102" s="2">
        <f t="shared" si="37"/>
        <v>51.011911152969915</v>
      </c>
      <c r="BB102" s="2">
        <f t="shared" si="37"/>
        <v>57.112636031686449</v>
      </c>
      <c r="BC102" s="2">
        <f t="shared" si="37"/>
        <v>62.592233303918924</v>
      </c>
      <c r="BD102" s="2">
        <f t="shared" si="37"/>
        <v>66.697991110633467</v>
      </c>
      <c r="BE102" s="2">
        <f t="shared" si="37"/>
        <v>71.535915931459385</v>
      </c>
      <c r="BF102" s="2">
        <f t="shared" si="37"/>
        <v>73.733530558463286</v>
      </c>
      <c r="BG102" s="2">
        <f t="shared" si="37"/>
        <v>76.745887065597685</v>
      </c>
      <c r="BH102" s="2">
        <f t="shared" si="37"/>
        <v>76.209772151895933</v>
      </c>
      <c r="BI102" s="2">
        <f t="shared" si="37"/>
        <v>76.812657261853218</v>
      </c>
      <c r="BJ102" s="2">
        <f t="shared" si="37"/>
        <v>75.884553177738979</v>
      </c>
      <c r="BK102" s="2">
        <f t="shared" si="37"/>
        <v>72.966607439214783</v>
      </c>
      <c r="BL102" s="2">
        <f t="shared" si="37"/>
        <v>69.218974773895837</v>
      </c>
      <c r="BM102" s="2">
        <f t="shared" si="37"/>
        <v>67.589396776284815</v>
      </c>
      <c r="BN102" s="2">
        <f t="shared" si="37"/>
        <v>65.43756557322277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43.723779780865932</v>
      </c>
      <c r="CW102" s="2">
        <f t="shared" si="40"/>
        <v>51.224904821460825</v>
      </c>
      <c r="CX102" s="2">
        <f t="shared" si="40"/>
        <v>57.105550294073289</v>
      </c>
      <c r="CY102" s="2">
        <f t="shared" si="40"/>
        <v>62.714709978444283</v>
      </c>
      <c r="CZ102" s="2">
        <f t="shared" si="40"/>
        <v>66.719766913324861</v>
      </c>
      <c r="DA102" s="2">
        <f t="shared" si="40"/>
        <v>71.547175208200713</v>
      </c>
      <c r="DB102" s="2">
        <f t="shared" si="40"/>
        <v>73.383512561001496</v>
      </c>
      <c r="DC102" s="2">
        <f t="shared" si="40"/>
        <v>76.376269051095832</v>
      </c>
      <c r="DD102" s="2">
        <f t="shared" si="40"/>
        <v>76.121423980192148</v>
      </c>
      <c r="DE102" s="2">
        <f t="shared" si="40"/>
        <v>76.736722112487755</v>
      </c>
      <c r="DF102" s="2">
        <f t="shared" si="40"/>
        <v>76.02883329914394</v>
      </c>
      <c r="DG102" s="2">
        <f t="shared" si="40"/>
        <v>73.277263003337268</v>
      </c>
      <c r="DH102" s="2">
        <f t="shared" si="40"/>
        <v>69.505417148480731</v>
      </c>
      <c r="DI102" s="2">
        <f t="shared" si="40"/>
        <v>68.406830762076453</v>
      </c>
      <c r="DJ102" s="2">
        <f t="shared" si="40"/>
        <v>66.658146858523722</v>
      </c>
      <c r="DL102" s="2">
        <f t="shared" si="41"/>
        <v>40.07466189285357</v>
      </c>
      <c r="DM102" s="2">
        <f t="shared" si="41"/>
        <v>49.726318535026188</v>
      </c>
      <c r="DN102" s="2">
        <f t="shared" si="41"/>
        <v>57.148224326753386</v>
      </c>
      <c r="DO102" s="2">
        <f t="shared" si="41"/>
        <v>61.897458724451837</v>
      </c>
      <c r="DP102" s="2">
        <f t="shared" si="41"/>
        <v>66.58338037381597</v>
      </c>
      <c r="DQ102" s="2">
        <f t="shared" si="41"/>
        <v>71.475616080180856</v>
      </c>
      <c r="DR102" s="2">
        <f t="shared" si="41"/>
        <v>75.435592011152025</v>
      </c>
      <c r="DS102" s="2">
        <f t="shared" si="41"/>
        <v>78.338354251313433</v>
      </c>
      <c r="DT102" s="2">
        <f t="shared" si="41"/>
        <v>76.568478299781773</v>
      </c>
      <c r="DU102" s="2">
        <f t="shared" si="41"/>
        <v>77.165793663060271</v>
      </c>
      <c r="DV102" s="2">
        <f t="shared" si="41"/>
        <v>75.16021486697106</v>
      </c>
      <c r="DW102" s="2">
        <f t="shared" si="41"/>
        <v>71.296086874318732</v>
      </c>
      <c r="DX102" s="2">
        <f t="shared" si="41"/>
        <v>67.735510011472059</v>
      </c>
      <c r="DY102" s="2">
        <f t="shared" si="41"/>
        <v>64.497984903549664</v>
      </c>
      <c r="DZ102" s="2">
        <f t="shared" si="41"/>
        <v>59.960307620978192</v>
      </c>
      <c r="EB102" s="2">
        <f t="shared" si="42"/>
        <v>0.21380766208178814</v>
      </c>
      <c r="EC102" s="2">
        <f t="shared" si="42"/>
        <v>0.14212973281481894</v>
      </c>
      <c r="ED102" s="2">
        <f t="shared" si="42"/>
        <v>0.16604330943541154</v>
      </c>
      <c r="EE102" s="2">
        <f t="shared" si="42"/>
        <v>0.14986416224757712</v>
      </c>
      <c r="EF102" s="2">
        <f t="shared" si="42"/>
        <v>0.15966240341462162</v>
      </c>
      <c r="EG102" s="2">
        <f t="shared" si="42"/>
        <v>0.15734228536431874</v>
      </c>
      <c r="EH102" s="2">
        <f t="shared" si="42"/>
        <v>0.17056746873816722</v>
      </c>
      <c r="EI102" s="2">
        <f t="shared" si="42"/>
        <v>0.18838020615050732</v>
      </c>
      <c r="EJ102" s="2">
        <f t="shared" si="42"/>
        <v>0.19762290136216754</v>
      </c>
      <c r="EK102" s="2">
        <f t="shared" si="42"/>
        <v>0.17697549339766744</v>
      </c>
      <c r="EL102" s="2">
        <f t="shared" si="42"/>
        <v>0.16610299305305343</v>
      </c>
      <c r="EM102" s="2">
        <f t="shared" si="42"/>
        <v>0.15680360749974204</v>
      </c>
      <c r="EN102" s="2">
        <f t="shared" si="42"/>
        <v>0.16184034099608255</v>
      </c>
      <c r="EO102" s="2">
        <f t="shared" si="42"/>
        <v>0.20912412905934302</v>
      </c>
      <c r="EP102" s="2">
        <f t="shared" si="42"/>
        <v>0.18223508239177313</v>
      </c>
    </row>
    <row r="103" spans="2:146" x14ac:dyDescent="0.25">
      <c r="B103" s="2">
        <v>81</v>
      </c>
      <c r="C103" s="49">
        <v>87.771900000000002</v>
      </c>
      <c r="D103" s="49">
        <v>104.49120000000001</v>
      </c>
      <c r="E103" s="49">
        <v>123.444</v>
      </c>
      <c r="F103" s="49">
        <v>133.37</v>
      </c>
      <c r="G103" s="49">
        <v>138.79599999999999</v>
      </c>
      <c r="H103" s="49">
        <v>148.01900000000001</v>
      </c>
      <c r="I103" s="49">
        <v>144.185</v>
      </c>
      <c r="J103" s="49">
        <v>123.944</v>
      </c>
      <c r="K103" s="49">
        <v>112.111</v>
      </c>
      <c r="L103" s="49">
        <v>150.61099999999999</v>
      </c>
      <c r="M103" s="49">
        <v>160.98099999999999</v>
      </c>
      <c r="N103" s="49">
        <v>160.27799999999999</v>
      </c>
      <c r="O103" s="49">
        <v>147.685</v>
      </c>
      <c r="P103" s="49">
        <v>142.167</v>
      </c>
      <c r="Q103" s="49">
        <v>131.63</v>
      </c>
      <c r="T103" s="4">
        <f t="shared" si="35"/>
        <v>89.971159690219594</v>
      </c>
      <c r="U103" s="4">
        <f t="shared" si="35"/>
        <v>108.11123172012576</v>
      </c>
      <c r="V103" s="4">
        <f t="shared" si="35"/>
        <v>117.92117751076728</v>
      </c>
      <c r="W103" s="4">
        <f t="shared" si="35"/>
        <v>132.81534249144488</v>
      </c>
      <c r="X103" s="4">
        <f t="shared" si="35"/>
        <v>129.5968092101165</v>
      </c>
      <c r="Y103" s="4">
        <f t="shared" si="35"/>
        <v>141.62140362968796</v>
      </c>
      <c r="Z103" s="4">
        <f t="shared" si="35"/>
        <v>132.58750404122264</v>
      </c>
      <c r="AA103" s="4">
        <f t="shared" si="35"/>
        <v>118.98861270759878</v>
      </c>
      <c r="AB103" s="4">
        <f t="shared" si="35"/>
        <v>111.78297195803481</v>
      </c>
      <c r="AC103" s="4">
        <f t="shared" si="35"/>
        <v>139.15138626619839</v>
      </c>
      <c r="AD103" s="4">
        <f t="shared" si="35"/>
        <v>153.85250120501036</v>
      </c>
      <c r="AE103" s="4">
        <f t="shared" si="35"/>
        <v>160.30146413818215</v>
      </c>
      <c r="AF103" s="4">
        <f t="shared" si="35"/>
        <v>153.12058690915762</v>
      </c>
      <c r="AG103" s="4">
        <f t="shared" si="35"/>
        <v>145.62467515735605</v>
      </c>
      <c r="AH103" s="4">
        <f t="shared" si="35"/>
        <v>138.52036075837179</v>
      </c>
      <c r="AJ103" s="4">
        <f t="shared" si="36"/>
        <v>-2.1992596902195913</v>
      </c>
      <c r="AK103" s="4">
        <f t="shared" si="36"/>
        <v>-3.6200317201257519</v>
      </c>
      <c r="AL103" s="4">
        <f t="shared" si="36"/>
        <v>5.5228224892327233</v>
      </c>
      <c r="AM103" s="4">
        <f t="shared" si="36"/>
        <v>0.55465750855512397</v>
      </c>
      <c r="AN103" s="4">
        <f t="shared" si="36"/>
        <v>9.1991907898834882</v>
      </c>
      <c r="AO103" s="4">
        <f t="shared" si="36"/>
        <v>6.3975963703120442</v>
      </c>
      <c r="AP103" s="4">
        <f t="shared" si="36"/>
        <v>11.597495958777358</v>
      </c>
      <c r="AQ103" s="4">
        <f t="shared" si="36"/>
        <v>4.9553872924012268</v>
      </c>
      <c r="AR103" s="4">
        <f t="shared" si="36"/>
        <v>0.3280280419651973</v>
      </c>
      <c r="AS103" s="4">
        <f t="shared" si="36"/>
        <v>11.459613733801604</v>
      </c>
      <c r="AT103" s="4">
        <f t="shared" si="36"/>
        <v>7.128498794989639</v>
      </c>
      <c r="AU103" s="4">
        <f t="shared" si="36"/>
        <v>-2.3464138182163197E-2</v>
      </c>
      <c r="AV103" s="4">
        <f t="shared" si="36"/>
        <v>-5.435586909157621</v>
      </c>
      <c r="AW103" s="4">
        <f t="shared" si="36"/>
        <v>-3.45767515735605</v>
      </c>
      <c r="AX103" s="4">
        <f t="shared" si="36"/>
        <v>-6.8903607583717985</v>
      </c>
      <c r="AZ103" s="2">
        <f t="shared" si="37"/>
        <v>42.866590518832268</v>
      </c>
      <c r="BA103" s="2">
        <f t="shared" si="37"/>
        <v>50.948977283162584</v>
      </c>
      <c r="BB103" s="2">
        <f t="shared" si="37"/>
        <v>57.018966779095514</v>
      </c>
      <c r="BC103" s="2">
        <f t="shared" si="37"/>
        <v>62.493428956468534</v>
      </c>
      <c r="BD103" s="2">
        <f t="shared" si="37"/>
        <v>66.613707607623169</v>
      </c>
      <c r="BE103" s="2">
        <f t="shared" si="37"/>
        <v>71.456228869842093</v>
      </c>
      <c r="BF103" s="2">
        <f t="shared" si="37"/>
        <v>73.676427058213648</v>
      </c>
      <c r="BG103" s="2">
        <f t="shared" si="37"/>
        <v>76.692109007056516</v>
      </c>
      <c r="BH103" s="2">
        <f t="shared" si="37"/>
        <v>76.128902700162612</v>
      </c>
      <c r="BI103" s="2">
        <f t="shared" si="37"/>
        <v>76.700793800073384</v>
      </c>
      <c r="BJ103" s="2">
        <f t="shared" si="37"/>
        <v>75.76938574078774</v>
      </c>
      <c r="BK103" s="2">
        <f t="shared" si="37"/>
        <v>72.825194925081703</v>
      </c>
      <c r="BL103" s="2">
        <f t="shared" si="37"/>
        <v>69.051706076957331</v>
      </c>
      <c r="BM103" s="2">
        <f t="shared" si="37"/>
        <v>67.426751286776437</v>
      </c>
      <c r="BN103" s="2">
        <f t="shared" si="37"/>
        <v>65.278849399821198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43.707467640203411</v>
      </c>
      <c r="CW103" s="2">
        <f t="shared" si="40"/>
        <v>51.18356030353003</v>
      </c>
      <c r="CX103" s="2">
        <f t="shared" si="40"/>
        <v>57.011450942542602</v>
      </c>
      <c r="CY103" s="2">
        <f t="shared" si="40"/>
        <v>62.62411941032066</v>
      </c>
      <c r="CZ103" s="2">
        <f t="shared" si="40"/>
        <v>66.638931275196271</v>
      </c>
      <c r="DA103" s="2">
        <f t="shared" si="40"/>
        <v>71.473413674941639</v>
      </c>
      <c r="DB103" s="2">
        <f t="shared" si="40"/>
        <v>73.309784831848091</v>
      </c>
      <c r="DC103" s="2">
        <f t="shared" si="40"/>
        <v>76.31390763124547</v>
      </c>
      <c r="DD103" s="2">
        <f t="shared" si="40"/>
        <v>76.050631733464684</v>
      </c>
      <c r="DE103" s="2">
        <f t="shared" si="40"/>
        <v>76.630681870028198</v>
      </c>
      <c r="DF103" s="2">
        <f t="shared" si="40"/>
        <v>75.93801951766082</v>
      </c>
      <c r="DG103" s="2">
        <f t="shared" si="40"/>
        <v>73.164549806788727</v>
      </c>
      <c r="DH103" s="2">
        <f t="shared" si="40"/>
        <v>69.363032599335696</v>
      </c>
      <c r="DI103" s="2">
        <f t="shared" si="40"/>
        <v>68.313141324008569</v>
      </c>
      <c r="DJ103" s="2">
        <f t="shared" si="40"/>
        <v>66.598061582820733</v>
      </c>
      <c r="DL103" s="2">
        <f t="shared" si="41"/>
        <v>40.046662136992978</v>
      </c>
      <c r="DM103" s="2">
        <f t="shared" si="41"/>
        <v>49.657659148661622</v>
      </c>
      <c r="DN103" s="2">
        <f t="shared" si="41"/>
        <v>57.053393800009658</v>
      </c>
      <c r="DO103" s="2">
        <f t="shared" si="41"/>
        <v>61.817292426764894</v>
      </c>
      <c r="DP103" s="2">
        <f t="shared" si="41"/>
        <v>66.492631244854053</v>
      </c>
      <c r="DQ103" s="2">
        <f t="shared" si="41"/>
        <v>71.372292466041173</v>
      </c>
      <c r="DR103" s="2">
        <f t="shared" si="41"/>
        <v>75.302452519728888</v>
      </c>
      <c r="DS103" s="2">
        <f t="shared" si="41"/>
        <v>78.178183112173059</v>
      </c>
      <c r="DT103" s="2">
        <f t="shared" si="41"/>
        <v>76.418731775494692</v>
      </c>
      <c r="DU103" s="2">
        <f t="shared" si="41"/>
        <v>76.998159969088093</v>
      </c>
      <c r="DV103" s="2">
        <f t="shared" si="41"/>
        <v>74.997275124636587</v>
      </c>
      <c r="DW103" s="2">
        <f t="shared" si="41"/>
        <v>71.16091340542313</v>
      </c>
      <c r="DX103" s="2">
        <f t="shared" si="41"/>
        <v>67.58123634360615</v>
      </c>
      <c r="DY103" s="2">
        <f t="shared" si="41"/>
        <v>64.369514712201138</v>
      </c>
      <c r="DZ103" s="2">
        <f t="shared" si="41"/>
        <v>59.879876579257612</v>
      </c>
      <c r="EB103" s="2">
        <f t="shared" si="42"/>
        <v>0.22969729493514873</v>
      </c>
      <c r="EC103" s="2">
        <f t="shared" si="42"/>
        <v>0.15373408665365398</v>
      </c>
      <c r="ED103" s="2">
        <f t="shared" si="42"/>
        <v>0.17919228700172113</v>
      </c>
      <c r="EE103" s="2">
        <f t="shared" si="42"/>
        <v>0.16198076727201094</v>
      </c>
      <c r="EF103" s="2">
        <f t="shared" si="42"/>
        <v>0.17241054232255687</v>
      </c>
      <c r="EG103" s="2">
        <f t="shared" si="42"/>
        <v>0.16994263900127446</v>
      </c>
      <c r="EH103" s="2">
        <f t="shared" si="42"/>
        <v>0.18399567002337028</v>
      </c>
      <c r="EI103" s="2">
        <f t="shared" si="42"/>
        <v>0.20286775193914725</v>
      </c>
      <c r="EJ103" s="2">
        <f t="shared" si="42"/>
        <v>0.21263503874186668</v>
      </c>
      <c r="EK103" s="2">
        <f t="shared" si="42"/>
        <v>0.19079213216938143</v>
      </c>
      <c r="EL103" s="2">
        <f t="shared" si="42"/>
        <v>0.17925568105802364</v>
      </c>
      <c r="EM103" s="2">
        <f t="shared" si="42"/>
        <v>0.16936949312546654</v>
      </c>
      <c r="EN103" s="2">
        <f t="shared" si="42"/>
        <v>0.17472621876787003</v>
      </c>
      <c r="EO103" s="2">
        <f t="shared" si="42"/>
        <v>0.22476520332280933</v>
      </c>
      <c r="EP103" s="2">
        <f t="shared" si="42"/>
        <v>0.19636437256489112</v>
      </c>
    </row>
    <row r="104" spans="2:146" x14ac:dyDescent="0.25">
      <c r="B104" s="2">
        <v>82</v>
      </c>
      <c r="C104" s="49">
        <v>87.087699999999998</v>
      </c>
      <c r="D104" s="49">
        <v>106.614</v>
      </c>
      <c r="E104" s="49">
        <v>117.389</v>
      </c>
      <c r="F104" s="49">
        <v>131.185</v>
      </c>
      <c r="G104" s="49">
        <v>126.667</v>
      </c>
      <c r="H104" s="49">
        <v>139.815</v>
      </c>
      <c r="I104" s="49">
        <v>122.593</v>
      </c>
      <c r="J104" s="49">
        <v>93.832999999999998</v>
      </c>
      <c r="K104" s="49">
        <v>84.296000000000006</v>
      </c>
      <c r="L104" s="49">
        <v>132.90700000000001</v>
      </c>
      <c r="M104" s="49">
        <v>150.75899999999999</v>
      </c>
      <c r="N104" s="49">
        <v>158.01900000000001</v>
      </c>
      <c r="O104" s="49">
        <v>149.352</v>
      </c>
      <c r="P104" s="49">
        <v>142.92599999999999</v>
      </c>
      <c r="Q104" s="49">
        <v>139.44399999999999</v>
      </c>
      <c r="T104" s="4">
        <f t="shared" si="35"/>
        <v>86.471941742069077</v>
      </c>
      <c r="U104" s="4">
        <f t="shared" si="35"/>
        <v>109.27581446455284</v>
      </c>
      <c r="V104" s="4">
        <f t="shared" si="35"/>
        <v>107.09716985231452</v>
      </c>
      <c r="W104" s="4">
        <f t="shared" si="35"/>
        <v>124.12162378796208</v>
      </c>
      <c r="X104" s="4">
        <f t="shared" si="35"/>
        <v>116.02304771079019</v>
      </c>
      <c r="Y104" s="4">
        <f t="shared" si="35"/>
        <v>127.48862773879821</v>
      </c>
      <c r="Z104" s="4">
        <f t="shared" si="35"/>
        <v>116.87665822208876</v>
      </c>
      <c r="AA104" s="4">
        <f t="shared" si="35"/>
        <v>104.22943096936868</v>
      </c>
      <c r="AB104" s="4">
        <f t="shared" si="35"/>
        <v>97.858154040705486</v>
      </c>
      <c r="AC104" s="4">
        <f t="shared" si="35"/>
        <v>123.30169154420578</v>
      </c>
      <c r="AD104" s="4">
        <f t="shared" si="35"/>
        <v>138.50581802785422</v>
      </c>
      <c r="AE104" s="4">
        <f t="shared" si="35"/>
        <v>149.69987684762793</v>
      </c>
      <c r="AF104" s="4">
        <f t="shared" si="35"/>
        <v>147.12244496219074</v>
      </c>
      <c r="AG104" s="4">
        <f t="shared" si="35"/>
        <v>140.84672951403891</v>
      </c>
      <c r="AH104" s="4">
        <f t="shared" si="35"/>
        <v>143.97552077495163</v>
      </c>
      <c r="AJ104" s="4">
        <f t="shared" si="36"/>
        <v>0.61575825793092065</v>
      </c>
      <c r="AK104" s="4">
        <f t="shared" si="36"/>
        <v>-2.6618144645528332</v>
      </c>
      <c r="AL104" s="4">
        <f t="shared" si="36"/>
        <v>10.291830147685474</v>
      </c>
      <c r="AM104" s="4">
        <f t="shared" si="36"/>
        <v>7.0633762120379231</v>
      </c>
      <c r="AN104" s="4">
        <f t="shared" si="36"/>
        <v>10.643952289209807</v>
      </c>
      <c r="AO104" s="4">
        <f t="shared" si="36"/>
        <v>12.326372261201783</v>
      </c>
      <c r="AP104" s="4">
        <f t="shared" si="36"/>
        <v>5.7163417779112393</v>
      </c>
      <c r="AQ104" s="4">
        <f t="shared" si="36"/>
        <v>-10.39643096936868</v>
      </c>
      <c r="AR104" s="4">
        <f t="shared" si="36"/>
        <v>-13.562154040705479</v>
      </c>
      <c r="AS104" s="4">
        <f t="shared" si="36"/>
        <v>9.6053084557942299</v>
      </c>
      <c r="AT104" s="4">
        <f t="shared" si="36"/>
        <v>12.253181972145768</v>
      </c>
      <c r="AU104" s="4">
        <f t="shared" si="36"/>
        <v>8.3191231523720717</v>
      </c>
      <c r="AV104" s="4">
        <f t="shared" si="36"/>
        <v>2.2295550378092628</v>
      </c>
      <c r="AW104" s="4">
        <f t="shared" si="36"/>
        <v>2.0792704859610751</v>
      </c>
      <c r="AX104" s="4">
        <f t="shared" si="36"/>
        <v>-4.5315207749516446</v>
      </c>
      <c r="AZ104" s="2">
        <f t="shared" si="37"/>
        <v>42.786261605176065</v>
      </c>
      <c r="BA104" s="2">
        <f t="shared" si="37"/>
        <v>50.884222807045113</v>
      </c>
      <c r="BB104" s="2">
        <f t="shared" si="37"/>
        <v>56.925311272143283</v>
      </c>
      <c r="BC104" s="2">
        <f t="shared" si="37"/>
        <v>62.394257525024358</v>
      </c>
      <c r="BD104" s="2">
        <f t="shared" si="37"/>
        <v>66.529047527745249</v>
      </c>
      <c r="BE104" s="2">
        <f t="shared" si="37"/>
        <v>71.375693644536838</v>
      </c>
      <c r="BF104" s="2">
        <f t="shared" si="37"/>
        <v>73.619283284090784</v>
      </c>
      <c r="BG104" s="2">
        <f t="shared" si="37"/>
        <v>76.636936002933965</v>
      </c>
      <c r="BH104" s="2">
        <f t="shared" si="37"/>
        <v>76.045898552000239</v>
      </c>
      <c r="BI104" s="2">
        <f t="shared" si="37"/>
        <v>76.587475908015691</v>
      </c>
      <c r="BJ104" s="2">
        <f t="shared" si="37"/>
        <v>75.65151052775208</v>
      </c>
      <c r="BK104" s="2">
        <f t="shared" si="37"/>
        <v>72.68161979965889</v>
      </c>
      <c r="BL104" s="2">
        <f t="shared" si="37"/>
        <v>68.882704355910306</v>
      </c>
      <c r="BM104" s="2">
        <f t="shared" si="37"/>
        <v>67.25978317489438</v>
      </c>
      <c r="BN104" s="2">
        <f t="shared" si="37"/>
        <v>65.114083754867664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43.691155499540884</v>
      </c>
      <c r="CW104" s="2">
        <f t="shared" si="40"/>
        <v>51.142215785599234</v>
      </c>
      <c r="CX104" s="2">
        <f t="shared" si="40"/>
        <v>56.917351591011915</v>
      </c>
      <c r="CY104" s="2">
        <f t="shared" si="40"/>
        <v>62.533528842197043</v>
      </c>
      <c r="CZ104" s="2">
        <f t="shared" si="40"/>
        <v>66.558095637067694</v>
      </c>
      <c r="DA104" s="2">
        <f t="shared" si="40"/>
        <v>71.39965214168258</v>
      </c>
      <c r="DB104" s="2">
        <f t="shared" si="40"/>
        <v>73.236057102694687</v>
      </c>
      <c r="DC104" s="2">
        <f t="shared" si="40"/>
        <v>76.251546211395095</v>
      </c>
      <c r="DD104" s="2">
        <f t="shared" si="40"/>
        <v>75.97983948673722</v>
      </c>
      <c r="DE104" s="2">
        <f t="shared" si="40"/>
        <v>76.524641627568656</v>
      </c>
      <c r="DF104" s="2">
        <f t="shared" si="40"/>
        <v>75.847205736177699</v>
      </c>
      <c r="DG104" s="2">
        <f t="shared" si="40"/>
        <v>73.051836610240187</v>
      </c>
      <c r="DH104" s="2">
        <f t="shared" si="40"/>
        <v>69.220648050190647</v>
      </c>
      <c r="DI104" s="2">
        <f t="shared" si="40"/>
        <v>68.219451885940671</v>
      </c>
      <c r="DJ104" s="2">
        <f t="shared" si="40"/>
        <v>66.537976307117745</v>
      </c>
      <c r="DL104" s="2">
        <f t="shared" si="41"/>
        <v>40.01866238113238</v>
      </c>
      <c r="DM104" s="2">
        <f t="shared" si="41"/>
        <v>49.58899976229705</v>
      </c>
      <c r="DN104" s="2">
        <f t="shared" si="41"/>
        <v>56.958563273265923</v>
      </c>
      <c r="DO104" s="2">
        <f t="shared" si="41"/>
        <v>61.737126129077957</v>
      </c>
      <c r="DP104" s="2">
        <f t="shared" si="41"/>
        <v>66.401882115892121</v>
      </c>
      <c r="DQ104" s="2">
        <f t="shared" si="41"/>
        <v>71.268968851901505</v>
      </c>
      <c r="DR104" s="2">
        <f t="shared" si="41"/>
        <v>75.169313028305737</v>
      </c>
      <c r="DS104" s="2">
        <f t="shared" si="41"/>
        <v>78.018011973032671</v>
      </c>
      <c r="DT104" s="2">
        <f t="shared" si="41"/>
        <v>76.268985251207624</v>
      </c>
      <c r="DU104" s="2">
        <f t="shared" si="41"/>
        <v>76.830526275115915</v>
      </c>
      <c r="DV104" s="2">
        <f t="shared" si="41"/>
        <v>74.8343353823021</v>
      </c>
      <c r="DW104" s="2">
        <f t="shared" si="41"/>
        <v>71.025739936527543</v>
      </c>
      <c r="DX104" s="2">
        <f t="shared" si="41"/>
        <v>67.426962675740228</v>
      </c>
      <c r="DY104" s="2">
        <f t="shared" si="41"/>
        <v>64.241044520852611</v>
      </c>
      <c r="DZ104" s="2">
        <f t="shared" si="41"/>
        <v>59.799445537537032</v>
      </c>
      <c r="EB104" s="2">
        <f t="shared" si="42"/>
        <v>0.24639770999950911</v>
      </c>
      <c r="EC104" s="2">
        <f t="shared" si="42"/>
        <v>0.16610244465906296</v>
      </c>
      <c r="ED104" s="2">
        <f t="shared" si="42"/>
        <v>0.19314137875523721</v>
      </c>
      <c r="EE104" s="2">
        <f t="shared" si="42"/>
        <v>0.1748754931123139</v>
      </c>
      <c r="EF104" s="2">
        <f t="shared" si="42"/>
        <v>0.18595131268952128</v>
      </c>
      <c r="EG104" s="2">
        <f t="shared" si="42"/>
        <v>0.18333252235904882</v>
      </c>
      <c r="EH104" s="2">
        <f t="shared" si="42"/>
        <v>0.19822837541541238</v>
      </c>
      <c r="EI104" s="2">
        <f t="shared" si="42"/>
        <v>0.21816997527402304</v>
      </c>
      <c r="EJ104" s="2">
        <f t="shared" si="42"/>
        <v>0.22846284946974901</v>
      </c>
      <c r="EK104" s="2">
        <f t="shared" si="42"/>
        <v>0.20541822203522436</v>
      </c>
      <c r="EL104" s="2">
        <f t="shared" si="42"/>
        <v>0.19320854606596016</v>
      </c>
      <c r="EM104" s="2">
        <f t="shared" si="42"/>
        <v>0.1827241589133636</v>
      </c>
      <c r="EN104" s="2">
        <f t="shared" si="42"/>
        <v>0.18840745377872684</v>
      </c>
      <c r="EO104" s="2">
        <f t="shared" si="42"/>
        <v>0.24121931792800536</v>
      </c>
      <c r="EP104" s="2">
        <f t="shared" si="42"/>
        <v>0.21130608450700664</v>
      </c>
    </row>
    <row r="105" spans="2:146" x14ac:dyDescent="0.25">
      <c r="B105" s="2">
        <v>83</v>
      </c>
      <c r="C105" s="49">
        <v>84.736800000000002</v>
      </c>
      <c r="D105" s="49">
        <v>106.6491</v>
      </c>
      <c r="E105" s="49">
        <v>104.074</v>
      </c>
      <c r="F105" s="49">
        <v>123.093</v>
      </c>
      <c r="G105" s="49">
        <v>105.556</v>
      </c>
      <c r="H105" s="49">
        <v>118.667</v>
      </c>
      <c r="I105" s="49">
        <v>94.63</v>
      </c>
      <c r="J105" s="49">
        <v>78.278000000000006</v>
      </c>
      <c r="K105" s="49">
        <v>76.926000000000002</v>
      </c>
      <c r="L105" s="49">
        <v>102.907</v>
      </c>
      <c r="M105" s="49">
        <v>124.389</v>
      </c>
      <c r="N105" s="49">
        <v>148.685</v>
      </c>
      <c r="O105" s="49">
        <v>146.685</v>
      </c>
      <c r="P105" s="49">
        <v>139.70400000000001</v>
      </c>
      <c r="Q105" s="49">
        <v>142.03700000000001</v>
      </c>
      <c r="T105" s="4">
        <f t="shared" si="35"/>
        <v>80.532397520325503</v>
      </c>
      <c r="U105" s="4">
        <f t="shared" si="35"/>
        <v>106.18047342499332</v>
      </c>
      <c r="V105" s="4">
        <f t="shared" si="35"/>
        <v>94.774592375578948</v>
      </c>
      <c r="W105" s="4">
        <f t="shared" si="35"/>
        <v>111.45276468386001</v>
      </c>
      <c r="X105" s="4">
        <f t="shared" si="35"/>
        <v>101.38589701681107</v>
      </c>
      <c r="Y105" s="4">
        <f t="shared" si="35"/>
        <v>111.48804166884128</v>
      </c>
      <c r="Z105" s="4">
        <f t="shared" si="35"/>
        <v>102.15646529175466</v>
      </c>
      <c r="AA105" s="4">
        <f t="shared" si="35"/>
        <v>92.728327665643178</v>
      </c>
      <c r="AB105" s="4">
        <f t="shared" si="35"/>
        <v>87.876644915517474</v>
      </c>
      <c r="AC105" s="4">
        <f t="shared" si="35"/>
        <v>107.94525574472961</v>
      </c>
      <c r="AD105" s="4">
        <f t="shared" si="35"/>
        <v>121.01192445384254</v>
      </c>
      <c r="AE105" s="4">
        <f t="shared" si="35"/>
        <v>133.76839348075677</v>
      </c>
      <c r="AF105" s="4">
        <f t="shared" si="35"/>
        <v>134.95737727696365</v>
      </c>
      <c r="AG105" s="4">
        <f t="shared" si="35"/>
        <v>130.40402099431842</v>
      </c>
      <c r="AH105" s="4">
        <f t="shared" si="35"/>
        <v>143.01611058388255</v>
      </c>
      <c r="AJ105" s="4">
        <f t="shared" si="36"/>
        <v>4.2044024796744992</v>
      </c>
      <c r="AK105" s="4">
        <f t="shared" si="36"/>
        <v>0.46862657500668092</v>
      </c>
      <c r="AL105" s="4">
        <f t="shared" si="36"/>
        <v>9.2994076244210504</v>
      </c>
      <c r="AM105" s="4">
        <f t="shared" si="36"/>
        <v>11.640235316139993</v>
      </c>
      <c r="AN105" s="4">
        <f t="shared" si="36"/>
        <v>4.1701029831889258</v>
      </c>
      <c r="AO105" s="4">
        <f t="shared" si="36"/>
        <v>7.1789583311587251</v>
      </c>
      <c r="AP105" s="4">
        <f t="shared" si="36"/>
        <v>-7.5264652917546613</v>
      </c>
      <c r="AQ105" s="4">
        <f t="shared" si="36"/>
        <v>-14.450327665643172</v>
      </c>
      <c r="AR105" s="4">
        <f t="shared" si="36"/>
        <v>-10.950644915517472</v>
      </c>
      <c r="AS105" s="4">
        <f t="shared" si="36"/>
        <v>-5.0382557447296108</v>
      </c>
      <c r="AT105" s="4">
        <f t="shared" si="36"/>
        <v>3.3770755461574566</v>
      </c>
      <c r="AU105" s="4">
        <f t="shared" si="36"/>
        <v>14.916606519243231</v>
      </c>
      <c r="AV105" s="4">
        <f t="shared" si="36"/>
        <v>11.727622723036347</v>
      </c>
      <c r="AW105" s="4">
        <f t="shared" si="36"/>
        <v>9.2999790056815925</v>
      </c>
      <c r="AX105" s="4">
        <f t="shared" si="36"/>
        <v>-0.97911058388254446</v>
      </c>
      <c r="AZ105" s="2">
        <f t="shared" si="37"/>
        <v>42.702601435609978</v>
      </c>
      <c r="BA105" s="2">
        <f t="shared" si="37"/>
        <v>50.817553046870273</v>
      </c>
      <c r="BB105" s="2">
        <f t="shared" si="37"/>
        <v>56.831668189198922</v>
      </c>
      <c r="BC105" s="2">
        <f t="shared" si="37"/>
        <v>62.29472966284608</v>
      </c>
      <c r="BD105" s="2">
        <f t="shared" si="37"/>
        <v>66.443985063878898</v>
      </c>
      <c r="BE105" s="2">
        <f t="shared" si="37"/>
        <v>71.294237925549922</v>
      </c>
      <c r="BF105" s="2">
        <f t="shared" si="37"/>
        <v>73.561972140970241</v>
      </c>
      <c r="BG105" s="2">
        <f t="shared" si="37"/>
        <v>76.580129531513094</v>
      </c>
      <c r="BH105" s="2">
        <f t="shared" si="37"/>
        <v>75.960565608711477</v>
      </c>
      <c r="BI105" s="2">
        <f t="shared" si="37"/>
        <v>76.47255542230738</v>
      </c>
      <c r="BJ105" s="2">
        <f t="shared" si="37"/>
        <v>75.530742808954955</v>
      </c>
      <c r="BK105" s="2">
        <f t="shared" si="37"/>
        <v>72.535798934633902</v>
      </c>
      <c r="BL105" s="2">
        <f t="shared" si="37"/>
        <v>68.71191862730582</v>
      </c>
      <c r="BM105" s="2">
        <f t="shared" si="37"/>
        <v>67.088448206143312</v>
      </c>
      <c r="BN105" s="2">
        <f t="shared" si="37"/>
        <v>64.943196867477269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43.674843358878363</v>
      </c>
      <c r="CW105" s="2">
        <f t="shared" si="40"/>
        <v>51.100871267668431</v>
      </c>
      <c r="CX105" s="2">
        <f t="shared" si="40"/>
        <v>56.823252239481221</v>
      </c>
      <c r="CY105" s="2">
        <f t="shared" si="40"/>
        <v>62.44293827407342</v>
      </c>
      <c r="CZ105" s="2">
        <f t="shared" si="40"/>
        <v>66.477259998939118</v>
      </c>
      <c r="DA105" s="2">
        <f t="shared" si="40"/>
        <v>71.325890608423506</v>
      </c>
      <c r="DB105" s="2">
        <f t="shared" si="40"/>
        <v>73.162329373541283</v>
      </c>
      <c r="DC105" s="2">
        <f t="shared" si="40"/>
        <v>76.189184791544719</v>
      </c>
      <c r="DD105" s="2">
        <f t="shared" si="40"/>
        <v>75.909047240009755</v>
      </c>
      <c r="DE105" s="2">
        <f t="shared" si="40"/>
        <v>76.418601385109099</v>
      </c>
      <c r="DF105" s="2">
        <f t="shared" si="40"/>
        <v>75.756391954694578</v>
      </c>
      <c r="DG105" s="2">
        <f t="shared" si="40"/>
        <v>72.939123413691632</v>
      </c>
      <c r="DH105" s="2">
        <f t="shared" si="40"/>
        <v>69.078263501045612</v>
      </c>
      <c r="DI105" s="2">
        <f t="shared" si="40"/>
        <v>68.125762447872788</v>
      </c>
      <c r="DJ105" s="2">
        <f t="shared" si="40"/>
        <v>66.477891031414757</v>
      </c>
      <c r="DL105" s="2">
        <f t="shared" si="41"/>
        <v>39.990662625271781</v>
      </c>
      <c r="DM105" s="2">
        <f t="shared" si="41"/>
        <v>49.520340375932484</v>
      </c>
      <c r="DN105" s="2">
        <f t="shared" si="41"/>
        <v>56.863732746522203</v>
      </c>
      <c r="DO105" s="2">
        <f t="shared" si="41"/>
        <v>61.656959831391013</v>
      </c>
      <c r="DP105" s="2">
        <f t="shared" si="41"/>
        <v>66.311132986930204</v>
      </c>
      <c r="DQ105" s="2">
        <f t="shared" si="41"/>
        <v>71.165645237761822</v>
      </c>
      <c r="DR105" s="2">
        <f t="shared" si="41"/>
        <v>75.036173536882586</v>
      </c>
      <c r="DS105" s="2">
        <f t="shared" si="41"/>
        <v>77.857840833892297</v>
      </c>
      <c r="DT105" s="2">
        <f t="shared" si="41"/>
        <v>76.119238726920543</v>
      </c>
      <c r="DU105" s="2">
        <f t="shared" si="41"/>
        <v>76.662892581143737</v>
      </c>
      <c r="DV105" s="2">
        <f t="shared" si="41"/>
        <v>74.671395639967628</v>
      </c>
      <c r="DW105" s="2">
        <f t="shared" si="41"/>
        <v>70.890566467631942</v>
      </c>
      <c r="DX105" s="2">
        <f t="shared" si="41"/>
        <v>67.272689007874305</v>
      </c>
      <c r="DY105" s="2">
        <f t="shared" si="41"/>
        <v>64.112574329504099</v>
      </c>
      <c r="DZ105" s="2">
        <f t="shared" si="41"/>
        <v>59.719014495816452</v>
      </c>
      <c r="EB105" s="2">
        <f t="shared" si="42"/>
        <v>0.26389637033811414</v>
      </c>
      <c r="EC105" s="2">
        <f t="shared" si="42"/>
        <v>0.17925509857449351</v>
      </c>
      <c r="ED105" s="2">
        <f t="shared" si="42"/>
        <v>0.20790129207571578</v>
      </c>
      <c r="EE105" s="2">
        <f t="shared" si="42"/>
        <v>0.18856574580026794</v>
      </c>
      <c r="EF105" s="2">
        <f t="shared" si="42"/>
        <v>0.20029816137572362</v>
      </c>
      <c r="EG105" s="2">
        <f t="shared" si="42"/>
        <v>0.19752634814276843</v>
      </c>
      <c r="EH105" s="2">
        <f t="shared" si="42"/>
        <v>0.2132742814196153</v>
      </c>
      <c r="EI105" s="2">
        <f t="shared" si="42"/>
        <v>0.23428719283475954</v>
      </c>
      <c r="EJ105" s="2">
        <f t="shared" si="42"/>
        <v>0.24510207077790042</v>
      </c>
      <c r="EK105" s="2">
        <f t="shared" si="42"/>
        <v>0.22085952369167988</v>
      </c>
      <c r="EL105" s="2">
        <f t="shared" si="42"/>
        <v>0.20797226928499496</v>
      </c>
      <c r="EM105" s="2">
        <f t="shared" si="42"/>
        <v>0.19688223938978525</v>
      </c>
      <c r="EN105" s="2">
        <f t="shared" si="42"/>
        <v>0.20289657121614363</v>
      </c>
      <c r="EO105" s="2">
        <f t="shared" si="42"/>
        <v>0.25847635623698084</v>
      </c>
      <c r="EP105" s="2">
        <f t="shared" si="42"/>
        <v>0.22706350025102728</v>
      </c>
    </row>
    <row r="106" spans="2:146" x14ac:dyDescent="0.25">
      <c r="B106" s="2">
        <v>84</v>
      </c>
      <c r="C106" s="49">
        <v>80.403499999999994</v>
      </c>
      <c r="D106" s="49">
        <v>103.6842</v>
      </c>
      <c r="E106" s="49">
        <v>78.314999999999998</v>
      </c>
      <c r="F106" s="49">
        <v>103.667</v>
      </c>
      <c r="G106" s="49">
        <v>77.444000000000003</v>
      </c>
      <c r="H106" s="49">
        <v>88.167000000000002</v>
      </c>
      <c r="I106" s="49">
        <v>76.685000000000002</v>
      </c>
      <c r="J106" s="49">
        <v>77.944000000000003</v>
      </c>
      <c r="K106" s="49">
        <v>75.426000000000002</v>
      </c>
      <c r="L106" s="49">
        <v>80.832999999999998</v>
      </c>
      <c r="M106" s="49">
        <v>93.147999999999996</v>
      </c>
      <c r="N106" s="49">
        <v>124.22199999999999</v>
      </c>
      <c r="O106" s="49">
        <v>133.59299999999999</v>
      </c>
      <c r="P106" s="49">
        <v>129.148</v>
      </c>
      <c r="Q106" s="49">
        <v>141.92599999999999</v>
      </c>
      <c r="T106" s="4">
        <f t="shared" si="35"/>
        <v>73.201786242847859</v>
      </c>
      <c r="U106" s="4">
        <f t="shared" si="35"/>
        <v>99.461812104271729</v>
      </c>
      <c r="V106" s="4">
        <f t="shared" si="35"/>
        <v>83.079694256460911</v>
      </c>
      <c r="W106" s="4">
        <f t="shared" si="35"/>
        <v>97.712172977185617</v>
      </c>
      <c r="X106" s="4">
        <f t="shared" si="35"/>
        <v>88.520360536827155</v>
      </c>
      <c r="Y106" s="4">
        <f t="shared" si="35"/>
        <v>96.999324035767359</v>
      </c>
      <c r="Z106" s="4">
        <f t="shared" si="35"/>
        <v>90.520592099511717</v>
      </c>
      <c r="AA106" s="4">
        <f t="shared" si="35"/>
        <v>84.999638567665315</v>
      </c>
      <c r="AB106" s="4">
        <f t="shared" si="35"/>
        <v>81.685804484347798</v>
      </c>
      <c r="AC106" s="4">
        <f t="shared" si="35"/>
        <v>95.45401854226273</v>
      </c>
      <c r="AD106" s="4">
        <f t="shared" si="35"/>
        <v>104.990230003435</v>
      </c>
      <c r="AE106" s="4">
        <f t="shared" si="35"/>
        <v>116.34750676223751</v>
      </c>
      <c r="AF106" s="4">
        <f t="shared" si="35"/>
        <v>119.568400354129</v>
      </c>
      <c r="AG106" s="4">
        <f t="shared" si="35"/>
        <v>116.72319175183064</v>
      </c>
      <c r="AH106" s="4">
        <f t="shared" si="35"/>
        <v>135.82593311963208</v>
      </c>
      <c r="AJ106" s="4">
        <f t="shared" si="36"/>
        <v>7.2017137571521346</v>
      </c>
      <c r="AK106" s="4">
        <f t="shared" si="36"/>
        <v>4.222387895728275</v>
      </c>
      <c r="AL106" s="4">
        <f t="shared" si="36"/>
        <v>-4.7646942564609134</v>
      </c>
      <c r="AM106" s="4">
        <f t="shared" si="36"/>
        <v>5.9548270228143849</v>
      </c>
      <c r="AN106" s="4">
        <f t="shared" si="36"/>
        <v>-11.076360536827153</v>
      </c>
      <c r="AO106" s="4">
        <f t="shared" si="36"/>
        <v>-8.8323240357673569</v>
      </c>
      <c r="AP106" s="4">
        <f t="shared" si="36"/>
        <v>-13.835592099511715</v>
      </c>
      <c r="AQ106" s="4">
        <f t="shared" si="36"/>
        <v>-7.0556385676653122</v>
      </c>
      <c r="AR106" s="4">
        <f t="shared" si="36"/>
        <v>-6.2598044843477965</v>
      </c>
      <c r="AS106" s="4">
        <f t="shared" si="36"/>
        <v>-14.621018542262732</v>
      </c>
      <c r="AT106" s="4">
        <f t="shared" si="36"/>
        <v>-11.842230003435006</v>
      </c>
      <c r="AU106" s="4">
        <f t="shared" si="36"/>
        <v>7.8744932377624792</v>
      </c>
      <c r="AV106" s="4">
        <f t="shared" si="36"/>
        <v>14.024599645870993</v>
      </c>
      <c r="AW106" s="4">
        <f t="shared" si="36"/>
        <v>12.424808248169356</v>
      </c>
      <c r="AX106" s="4">
        <f t="shared" si="36"/>
        <v>6.1000668803679048</v>
      </c>
      <c r="AZ106" s="2">
        <f t="shared" si="37"/>
        <v>42.615659041136034</v>
      </c>
      <c r="BA106" s="2">
        <f t="shared" si="37"/>
        <v>50.748878200398366</v>
      </c>
      <c r="BB106" s="2">
        <f t="shared" si="37"/>
        <v>56.738035939446114</v>
      </c>
      <c r="BC106" s="2">
        <f t="shared" si="37"/>
        <v>62.194860580798945</v>
      </c>
      <c r="BD106" s="2">
        <f t="shared" si="37"/>
        <v>66.358494858806921</v>
      </c>
      <c r="BE106" s="2">
        <f t="shared" si="37"/>
        <v>71.211788710269246</v>
      </c>
      <c r="BF106" s="2">
        <f t="shared" si="37"/>
        <v>73.504353114464749</v>
      </c>
      <c r="BG106" s="2">
        <f t="shared" si="37"/>
        <v>76.521439588680352</v>
      </c>
      <c r="BH106" s="2">
        <f t="shared" si="37"/>
        <v>75.872710111709196</v>
      </c>
      <c r="BI106" s="2">
        <f t="shared" si="37"/>
        <v>76.355881549693777</v>
      </c>
      <c r="BJ106" s="2">
        <f t="shared" si="37"/>
        <v>75.406901701880102</v>
      </c>
      <c r="BK106" s="2">
        <f t="shared" si="37"/>
        <v>72.387659071085565</v>
      </c>
      <c r="BL106" s="2">
        <f t="shared" si="37"/>
        <v>68.539307713269707</v>
      </c>
      <c r="BM106" s="2">
        <f t="shared" si="37"/>
        <v>66.912736486773127</v>
      </c>
      <c r="BN106" s="2">
        <f t="shared" si="37"/>
        <v>64.766163569976882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43.658531218215842</v>
      </c>
      <c r="CW106" s="2">
        <f t="shared" si="40"/>
        <v>51.059526749737635</v>
      </c>
      <c r="CX106" s="2">
        <f t="shared" si="40"/>
        <v>56.729152887950534</v>
      </c>
      <c r="CY106" s="2">
        <f t="shared" si="40"/>
        <v>62.352347705949796</v>
      </c>
      <c r="CZ106" s="2">
        <f t="shared" si="40"/>
        <v>66.396424360810528</v>
      </c>
      <c r="DA106" s="2">
        <f t="shared" si="40"/>
        <v>71.252129075164433</v>
      </c>
      <c r="DB106" s="2">
        <f t="shared" si="40"/>
        <v>73.088601644387865</v>
      </c>
      <c r="DC106" s="2">
        <f t="shared" si="40"/>
        <v>76.126823371694343</v>
      </c>
      <c r="DD106" s="2">
        <f t="shared" si="40"/>
        <v>75.838254993282277</v>
      </c>
      <c r="DE106" s="2">
        <f t="shared" si="40"/>
        <v>76.312561142649557</v>
      </c>
      <c r="DF106" s="2">
        <f t="shared" si="40"/>
        <v>75.665578173211458</v>
      </c>
      <c r="DG106" s="2">
        <f t="shared" si="40"/>
        <v>72.826410217143092</v>
      </c>
      <c r="DH106" s="2">
        <f t="shared" si="40"/>
        <v>68.935878951900577</v>
      </c>
      <c r="DI106" s="2">
        <f t="shared" si="40"/>
        <v>68.032073009804904</v>
      </c>
      <c r="DJ106" s="2">
        <f t="shared" si="40"/>
        <v>66.417805755711768</v>
      </c>
      <c r="DL106" s="2">
        <f t="shared" si="41"/>
        <v>39.96266286941119</v>
      </c>
      <c r="DM106" s="2">
        <f t="shared" si="41"/>
        <v>49.451680989567919</v>
      </c>
      <c r="DN106" s="2">
        <f t="shared" si="41"/>
        <v>56.768902219778468</v>
      </c>
      <c r="DO106" s="2">
        <f t="shared" si="41"/>
        <v>61.576793533704077</v>
      </c>
      <c r="DP106" s="2">
        <f t="shared" si="41"/>
        <v>66.220383857968272</v>
      </c>
      <c r="DQ106" s="2">
        <f t="shared" si="41"/>
        <v>71.062321623622154</v>
      </c>
      <c r="DR106" s="2">
        <f t="shared" si="41"/>
        <v>74.903034045459449</v>
      </c>
      <c r="DS106" s="2">
        <f t="shared" si="41"/>
        <v>77.697669694751909</v>
      </c>
      <c r="DT106" s="2">
        <f t="shared" si="41"/>
        <v>75.969492202633461</v>
      </c>
      <c r="DU106" s="2">
        <f t="shared" si="41"/>
        <v>76.495258887171559</v>
      </c>
      <c r="DV106" s="2">
        <f t="shared" si="41"/>
        <v>74.508455897633155</v>
      </c>
      <c r="DW106" s="2">
        <f t="shared" si="41"/>
        <v>70.75539299873634</v>
      </c>
      <c r="DX106" s="2">
        <f t="shared" si="41"/>
        <v>67.118415340008383</v>
      </c>
      <c r="DY106" s="2">
        <f t="shared" si="41"/>
        <v>63.984104138155566</v>
      </c>
      <c r="DZ106" s="2">
        <f t="shared" si="41"/>
        <v>59.638583454095873</v>
      </c>
      <c r="EB106" s="2">
        <f t="shared" si="42"/>
        <v>0.28217243653094481</v>
      </c>
      <c r="EC106" s="2">
        <f t="shared" si="42"/>
        <v>0.19320792891631736</v>
      </c>
      <c r="ED106" s="2">
        <f t="shared" si="42"/>
        <v>0.22347675010065224</v>
      </c>
      <c r="EE106" s="2">
        <f t="shared" si="42"/>
        <v>0.20306399061050925</v>
      </c>
      <c r="EF106" s="2">
        <f t="shared" si="42"/>
        <v>0.21545895058927975</v>
      </c>
      <c r="EG106" s="2">
        <f t="shared" si="42"/>
        <v>0.21253309376109208</v>
      </c>
      <c r="EH106" s="2">
        <f t="shared" si="42"/>
        <v>0.22913582772846816</v>
      </c>
      <c r="EI106" s="2">
        <f t="shared" si="42"/>
        <v>0.25121249048595745</v>
      </c>
      <c r="EJ106" s="2">
        <f t="shared" si="42"/>
        <v>0.26254077328574477</v>
      </c>
      <c r="EK106" s="2">
        <f t="shared" si="42"/>
        <v>0.23711517160524281</v>
      </c>
      <c r="EL106" s="2">
        <f t="shared" si="42"/>
        <v>0.22355154402509606</v>
      </c>
      <c r="EM106" s="2">
        <f t="shared" si="42"/>
        <v>0.21185296875274665</v>
      </c>
      <c r="EN106" s="2">
        <f t="shared" si="42"/>
        <v>0.21820037333126405</v>
      </c>
      <c r="EO106" s="2">
        <f t="shared" si="42"/>
        <v>0.27651806585551048</v>
      </c>
      <c r="EP106" s="2">
        <f t="shared" si="42"/>
        <v>0.24363298801120706</v>
      </c>
    </row>
    <row r="107" spans="2:146" x14ac:dyDescent="0.25">
      <c r="B107" s="2">
        <v>85</v>
      </c>
      <c r="C107" s="49">
        <v>70.824600000000004</v>
      </c>
      <c r="D107" s="49">
        <v>97.456100000000006</v>
      </c>
      <c r="E107" s="49">
        <v>60.332999999999998</v>
      </c>
      <c r="F107" s="49">
        <v>76.667000000000002</v>
      </c>
      <c r="G107" s="49">
        <v>65.703999999999994</v>
      </c>
      <c r="H107" s="49">
        <v>71.259</v>
      </c>
      <c r="I107" s="49">
        <v>74.611000000000004</v>
      </c>
      <c r="J107" s="49">
        <v>75.037000000000006</v>
      </c>
      <c r="K107" s="49">
        <v>73.352000000000004</v>
      </c>
      <c r="L107" s="49">
        <v>76.221999999999994</v>
      </c>
      <c r="M107" s="49">
        <v>80.462999999999994</v>
      </c>
      <c r="N107" s="49">
        <v>87.685000000000002</v>
      </c>
      <c r="O107" s="49">
        <v>106.20399999999999</v>
      </c>
      <c r="P107" s="49">
        <v>108.556</v>
      </c>
      <c r="Q107" s="49">
        <v>137.46299999999999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65.614256338428959</v>
      </c>
      <c r="U107" s="4">
        <f t="shared" si="43"/>
        <v>90.451851755580492</v>
      </c>
      <c r="V107" s="4">
        <f t="shared" si="43"/>
        <v>73.432315368032079</v>
      </c>
      <c r="W107" s="4">
        <f t="shared" si="43"/>
        <v>85.3763442954872</v>
      </c>
      <c r="X107" s="4">
        <f t="shared" si="43"/>
        <v>78.90046307249419</v>
      </c>
      <c r="Y107" s="4">
        <f t="shared" si="43"/>
        <v>85.947144190046131</v>
      </c>
      <c r="Z107" s="4">
        <f t="shared" si="43"/>
        <v>82.562258724218538</v>
      </c>
      <c r="AA107" s="4">
        <f t="shared" si="43"/>
        <v>80.453885020894745</v>
      </c>
      <c r="AB107" s="4">
        <f t="shared" si="43"/>
        <v>78.314484352783879</v>
      </c>
      <c r="AC107" s="4">
        <f t="shared" si="43"/>
        <v>86.675365963246961</v>
      </c>
      <c r="AD107" s="4">
        <f t="shared" si="43"/>
        <v>92.57721503923004</v>
      </c>
      <c r="AE107" s="4">
        <f t="shared" si="43"/>
        <v>100.73510876900605</v>
      </c>
      <c r="AF107" s="4">
        <f t="shared" si="43"/>
        <v>104.12598489587097</v>
      </c>
      <c r="AG107" s="4">
        <f t="shared" si="43"/>
        <v>102.56123187905503</v>
      </c>
      <c r="AH107" s="4">
        <f t="shared" si="43"/>
        <v>124.0424179872075</v>
      </c>
      <c r="AJ107" s="4">
        <f t="shared" ref="AJ107:AX123" si="44">C107-T107</f>
        <v>5.210343661571045</v>
      </c>
      <c r="AK107" s="4">
        <f t="shared" si="44"/>
        <v>7.0042482444195144</v>
      </c>
      <c r="AL107" s="4">
        <f t="shared" si="44"/>
        <v>-13.09931536803208</v>
      </c>
      <c r="AM107" s="4">
        <f t="shared" si="44"/>
        <v>-8.7093442954871989</v>
      </c>
      <c r="AN107" s="4">
        <f t="shared" si="44"/>
        <v>-13.196463072494197</v>
      </c>
      <c r="AO107" s="4">
        <f t="shared" si="44"/>
        <v>-14.688144190046131</v>
      </c>
      <c r="AP107" s="4">
        <f t="shared" si="44"/>
        <v>-7.9512587242185333</v>
      </c>
      <c r="AQ107" s="4">
        <f t="shared" si="44"/>
        <v>-5.416885020894739</v>
      </c>
      <c r="AR107" s="4">
        <f t="shared" si="44"/>
        <v>-4.9624843527838749</v>
      </c>
      <c r="AS107" s="4">
        <f t="shared" si="44"/>
        <v>-10.453365963246966</v>
      </c>
      <c r="AT107" s="4">
        <f t="shared" si="44"/>
        <v>-12.114215039230047</v>
      </c>
      <c r="AU107" s="4">
        <f t="shared" si="44"/>
        <v>-13.050108769006044</v>
      </c>
      <c r="AV107" s="4">
        <f t="shared" si="44"/>
        <v>2.0780151041290225</v>
      </c>
      <c r="AW107" s="4">
        <f t="shared" si="44"/>
        <v>5.9947681209449684</v>
      </c>
      <c r="AX107" s="4">
        <f t="shared" si="44"/>
        <v>13.420582012792494</v>
      </c>
      <c r="AZ107" s="2">
        <f t="shared" ref="AZ107:BN123" si="45">((1-EB107)*CV107) + (EB107*DL107)</f>
        <v>42.52551690144599</v>
      </c>
      <c r="BA107" s="2">
        <f t="shared" si="45"/>
        <v>50.678115231603648</v>
      </c>
      <c r="BB107" s="2">
        <f t="shared" si="45"/>
        <v>56.644412654912784</v>
      </c>
      <c r="BC107" s="2">
        <f t="shared" si="45"/>
        <v>62.094670395075205</v>
      </c>
      <c r="BD107" s="2">
        <f t="shared" si="45"/>
        <v>66.272552427164499</v>
      </c>
      <c r="BE107" s="2">
        <f t="shared" si="45"/>
        <v>71.128273298938097</v>
      </c>
      <c r="BF107" s="2">
        <f t="shared" si="45"/>
        <v>73.446272813357339</v>
      </c>
      <c r="BG107" s="2">
        <f t="shared" si="45"/>
        <v>76.460607251816199</v>
      </c>
      <c r="BH107" s="2">
        <f t="shared" si="45"/>
        <v>75.782141637942559</v>
      </c>
      <c r="BI107" s="2">
        <f t="shared" si="45"/>
        <v>76.23730282012184</v>
      </c>
      <c r="BJ107" s="2">
        <f t="shared" si="45"/>
        <v>75.279813270712239</v>
      </c>
      <c r="BK107" s="2">
        <f t="shared" si="45"/>
        <v>72.237139069794466</v>
      </c>
      <c r="BL107" s="2">
        <f t="shared" si="45"/>
        <v>68.364842001166366</v>
      </c>
      <c r="BM107" s="2">
        <f t="shared" si="45"/>
        <v>66.732675919348821</v>
      </c>
      <c r="BN107" s="2">
        <f t="shared" si="45"/>
        <v>64.583010736826267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43.642219077553314</v>
      </c>
      <c r="CW107" s="2">
        <f t="shared" si="48"/>
        <v>51.018182231806833</v>
      </c>
      <c r="CX107" s="2">
        <f t="shared" si="48"/>
        <v>56.635053536419846</v>
      </c>
      <c r="CY107" s="2">
        <f t="shared" si="48"/>
        <v>62.261757137826173</v>
      </c>
      <c r="CZ107" s="2">
        <f t="shared" si="48"/>
        <v>66.315588722681952</v>
      </c>
      <c r="DA107" s="2">
        <f t="shared" si="48"/>
        <v>71.178367541905359</v>
      </c>
      <c r="DB107" s="2">
        <f t="shared" si="48"/>
        <v>73.01487391523446</v>
      </c>
      <c r="DC107" s="2">
        <f t="shared" si="48"/>
        <v>76.064461951843981</v>
      </c>
      <c r="DD107" s="2">
        <f t="shared" si="48"/>
        <v>75.767462746554813</v>
      </c>
      <c r="DE107" s="2">
        <f t="shared" si="48"/>
        <v>76.20652090019</v>
      </c>
      <c r="DF107" s="2">
        <f t="shared" si="48"/>
        <v>75.574764391728337</v>
      </c>
      <c r="DG107" s="2">
        <f t="shared" si="48"/>
        <v>72.713697020594552</v>
      </c>
      <c r="DH107" s="2">
        <f t="shared" si="48"/>
        <v>68.793494402755542</v>
      </c>
      <c r="DI107" s="2">
        <f t="shared" si="48"/>
        <v>67.938383571737006</v>
      </c>
      <c r="DJ107" s="2">
        <f t="shared" si="48"/>
        <v>66.35772048000878</v>
      </c>
      <c r="DL107" s="2">
        <f t="shared" ref="DL107:DZ123" si="49">CF$223*$B107+CF$224</f>
        <v>39.934663113550592</v>
      </c>
      <c r="DM107" s="2">
        <f t="shared" si="49"/>
        <v>49.383021603203353</v>
      </c>
      <c r="DN107" s="2">
        <f t="shared" si="49"/>
        <v>56.674071693034747</v>
      </c>
      <c r="DO107" s="2">
        <f t="shared" si="49"/>
        <v>61.496627236017133</v>
      </c>
      <c r="DP107" s="2">
        <f t="shared" si="49"/>
        <v>66.129634729006355</v>
      </c>
      <c r="DQ107" s="2">
        <f t="shared" si="49"/>
        <v>70.958998009482471</v>
      </c>
      <c r="DR107" s="2">
        <f t="shared" si="49"/>
        <v>74.769894554036298</v>
      </c>
      <c r="DS107" s="2">
        <f t="shared" si="49"/>
        <v>77.537498555611535</v>
      </c>
      <c r="DT107" s="2">
        <f t="shared" si="49"/>
        <v>75.819745678346379</v>
      </c>
      <c r="DU107" s="2">
        <f t="shared" si="49"/>
        <v>76.327625193199381</v>
      </c>
      <c r="DV107" s="2">
        <f t="shared" si="49"/>
        <v>74.345516155298682</v>
      </c>
      <c r="DW107" s="2">
        <f t="shared" si="49"/>
        <v>70.620219529840739</v>
      </c>
      <c r="DX107" s="2">
        <f t="shared" si="49"/>
        <v>66.964141672142475</v>
      </c>
      <c r="DY107" s="2">
        <f t="shared" si="49"/>
        <v>63.855633946807039</v>
      </c>
      <c r="DZ107" s="2">
        <f t="shared" si="49"/>
        <v>59.5581524123753</v>
      </c>
      <c r="EB107" s="2">
        <f t="shared" ref="EB107:EP123" si="50">POWER(10,($B107-C$224)/C$225)/(1+POWER(10,($B107-C$224)/C$225))</f>
        <v>0.30119631017024923</v>
      </c>
      <c r="EC107" s="2">
        <f t="shared" si="50"/>
        <v>0.20797161713318507</v>
      </c>
      <c r="ED107" s="2">
        <f t="shared" si="50"/>
        <v>0.23986572675151821</v>
      </c>
      <c r="EE107" s="2">
        <f t="shared" si="50"/>
        <v>0.21837696103095561</v>
      </c>
      <c r="EF107" s="2">
        <f t="shared" si="50"/>
        <v>0.23143517741562283</v>
      </c>
      <c r="EG107" s="2">
        <f t="shared" si="50"/>
        <v>0.22835551689415109</v>
      </c>
      <c r="EH107" s="2">
        <f t="shared" si="50"/>
        <v>0.24580844725415762</v>
      </c>
      <c r="EI107" s="2">
        <f t="shared" si="50"/>
        <v>0.26893106319218352</v>
      </c>
      <c r="EJ107" s="2">
        <f t="shared" si="50"/>
        <v>0.28075876552346618</v>
      </c>
      <c r="EK107" s="2">
        <f t="shared" si="50"/>
        <v>0.25417695084890402</v>
      </c>
      <c r="EL107" s="2">
        <f t="shared" si="50"/>
        <v>0.2399443109007684</v>
      </c>
      <c r="EM107" s="2">
        <f t="shared" si="50"/>
        <v>0.22763939564904548</v>
      </c>
      <c r="EN107" s="2">
        <f t="shared" si="50"/>
        <v>0.23431916350299867</v>
      </c>
      <c r="EO107" s="2">
        <f t="shared" si="50"/>
        <v>0.29531755879075416</v>
      </c>
      <c r="EP107" s="2">
        <f t="shared" si="50"/>
        <v>0.26100330572912189</v>
      </c>
    </row>
    <row r="108" spans="2:146" x14ac:dyDescent="0.25">
      <c r="B108" s="2">
        <v>86</v>
      </c>
      <c r="C108" s="49">
        <v>55.403500000000001</v>
      </c>
      <c r="D108" s="49">
        <v>85.157899999999998</v>
      </c>
      <c r="E108" s="49">
        <v>56.185000000000002</v>
      </c>
      <c r="F108" s="49">
        <v>62.722000000000001</v>
      </c>
      <c r="G108" s="49">
        <v>64.962999999999994</v>
      </c>
      <c r="H108" s="49">
        <v>69.519000000000005</v>
      </c>
      <c r="I108" s="49">
        <v>73.147999999999996</v>
      </c>
      <c r="J108" s="49">
        <v>75.814999999999998</v>
      </c>
      <c r="K108" s="49">
        <v>73.944000000000003</v>
      </c>
      <c r="L108" s="49">
        <v>74.944000000000003</v>
      </c>
      <c r="M108" s="49">
        <v>77.185000000000002</v>
      </c>
      <c r="N108" s="49">
        <v>72.480999999999995</v>
      </c>
      <c r="O108" s="49">
        <v>76.593000000000004</v>
      </c>
      <c r="P108" s="49">
        <v>79.037000000000006</v>
      </c>
      <c r="Q108" s="49">
        <v>124.852</v>
      </c>
      <c r="T108" s="4">
        <f t="shared" si="43"/>
        <v>58.704874255726054</v>
      </c>
      <c r="U108" s="4">
        <f t="shared" si="43"/>
        <v>80.739579822327329</v>
      </c>
      <c r="V108" s="4">
        <f t="shared" si="43"/>
        <v>66.372583306133222</v>
      </c>
      <c r="W108" s="4">
        <f t="shared" si="43"/>
        <v>75.839942470127824</v>
      </c>
      <c r="X108" s="4">
        <f t="shared" si="43"/>
        <v>72.650445078161212</v>
      </c>
      <c r="Y108" s="4">
        <f t="shared" si="43"/>
        <v>78.670992390526649</v>
      </c>
      <c r="Z108" s="4">
        <f t="shared" si="43"/>
        <v>77.784020534696936</v>
      </c>
      <c r="AA108" s="4">
        <f t="shared" si="43"/>
        <v>78.084704633823264</v>
      </c>
      <c r="AB108" s="4">
        <f t="shared" si="43"/>
        <v>76.673772659023797</v>
      </c>
      <c r="AC108" s="4">
        <f t="shared" si="43"/>
        <v>81.254984077926437</v>
      </c>
      <c r="AD108" s="4">
        <f t="shared" si="43"/>
        <v>84.240765725169069</v>
      </c>
      <c r="AE108" s="4">
        <f t="shared" si="43"/>
        <v>88.76648658213756</v>
      </c>
      <c r="AF108" s="4">
        <f t="shared" si="43"/>
        <v>90.988581944077936</v>
      </c>
      <c r="AG108" s="4">
        <f t="shared" si="43"/>
        <v>90.111651708720899</v>
      </c>
      <c r="AH108" s="4">
        <f t="shared" si="43"/>
        <v>110.13269903424239</v>
      </c>
      <c r="AJ108" s="4">
        <f t="shared" si="44"/>
        <v>-3.3013742557260528</v>
      </c>
      <c r="AK108" s="4">
        <f t="shared" si="44"/>
        <v>4.418320177672669</v>
      </c>
      <c r="AL108" s="4">
        <f t="shared" si="44"/>
        <v>-10.18758330613322</v>
      </c>
      <c r="AM108" s="4">
        <f t="shared" si="44"/>
        <v>-13.117942470127822</v>
      </c>
      <c r="AN108" s="4">
        <f t="shared" si="44"/>
        <v>-7.6874450781612182</v>
      </c>
      <c r="AO108" s="4">
        <f t="shared" si="44"/>
        <v>-9.1519923905266438</v>
      </c>
      <c r="AP108" s="4">
        <f t="shared" si="44"/>
        <v>-4.6360205346969394</v>
      </c>
      <c r="AQ108" s="4">
        <f t="shared" si="44"/>
        <v>-2.2697046338232667</v>
      </c>
      <c r="AR108" s="4">
        <f t="shared" si="44"/>
        <v>-2.7297726590237943</v>
      </c>
      <c r="AS108" s="4">
        <f t="shared" si="44"/>
        <v>-6.3109840779264346</v>
      </c>
      <c r="AT108" s="4">
        <f t="shared" si="44"/>
        <v>-7.0557657251690671</v>
      </c>
      <c r="AU108" s="4">
        <f t="shared" si="44"/>
        <v>-16.285486582137565</v>
      </c>
      <c r="AV108" s="4">
        <f t="shared" si="44"/>
        <v>-14.395581944077932</v>
      </c>
      <c r="AW108" s="4">
        <f t="shared" si="44"/>
        <v>-11.074651708720893</v>
      </c>
      <c r="AX108" s="4">
        <f t="shared" si="44"/>
        <v>14.719300965757611</v>
      </c>
      <c r="AZ108" s="2">
        <f t="shared" si="45"/>
        <v>42.432292547032816</v>
      </c>
      <c r="BA108" s="2">
        <f t="shared" si="45"/>
        <v>50.605189892089115</v>
      </c>
      <c r="BB108" s="2">
        <f t="shared" si="45"/>
        <v>56.550796187869238</v>
      </c>
      <c r="BC108" s="2">
        <f t="shared" si="45"/>
        <v>61.994184413807737</v>
      </c>
      <c r="BD108" s="2">
        <f t="shared" si="45"/>
        <v>66.186134616455149</v>
      </c>
      <c r="BE108" s="2">
        <f t="shared" si="45"/>
        <v>71.04362040125099</v>
      </c>
      <c r="BF108" s="2">
        <f t="shared" si="45"/>
        <v>73.387565886834025</v>
      </c>
      <c r="BG108" s="2">
        <f t="shared" si="45"/>
        <v>76.397367777155353</v>
      </c>
      <c r="BH108" s="2">
        <f t="shared" si="45"/>
        <v>75.688676374004302</v>
      </c>
      <c r="BI108" s="2">
        <f t="shared" si="45"/>
        <v>76.116669311767311</v>
      </c>
      <c r="BJ108" s="2">
        <f t="shared" si="45"/>
        <v>75.14931388826345</v>
      </c>
      <c r="BK108" s="2">
        <f t="shared" si="45"/>
        <v>72.084192201858087</v>
      </c>
      <c r="BL108" s="2">
        <f t="shared" si="45"/>
        <v>68.188505180112713</v>
      </c>
      <c r="BM108" s="2">
        <f t="shared" si="45"/>
        <v>66.548335130536074</v>
      </c>
      <c r="BN108" s="2">
        <f t="shared" si="45"/>
        <v>64.393822184471134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43.625906936890793</v>
      </c>
      <c r="CW108" s="2">
        <f t="shared" si="48"/>
        <v>50.976837713876037</v>
      </c>
      <c r="CX108" s="2">
        <f t="shared" si="48"/>
        <v>56.540954184889159</v>
      </c>
      <c r="CY108" s="2">
        <f t="shared" si="48"/>
        <v>62.17116656970255</v>
      </c>
      <c r="CZ108" s="2">
        <f t="shared" si="48"/>
        <v>66.234753084553375</v>
      </c>
      <c r="DA108" s="2">
        <f t="shared" si="48"/>
        <v>71.1046060086463</v>
      </c>
      <c r="DB108" s="2">
        <f t="shared" si="48"/>
        <v>72.941146186081056</v>
      </c>
      <c r="DC108" s="2">
        <f t="shared" si="48"/>
        <v>76.002100531993605</v>
      </c>
      <c r="DD108" s="2">
        <f t="shared" si="48"/>
        <v>75.696670499827349</v>
      </c>
      <c r="DE108" s="2">
        <f t="shared" si="48"/>
        <v>76.100480657730458</v>
      </c>
      <c r="DF108" s="2">
        <f t="shared" si="48"/>
        <v>75.483950610245216</v>
      </c>
      <c r="DG108" s="2">
        <f t="shared" si="48"/>
        <v>72.600983824046011</v>
      </c>
      <c r="DH108" s="2">
        <f t="shared" si="48"/>
        <v>68.651109853610507</v>
      </c>
      <c r="DI108" s="2">
        <f t="shared" si="48"/>
        <v>67.844694133669122</v>
      </c>
      <c r="DJ108" s="2">
        <f t="shared" si="48"/>
        <v>66.297635204305791</v>
      </c>
      <c r="DL108" s="2">
        <f t="shared" si="49"/>
        <v>39.90666335769</v>
      </c>
      <c r="DM108" s="2">
        <f t="shared" si="49"/>
        <v>49.314362216838788</v>
      </c>
      <c r="DN108" s="2">
        <f t="shared" si="49"/>
        <v>56.579241166291013</v>
      </c>
      <c r="DO108" s="2">
        <f t="shared" si="49"/>
        <v>61.416460938330196</v>
      </c>
      <c r="DP108" s="2">
        <f t="shared" si="49"/>
        <v>66.038885600044424</v>
      </c>
      <c r="DQ108" s="2">
        <f t="shared" si="49"/>
        <v>70.855674395342788</v>
      </c>
      <c r="DR108" s="2">
        <f t="shared" si="49"/>
        <v>74.636755062613162</v>
      </c>
      <c r="DS108" s="2">
        <f t="shared" si="49"/>
        <v>77.377327416471147</v>
      </c>
      <c r="DT108" s="2">
        <f t="shared" si="49"/>
        <v>75.669999154059298</v>
      </c>
      <c r="DU108" s="2">
        <f t="shared" si="49"/>
        <v>76.159991499227203</v>
      </c>
      <c r="DV108" s="2">
        <f t="shared" si="49"/>
        <v>74.18257641296421</v>
      </c>
      <c r="DW108" s="2">
        <f t="shared" si="49"/>
        <v>70.485046060945137</v>
      </c>
      <c r="DX108" s="2">
        <f t="shared" si="49"/>
        <v>66.809868004276552</v>
      </c>
      <c r="DY108" s="2">
        <f t="shared" si="49"/>
        <v>63.72716375545852</v>
      </c>
      <c r="DZ108" s="2">
        <f t="shared" si="49"/>
        <v>59.47772137065472</v>
      </c>
      <c r="EB108" s="2">
        <f t="shared" si="50"/>
        <v>0.32092934072214335</v>
      </c>
      <c r="EC108" s="2">
        <f t="shared" si="50"/>
        <v>0.22355085680916784</v>
      </c>
      <c r="ED108" s="2">
        <f t="shared" si="50"/>
        <v>0.25705873431963366</v>
      </c>
      <c r="EE108" s="2">
        <f t="shared" si="50"/>
        <v>0.23450488314628043</v>
      </c>
      <c r="EF108" s="2">
        <f t="shared" si="50"/>
        <v>0.24822123090060039</v>
      </c>
      <c r="EG108" s="2">
        <f t="shared" si="50"/>
        <v>0.24498940325816557</v>
      </c>
      <c r="EH108" s="2">
        <f t="shared" si="50"/>
        <v>0.26327987953566045</v>
      </c>
      <c r="EI108" s="2">
        <f t="shared" si="50"/>
        <v>0.28741966116514744</v>
      </c>
      <c r="EJ108" s="2">
        <f t="shared" si="50"/>
        <v>0.29972712635337867</v>
      </c>
      <c r="EK108" s="2">
        <f t="shared" si="50"/>
        <v>0.27202865275816407</v>
      </c>
      <c r="EL108" s="2">
        <f t="shared" si="50"/>
        <v>0.25714104573528979</v>
      </c>
      <c r="EM108" s="2">
        <f t="shared" si="50"/>
        <v>0.2442376289133214</v>
      </c>
      <c r="EN108" s="2">
        <f t="shared" si="50"/>
        <v>0.25124601293693949</v>
      </c>
      <c r="EO108" s="2">
        <f t="shared" si="50"/>
        <v>0.31483896512171483</v>
      </c>
      <c r="EP108" s="2">
        <f t="shared" si="50"/>
        <v>0.27915499612924749</v>
      </c>
    </row>
    <row r="109" spans="2:146" x14ac:dyDescent="0.25">
      <c r="B109" s="2">
        <v>87</v>
      </c>
      <c r="C109" s="49">
        <v>45.228099999999998</v>
      </c>
      <c r="D109" s="49">
        <v>68.175399999999996</v>
      </c>
      <c r="E109" s="49">
        <v>55.444000000000003</v>
      </c>
      <c r="F109" s="49">
        <v>61.481000000000002</v>
      </c>
      <c r="G109" s="49">
        <v>64.852000000000004</v>
      </c>
      <c r="H109" s="49">
        <v>68.203999999999994</v>
      </c>
      <c r="I109" s="49">
        <v>71.352000000000004</v>
      </c>
      <c r="J109" s="49">
        <v>74.332999999999998</v>
      </c>
      <c r="K109" s="49">
        <v>73.87</v>
      </c>
      <c r="L109" s="49">
        <v>74.241</v>
      </c>
      <c r="M109" s="49">
        <v>77.332999999999998</v>
      </c>
      <c r="N109" s="49">
        <v>70.796000000000006</v>
      </c>
      <c r="O109" s="49">
        <v>69.278000000000006</v>
      </c>
      <c r="P109" s="49">
        <v>65.832999999999998</v>
      </c>
      <c r="Q109" s="49">
        <v>96.241</v>
      </c>
      <c r="T109" s="4">
        <f t="shared" si="43"/>
        <v>53.043710833795345</v>
      </c>
      <c r="U109" s="4">
        <f t="shared" si="43"/>
        <v>71.715433372782599</v>
      </c>
      <c r="V109" s="4">
        <f t="shared" si="43"/>
        <v>61.732217547860024</v>
      </c>
      <c r="W109" s="4">
        <f t="shared" si="43"/>
        <v>69.363898955779803</v>
      </c>
      <c r="X109" s="4">
        <f t="shared" si="43"/>
        <v>69.072107323751396</v>
      </c>
      <c r="Y109" s="4">
        <f t="shared" si="43"/>
        <v>74.474088484802536</v>
      </c>
      <c r="Z109" s="4">
        <f t="shared" si="43"/>
        <v>75.236856354174648</v>
      </c>
      <c r="AA109" s="4">
        <f t="shared" si="43"/>
        <v>76.971071812547351</v>
      </c>
      <c r="AB109" s="4">
        <f t="shared" si="43"/>
        <v>75.934337411959973</v>
      </c>
      <c r="AC109" s="4">
        <f t="shared" si="43"/>
        <v>78.272042956383643</v>
      </c>
      <c r="AD109" s="4">
        <f t="shared" si="43"/>
        <v>79.310658965217854</v>
      </c>
      <c r="AE109" s="4">
        <f t="shared" si="43"/>
        <v>80.747024533494738</v>
      </c>
      <c r="AF109" s="4">
        <f t="shared" si="43"/>
        <v>81.235197296616008</v>
      </c>
      <c r="AG109" s="4">
        <f t="shared" si="43"/>
        <v>80.528906063345474</v>
      </c>
      <c r="AH109" s="4">
        <f t="shared" si="43"/>
        <v>96.544444652704698</v>
      </c>
      <c r="AJ109" s="4">
        <f t="shared" si="44"/>
        <v>-7.8156108337953469</v>
      </c>
      <c r="AK109" s="4">
        <f t="shared" si="44"/>
        <v>-3.5400333727826023</v>
      </c>
      <c r="AL109" s="4">
        <f t="shared" si="44"/>
        <v>-6.2882175478600217</v>
      </c>
      <c r="AM109" s="4">
        <f t="shared" si="44"/>
        <v>-7.882898955779801</v>
      </c>
      <c r="AN109" s="4">
        <f t="shared" si="44"/>
        <v>-4.2201073237513924</v>
      </c>
      <c r="AO109" s="4">
        <f t="shared" si="44"/>
        <v>-6.2700884848025424</v>
      </c>
      <c r="AP109" s="4">
        <f t="shared" si="44"/>
        <v>-3.8848563541746444</v>
      </c>
      <c r="AQ109" s="4">
        <f t="shared" si="44"/>
        <v>-2.6380718125473521</v>
      </c>
      <c r="AR109" s="4">
        <f t="shared" si="44"/>
        <v>-2.0643374119599684</v>
      </c>
      <c r="AS109" s="4">
        <f t="shared" si="44"/>
        <v>-4.0310429563836436</v>
      </c>
      <c r="AT109" s="4">
        <f t="shared" si="44"/>
        <v>-1.9776589652178558</v>
      </c>
      <c r="AU109" s="4">
        <f t="shared" si="44"/>
        <v>-9.9510245334947314</v>
      </c>
      <c r="AV109" s="4">
        <f t="shared" si="44"/>
        <v>-11.957197296616002</v>
      </c>
      <c r="AW109" s="4">
        <f t="shared" si="44"/>
        <v>-14.695906063345475</v>
      </c>
      <c r="AX109" s="4">
        <f t="shared" si="44"/>
        <v>-0.30344465270469811</v>
      </c>
      <c r="AZ109" s="2">
        <f t="shared" si="45"/>
        <v>42.336139459597717</v>
      </c>
      <c r="BA109" s="2">
        <f t="shared" si="45"/>
        <v>50.5300388312249</v>
      </c>
      <c r="BB109" s="2">
        <f t="shared" si="45"/>
        <v>56.457184114512842</v>
      </c>
      <c r="BC109" s="2">
        <f t="shared" si="45"/>
        <v>61.893433343195092</v>
      </c>
      <c r="BD109" s="2">
        <f t="shared" si="45"/>
        <v>66.099220098303164</v>
      </c>
      <c r="BE109" s="2">
        <f t="shared" si="45"/>
        <v>70.957761359143376</v>
      </c>
      <c r="BF109" s="2">
        <f t="shared" si="45"/>
        <v>73.328056343123166</v>
      </c>
      <c r="BG109" s="2">
        <f t="shared" si="45"/>
        <v>76.331454200765961</v>
      </c>
      <c r="BH109" s="2">
        <f t="shared" si="45"/>
        <v>75.592140594743398</v>
      </c>
      <c r="BI109" s="2">
        <f t="shared" si="45"/>
        <v>75.99383511395294</v>
      </c>
      <c r="BJ109" s="2">
        <f t="shared" si="45"/>
        <v>75.015253790242141</v>
      </c>
      <c r="BK109" s="2">
        <f t="shared" si="45"/>
        <v>71.928788411576903</v>
      </c>
      <c r="BL109" s="2">
        <f t="shared" si="45"/>
        <v>68.010295893801953</v>
      </c>
      <c r="BM109" s="2">
        <f t="shared" si="45"/>
        <v>66.359825703858007</v>
      </c>
      <c r="BN109" s="2">
        <f t="shared" si="45"/>
        <v>64.198742790052947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>
        <f t="shared" si="46"/>
        <v>74.332999999999998</v>
      </c>
      <c r="BX109" s="2">
        <f t="shared" si="46"/>
        <v>73.87</v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43.609594796228272</v>
      </c>
      <c r="CW109" s="2">
        <f t="shared" si="48"/>
        <v>50.935493195945241</v>
      </c>
      <c r="CX109" s="2">
        <f t="shared" si="48"/>
        <v>56.446854833358465</v>
      </c>
      <c r="CY109" s="2">
        <f t="shared" si="48"/>
        <v>62.080576001578933</v>
      </c>
      <c r="CZ109" s="2">
        <f t="shared" si="48"/>
        <v>66.153917446424799</v>
      </c>
      <c r="DA109" s="2">
        <f t="shared" si="48"/>
        <v>71.030844475387227</v>
      </c>
      <c r="DB109" s="2">
        <f t="shared" si="48"/>
        <v>72.867418456927652</v>
      </c>
      <c r="DC109" s="2">
        <f t="shared" si="48"/>
        <v>75.939739112143229</v>
      </c>
      <c r="DD109" s="2">
        <f t="shared" si="48"/>
        <v>75.625878253099884</v>
      </c>
      <c r="DE109" s="2">
        <f t="shared" si="48"/>
        <v>75.994440415270901</v>
      </c>
      <c r="DF109" s="2">
        <f t="shared" si="48"/>
        <v>75.393136828762096</v>
      </c>
      <c r="DG109" s="2">
        <f t="shared" si="48"/>
        <v>72.488270627497457</v>
      </c>
      <c r="DH109" s="2">
        <f t="shared" si="48"/>
        <v>68.508725304465472</v>
      </c>
      <c r="DI109" s="2">
        <f t="shared" si="48"/>
        <v>67.751004695601239</v>
      </c>
      <c r="DJ109" s="2">
        <f t="shared" si="48"/>
        <v>66.237549928602803</v>
      </c>
      <c r="DL109" s="2">
        <f t="shared" si="49"/>
        <v>39.878663601829402</v>
      </c>
      <c r="DM109" s="2">
        <f t="shared" si="49"/>
        <v>49.245702830474215</v>
      </c>
      <c r="DN109" s="2">
        <f t="shared" si="49"/>
        <v>56.484410639547292</v>
      </c>
      <c r="DO109" s="2">
        <f t="shared" si="49"/>
        <v>61.33629464064326</v>
      </c>
      <c r="DP109" s="2">
        <f t="shared" si="49"/>
        <v>65.948136471082492</v>
      </c>
      <c r="DQ109" s="2">
        <f t="shared" si="49"/>
        <v>70.75235078120312</v>
      </c>
      <c r="DR109" s="2">
        <f t="shared" si="49"/>
        <v>74.503615571190011</v>
      </c>
      <c r="DS109" s="2">
        <f t="shared" si="49"/>
        <v>77.217156277330773</v>
      </c>
      <c r="DT109" s="2">
        <f t="shared" si="49"/>
        <v>75.520252629772216</v>
      </c>
      <c r="DU109" s="2">
        <f t="shared" si="49"/>
        <v>75.992357805255011</v>
      </c>
      <c r="DV109" s="2">
        <f t="shared" si="49"/>
        <v>74.019636670629723</v>
      </c>
      <c r="DW109" s="2">
        <f t="shared" si="49"/>
        <v>70.349872592049536</v>
      </c>
      <c r="DX109" s="2">
        <f t="shared" si="49"/>
        <v>66.65559433641063</v>
      </c>
      <c r="DY109" s="2">
        <f t="shared" si="49"/>
        <v>63.598693564109993</v>
      </c>
      <c r="DZ109" s="2">
        <f t="shared" si="49"/>
        <v>59.39729032893414</v>
      </c>
      <c r="EB109" s="2">
        <f t="shared" si="50"/>
        <v>0.34132372597553023</v>
      </c>
      <c r="EC109" s="2">
        <f t="shared" si="50"/>
        <v>0.23994358886483419</v>
      </c>
      <c r="ED109" s="2">
        <f t="shared" si="50"/>
        <v>0.27503819522432305</v>
      </c>
      <c r="EE109" s="2">
        <f t="shared" si="50"/>
        <v>0.25144074298538599</v>
      </c>
      <c r="EF109" s="2">
        <f t="shared" si="50"/>
        <v>0.26580371694053501</v>
      </c>
      <c r="EG109" s="2">
        <f t="shared" si="50"/>
        <v>0.26242287624485844</v>
      </c>
      <c r="EH109" s="2">
        <f t="shared" si="50"/>
        <v>0.28152957988999855</v>
      </c>
      <c r="EI109" s="2">
        <f t="shared" si="50"/>
        <v>0.30664617581306819</v>
      </c>
      <c r="EJ109" s="2">
        <f t="shared" si="50"/>
        <v>0.31940789832623695</v>
      </c>
      <c r="EK109" s="2">
        <f t="shared" si="50"/>
        <v>0.29064554254085345</v>
      </c>
      <c r="EL109" s="2">
        <f t="shared" si="50"/>
        <v>0.27512413179025591</v>
      </c>
      <c r="EM109" s="2">
        <f t="shared" si="50"/>
        <v>0.26163614380769962</v>
      </c>
      <c r="EN109" s="2">
        <f t="shared" si="50"/>
        <v>0.26896610075363947</v>
      </c>
      <c r="EO109" s="2">
        <f t="shared" si="50"/>
        <v>0.33503727145889656</v>
      </c>
      <c r="EP109" s="2">
        <f t="shared" si="50"/>
        <v>0.29805990676854061</v>
      </c>
    </row>
    <row r="110" spans="2:146" x14ac:dyDescent="0.25">
      <c r="B110" s="2">
        <v>88</v>
      </c>
      <c r="C110" s="49">
        <v>42.298200000000001</v>
      </c>
      <c r="D110" s="49">
        <v>58.561399999999999</v>
      </c>
      <c r="E110" s="49">
        <v>56.536999999999999</v>
      </c>
      <c r="F110" s="49">
        <v>61.406999999999996</v>
      </c>
      <c r="G110" s="49">
        <v>63.222000000000001</v>
      </c>
      <c r="H110" s="49">
        <v>69.519000000000005</v>
      </c>
      <c r="I110" s="49">
        <v>71.037000000000006</v>
      </c>
      <c r="J110" s="49">
        <v>73.221999999999994</v>
      </c>
      <c r="K110" s="49">
        <v>74.593000000000004</v>
      </c>
      <c r="L110" s="49">
        <v>73.13</v>
      </c>
      <c r="M110" s="49">
        <v>78.296000000000006</v>
      </c>
      <c r="N110" s="49">
        <v>70.147999999999996</v>
      </c>
      <c r="O110" s="49">
        <v>67.667000000000002</v>
      </c>
      <c r="P110" s="49">
        <v>64.980999999999995</v>
      </c>
      <c r="Q110" s="49">
        <v>69.37</v>
      </c>
      <c r="T110" s="4">
        <f t="shared" si="43"/>
        <v>48.815380886790301</v>
      </c>
      <c r="U110" s="4">
        <f t="shared" si="43"/>
        <v>64.272871125264473</v>
      </c>
      <c r="V110" s="4">
        <f t="shared" si="43"/>
        <v>58.964335044087591</v>
      </c>
      <c r="W110" s="4">
        <f t="shared" si="43"/>
        <v>65.449302055489852</v>
      </c>
      <c r="X110" s="4">
        <f t="shared" si="43"/>
        <v>67.24007781277416</v>
      </c>
      <c r="Y110" s="4">
        <f t="shared" si="43"/>
        <v>72.322603132546035</v>
      </c>
      <c r="Z110" s="4">
        <f t="shared" si="43"/>
        <v>74.013625092279227</v>
      </c>
      <c r="AA110" s="4">
        <f t="shared" si="43"/>
        <v>76.480114465636561</v>
      </c>
      <c r="AB110" s="4">
        <f t="shared" si="43"/>
        <v>75.598522870485084</v>
      </c>
      <c r="AC110" s="4">
        <f t="shared" si="43"/>
        <v>76.778443994229988</v>
      </c>
      <c r="AD110" s="4">
        <f t="shared" si="43"/>
        <v>76.70178936462996</v>
      </c>
      <c r="AE110" s="4">
        <f t="shared" si="43"/>
        <v>75.980040628173782</v>
      </c>
      <c r="AF110" s="4">
        <f t="shared" si="43"/>
        <v>74.809012798523511</v>
      </c>
      <c r="AG110" s="4">
        <f t="shared" si="43"/>
        <v>73.957438261714813</v>
      </c>
      <c r="AH110" s="4">
        <f t="shared" si="43"/>
        <v>85.026711961074895</v>
      </c>
      <c r="AJ110" s="4">
        <f t="shared" si="44"/>
        <v>-6.5171808867902996</v>
      </c>
      <c r="AK110" s="4">
        <f t="shared" si="44"/>
        <v>-5.7114711252644739</v>
      </c>
      <c r="AL110" s="4">
        <f t="shared" si="44"/>
        <v>-2.4273350440875916</v>
      </c>
      <c r="AM110" s="4">
        <f t="shared" si="44"/>
        <v>-4.0423020554898557</v>
      </c>
      <c r="AN110" s="4">
        <f t="shared" si="44"/>
        <v>-4.018077812774159</v>
      </c>
      <c r="AO110" s="4">
        <f t="shared" si="44"/>
        <v>-2.80360313254603</v>
      </c>
      <c r="AP110" s="4">
        <f t="shared" si="44"/>
        <v>-2.976625092279221</v>
      </c>
      <c r="AQ110" s="4">
        <f t="shared" si="44"/>
        <v>-3.2581144656365666</v>
      </c>
      <c r="AR110" s="4">
        <f t="shared" si="44"/>
        <v>-1.0055228704850805</v>
      </c>
      <c r="AS110" s="4">
        <f t="shared" si="44"/>
        <v>-3.6484439942299929</v>
      </c>
      <c r="AT110" s="4">
        <f t="shared" si="44"/>
        <v>1.5942106353700467</v>
      </c>
      <c r="AU110" s="4">
        <f t="shared" si="44"/>
        <v>-5.832040628173786</v>
      </c>
      <c r="AV110" s="4">
        <f t="shared" si="44"/>
        <v>-7.1420127985235098</v>
      </c>
      <c r="AW110" s="4">
        <f t="shared" si="44"/>
        <v>-8.9764382617148186</v>
      </c>
      <c r="AX110" s="4">
        <f t="shared" si="44"/>
        <v>-15.65671196107489</v>
      </c>
      <c r="AZ110" s="2">
        <f t="shared" si="45"/>
        <v>42.237247160297883</v>
      </c>
      <c r="BA110" s="2">
        <f t="shared" si="45"/>
        <v>50.452611741137353</v>
      </c>
      <c r="BB110" s="2">
        <f t="shared" si="45"/>
        <v>56.36357374573511</v>
      </c>
      <c r="BC110" s="2">
        <f t="shared" si="45"/>
        <v>61.792453393680532</v>
      </c>
      <c r="BD110" s="2">
        <f t="shared" si="45"/>
        <v>66.011789878198755</v>
      </c>
      <c r="BE110" s="2">
        <f t="shared" si="45"/>
        <v>70.870631463029142</v>
      </c>
      <c r="BF110" s="2">
        <f t="shared" si="45"/>
        <v>73.267559282615778</v>
      </c>
      <c r="BG110" s="2">
        <f t="shared" si="45"/>
        <v>76.262601385628756</v>
      </c>
      <c r="BH110" s="2">
        <f t="shared" si="45"/>
        <v>75.49237425180678</v>
      </c>
      <c r="BI110" s="2">
        <f t="shared" si="45"/>
        <v>75.868660977554626</v>
      </c>
      <c r="BJ110" s="2">
        <f t="shared" si="45"/>
        <v>74.877500731126332</v>
      </c>
      <c r="BK110" s="2">
        <f t="shared" si="45"/>
        <v>71.770916472549487</v>
      </c>
      <c r="BL110" s="2">
        <f t="shared" si="45"/>
        <v>67.830229242155639</v>
      </c>
      <c r="BM110" s="2">
        <f t="shared" si="45"/>
        <v>66.167303559258883</v>
      </c>
      <c r="BN110" s="2">
        <f t="shared" si="45"/>
        <v>63.997981583702213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>
        <f t="shared" si="46"/>
        <v>71.037000000000006</v>
      </c>
      <c r="BW110" s="2">
        <f t="shared" si="46"/>
        <v>73.221999999999994</v>
      </c>
      <c r="BX110" s="2">
        <f t="shared" si="46"/>
        <v>74.593000000000004</v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43.593282655565751</v>
      </c>
      <c r="CW110" s="2">
        <f t="shared" si="48"/>
        <v>50.894148678014439</v>
      </c>
      <c r="CX110" s="2">
        <f t="shared" si="48"/>
        <v>56.352755481827778</v>
      </c>
      <c r="CY110" s="2">
        <f t="shared" si="48"/>
        <v>61.98998543345531</v>
      </c>
      <c r="CZ110" s="2">
        <f t="shared" si="48"/>
        <v>66.073081808296209</v>
      </c>
      <c r="DA110" s="2">
        <f t="shared" si="48"/>
        <v>70.957082942128153</v>
      </c>
      <c r="DB110" s="2">
        <f t="shared" si="48"/>
        <v>72.793690727774248</v>
      </c>
      <c r="DC110" s="2">
        <f t="shared" si="48"/>
        <v>75.877377692292853</v>
      </c>
      <c r="DD110" s="2">
        <f t="shared" si="48"/>
        <v>75.55508600637242</v>
      </c>
      <c r="DE110" s="2">
        <f t="shared" si="48"/>
        <v>75.888400172811345</v>
      </c>
      <c r="DF110" s="2">
        <f t="shared" si="48"/>
        <v>75.302323047278975</v>
      </c>
      <c r="DG110" s="2">
        <f t="shared" si="48"/>
        <v>72.375557430948916</v>
      </c>
      <c r="DH110" s="2">
        <f t="shared" si="48"/>
        <v>68.366340755320437</v>
      </c>
      <c r="DI110" s="2">
        <f t="shared" si="48"/>
        <v>67.657315257533341</v>
      </c>
      <c r="DJ110" s="2">
        <f t="shared" si="48"/>
        <v>66.177464652899815</v>
      </c>
      <c r="DL110" s="2">
        <f t="shared" si="49"/>
        <v>39.850663845968811</v>
      </c>
      <c r="DM110" s="2">
        <f t="shared" si="49"/>
        <v>49.17704344410965</v>
      </c>
      <c r="DN110" s="2">
        <f t="shared" si="49"/>
        <v>56.389580112803557</v>
      </c>
      <c r="DO110" s="2">
        <f t="shared" si="49"/>
        <v>61.256128342956316</v>
      </c>
      <c r="DP110" s="2">
        <f t="shared" si="49"/>
        <v>65.857387342120575</v>
      </c>
      <c r="DQ110" s="2">
        <f t="shared" si="49"/>
        <v>70.649027167063451</v>
      </c>
      <c r="DR110" s="2">
        <f t="shared" si="49"/>
        <v>74.37047607976686</v>
      </c>
      <c r="DS110" s="2">
        <f t="shared" si="49"/>
        <v>77.056985138190385</v>
      </c>
      <c r="DT110" s="2">
        <f t="shared" si="49"/>
        <v>75.370506105485134</v>
      </c>
      <c r="DU110" s="2">
        <f t="shared" si="49"/>
        <v>75.824724111282833</v>
      </c>
      <c r="DV110" s="2">
        <f t="shared" si="49"/>
        <v>73.85669692829525</v>
      </c>
      <c r="DW110" s="2">
        <f t="shared" si="49"/>
        <v>70.214699123153949</v>
      </c>
      <c r="DX110" s="2">
        <f t="shared" si="49"/>
        <v>66.501320668544722</v>
      </c>
      <c r="DY110" s="2">
        <f t="shared" si="49"/>
        <v>63.470223372761467</v>
      </c>
      <c r="DZ110" s="2">
        <f t="shared" si="49"/>
        <v>59.31685928721356</v>
      </c>
      <c r="EB110" s="2">
        <f t="shared" si="50"/>
        <v>0.3623226313592719</v>
      </c>
      <c r="EC110" s="2">
        <f t="shared" si="50"/>
        <v>0.25714028945855816</v>
      </c>
      <c r="ED110" s="2">
        <f t="shared" si="50"/>
        <v>0.29377793125608009</v>
      </c>
      <c r="EE110" s="2">
        <f t="shared" si="50"/>
        <v>0.26916962761845437</v>
      </c>
      <c r="EF110" s="2">
        <f t="shared" si="50"/>
        <v>0.28416088360622321</v>
      </c>
      <c r="EG110" s="2">
        <f t="shared" si="50"/>
        <v>0.28063580071124922</v>
      </c>
      <c r="EH110" s="2">
        <f t="shared" si="50"/>
        <v>0.30052825785240117</v>
      </c>
      <c r="EI110" s="2">
        <f t="shared" si="50"/>
        <v>0.32656939787523226</v>
      </c>
      <c r="EJ110" s="2">
        <f t="shared" si="50"/>
        <v>0.3397539724757993</v>
      </c>
      <c r="EK110" s="2">
        <f t="shared" si="50"/>
        <v>0.30999397234834364</v>
      </c>
      <c r="EL110" s="2">
        <f t="shared" si="50"/>
        <v>0.29386734963760286</v>
      </c>
      <c r="EM110" s="2">
        <f t="shared" si="50"/>
        <v>0.27981518094836644</v>
      </c>
      <c r="EN110" s="2">
        <f t="shared" si="50"/>
        <v>0.28745616037393257</v>
      </c>
      <c r="EO110" s="2">
        <f t="shared" si="50"/>
        <v>0.35585837122264041</v>
      </c>
      <c r="EP110" s="2">
        <f t="shared" si="50"/>
        <v>0.31768086823626762</v>
      </c>
    </row>
    <row r="111" spans="2:146" x14ac:dyDescent="0.25">
      <c r="B111" s="2">
        <v>89</v>
      </c>
      <c r="C111" s="49">
        <v>41.473700000000001</v>
      </c>
      <c r="D111" s="49">
        <v>52.666699999999999</v>
      </c>
      <c r="E111" s="49">
        <v>54.963000000000001</v>
      </c>
      <c r="F111" s="49">
        <v>60.851999999999997</v>
      </c>
      <c r="G111" s="49">
        <v>63.110999999999997</v>
      </c>
      <c r="H111" s="49">
        <v>69.278000000000006</v>
      </c>
      <c r="I111" s="49">
        <v>69.462999999999994</v>
      </c>
      <c r="J111" s="49">
        <v>76.647999999999996</v>
      </c>
      <c r="K111" s="49">
        <v>74.296000000000006</v>
      </c>
      <c r="L111" s="49">
        <v>74.259</v>
      </c>
      <c r="M111" s="49">
        <v>76.832999999999998</v>
      </c>
      <c r="N111" s="49">
        <v>70.888999999999996</v>
      </c>
      <c r="O111" s="49">
        <v>67.13</v>
      </c>
      <c r="P111" s="49">
        <v>64.167000000000002</v>
      </c>
      <c r="Q111" s="49">
        <v>63.204000000000001</v>
      </c>
      <c r="T111" s="4">
        <f t="shared" si="43"/>
        <v>45.908877601599578</v>
      </c>
      <c r="U111" s="4">
        <f t="shared" si="43"/>
        <v>58.738530470793528</v>
      </c>
      <c r="V111" s="4">
        <f t="shared" si="43"/>
        <v>57.447070187846826</v>
      </c>
      <c r="W111" s="4">
        <f t="shared" si="43"/>
        <v>63.315318645380323</v>
      </c>
      <c r="X111" s="4">
        <f t="shared" si="43"/>
        <v>66.379746565144259</v>
      </c>
      <c r="Y111" s="4">
        <f t="shared" si="43"/>
        <v>71.319180303198067</v>
      </c>
      <c r="Z111" s="4">
        <f t="shared" si="43"/>
        <v>73.468397195795831</v>
      </c>
      <c r="AA111" s="4">
        <f t="shared" si="43"/>
        <v>76.256908947447457</v>
      </c>
      <c r="AB111" s="4">
        <f t="shared" si="43"/>
        <v>75.418637731267367</v>
      </c>
      <c r="AC111" s="4">
        <f t="shared" si="43"/>
        <v>76.068247868807006</v>
      </c>
      <c r="AD111" s="4">
        <f t="shared" si="43"/>
        <v>75.432412149854926</v>
      </c>
      <c r="AE111" s="4">
        <f t="shared" si="43"/>
        <v>73.424788669451814</v>
      </c>
      <c r="AF111" s="4">
        <f t="shared" si="43"/>
        <v>70.998749501486984</v>
      </c>
      <c r="AG111" s="4">
        <f t="shared" si="43"/>
        <v>69.887001958446476</v>
      </c>
      <c r="AH111" s="4">
        <f t="shared" si="43"/>
        <v>76.360057601973011</v>
      </c>
      <c r="AJ111" s="4">
        <f t="shared" si="44"/>
        <v>-4.4351776015995767</v>
      </c>
      <c r="AK111" s="4">
        <f t="shared" si="44"/>
        <v>-6.0718304707935289</v>
      </c>
      <c r="AL111" s="4">
        <f t="shared" si="44"/>
        <v>-2.4840701878468252</v>
      </c>
      <c r="AM111" s="4">
        <f t="shared" si="44"/>
        <v>-2.4633186453803262</v>
      </c>
      <c r="AN111" s="4">
        <f t="shared" si="44"/>
        <v>-3.2687465651442622</v>
      </c>
      <c r="AO111" s="4">
        <f t="shared" si="44"/>
        <v>-2.0411803031980611</v>
      </c>
      <c r="AP111" s="4">
        <f t="shared" si="44"/>
        <v>-4.0053971957958368</v>
      </c>
      <c r="AQ111" s="4">
        <f t="shared" si="44"/>
        <v>0.39109105255253951</v>
      </c>
      <c r="AR111" s="4">
        <f t="shared" si="44"/>
        <v>-1.1226377312673606</v>
      </c>
      <c r="AS111" s="4">
        <f t="shared" si="44"/>
        <v>-1.8092478688070059</v>
      </c>
      <c r="AT111" s="4">
        <f t="shared" si="44"/>
        <v>1.4005878501450724</v>
      </c>
      <c r="AU111" s="4">
        <f t="shared" si="44"/>
        <v>-2.5357886694518186</v>
      </c>
      <c r="AV111" s="4">
        <f t="shared" si="44"/>
        <v>-3.8687495014869882</v>
      </c>
      <c r="AW111" s="4">
        <f t="shared" si="44"/>
        <v>-5.7200019584464741</v>
      </c>
      <c r="AX111" s="4">
        <f t="shared" si="44"/>
        <v>-13.156057601973011</v>
      </c>
      <c r="AZ111" s="2">
        <f t="shared" si="45"/>
        <v>42.135840400012185</v>
      </c>
      <c r="BA111" s="2">
        <f t="shared" si="45"/>
        <v>50.372873471306931</v>
      </c>
      <c r="BB111" s="2">
        <f t="shared" si="45"/>
        <v>56.269962145575406</v>
      </c>
      <c r="BC111" s="2">
        <f t="shared" si="45"/>
        <v>61.691286267748424</v>
      </c>
      <c r="BD111" s="2">
        <f t="shared" si="45"/>
        <v>65.923827809191678</v>
      </c>
      <c r="BE111" s="2">
        <f t="shared" si="45"/>
        <v>70.782171330683397</v>
      </c>
      <c r="BF111" s="2">
        <f t="shared" si="45"/>
        <v>73.205883041732434</v>
      </c>
      <c r="BG111" s="2">
        <f t="shared" si="45"/>
        <v>76.190550428373385</v>
      </c>
      <c r="BH111" s="2">
        <f t="shared" si="45"/>
        <v>75.389234559524283</v>
      </c>
      <c r="BI111" s="2">
        <f t="shared" si="45"/>
        <v>75.74101708617421</v>
      </c>
      <c r="BJ111" s="2">
        <f t="shared" si="45"/>
        <v>74.735943631566812</v>
      </c>
      <c r="BK111" s="2">
        <f t="shared" si="45"/>
        <v>71.61058594925413</v>
      </c>
      <c r="BL111" s="2">
        <f t="shared" si="45"/>
        <v>67.648338059950888</v>
      </c>
      <c r="BM111" s="2">
        <f t="shared" si="45"/>
        <v>65.970969341296296</v>
      </c>
      <c r="BN111" s="2">
        <f t="shared" si="45"/>
        <v>63.791813579898566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>
        <f t="shared" si="46"/>
        <v>63.110999999999997</v>
      </c>
      <c r="BU111" s="2">
        <f t="shared" si="46"/>
        <v>69.278000000000006</v>
      </c>
      <c r="BV111" s="2">
        <f t="shared" si="46"/>
        <v>69.462999999999994</v>
      </c>
      <c r="BW111" s="2">
        <f t="shared" si="46"/>
        <v>76.647999999999996</v>
      </c>
      <c r="BX111" s="2">
        <f t="shared" si="46"/>
        <v>74.296000000000006</v>
      </c>
      <c r="BY111" s="2">
        <f t="shared" si="46"/>
        <v>74.259</v>
      </c>
      <c r="BZ111" s="2">
        <f t="shared" si="46"/>
        <v>76.832999999999998</v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43.576970514903223</v>
      </c>
      <c r="CW111" s="2">
        <f t="shared" si="48"/>
        <v>50.852804160083643</v>
      </c>
      <c r="CX111" s="2">
        <f t="shared" si="48"/>
        <v>56.258656130297084</v>
      </c>
      <c r="CY111" s="2">
        <f t="shared" si="48"/>
        <v>61.899394865331686</v>
      </c>
      <c r="CZ111" s="2">
        <f t="shared" si="48"/>
        <v>65.992246170167633</v>
      </c>
      <c r="DA111" s="2">
        <f t="shared" si="48"/>
        <v>70.88332140886908</v>
      </c>
      <c r="DB111" s="2">
        <f t="shared" si="48"/>
        <v>72.719962998620844</v>
      </c>
      <c r="DC111" s="2">
        <f t="shared" si="48"/>
        <v>75.815016272442477</v>
      </c>
      <c r="DD111" s="2">
        <f t="shared" si="48"/>
        <v>75.484293759644942</v>
      </c>
      <c r="DE111" s="2">
        <f t="shared" si="48"/>
        <v>75.782359930351802</v>
      </c>
      <c r="DF111" s="2">
        <f t="shared" si="48"/>
        <v>75.211509265795854</v>
      </c>
      <c r="DG111" s="2">
        <f t="shared" si="48"/>
        <v>72.262844234400376</v>
      </c>
      <c r="DH111" s="2">
        <f t="shared" si="48"/>
        <v>68.223956206175401</v>
      </c>
      <c r="DI111" s="2">
        <f t="shared" si="48"/>
        <v>67.563625819465457</v>
      </c>
      <c r="DJ111" s="2">
        <f t="shared" si="48"/>
        <v>66.117379377196826</v>
      </c>
      <c r="DL111" s="2">
        <f t="shared" si="49"/>
        <v>39.822664090108212</v>
      </c>
      <c r="DM111" s="2">
        <f t="shared" si="49"/>
        <v>49.108384057745084</v>
      </c>
      <c r="DN111" s="2">
        <f t="shared" si="49"/>
        <v>56.294749586059837</v>
      </c>
      <c r="DO111" s="2">
        <f t="shared" si="49"/>
        <v>61.17596204526938</v>
      </c>
      <c r="DP111" s="2">
        <f t="shared" si="49"/>
        <v>65.766638213158643</v>
      </c>
      <c r="DQ111" s="2">
        <f t="shared" si="49"/>
        <v>70.545703552923769</v>
      </c>
      <c r="DR111" s="2">
        <f t="shared" si="49"/>
        <v>74.237336588343723</v>
      </c>
      <c r="DS111" s="2">
        <f t="shared" si="49"/>
        <v>76.896813999050011</v>
      </c>
      <c r="DT111" s="2">
        <f t="shared" si="49"/>
        <v>75.220759581198053</v>
      </c>
      <c r="DU111" s="2">
        <f t="shared" si="49"/>
        <v>75.657090417310656</v>
      </c>
      <c r="DV111" s="2">
        <f t="shared" si="49"/>
        <v>73.693757185960777</v>
      </c>
      <c r="DW111" s="2">
        <f t="shared" si="49"/>
        <v>70.079525654258347</v>
      </c>
      <c r="DX111" s="2">
        <f t="shared" si="49"/>
        <v>66.347047000678799</v>
      </c>
      <c r="DY111" s="2">
        <f t="shared" si="49"/>
        <v>63.34175318141294</v>
      </c>
      <c r="DZ111" s="2">
        <f t="shared" si="49"/>
        <v>59.236428245492981</v>
      </c>
      <c r="EB111" s="2">
        <f t="shared" si="50"/>
        <v>0.38386054621786114</v>
      </c>
      <c r="EC111" s="2">
        <f t="shared" si="50"/>
        <v>0.27512334221173035</v>
      </c>
      <c r="ED111" s="2">
        <f t="shared" si="50"/>
        <v>0.31324280369941432</v>
      </c>
      <c r="EE111" s="2">
        <f t="shared" si="50"/>
        <v>0.28766817292770064</v>
      </c>
      <c r="EF111" s="2">
        <f t="shared" si="50"/>
        <v>0.30326218047896608</v>
      </c>
      <c r="EG111" s="2">
        <f t="shared" si="50"/>
        <v>0.29959931444521087</v>
      </c>
      <c r="EH111" s="2">
        <f t="shared" si="50"/>
        <v>0.32023757787977702</v>
      </c>
      <c r="EI111" s="2">
        <f t="shared" si="50"/>
        <v>0.34713897681091133</v>
      </c>
      <c r="EJ111" s="2">
        <f t="shared" si="50"/>
        <v>0.36070919028750781</v>
      </c>
      <c r="EK111" s="2">
        <f t="shared" si="50"/>
        <v>0.33003117178247182</v>
      </c>
      <c r="EL111" s="2">
        <f t="shared" si="50"/>
        <v>0.31333551806479598</v>
      </c>
      <c r="EM111" s="2">
        <f t="shared" si="50"/>
        <v>0.2987462714231196</v>
      </c>
      <c r="EN111" s="2">
        <f t="shared" si="50"/>
        <v>0.3066840657708923</v>
      </c>
      <c r="EO111" s="2">
        <f t="shared" si="50"/>
        <v>0.37723934725416935</v>
      </c>
      <c r="EP111" s="2">
        <f t="shared" si="50"/>
        <v>0.3379715613126888</v>
      </c>
    </row>
    <row r="112" spans="2:146" x14ac:dyDescent="0.25">
      <c r="B112" s="2">
        <v>90</v>
      </c>
      <c r="C112" s="49">
        <v>41.701799999999999</v>
      </c>
      <c r="D112" s="49">
        <v>50.473700000000001</v>
      </c>
      <c r="E112" s="49">
        <v>55.832999999999998</v>
      </c>
      <c r="F112" s="49">
        <v>60.148000000000003</v>
      </c>
      <c r="G112" s="49">
        <v>64.019000000000005</v>
      </c>
      <c r="H112" s="49">
        <v>71.87</v>
      </c>
      <c r="I112" s="49">
        <v>71.721999999999994</v>
      </c>
      <c r="J112" s="49">
        <v>74.055999999999997</v>
      </c>
      <c r="K112" s="49">
        <v>73.906999999999996</v>
      </c>
      <c r="L112" s="49">
        <v>73.814999999999998</v>
      </c>
      <c r="M112" s="49">
        <v>75.832999999999998</v>
      </c>
      <c r="N112" s="49">
        <v>70.87</v>
      </c>
      <c r="O112" s="49">
        <v>66.462999999999994</v>
      </c>
      <c r="P112" s="49">
        <v>64.63</v>
      </c>
      <c r="Q112" s="49">
        <v>61.444000000000003</v>
      </c>
      <c r="T112" s="4">
        <f t="shared" si="43"/>
        <v>44.052663532573199</v>
      </c>
      <c r="U112" s="4">
        <f t="shared" si="43"/>
        <v>54.989612071139675</v>
      </c>
      <c r="V112" s="4">
        <f t="shared" si="43"/>
        <v>56.665418052044629</v>
      </c>
      <c r="W112" s="4">
        <f t="shared" si="43"/>
        <v>62.244329992537388</v>
      </c>
      <c r="X112" s="4">
        <f t="shared" si="43"/>
        <v>65.987354928804777</v>
      </c>
      <c r="Y112" s="4">
        <f t="shared" si="43"/>
        <v>70.870221560129963</v>
      </c>
      <c r="Z112" s="4">
        <f t="shared" si="43"/>
        <v>73.225986500471365</v>
      </c>
      <c r="AA112" s="4">
        <f t="shared" si="43"/>
        <v>76.133214920790138</v>
      </c>
      <c r="AB112" s="4">
        <f t="shared" si="43"/>
        <v>75.289872611745551</v>
      </c>
      <c r="AC112" s="4">
        <f t="shared" si="43"/>
        <v>75.716794764519179</v>
      </c>
      <c r="AD112" s="4">
        <f t="shared" si="43"/>
        <v>74.829512628059319</v>
      </c>
      <c r="AE112" s="4">
        <f t="shared" si="43"/>
        <v>72.15392520146024</v>
      </c>
      <c r="AF112" s="4">
        <f t="shared" si="43"/>
        <v>68.92802208915711</v>
      </c>
      <c r="AG112" s="4">
        <f t="shared" si="43"/>
        <v>67.570956409496517</v>
      </c>
      <c r="AH112" s="4">
        <f t="shared" si="43"/>
        <v>70.486175132797044</v>
      </c>
      <c r="AJ112" s="4">
        <f t="shared" si="44"/>
        <v>-2.3508635325732001</v>
      </c>
      <c r="AK112" s="4">
        <f t="shared" si="44"/>
        <v>-4.5159120711396739</v>
      </c>
      <c r="AL112" s="4">
        <f t="shared" si="44"/>
        <v>-0.83241805204463049</v>
      </c>
      <c r="AM112" s="4">
        <f t="shared" si="44"/>
        <v>-2.0963299925373846</v>
      </c>
      <c r="AN112" s="4">
        <f t="shared" si="44"/>
        <v>-1.9683549288047715</v>
      </c>
      <c r="AO112" s="4">
        <f t="shared" si="44"/>
        <v>0.99977843987004178</v>
      </c>
      <c r="AP112" s="4">
        <f t="shared" si="44"/>
        <v>-1.5039865004713704</v>
      </c>
      <c r="AQ112" s="4">
        <f t="shared" si="44"/>
        <v>-2.0772149207901407</v>
      </c>
      <c r="AR112" s="4">
        <f t="shared" si="44"/>
        <v>-1.3828726117455545</v>
      </c>
      <c r="AS112" s="4">
        <f t="shared" si="44"/>
        <v>-1.9017947645191811</v>
      </c>
      <c r="AT112" s="4">
        <f t="shared" si="44"/>
        <v>1.0034873719406789</v>
      </c>
      <c r="AU112" s="4">
        <f t="shared" si="44"/>
        <v>-1.2839252014602351</v>
      </c>
      <c r="AV112" s="4">
        <f t="shared" si="44"/>
        <v>-2.4650220891571166</v>
      </c>
      <c r="AW112" s="4">
        <f t="shared" si="44"/>
        <v>-2.9409564094965219</v>
      </c>
      <c r="AX112" s="4">
        <f t="shared" si="44"/>
        <v>-9.0421751327970412</v>
      </c>
      <c r="AZ112" s="2">
        <f t="shared" si="45"/>
        <v>42.032177398913348</v>
      </c>
      <c r="BA112" s="2">
        <f t="shared" si="45"/>
        <v>50.290806037622914</v>
      </c>
      <c r="BB112" s="2">
        <f t="shared" si="45"/>
        <v>56.176346157703378</v>
      </c>
      <c r="BC112" s="2">
        <f t="shared" si="45"/>
        <v>61.589979013188156</v>
      </c>
      <c r="BD112" s="2">
        <f t="shared" si="45"/>
        <v>65.835321092523102</v>
      </c>
      <c r="BE112" s="2">
        <f t="shared" si="45"/>
        <v>70.692328310216567</v>
      </c>
      <c r="BF112" s="2">
        <f t="shared" si="45"/>
        <v>73.142831724304926</v>
      </c>
      <c r="BG112" s="2">
        <f t="shared" si="45"/>
        <v>76.115053310995407</v>
      </c>
      <c r="BH112" s="2">
        <f t="shared" si="45"/>
        <v>75.282599451700108</v>
      </c>
      <c r="BI112" s="2">
        <f t="shared" si="45"/>
        <v>75.610785866291806</v>
      </c>
      <c r="BJ112" s="2">
        <f t="shared" si="45"/>
        <v>74.590496090974995</v>
      </c>
      <c r="BK112" s="2">
        <f t="shared" si="45"/>
        <v>71.447828871246003</v>
      </c>
      <c r="BL112" s="2">
        <f t="shared" si="45"/>
        <v>67.464673899625382</v>
      </c>
      <c r="BM112" s="2">
        <f t="shared" si="45"/>
        <v>65.771067708897846</v>
      </c>
      <c r="BN112" s="2">
        <f t="shared" si="45"/>
        <v>63.580580139912087</v>
      </c>
      <c r="BP112" s="2" t="str">
        <f t="shared" si="46"/>
        <v/>
      </c>
      <c r="BQ112" s="2" t="str">
        <f t="shared" si="46"/>
        <v/>
      </c>
      <c r="BR112" s="2">
        <f t="shared" si="46"/>
        <v>55.832999999999998</v>
      </c>
      <c r="BS112" s="2">
        <f t="shared" si="46"/>
        <v>60.148000000000003</v>
      </c>
      <c r="BT112" s="2">
        <f t="shared" si="46"/>
        <v>64.019000000000005</v>
      </c>
      <c r="BU112" s="2">
        <f t="shared" si="46"/>
        <v>71.87</v>
      </c>
      <c r="BV112" s="2">
        <f t="shared" si="46"/>
        <v>71.721999999999994</v>
      </c>
      <c r="BW112" s="2">
        <f t="shared" si="46"/>
        <v>74.055999999999997</v>
      </c>
      <c r="BX112" s="2">
        <f t="shared" si="46"/>
        <v>73.906999999999996</v>
      </c>
      <c r="BY112" s="2">
        <f t="shared" si="46"/>
        <v>73.814999999999998</v>
      </c>
      <c r="BZ112" s="2">
        <f t="shared" si="46"/>
        <v>75.832999999999998</v>
      </c>
      <c r="CA112" s="2">
        <f t="shared" si="46"/>
        <v>70.87</v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43.560658374240703</v>
      </c>
      <c r="CW112" s="2">
        <f t="shared" si="48"/>
        <v>50.81145964215284</v>
      </c>
      <c r="CX112" s="2">
        <f t="shared" si="48"/>
        <v>56.164556778766396</v>
      </c>
      <c r="CY112" s="2">
        <f t="shared" si="48"/>
        <v>61.808804297208063</v>
      </c>
      <c r="CZ112" s="2">
        <f t="shared" si="48"/>
        <v>65.911410532039056</v>
      </c>
      <c r="DA112" s="2">
        <f t="shared" si="48"/>
        <v>70.809559875610006</v>
      </c>
      <c r="DB112" s="2">
        <f t="shared" si="48"/>
        <v>72.646235269467439</v>
      </c>
      <c r="DC112" s="2">
        <f t="shared" si="48"/>
        <v>75.752654852592116</v>
      </c>
      <c r="DD112" s="2">
        <f t="shared" si="48"/>
        <v>75.413501512917477</v>
      </c>
      <c r="DE112" s="2">
        <f t="shared" si="48"/>
        <v>75.676319687892246</v>
      </c>
      <c r="DF112" s="2">
        <f t="shared" si="48"/>
        <v>75.120695484312733</v>
      </c>
      <c r="DG112" s="2">
        <f t="shared" si="48"/>
        <v>72.150131037851821</v>
      </c>
      <c r="DH112" s="2">
        <f t="shared" si="48"/>
        <v>68.081571657030366</v>
      </c>
      <c r="DI112" s="2">
        <f t="shared" si="48"/>
        <v>67.469936381397574</v>
      </c>
      <c r="DJ112" s="2">
        <f t="shared" si="48"/>
        <v>66.057294101493838</v>
      </c>
      <c r="DL112" s="2">
        <f t="shared" si="49"/>
        <v>39.794664334247614</v>
      </c>
      <c r="DM112" s="2">
        <f t="shared" si="49"/>
        <v>49.039724671380512</v>
      </c>
      <c r="DN112" s="2">
        <f t="shared" si="49"/>
        <v>56.199919059316102</v>
      </c>
      <c r="DO112" s="2">
        <f t="shared" si="49"/>
        <v>61.095795747582436</v>
      </c>
      <c r="DP112" s="2">
        <f t="shared" si="49"/>
        <v>65.675889084196726</v>
      </c>
      <c r="DQ112" s="2">
        <f t="shared" si="49"/>
        <v>70.442379938784086</v>
      </c>
      <c r="DR112" s="2">
        <f t="shared" si="49"/>
        <v>74.104197096920572</v>
      </c>
      <c r="DS112" s="2">
        <f t="shared" si="49"/>
        <v>76.736642859909637</v>
      </c>
      <c r="DT112" s="2">
        <f t="shared" si="49"/>
        <v>75.071013056910971</v>
      </c>
      <c r="DU112" s="2">
        <f t="shared" si="49"/>
        <v>75.489456723338478</v>
      </c>
      <c r="DV112" s="2">
        <f t="shared" si="49"/>
        <v>73.530817443626304</v>
      </c>
      <c r="DW112" s="2">
        <f t="shared" si="49"/>
        <v>69.944352185362746</v>
      </c>
      <c r="DX112" s="2">
        <f t="shared" si="49"/>
        <v>66.192773332812877</v>
      </c>
      <c r="DY112" s="2">
        <f t="shared" si="49"/>
        <v>63.213282990064414</v>
      </c>
      <c r="DZ112" s="2">
        <f t="shared" si="49"/>
        <v>59.155997203772401</v>
      </c>
      <c r="EB112" s="2">
        <f t="shared" si="50"/>
        <v>0.40586388589456346</v>
      </c>
      <c r="EC112" s="2">
        <f t="shared" si="50"/>
        <v>0.29386652807499924</v>
      </c>
      <c r="ED112" s="2">
        <f t="shared" si="50"/>
        <v>0.3333885358556013</v>
      </c>
      <c r="EE112" s="2">
        <f t="shared" si="50"/>
        <v>0.3069041516189544</v>
      </c>
      <c r="EF112" s="2">
        <f t="shared" si="50"/>
        <v>0.32306798473356874</v>
      </c>
      <c r="EG112" s="2">
        <f t="shared" si="50"/>
        <v>0.31927552035344786</v>
      </c>
      <c r="EH112" s="2">
        <f t="shared" si="50"/>
        <v>0.34061005266851285</v>
      </c>
      <c r="EI112" s="2">
        <f t="shared" si="50"/>
        <v>0.36829560493448976</v>
      </c>
      <c r="EJ112" s="2">
        <f t="shared" si="50"/>
        <v>0.38220868155302085</v>
      </c>
      <c r="EK112" s="2">
        <f t="shared" si="50"/>
        <v>0.3507052441179952</v>
      </c>
      <c r="EL112" s="2">
        <f t="shared" si="50"/>
        <v>0.33348431751961871</v>
      </c>
      <c r="EM112" s="2">
        <f t="shared" si="50"/>
        <v>0.31839192120883841</v>
      </c>
      <c r="EN112" s="2">
        <f t="shared" si="50"/>
        <v>0.3266085899671442</v>
      </c>
      <c r="EO112" s="2">
        <f t="shared" si="50"/>
        <v>0.39910899862289639</v>
      </c>
      <c r="EP112" s="2">
        <f t="shared" si="50"/>
        <v>0.35887659932432037</v>
      </c>
    </row>
    <row r="113" spans="2:146" x14ac:dyDescent="0.25">
      <c r="B113" s="2">
        <v>91</v>
      </c>
      <c r="C113" s="49">
        <v>41.684199999999997</v>
      </c>
      <c r="D113" s="49">
        <v>48.824599999999997</v>
      </c>
      <c r="E113" s="49">
        <v>53.481000000000002</v>
      </c>
      <c r="F113" s="49">
        <v>60.018999999999998</v>
      </c>
      <c r="G113" s="49">
        <v>63.610999999999997</v>
      </c>
      <c r="H113" s="49">
        <v>68.63</v>
      </c>
      <c r="I113" s="49">
        <v>70.667000000000002</v>
      </c>
      <c r="J113" s="49">
        <v>74.093000000000004</v>
      </c>
      <c r="K113" s="49">
        <v>74.147999999999996</v>
      </c>
      <c r="L113" s="49">
        <v>73.444000000000003</v>
      </c>
      <c r="M113" s="49">
        <v>75.944000000000003</v>
      </c>
      <c r="N113" s="49">
        <v>70.111000000000004</v>
      </c>
      <c r="O113" s="49">
        <v>66.278000000000006</v>
      </c>
      <c r="P113" s="49">
        <v>63.351999999999997</v>
      </c>
      <c r="Q113" s="49">
        <v>62.573999999999998</v>
      </c>
      <c r="T113" s="4">
        <f t="shared" si="43"/>
        <v>42.936722822358739</v>
      </c>
      <c r="U113" s="4">
        <f t="shared" si="43"/>
        <v>52.655351165563225</v>
      </c>
      <c r="V113" s="4">
        <f t="shared" si="43"/>
        <v>56.26926143204782</v>
      </c>
      <c r="W113" s="4">
        <f t="shared" si="43"/>
        <v>61.727780442408836</v>
      </c>
      <c r="X113" s="4">
        <f t="shared" si="43"/>
        <v>65.791807620156249</v>
      </c>
      <c r="Y113" s="4">
        <f t="shared" si="43"/>
        <v>70.653840601302747</v>
      </c>
      <c r="Z113" s="4">
        <f t="shared" si="43"/>
        <v>73.101920763615524</v>
      </c>
      <c r="AA113" s="4">
        <f t="shared" si="43"/>
        <v>76.040336873936738</v>
      </c>
      <c r="AB113" s="4">
        <f t="shared" si="43"/>
        <v>75.173977986788856</v>
      </c>
      <c r="AC113" s="4">
        <f t="shared" si="43"/>
        <v>75.508796342649461</v>
      </c>
      <c r="AD113" s="4">
        <f t="shared" si="43"/>
        <v>74.514834499644607</v>
      </c>
      <c r="AE113" s="4">
        <f t="shared" si="43"/>
        <v>71.530857813368499</v>
      </c>
      <c r="AF113" s="4">
        <f t="shared" si="43"/>
        <v>67.860778995877894</v>
      </c>
      <c r="AG113" s="4">
        <f t="shared" si="43"/>
        <v>66.324270643293616</v>
      </c>
      <c r="AH113" s="4">
        <f t="shared" si="43"/>
        <v>66.852816355829603</v>
      </c>
      <c r="AJ113" s="4">
        <f t="shared" si="44"/>
        <v>-1.2525228223587419</v>
      </c>
      <c r="AK113" s="4">
        <f t="shared" si="44"/>
        <v>-3.8307511655632283</v>
      </c>
      <c r="AL113" s="4">
        <f t="shared" si="44"/>
        <v>-2.7882614320478183</v>
      </c>
      <c r="AM113" s="4">
        <f t="shared" si="44"/>
        <v>-1.7087804424088375</v>
      </c>
      <c r="AN113" s="4">
        <f t="shared" si="44"/>
        <v>-2.1808076201562514</v>
      </c>
      <c r="AO113" s="4">
        <f t="shared" si="44"/>
        <v>-2.0238406013027515</v>
      </c>
      <c r="AP113" s="4">
        <f t="shared" si="44"/>
        <v>-2.4349207636155228</v>
      </c>
      <c r="AQ113" s="4">
        <f t="shared" si="44"/>
        <v>-1.9473368739367345</v>
      </c>
      <c r="AR113" s="4">
        <f t="shared" si="44"/>
        <v>-1.0259779867888597</v>
      </c>
      <c r="AS113" s="4">
        <f t="shared" si="44"/>
        <v>-2.0647963426494584</v>
      </c>
      <c r="AT113" s="4">
        <f t="shared" si="44"/>
        <v>1.4291655003553956</v>
      </c>
      <c r="AU113" s="4">
        <f t="shared" si="44"/>
        <v>-1.4198578133684947</v>
      </c>
      <c r="AV113" s="4">
        <f t="shared" si="44"/>
        <v>-1.582778995877888</v>
      </c>
      <c r="AW113" s="4">
        <f t="shared" si="44"/>
        <v>-2.9722706432936192</v>
      </c>
      <c r="AX113" s="4">
        <f t="shared" si="44"/>
        <v>-4.2788163558296048</v>
      </c>
      <c r="AZ113" s="2">
        <f t="shared" si="45"/>
        <v>41.926547122861471</v>
      </c>
      <c r="BA113" s="2">
        <f t="shared" si="45"/>
        <v>50.206410443329972</v>
      </c>
      <c r="BB113" s="2">
        <f t="shared" si="45"/>
        <v>56.082722439947588</v>
      </c>
      <c r="BC113" s="2">
        <f t="shared" si="45"/>
        <v>61.488583729327758</v>
      </c>
      <c r="BD113" s="2">
        <f t="shared" si="45"/>
        <v>65.746260746310114</v>
      </c>
      <c r="BE113" s="2">
        <f t="shared" si="45"/>
        <v>70.60105786176895</v>
      </c>
      <c r="BF113" s="2">
        <f t="shared" si="45"/>
        <v>73.078208076015713</v>
      </c>
      <c r="BG113" s="2">
        <f t="shared" si="45"/>
        <v>76.035877657588259</v>
      </c>
      <c r="BH113" s="2">
        <f t="shared" si="45"/>
        <v>75.1723707748897</v>
      </c>
      <c r="BI113" s="2">
        <f t="shared" si="45"/>
        <v>75.477864742158502</v>
      </c>
      <c r="BJ113" s="2">
        <f t="shared" si="45"/>
        <v>74.441099627544091</v>
      </c>
      <c r="BK113" s="2">
        <f t="shared" si="45"/>
        <v>71.282701026551322</v>
      </c>
      <c r="BL113" s="2">
        <f t="shared" si="45"/>
        <v>67.279307648690207</v>
      </c>
      <c r="BM113" s="2">
        <f t="shared" si="45"/>
        <v>65.567885461076742</v>
      </c>
      <c r="BN113" s="2">
        <f t="shared" si="45"/>
        <v>63.364687700366638</v>
      </c>
      <c r="BP113" s="2" t="str">
        <f t="shared" si="46"/>
        <v/>
      </c>
      <c r="BQ113" s="2" t="str">
        <f t="shared" si="46"/>
        <v/>
      </c>
      <c r="BR113" s="2">
        <f t="shared" si="46"/>
        <v>53.481000000000002</v>
      </c>
      <c r="BS113" s="2">
        <f t="shared" si="46"/>
        <v>60.018999999999998</v>
      </c>
      <c r="BT113" s="2">
        <f t="shared" si="46"/>
        <v>63.610999999999997</v>
      </c>
      <c r="BU113" s="2">
        <f t="shared" si="46"/>
        <v>68.63</v>
      </c>
      <c r="BV113" s="2">
        <f t="shared" si="46"/>
        <v>70.667000000000002</v>
      </c>
      <c r="BW113" s="2">
        <f t="shared" si="46"/>
        <v>74.093000000000004</v>
      </c>
      <c r="BX113" s="2">
        <f t="shared" si="46"/>
        <v>74.147999999999996</v>
      </c>
      <c r="BY113" s="2">
        <f t="shared" si="46"/>
        <v>73.444000000000003</v>
      </c>
      <c r="BZ113" s="2">
        <f t="shared" si="46"/>
        <v>75.944000000000003</v>
      </c>
      <c r="CA113" s="2">
        <f t="shared" si="46"/>
        <v>70.111000000000004</v>
      </c>
      <c r="CB113" s="2">
        <f t="shared" si="46"/>
        <v>66.278000000000006</v>
      </c>
      <c r="CC113" s="2">
        <f t="shared" si="46"/>
        <v>63.351999999999997</v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43.544346233578182</v>
      </c>
      <c r="CW113" s="2">
        <f t="shared" si="48"/>
        <v>50.770115124222045</v>
      </c>
      <c r="CX113" s="2">
        <f t="shared" si="48"/>
        <v>56.070457427235709</v>
      </c>
      <c r="CY113" s="2">
        <f t="shared" si="48"/>
        <v>61.718213729084439</v>
      </c>
      <c r="CZ113" s="2">
        <f t="shared" si="48"/>
        <v>65.830574893910466</v>
      </c>
      <c r="DA113" s="2">
        <f t="shared" si="48"/>
        <v>70.735798342350932</v>
      </c>
      <c r="DB113" s="2">
        <f t="shared" si="48"/>
        <v>72.572507540314035</v>
      </c>
      <c r="DC113" s="2">
        <f t="shared" si="48"/>
        <v>75.69029343274174</v>
      </c>
      <c r="DD113" s="2">
        <f t="shared" si="48"/>
        <v>75.342709266190013</v>
      </c>
      <c r="DE113" s="2">
        <f t="shared" si="48"/>
        <v>75.570279445432703</v>
      </c>
      <c r="DF113" s="2">
        <f t="shared" si="48"/>
        <v>75.029881702829613</v>
      </c>
      <c r="DG113" s="2">
        <f t="shared" si="48"/>
        <v>72.037417841303281</v>
      </c>
      <c r="DH113" s="2">
        <f t="shared" si="48"/>
        <v>67.939187107885331</v>
      </c>
      <c r="DI113" s="2">
        <f t="shared" si="48"/>
        <v>67.376246943329676</v>
      </c>
      <c r="DJ113" s="2">
        <f t="shared" si="48"/>
        <v>65.99720882579085</v>
      </c>
      <c r="DL113" s="2">
        <f t="shared" si="49"/>
        <v>39.766664578387022</v>
      </c>
      <c r="DM113" s="2">
        <f t="shared" si="49"/>
        <v>48.971065285015946</v>
      </c>
      <c r="DN113" s="2">
        <f t="shared" si="49"/>
        <v>56.105088532572381</v>
      </c>
      <c r="DO113" s="2">
        <f t="shared" si="49"/>
        <v>61.015629449895499</v>
      </c>
      <c r="DP113" s="2">
        <f t="shared" si="49"/>
        <v>65.585139955234794</v>
      </c>
      <c r="DQ113" s="2">
        <f t="shared" si="49"/>
        <v>70.339056324644417</v>
      </c>
      <c r="DR113" s="2">
        <f t="shared" si="49"/>
        <v>73.971057605497435</v>
      </c>
      <c r="DS113" s="2">
        <f t="shared" si="49"/>
        <v>76.576471720769248</v>
      </c>
      <c r="DT113" s="2">
        <f t="shared" si="49"/>
        <v>74.921266532623889</v>
      </c>
      <c r="DU113" s="2">
        <f t="shared" si="49"/>
        <v>75.3218230293663</v>
      </c>
      <c r="DV113" s="2">
        <f t="shared" si="49"/>
        <v>73.367877701291832</v>
      </c>
      <c r="DW113" s="2">
        <f t="shared" si="49"/>
        <v>69.809178716467144</v>
      </c>
      <c r="DX113" s="2">
        <f t="shared" si="49"/>
        <v>66.038499664946954</v>
      </c>
      <c r="DY113" s="2">
        <f t="shared" si="49"/>
        <v>63.084812798715888</v>
      </c>
      <c r="DZ113" s="2">
        <f t="shared" si="49"/>
        <v>59.075566162051828</v>
      </c>
      <c r="EB113" s="2">
        <f t="shared" si="50"/>
        <v>0.42825183760351715</v>
      </c>
      <c r="EC113" s="2">
        <f t="shared" si="50"/>
        <v>0.31333466622627032</v>
      </c>
      <c r="ED113" s="2">
        <f t="shared" si="50"/>
        <v>0.35416174542068818</v>
      </c>
      <c r="EE113" s="2">
        <f t="shared" si="50"/>
        <v>0.32683623382771992</v>
      </c>
      <c r="EF113" s="2">
        <f t="shared" si="50"/>
        <v>0.34352952377237567</v>
      </c>
      <c r="EG113" s="2">
        <f t="shared" si="50"/>
        <v>0.33961736989916991</v>
      </c>
      <c r="EH113" s="2">
        <f t="shared" si="50"/>
        <v>0.36158915457585744</v>
      </c>
      <c r="EI113" s="2">
        <f t="shared" si="50"/>
        <v>0.38997144199472783</v>
      </c>
      <c r="EJ113" s="2">
        <f t="shared" si="50"/>
        <v>0.40417944772463477</v>
      </c>
      <c r="EK113" s="2">
        <f t="shared" si="50"/>
        <v>0.37195539055631099</v>
      </c>
      <c r="EL113" s="2">
        <f t="shared" si="50"/>
        <v>0.35426032352554759</v>
      </c>
      <c r="EM113" s="2">
        <f t="shared" si="50"/>
        <v>0.33870548557370816</v>
      </c>
      <c r="EN113" s="2">
        <f t="shared" si="50"/>
        <v>0.34717936483811151</v>
      </c>
      <c r="EO113" s="2">
        <f t="shared" si="50"/>
        <v>0.42138861306368502</v>
      </c>
      <c r="EP113" s="2">
        <f t="shared" si="50"/>
        <v>0.38033184510021295</v>
      </c>
    </row>
    <row r="114" spans="2:146" x14ac:dyDescent="0.25">
      <c r="B114" s="2">
        <v>92</v>
      </c>
      <c r="C114" s="49">
        <v>40.543900000000001</v>
      </c>
      <c r="D114" s="49">
        <v>49.9298</v>
      </c>
      <c r="E114" s="49">
        <v>53.536999999999999</v>
      </c>
      <c r="F114" s="49">
        <v>60.389000000000003</v>
      </c>
      <c r="G114" s="49">
        <v>65.073999999999998</v>
      </c>
      <c r="H114" s="49">
        <v>69.906999999999996</v>
      </c>
      <c r="I114" s="49">
        <v>72.073999999999998</v>
      </c>
      <c r="J114" s="49">
        <v>73.962999999999994</v>
      </c>
      <c r="K114" s="49">
        <v>73.426000000000002</v>
      </c>
      <c r="L114" s="49">
        <v>73.37</v>
      </c>
      <c r="M114" s="49">
        <v>73.185000000000002</v>
      </c>
      <c r="N114" s="49">
        <v>71.093000000000004</v>
      </c>
      <c r="O114" s="49">
        <v>66.593000000000004</v>
      </c>
      <c r="P114" s="49">
        <v>63.167000000000002</v>
      </c>
      <c r="Q114" s="49">
        <v>61.37</v>
      </c>
      <c r="T114" s="4">
        <f t="shared" si="43"/>
        <v>42.290800852375433</v>
      </c>
      <c r="U114" s="4">
        <f t="shared" si="43"/>
        <v>51.304036663316928</v>
      </c>
      <c r="V114" s="4">
        <f t="shared" si="43"/>
        <v>56.054401627562896</v>
      </c>
      <c r="W114" s="4">
        <f t="shared" si="43"/>
        <v>61.466485399984428</v>
      </c>
      <c r="X114" s="4">
        <f t="shared" si="43"/>
        <v>65.668900667668836</v>
      </c>
      <c r="Y114" s="4">
        <f t="shared" si="43"/>
        <v>70.522352325938726</v>
      </c>
      <c r="Z114" s="4">
        <f t="shared" si="43"/>
        <v>73.017904124200172</v>
      </c>
      <c r="AA114" s="4">
        <f t="shared" si="43"/>
        <v>75.953793672116575</v>
      </c>
      <c r="AB114" s="4">
        <f t="shared" si="43"/>
        <v>75.058797296543062</v>
      </c>
      <c r="AC114" s="4">
        <f t="shared" si="43"/>
        <v>75.35029770710527</v>
      </c>
      <c r="AD114" s="4">
        <f t="shared" si="43"/>
        <v>74.308173825059498</v>
      </c>
      <c r="AE114" s="4">
        <f t="shared" si="43"/>
        <v>71.194036749734039</v>
      </c>
      <c r="AF114" s="4">
        <f t="shared" si="43"/>
        <v>67.302533283869096</v>
      </c>
      <c r="AG114" s="4">
        <f t="shared" si="43"/>
        <v>65.652377105379202</v>
      </c>
      <c r="AH114" s="4">
        <f t="shared" si="43"/>
        <v>64.764357612435035</v>
      </c>
      <c r="AJ114" s="4">
        <f t="shared" si="44"/>
        <v>-1.7469008523754326</v>
      </c>
      <c r="AK114" s="4">
        <f t="shared" si="44"/>
        <v>-1.3742366633169283</v>
      </c>
      <c r="AL114" s="4">
        <f t="shared" si="44"/>
        <v>-2.5174016275628972</v>
      </c>
      <c r="AM114" s="4">
        <f t="shared" si="44"/>
        <v>-1.0774853999844254</v>
      </c>
      <c r="AN114" s="4">
        <f t="shared" si="44"/>
        <v>-0.59490066766883842</v>
      </c>
      <c r="AO114" s="4">
        <f t="shared" si="44"/>
        <v>-0.6153523259387299</v>
      </c>
      <c r="AP114" s="4">
        <f t="shared" si="44"/>
        <v>-0.94390412420017356</v>
      </c>
      <c r="AQ114" s="4">
        <f t="shared" si="44"/>
        <v>-1.9907936721165811</v>
      </c>
      <c r="AR114" s="4">
        <f t="shared" si="44"/>
        <v>-1.6327972965430604</v>
      </c>
      <c r="AS114" s="4">
        <f t="shared" si="44"/>
        <v>-1.9802977071052652</v>
      </c>
      <c r="AT114" s="4">
        <f t="shared" si="44"/>
        <v>-1.1231738250594958</v>
      </c>
      <c r="AU114" s="4">
        <f t="shared" si="44"/>
        <v>-0.10103674973403542</v>
      </c>
      <c r="AV114" s="4">
        <f t="shared" si="44"/>
        <v>-0.7095332838690922</v>
      </c>
      <c r="AW114" s="4">
        <f t="shared" si="44"/>
        <v>-2.4853771053792002</v>
      </c>
      <c r="AX114" s="4">
        <f t="shared" si="44"/>
        <v>-3.3943576124350372</v>
      </c>
      <c r="AZ114" s="2">
        <f t="shared" si="45"/>
        <v>41.819265629246139</v>
      </c>
      <c r="BA114" s="2">
        <f t="shared" si="45"/>
        <v>50.119708225446004</v>
      </c>
      <c r="BB114" s="2">
        <f t="shared" si="45"/>
        <v>55.98908750651217</v>
      </c>
      <c r="BC114" s="2">
        <f t="shared" si="45"/>
        <v>61.387157118751745</v>
      </c>
      <c r="BD114" s="2">
        <f t="shared" si="45"/>
        <v>65.656642022355896</v>
      </c>
      <c r="BE114" s="2">
        <f t="shared" si="45"/>
        <v>70.508324867361893</v>
      </c>
      <c r="BF114" s="2">
        <f t="shared" si="45"/>
        <v>73.011816635795299</v>
      </c>
      <c r="BG114" s="2">
        <f t="shared" si="45"/>
        <v>75.952811436156423</v>
      </c>
      <c r="BH114" s="2">
        <f t="shared" si="45"/>
        <v>75.058477083054825</v>
      </c>
      <c r="BI114" s="2">
        <f t="shared" si="45"/>
        <v>75.342168732721035</v>
      </c>
      <c r="BJ114" s="2">
        <f t="shared" si="45"/>
        <v>74.28772650312834</v>
      </c>
      <c r="BK114" s="2">
        <f t="shared" si="45"/>
        <v>71.115282785796225</v>
      </c>
      <c r="BL114" s="2">
        <f t="shared" si="45"/>
        <v>67.092329720092025</v>
      </c>
      <c r="BM114" s="2">
        <f t="shared" si="45"/>
        <v>65.361748482928363</v>
      </c>
      <c r="BN114" s="2">
        <f t="shared" si="45"/>
        <v>63.144604761809802</v>
      </c>
      <c r="BP114" s="2">
        <f t="shared" si="46"/>
        <v>40.543900000000001</v>
      </c>
      <c r="BQ114" s="2" t="str">
        <f t="shared" si="46"/>
        <v/>
      </c>
      <c r="BR114" s="2">
        <f t="shared" si="46"/>
        <v>53.536999999999999</v>
      </c>
      <c r="BS114" s="2">
        <f t="shared" si="46"/>
        <v>60.389000000000003</v>
      </c>
      <c r="BT114" s="2">
        <f t="shared" si="46"/>
        <v>65.073999999999998</v>
      </c>
      <c r="BU114" s="2">
        <f t="shared" si="46"/>
        <v>69.906999999999996</v>
      </c>
      <c r="BV114" s="2">
        <f t="shared" si="46"/>
        <v>72.073999999999998</v>
      </c>
      <c r="BW114" s="2">
        <f t="shared" si="46"/>
        <v>73.962999999999994</v>
      </c>
      <c r="BX114" s="2">
        <f t="shared" si="46"/>
        <v>73.426000000000002</v>
      </c>
      <c r="BY114" s="2">
        <f t="shared" si="46"/>
        <v>73.37</v>
      </c>
      <c r="BZ114" s="2">
        <f t="shared" si="46"/>
        <v>73.185000000000002</v>
      </c>
      <c r="CA114" s="2">
        <f t="shared" si="46"/>
        <v>71.093000000000004</v>
      </c>
      <c r="CB114" s="2">
        <f t="shared" si="46"/>
        <v>66.593000000000004</v>
      </c>
      <c r="CC114" s="2">
        <f t="shared" si="46"/>
        <v>63.167000000000002</v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43.528034092915654</v>
      </c>
      <c r="CW114" s="2">
        <f t="shared" si="48"/>
        <v>50.728770606291249</v>
      </c>
      <c r="CX114" s="2">
        <f t="shared" si="48"/>
        <v>55.976358075705022</v>
      </c>
      <c r="CY114" s="2">
        <f t="shared" si="48"/>
        <v>61.627623160960823</v>
      </c>
      <c r="CZ114" s="2">
        <f t="shared" si="48"/>
        <v>65.74973925578189</v>
      </c>
      <c r="DA114" s="2">
        <f t="shared" si="48"/>
        <v>70.662036809091873</v>
      </c>
      <c r="DB114" s="2">
        <f t="shared" si="48"/>
        <v>72.498779811160631</v>
      </c>
      <c r="DC114" s="2">
        <f t="shared" si="48"/>
        <v>75.627932012891364</v>
      </c>
      <c r="DD114" s="2">
        <f t="shared" si="48"/>
        <v>75.271917019462549</v>
      </c>
      <c r="DE114" s="2">
        <f t="shared" si="48"/>
        <v>75.464239202973147</v>
      </c>
      <c r="DF114" s="2">
        <f t="shared" si="48"/>
        <v>74.939067921346492</v>
      </c>
      <c r="DG114" s="2">
        <f t="shared" si="48"/>
        <v>71.92470464475474</v>
      </c>
      <c r="DH114" s="2">
        <f t="shared" si="48"/>
        <v>67.796802558740296</v>
      </c>
      <c r="DI114" s="2">
        <f t="shared" si="48"/>
        <v>67.282557505261792</v>
      </c>
      <c r="DJ114" s="2">
        <f t="shared" si="48"/>
        <v>65.937123550087861</v>
      </c>
      <c r="DL114" s="2">
        <f t="shared" si="49"/>
        <v>39.738664822526424</v>
      </c>
      <c r="DM114" s="2">
        <f t="shared" si="49"/>
        <v>48.902405898651381</v>
      </c>
      <c r="DN114" s="2">
        <f t="shared" si="49"/>
        <v>56.010258005828646</v>
      </c>
      <c r="DO114" s="2">
        <f t="shared" si="49"/>
        <v>60.935463152208555</v>
      </c>
      <c r="DP114" s="2">
        <f t="shared" si="49"/>
        <v>65.494390826272877</v>
      </c>
      <c r="DQ114" s="2">
        <f t="shared" si="49"/>
        <v>70.235732710504735</v>
      </c>
      <c r="DR114" s="2">
        <f t="shared" si="49"/>
        <v>73.837918114074284</v>
      </c>
      <c r="DS114" s="2">
        <f t="shared" si="49"/>
        <v>76.416300581628875</v>
      </c>
      <c r="DT114" s="2">
        <f t="shared" si="49"/>
        <v>74.771520008336807</v>
      </c>
      <c r="DU114" s="2">
        <f t="shared" si="49"/>
        <v>75.154189335394122</v>
      </c>
      <c r="DV114" s="2">
        <f t="shared" si="49"/>
        <v>73.204937958957345</v>
      </c>
      <c r="DW114" s="2">
        <f t="shared" si="49"/>
        <v>69.674005247571557</v>
      </c>
      <c r="DX114" s="2">
        <f t="shared" si="49"/>
        <v>65.884225997081046</v>
      </c>
      <c r="DY114" s="2">
        <f t="shared" si="49"/>
        <v>62.956342607367361</v>
      </c>
      <c r="DZ114" s="2">
        <f t="shared" si="49"/>
        <v>58.995135120331248</v>
      </c>
      <c r="EB114" s="2">
        <f t="shared" si="50"/>
        <v>0.45093743621718696</v>
      </c>
      <c r="EC114" s="2">
        <f t="shared" si="50"/>
        <v>0.33348343750702059</v>
      </c>
      <c r="ED114" s="2">
        <f t="shared" si="50"/>
        <v>0.37550020783908139</v>
      </c>
      <c r="EE114" s="2">
        <f t="shared" si="50"/>
        <v>0.3474139493302506</v>
      </c>
      <c r="EF114" s="2">
        <f t="shared" si="50"/>
        <v>0.36458901903174501</v>
      </c>
      <c r="EG114" s="2">
        <f t="shared" si="50"/>
        <v>0.36056876356434431</v>
      </c>
      <c r="EH114" s="2">
        <f t="shared" si="50"/>
        <v>0.38310966351900716</v>
      </c>
      <c r="EI114" s="2">
        <f t="shared" si="50"/>
        <v>0.41209078614755407</v>
      </c>
      <c r="EJ114" s="2">
        <f t="shared" si="50"/>
        <v>0.42654118961969861</v>
      </c>
      <c r="EK114" s="2">
        <f t="shared" si="50"/>
        <v>0.39371237667437092</v>
      </c>
      <c r="EL114" s="2">
        <f t="shared" si="50"/>
        <v>0.37560127115316166</v>
      </c>
      <c r="EM114" s="2">
        <f t="shared" si="50"/>
        <v>0.359631259497175</v>
      </c>
      <c r="EN114" s="2">
        <f t="shared" si="50"/>
        <v>0.36833706570005503</v>
      </c>
      <c r="EO114" s="2">
        <f t="shared" si="50"/>
        <v>0.44399297484466005</v>
      </c>
      <c r="EP114" s="2">
        <f t="shared" si="50"/>
        <v>0.40226497300226216</v>
      </c>
    </row>
    <row r="115" spans="2:146" x14ac:dyDescent="0.25">
      <c r="B115" s="2">
        <v>93</v>
      </c>
      <c r="C115" s="49">
        <v>41.263199999999998</v>
      </c>
      <c r="D115" s="49">
        <v>49.526299999999999</v>
      </c>
      <c r="E115" s="49">
        <v>54.63</v>
      </c>
      <c r="F115" s="49">
        <v>59.704000000000001</v>
      </c>
      <c r="G115" s="49">
        <v>64.944000000000003</v>
      </c>
      <c r="H115" s="49">
        <v>69.314999999999998</v>
      </c>
      <c r="I115" s="49">
        <v>72.221999999999994</v>
      </c>
      <c r="J115" s="49">
        <v>75.296000000000006</v>
      </c>
      <c r="K115" s="49">
        <v>72.444000000000003</v>
      </c>
      <c r="L115" s="49">
        <v>73.406999999999996</v>
      </c>
      <c r="M115" s="49">
        <v>72.980999999999995</v>
      </c>
      <c r="N115" s="49">
        <v>70.593000000000004</v>
      </c>
      <c r="O115" s="49">
        <v>65.87</v>
      </c>
      <c r="P115" s="49">
        <v>63.148000000000003</v>
      </c>
      <c r="Q115" s="49">
        <v>61.685000000000002</v>
      </c>
      <c r="T115" s="4">
        <f t="shared" si="43"/>
        <v>41.916169514945487</v>
      </c>
      <c r="U115" s="4">
        <f t="shared" si="43"/>
        <v>50.562200807638035</v>
      </c>
      <c r="V115" s="4">
        <f t="shared" si="43"/>
        <v>55.916431290776451</v>
      </c>
      <c r="W115" s="4">
        <f t="shared" si="43"/>
        <v>61.30962862095415</v>
      </c>
      <c r="X115" s="4">
        <f t="shared" si="43"/>
        <v>65.569428856029887</v>
      </c>
      <c r="Y115" s="4">
        <f t="shared" si="43"/>
        <v>70.417443863720905</v>
      </c>
      <c r="Z115" s="4">
        <f t="shared" si="43"/>
        <v>72.944874301045729</v>
      </c>
      <c r="AA115" s="4">
        <f t="shared" si="43"/>
        <v>75.86586163094438</v>
      </c>
      <c r="AB115" s="4">
        <f t="shared" si="43"/>
        <v>74.940946014786718</v>
      </c>
      <c r="AC115" s="4">
        <f t="shared" si="43"/>
        <v>75.205557101370147</v>
      </c>
      <c r="AD115" s="4">
        <f t="shared" si="43"/>
        <v>74.135479038780858</v>
      </c>
      <c r="AE115" s="4">
        <f t="shared" si="43"/>
        <v>70.968247883169497</v>
      </c>
      <c r="AF115" s="4">
        <f t="shared" si="43"/>
        <v>66.972982374706049</v>
      </c>
      <c r="AG115" s="4">
        <f t="shared" si="43"/>
        <v>65.255118967130372</v>
      </c>
      <c r="AH115" s="4">
        <f t="shared" si="43"/>
        <v>63.612321568625866</v>
      </c>
      <c r="AJ115" s="4">
        <f t="shared" si="44"/>
        <v>-0.65296951494548949</v>
      </c>
      <c r="AK115" s="4">
        <f t="shared" si="44"/>
        <v>-1.0359008076380363</v>
      </c>
      <c r="AL115" s="4">
        <f t="shared" si="44"/>
        <v>-1.2864312907764486</v>
      </c>
      <c r="AM115" s="4">
        <f t="shared" si="44"/>
        <v>-1.6056286209541497</v>
      </c>
      <c r="AN115" s="4">
        <f t="shared" si="44"/>
        <v>-0.62542885602988463</v>
      </c>
      <c r="AO115" s="4">
        <f t="shared" si="44"/>
        <v>-1.1024438637209073</v>
      </c>
      <c r="AP115" s="4">
        <f t="shared" si="44"/>
        <v>-0.72287430104573502</v>
      </c>
      <c r="AQ115" s="4">
        <f t="shared" si="44"/>
        <v>-0.56986163094437359</v>
      </c>
      <c r="AR115" s="4">
        <f t="shared" si="44"/>
        <v>-2.4969460147867153</v>
      </c>
      <c r="AS115" s="4">
        <f t="shared" si="44"/>
        <v>-1.7985571013701502</v>
      </c>
      <c r="AT115" s="4">
        <f t="shared" si="44"/>
        <v>-1.1544790387808632</v>
      </c>
      <c r="AU115" s="4">
        <f t="shared" si="44"/>
        <v>-0.37524788316949298</v>
      </c>
      <c r="AV115" s="4">
        <f t="shared" si="44"/>
        <v>-1.1029823747060448</v>
      </c>
      <c r="AW115" s="4">
        <f t="shared" si="44"/>
        <v>-2.1071189671303685</v>
      </c>
      <c r="AX115" s="4">
        <f t="shared" si="44"/>
        <v>-1.9273215686258638</v>
      </c>
      <c r="AZ115" s="2">
        <f t="shared" si="45"/>
        <v>41.710671561930781</v>
      </c>
      <c r="BA115" s="2">
        <f t="shared" si="45"/>
        <v>50.030742640900684</v>
      </c>
      <c r="BB115" s="2">
        <f t="shared" si="45"/>
        <v>55.895437777118246</v>
      </c>
      <c r="BC115" s="2">
        <f t="shared" si="45"/>
        <v>61.285759883258912</v>
      </c>
      <c r="BD115" s="2">
        <f t="shared" si="45"/>
        <v>65.566464751175204</v>
      </c>
      <c r="BE115" s="2">
        <f t="shared" si="45"/>
        <v>70.414104815440922</v>
      </c>
      <c r="BF115" s="2">
        <f t="shared" si="45"/>
        <v>72.943467077601326</v>
      </c>
      <c r="BG115" s="2">
        <f t="shared" si="45"/>
        <v>75.865667433174565</v>
      </c>
      <c r="BH115" s="2">
        <f t="shared" si="45"/>
        <v>74.940875906055737</v>
      </c>
      <c r="BI115" s="2">
        <f t="shared" si="45"/>
        <v>75.203632784622172</v>
      </c>
      <c r="BJ115" s="2">
        <f t="shared" si="45"/>
        <v>74.130381993588941</v>
      </c>
      <c r="BK115" s="2">
        <f t="shared" si="45"/>
        <v>70.945679379642826</v>
      </c>
      <c r="BL115" s="2">
        <f t="shared" si="45"/>
        <v>66.903849766639837</v>
      </c>
      <c r="BM115" s="2">
        <f t="shared" si="45"/>
        <v>65.15301755171032</v>
      </c>
      <c r="BN115" s="2">
        <f t="shared" si="45"/>
        <v>62.920857103560323</v>
      </c>
      <c r="BP115" s="2">
        <f t="shared" si="46"/>
        <v>41.263199999999998</v>
      </c>
      <c r="BQ115" s="2">
        <f t="shared" si="46"/>
        <v>49.526299999999999</v>
      </c>
      <c r="BR115" s="2">
        <f t="shared" si="46"/>
        <v>54.63</v>
      </c>
      <c r="BS115" s="2">
        <f t="shared" si="46"/>
        <v>59.704000000000001</v>
      </c>
      <c r="BT115" s="2">
        <f t="shared" si="46"/>
        <v>64.944000000000003</v>
      </c>
      <c r="BU115" s="2">
        <f t="shared" si="46"/>
        <v>69.314999999999998</v>
      </c>
      <c r="BV115" s="2">
        <f t="shared" si="46"/>
        <v>72.221999999999994</v>
      </c>
      <c r="BW115" s="2">
        <f t="shared" si="46"/>
        <v>75.296000000000006</v>
      </c>
      <c r="BX115" s="2">
        <f t="shared" si="46"/>
        <v>72.444000000000003</v>
      </c>
      <c r="BY115" s="2">
        <f t="shared" si="46"/>
        <v>73.406999999999996</v>
      </c>
      <c r="BZ115" s="2">
        <f t="shared" si="46"/>
        <v>72.980999999999995</v>
      </c>
      <c r="CA115" s="2">
        <f t="shared" si="46"/>
        <v>70.593000000000004</v>
      </c>
      <c r="CB115" s="2">
        <f t="shared" si="46"/>
        <v>65.87</v>
      </c>
      <c r="CC115" s="2">
        <f t="shared" si="46"/>
        <v>63.148000000000003</v>
      </c>
      <c r="CD115" s="2">
        <f t="shared" si="46"/>
        <v>61.685000000000002</v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43.511721952253133</v>
      </c>
      <c r="CW115" s="2">
        <f t="shared" si="48"/>
        <v>50.687426088360446</v>
      </c>
      <c r="CX115" s="2">
        <f t="shared" si="48"/>
        <v>55.882258724174335</v>
      </c>
      <c r="CY115" s="2">
        <f t="shared" si="48"/>
        <v>61.537032592837193</v>
      </c>
      <c r="CZ115" s="2">
        <f t="shared" si="48"/>
        <v>65.668903617653314</v>
      </c>
      <c r="DA115" s="2">
        <f t="shared" si="48"/>
        <v>70.5882752758328</v>
      </c>
      <c r="DB115" s="2">
        <f t="shared" si="48"/>
        <v>72.425052082007227</v>
      </c>
      <c r="DC115" s="2">
        <f t="shared" si="48"/>
        <v>75.565570593040988</v>
      </c>
      <c r="DD115" s="2">
        <f t="shared" si="48"/>
        <v>75.201124772735085</v>
      </c>
      <c r="DE115" s="2">
        <f t="shared" si="48"/>
        <v>75.35819896051359</v>
      </c>
      <c r="DF115" s="2">
        <f t="shared" si="48"/>
        <v>74.848254139863371</v>
      </c>
      <c r="DG115" s="2">
        <f t="shared" si="48"/>
        <v>71.8119914482062</v>
      </c>
      <c r="DH115" s="2">
        <f t="shared" si="48"/>
        <v>67.654418009595247</v>
      </c>
      <c r="DI115" s="2">
        <f t="shared" si="48"/>
        <v>67.188868067193908</v>
      </c>
      <c r="DJ115" s="2">
        <f t="shared" si="48"/>
        <v>65.877038274384887</v>
      </c>
      <c r="DL115" s="2">
        <f t="shared" si="49"/>
        <v>39.710665066665833</v>
      </c>
      <c r="DM115" s="2">
        <f t="shared" si="49"/>
        <v>48.833746512286815</v>
      </c>
      <c r="DN115" s="2">
        <f t="shared" si="49"/>
        <v>55.915427479084919</v>
      </c>
      <c r="DO115" s="2">
        <f t="shared" si="49"/>
        <v>60.855296854521619</v>
      </c>
      <c r="DP115" s="2">
        <f t="shared" si="49"/>
        <v>65.403641697310945</v>
      </c>
      <c r="DQ115" s="2">
        <f t="shared" si="49"/>
        <v>70.132409096365066</v>
      </c>
      <c r="DR115" s="2">
        <f t="shared" si="49"/>
        <v>73.704778622651133</v>
      </c>
      <c r="DS115" s="2">
        <f t="shared" si="49"/>
        <v>76.256129442488486</v>
      </c>
      <c r="DT115" s="2">
        <f t="shared" si="49"/>
        <v>74.621773484049726</v>
      </c>
      <c r="DU115" s="2">
        <f t="shared" si="49"/>
        <v>74.986555641421944</v>
      </c>
      <c r="DV115" s="2">
        <f t="shared" si="49"/>
        <v>73.041998216622872</v>
      </c>
      <c r="DW115" s="2">
        <f t="shared" si="49"/>
        <v>69.538831778675956</v>
      </c>
      <c r="DX115" s="2">
        <f t="shared" si="49"/>
        <v>65.729952329215124</v>
      </c>
      <c r="DY115" s="2">
        <f t="shared" si="49"/>
        <v>62.827872416018835</v>
      </c>
      <c r="DZ115" s="2">
        <f t="shared" si="49"/>
        <v>58.914704078610669</v>
      </c>
      <c r="EB115" s="2">
        <f t="shared" si="50"/>
        <v>0.47382884406479286</v>
      </c>
      <c r="EC115" s="2">
        <f t="shared" si="50"/>
        <v>0.35425941782814147</v>
      </c>
      <c r="ED115" s="2">
        <f t="shared" si="50"/>
        <v>0.397333363264192</v>
      </c>
      <c r="EE115" s="2">
        <f t="shared" si="50"/>
        <v>0.36857787476290976</v>
      </c>
      <c r="EF115" s="2">
        <f t="shared" si="50"/>
        <v>0.38618006816019224</v>
      </c>
      <c r="EG115" s="2">
        <f t="shared" si="50"/>
        <v>0.38206488710183889</v>
      </c>
      <c r="EH115" s="2">
        <f t="shared" si="50"/>
        <v>0.40509826054966835</v>
      </c>
      <c r="EI115" s="2">
        <f t="shared" si="50"/>
        <v>0.43457098605526839</v>
      </c>
      <c r="EJ115" s="2">
        <f t="shared" si="50"/>
        <v>0.4492073665183382</v>
      </c>
      <c r="EK115" s="2">
        <f t="shared" si="50"/>
        <v>0.4158992451934907</v>
      </c>
      <c r="EL115" s="2">
        <f t="shared" si="50"/>
        <v>0.3974365631347217</v>
      </c>
      <c r="EM115" s="2">
        <f t="shared" si="50"/>
        <v>0.3811048032285359</v>
      </c>
      <c r="EN115" s="2">
        <f t="shared" si="50"/>
        <v>0.39001383636373815</v>
      </c>
      <c r="EO115" s="2">
        <f t="shared" si="50"/>
        <v>0.46683158579510048</v>
      </c>
      <c r="EP115" s="2">
        <f t="shared" si="50"/>
        <v>0.42459627586087567</v>
      </c>
    </row>
    <row r="116" spans="2:146" x14ac:dyDescent="0.25">
      <c r="B116" s="2">
        <v>94</v>
      </c>
      <c r="C116" s="49">
        <v>40.052599999999998</v>
      </c>
      <c r="D116" s="49">
        <v>49.736800000000002</v>
      </c>
      <c r="E116" s="49">
        <v>54.185000000000002</v>
      </c>
      <c r="F116" s="49">
        <v>60.259</v>
      </c>
      <c r="G116" s="49">
        <v>64.388999999999996</v>
      </c>
      <c r="H116" s="49">
        <v>69.296000000000006</v>
      </c>
      <c r="I116" s="49">
        <v>71.87</v>
      </c>
      <c r="J116" s="49">
        <v>74.778000000000006</v>
      </c>
      <c r="K116" s="49">
        <v>74.093000000000004</v>
      </c>
      <c r="L116" s="49">
        <v>73.832999999999998</v>
      </c>
      <c r="M116" s="49">
        <v>73.221999999999994</v>
      </c>
      <c r="N116" s="49">
        <v>69.741</v>
      </c>
      <c r="O116" s="49">
        <v>65.037000000000006</v>
      </c>
      <c r="P116" s="49">
        <v>62.832999999999998</v>
      </c>
      <c r="Q116" s="49">
        <v>61.259</v>
      </c>
      <c r="T116" s="4">
        <f t="shared" si="43"/>
        <v>41.684734530618826</v>
      </c>
      <c r="U116" s="4">
        <f t="shared" si="43"/>
        <v>50.160873091203712</v>
      </c>
      <c r="V116" s="4">
        <f t="shared" si="43"/>
        <v>55.807964110831648</v>
      </c>
      <c r="W116" s="4">
        <f t="shared" si="43"/>
        <v>61.190971700250714</v>
      </c>
      <c r="X116" s="4">
        <f t="shared" si="43"/>
        <v>65.476377550403086</v>
      </c>
      <c r="Y116" s="4">
        <f t="shared" si="43"/>
        <v>70.319096801717023</v>
      </c>
      <c r="Z116" s="4">
        <f t="shared" si="43"/>
        <v>72.873272168834333</v>
      </c>
      <c r="AA116" s="4">
        <f t="shared" si="43"/>
        <v>75.774322376976301</v>
      </c>
      <c r="AB116" s="4">
        <f t="shared" si="43"/>
        <v>74.819621135229411</v>
      </c>
      <c r="AC116" s="4">
        <f t="shared" si="43"/>
        <v>75.062624873081461</v>
      </c>
      <c r="AD116" s="4">
        <f t="shared" si="43"/>
        <v>73.970248118976471</v>
      </c>
      <c r="AE116" s="4">
        <f t="shared" si="43"/>
        <v>70.779860632223759</v>
      </c>
      <c r="AF116" s="4">
        <f t="shared" si="43"/>
        <v>66.734680955211715</v>
      </c>
      <c r="AG116" s="4">
        <f t="shared" si="43"/>
        <v>64.974879271637633</v>
      </c>
      <c r="AH116" s="4">
        <f t="shared" si="43"/>
        <v>62.965387521568687</v>
      </c>
      <c r="AJ116" s="4">
        <f t="shared" si="44"/>
        <v>-1.6321345306188277</v>
      </c>
      <c r="AK116" s="4">
        <f t="shared" si="44"/>
        <v>-0.4240730912037094</v>
      </c>
      <c r="AL116" s="4">
        <f t="shared" si="44"/>
        <v>-1.6229641108316457</v>
      </c>
      <c r="AM116" s="4">
        <f t="shared" si="44"/>
        <v>-0.9319717002507133</v>
      </c>
      <c r="AN116" s="4">
        <f t="shared" si="44"/>
        <v>-1.0873775504030903</v>
      </c>
      <c r="AO116" s="4">
        <f t="shared" si="44"/>
        <v>-1.023096801717017</v>
      </c>
      <c r="AP116" s="4">
        <f t="shared" si="44"/>
        <v>-1.0032721688343287</v>
      </c>
      <c r="AQ116" s="4">
        <f t="shared" si="44"/>
        <v>-0.99632237697629478</v>
      </c>
      <c r="AR116" s="4">
        <f t="shared" si="44"/>
        <v>-0.72662113522940786</v>
      </c>
      <c r="AS116" s="4">
        <f t="shared" si="44"/>
        <v>-1.2296248730814625</v>
      </c>
      <c r="AT116" s="4">
        <f t="shared" si="44"/>
        <v>-0.74824811897647692</v>
      </c>
      <c r="AU116" s="4">
        <f t="shared" si="44"/>
        <v>-1.0388606322237592</v>
      </c>
      <c r="AV116" s="4">
        <f t="shared" si="44"/>
        <v>-1.6976809552117089</v>
      </c>
      <c r="AW116" s="4">
        <f t="shared" si="44"/>
        <v>-2.1418792716376345</v>
      </c>
      <c r="AX116" s="4">
        <f t="shared" si="44"/>
        <v>-1.7063875215686863</v>
      </c>
      <c r="AZ116" s="2">
        <f t="shared" si="45"/>
        <v>41.601120920426368</v>
      </c>
      <c r="BA116" s="2">
        <f t="shared" si="45"/>
        <v>49.939579412585516</v>
      </c>
      <c r="BB116" s="2">
        <f t="shared" si="45"/>
        <v>55.801769631898743</v>
      </c>
      <c r="BC116" s="2">
        <f t="shared" si="45"/>
        <v>61.18445597001967</v>
      </c>
      <c r="BD116" s="2">
        <f t="shared" si="45"/>
        <v>65.475733596557845</v>
      </c>
      <c r="BE116" s="2">
        <f t="shared" si="45"/>
        <v>70.318384806618951</v>
      </c>
      <c r="BF116" s="2">
        <f t="shared" si="45"/>
        <v>72.872977638426406</v>
      </c>
      <c r="BG116" s="2">
        <f t="shared" si="45"/>
        <v>75.774287325570782</v>
      </c>
      <c r="BH116" s="2">
        <f t="shared" si="45"/>
        <v>74.819555380555158</v>
      </c>
      <c r="BI116" s="2">
        <f t="shared" si="45"/>
        <v>75.062213738227996</v>
      </c>
      <c r="BJ116" s="2">
        <f t="shared" si="45"/>
        <v>73.969105977322755</v>
      </c>
      <c r="BK116" s="2">
        <f t="shared" si="45"/>
        <v>70.774020569330659</v>
      </c>
      <c r="BL116" s="2">
        <f t="shared" si="45"/>
        <v>66.713995888003524</v>
      </c>
      <c r="BM116" s="2">
        <f t="shared" si="45"/>
        <v>64.942083100068061</v>
      </c>
      <c r="BN116" s="2">
        <f t="shared" si="45"/>
        <v>62.694021273150838</v>
      </c>
      <c r="BP116" s="2" t="str">
        <f t="shared" si="46"/>
        <v/>
      </c>
      <c r="BQ116" s="2">
        <f t="shared" si="46"/>
        <v>49.736800000000002</v>
      </c>
      <c r="BR116" s="2">
        <f t="shared" si="46"/>
        <v>54.185000000000002</v>
      </c>
      <c r="BS116" s="2">
        <f t="shared" si="46"/>
        <v>60.259</v>
      </c>
      <c r="BT116" s="2">
        <f t="shared" si="46"/>
        <v>64.388999999999996</v>
      </c>
      <c r="BU116" s="2">
        <f t="shared" si="46"/>
        <v>69.296000000000006</v>
      </c>
      <c r="BV116" s="2">
        <f t="shared" si="46"/>
        <v>71.87</v>
      </c>
      <c r="BW116" s="2">
        <f t="shared" si="46"/>
        <v>74.778000000000006</v>
      </c>
      <c r="BX116" s="2" t="str">
        <f t="shared" si="46"/>
        <v/>
      </c>
      <c r="BY116" s="2">
        <f t="shared" si="46"/>
        <v>73.832999999999998</v>
      </c>
      <c r="BZ116" s="2">
        <f t="shared" si="46"/>
        <v>73.221999999999994</v>
      </c>
      <c r="CA116" s="2">
        <f t="shared" si="46"/>
        <v>69.741</v>
      </c>
      <c r="CB116" s="2">
        <f t="shared" si="46"/>
        <v>65.037000000000006</v>
      </c>
      <c r="CC116" s="2" t="str">
        <f t="shared" si="46"/>
        <v/>
      </c>
      <c r="CD116" s="2">
        <f t="shared" si="46"/>
        <v>61.259</v>
      </c>
      <c r="CF116" s="2">
        <f t="shared" si="47"/>
        <v>40.052599999999998</v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>
        <f t="shared" si="47"/>
        <v>74.093000000000004</v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>
        <f t="shared" si="47"/>
        <v>62.832999999999998</v>
      </c>
      <c r="CT116" s="2" t="str">
        <f t="shared" si="47"/>
        <v/>
      </c>
      <c r="CV116" s="2">
        <f t="shared" si="48"/>
        <v>43.495409811590612</v>
      </c>
      <c r="CW116" s="2">
        <f t="shared" si="48"/>
        <v>50.646081570429651</v>
      </c>
      <c r="CX116" s="2">
        <f t="shared" si="48"/>
        <v>55.788159372643641</v>
      </c>
      <c r="CY116" s="2">
        <f t="shared" si="48"/>
        <v>61.446442024713576</v>
      </c>
      <c r="CZ116" s="2">
        <f t="shared" si="48"/>
        <v>65.588067979524723</v>
      </c>
      <c r="DA116" s="2">
        <f t="shared" si="48"/>
        <v>70.514513742573726</v>
      </c>
      <c r="DB116" s="2">
        <f t="shared" si="48"/>
        <v>72.351324352853823</v>
      </c>
      <c r="DC116" s="2">
        <f t="shared" si="48"/>
        <v>75.503209173190612</v>
      </c>
      <c r="DD116" s="2">
        <f t="shared" si="48"/>
        <v>75.130332526007606</v>
      </c>
      <c r="DE116" s="2">
        <f t="shared" si="48"/>
        <v>75.252158718054048</v>
      </c>
      <c r="DF116" s="2">
        <f t="shared" si="48"/>
        <v>74.757440358380236</v>
      </c>
      <c r="DG116" s="2">
        <f t="shared" si="48"/>
        <v>71.699278251657645</v>
      </c>
      <c r="DH116" s="2">
        <f t="shared" si="48"/>
        <v>67.512033460450226</v>
      </c>
      <c r="DI116" s="2">
        <f t="shared" si="48"/>
        <v>67.095178629126011</v>
      </c>
      <c r="DJ116" s="2">
        <f t="shared" si="48"/>
        <v>65.816952998681899</v>
      </c>
      <c r="DL116" s="2">
        <f t="shared" si="49"/>
        <v>39.682665310805234</v>
      </c>
      <c r="DM116" s="2">
        <f t="shared" si="49"/>
        <v>48.765087125922243</v>
      </c>
      <c r="DN116" s="2">
        <f t="shared" si="49"/>
        <v>55.820596952341191</v>
      </c>
      <c r="DO116" s="2">
        <f t="shared" si="49"/>
        <v>60.775130556834675</v>
      </c>
      <c r="DP116" s="2">
        <f t="shared" si="49"/>
        <v>65.312892568349014</v>
      </c>
      <c r="DQ116" s="2">
        <f t="shared" si="49"/>
        <v>70.029085482225383</v>
      </c>
      <c r="DR116" s="2">
        <f t="shared" si="49"/>
        <v>73.571639131227997</v>
      </c>
      <c r="DS116" s="2">
        <f t="shared" si="49"/>
        <v>76.095958303348112</v>
      </c>
      <c r="DT116" s="2">
        <f t="shared" si="49"/>
        <v>74.472026959762658</v>
      </c>
      <c r="DU116" s="2">
        <f t="shared" si="49"/>
        <v>74.818921947449766</v>
      </c>
      <c r="DV116" s="2">
        <f t="shared" si="49"/>
        <v>72.879058474288399</v>
      </c>
      <c r="DW116" s="2">
        <f t="shared" si="49"/>
        <v>69.403658309780354</v>
      </c>
      <c r="DX116" s="2">
        <f t="shared" si="49"/>
        <v>65.575678661349201</v>
      </c>
      <c r="DY116" s="2">
        <f t="shared" si="49"/>
        <v>62.699402224670315</v>
      </c>
      <c r="DZ116" s="2">
        <f t="shared" si="49"/>
        <v>58.834273036890089</v>
      </c>
      <c r="EB116" s="2">
        <f t="shared" si="50"/>
        <v>0.49683079754597992</v>
      </c>
      <c r="EC116" s="2">
        <f t="shared" si="50"/>
        <v>0.37560034263107733</v>
      </c>
      <c r="ED116" s="2">
        <f t="shared" si="50"/>
        <v>0.41958306945240559</v>
      </c>
      <c r="EE116" s="2">
        <f t="shared" si="50"/>
        <v>0.39026006143122599</v>
      </c>
      <c r="EF116" s="2">
        <f t="shared" si="50"/>
        <v>0.40822827332908662</v>
      </c>
      <c r="EG116" s="2">
        <f t="shared" si="50"/>
        <v>0.40403279325769786</v>
      </c>
      <c r="EH116" s="2">
        <f t="shared" si="50"/>
        <v>0.42747436548098922</v>
      </c>
      <c r="EI116" s="2">
        <f t="shared" si="50"/>
        <v>0.45732357685305847</v>
      </c>
      <c r="EJ116" s="2">
        <f t="shared" si="50"/>
        <v>0.47208646164905466</v>
      </c>
      <c r="EK116" s="2">
        <f t="shared" si="50"/>
        <v>0.43843226779000488</v>
      </c>
      <c r="EL116" s="2">
        <f t="shared" si="50"/>
        <v>0.41968802389649473</v>
      </c>
      <c r="EM116" s="2">
        <f t="shared" si="50"/>
        <v>0.40305351310475906</v>
      </c>
      <c r="EN116" s="2">
        <f t="shared" si="50"/>
        <v>0.41213396058263507</v>
      </c>
      <c r="EO116" s="2">
        <f t="shared" si="50"/>
        <v>0.48981006560650037</v>
      </c>
      <c r="EP116" s="2">
        <f t="shared" si="50"/>
        <v>0.44723970490116638</v>
      </c>
    </row>
    <row r="117" spans="2:146" x14ac:dyDescent="0.25">
      <c r="B117" s="2">
        <v>95</v>
      </c>
      <c r="C117" s="49">
        <v>39.368400000000001</v>
      </c>
      <c r="D117" s="49">
        <v>48.456099999999999</v>
      </c>
      <c r="E117" s="49">
        <v>55.389000000000003</v>
      </c>
      <c r="F117" s="49">
        <v>60.759</v>
      </c>
      <c r="G117" s="49">
        <v>65.611000000000004</v>
      </c>
      <c r="H117" s="49">
        <v>69.519000000000005</v>
      </c>
      <c r="I117" s="49">
        <v>73.221999999999994</v>
      </c>
      <c r="J117" s="49">
        <v>74.073999999999998</v>
      </c>
      <c r="K117" s="49">
        <v>73.555999999999997</v>
      </c>
      <c r="L117" s="49">
        <v>73.962999999999994</v>
      </c>
      <c r="M117" s="49">
        <v>70.87</v>
      </c>
      <c r="N117" s="49">
        <v>68.352000000000004</v>
      </c>
      <c r="O117" s="49">
        <v>65.093000000000004</v>
      </c>
      <c r="P117" s="49">
        <v>62.222000000000001</v>
      </c>
      <c r="Q117" s="49">
        <v>62</v>
      </c>
      <c r="T117" s="4">
        <f t="shared" si="43"/>
        <v>41.522744344570235</v>
      </c>
      <c r="U117" s="4">
        <f t="shared" si="43"/>
        <v>49.931808107430776</v>
      </c>
      <c r="V117" s="4">
        <f t="shared" si="43"/>
        <v>55.709757460490891</v>
      </c>
      <c r="W117" s="4">
        <f t="shared" si="43"/>
        <v>61.084925684155913</v>
      </c>
      <c r="X117" s="4">
        <f t="shared" si="43"/>
        <v>65.384584246242966</v>
      </c>
      <c r="Y117" s="4">
        <f t="shared" si="43"/>
        <v>70.221300797817605</v>
      </c>
      <c r="Z117" s="4">
        <f t="shared" si="43"/>
        <v>72.800241476632323</v>
      </c>
      <c r="AA117" s="4">
        <f t="shared" si="43"/>
        <v>75.678554217018387</v>
      </c>
      <c r="AB117" s="4">
        <f t="shared" si="43"/>
        <v>74.694748107736217</v>
      </c>
      <c r="AC117" s="4">
        <f t="shared" si="43"/>
        <v>74.917975144613393</v>
      </c>
      <c r="AD117" s="4">
        <f t="shared" si="43"/>
        <v>73.804203813696645</v>
      </c>
      <c r="AE117" s="4">
        <f t="shared" si="43"/>
        <v>70.601824338534414</v>
      </c>
      <c r="AF117" s="4">
        <f t="shared" si="43"/>
        <v>66.528544022621304</v>
      </c>
      <c r="AG117" s="4">
        <f t="shared" si="43"/>
        <v>64.738991001060882</v>
      </c>
      <c r="AH117" s="4">
        <f t="shared" si="43"/>
        <v>62.562621886543454</v>
      </c>
      <c r="AJ117" s="4">
        <f t="shared" si="44"/>
        <v>-2.1543443445702337</v>
      </c>
      <c r="AK117" s="4">
        <f t="shared" si="44"/>
        <v>-1.4757081074307763</v>
      </c>
      <c r="AL117" s="4">
        <f t="shared" si="44"/>
        <v>-0.32075746049088849</v>
      </c>
      <c r="AM117" s="4">
        <f t="shared" si="44"/>
        <v>-0.32592568415591217</v>
      </c>
      <c r="AN117" s="4">
        <f t="shared" si="44"/>
        <v>0.22641575375703837</v>
      </c>
      <c r="AO117" s="4">
        <f t="shared" si="44"/>
        <v>-0.70230079781759969</v>
      </c>
      <c r="AP117" s="4">
        <f t="shared" si="44"/>
        <v>0.4217585233676715</v>
      </c>
      <c r="AQ117" s="4">
        <f t="shared" si="44"/>
        <v>-1.6045542170183893</v>
      </c>
      <c r="AR117" s="4">
        <f t="shared" si="44"/>
        <v>-1.1387481077362196</v>
      </c>
      <c r="AS117" s="4">
        <f t="shared" si="44"/>
        <v>-0.95497514461339961</v>
      </c>
      <c r="AT117" s="4">
        <f t="shared" si="44"/>
        <v>-2.9342038136966409</v>
      </c>
      <c r="AU117" s="4">
        <f t="shared" si="44"/>
        <v>-2.2498243385344097</v>
      </c>
      <c r="AV117" s="4">
        <f t="shared" si="44"/>
        <v>-1.4355440226213005</v>
      </c>
      <c r="AW117" s="4">
        <f t="shared" si="44"/>
        <v>-2.5169910010608803</v>
      </c>
      <c r="AX117" s="4">
        <f t="shared" si="44"/>
        <v>-0.5626218865434538</v>
      </c>
      <c r="AZ117" s="2">
        <f t="shared" si="45"/>
        <v>41.490981268715338</v>
      </c>
      <c r="BA117" s="2">
        <f t="shared" si="45"/>
        <v>49.846306967115481</v>
      </c>
      <c r="BB117" s="2">
        <f t="shared" si="45"/>
        <v>55.708079470495164</v>
      </c>
      <c r="BC117" s="2">
        <f t="shared" si="45"/>
        <v>61.083311681648226</v>
      </c>
      <c r="BD117" s="2">
        <f t="shared" si="45"/>
        <v>65.384458203515479</v>
      </c>
      <c r="BE117" s="2">
        <f t="shared" si="45"/>
        <v>70.221164330376709</v>
      </c>
      <c r="BF117" s="2">
        <f t="shared" si="45"/>
        <v>72.800178515415666</v>
      </c>
      <c r="BG117" s="2">
        <f t="shared" si="45"/>
        <v>75.67854518241802</v>
      </c>
      <c r="BH117" s="2">
        <f t="shared" si="45"/>
        <v>74.694535156093849</v>
      </c>
      <c r="BI117" s="2">
        <f t="shared" si="45"/>
        <v>74.917891833178743</v>
      </c>
      <c r="BJ117" s="2">
        <f t="shared" si="45"/>
        <v>73.803973735939323</v>
      </c>
      <c r="BK117" s="2">
        <f t="shared" si="45"/>
        <v>70.600459673088963</v>
      </c>
      <c r="BL117" s="2">
        <f t="shared" si="45"/>
        <v>66.522913320083788</v>
      </c>
      <c r="BM117" s="2">
        <f t="shared" si="45"/>
        <v>64.729359088216427</v>
      </c>
      <c r="BN117" s="2">
        <f t="shared" si="45"/>
        <v>62.46471648509926</v>
      </c>
      <c r="BP117" s="2" t="str">
        <f t="shared" si="46"/>
        <v/>
      </c>
      <c r="BQ117" s="2">
        <f t="shared" si="46"/>
        <v>48.456099999999999</v>
      </c>
      <c r="BR117" s="2">
        <f t="shared" si="46"/>
        <v>55.389000000000003</v>
      </c>
      <c r="BS117" s="2">
        <f t="shared" si="46"/>
        <v>60.759</v>
      </c>
      <c r="BT117" s="2">
        <f t="shared" si="46"/>
        <v>65.611000000000004</v>
      </c>
      <c r="BU117" s="2">
        <f t="shared" si="46"/>
        <v>69.519000000000005</v>
      </c>
      <c r="BV117" s="2">
        <f t="shared" si="46"/>
        <v>73.221999999999994</v>
      </c>
      <c r="BW117" s="2">
        <f t="shared" si="46"/>
        <v>74.073999999999998</v>
      </c>
      <c r="BX117" s="2" t="str">
        <f t="shared" si="46"/>
        <v/>
      </c>
      <c r="BY117" s="2">
        <f t="shared" si="46"/>
        <v>73.962999999999994</v>
      </c>
      <c r="BZ117" s="2">
        <f t="shared" si="46"/>
        <v>70.87</v>
      </c>
      <c r="CA117" s="2">
        <f t="shared" si="46"/>
        <v>68.352000000000004</v>
      </c>
      <c r="CB117" s="2">
        <f t="shared" si="46"/>
        <v>65.093000000000004</v>
      </c>
      <c r="CC117" s="2" t="str">
        <f t="shared" si="46"/>
        <v/>
      </c>
      <c r="CD117" s="2">
        <f t="shared" si="46"/>
        <v>62</v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>
        <f t="shared" si="47"/>
        <v>73.555999999999997</v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>
        <f t="shared" si="47"/>
        <v>62.222000000000001</v>
      </c>
      <c r="CT117" s="2" t="str">
        <f t="shared" si="47"/>
        <v/>
      </c>
      <c r="CV117" s="2">
        <f t="shared" si="48"/>
        <v>43.479097670928084</v>
      </c>
      <c r="CW117" s="2">
        <f t="shared" si="48"/>
        <v>50.604737052498848</v>
      </c>
      <c r="CX117" s="2">
        <f t="shared" si="48"/>
        <v>55.694060021112954</v>
      </c>
      <c r="CY117" s="2">
        <f t="shared" si="48"/>
        <v>61.355851456589953</v>
      </c>
      <c r="CZ117" s="2">
        <f t="shared" si="48"/>
        <v>65.507232341396147</v>
      </c>
      <c r="DA117" s="2">
        <f t="shared" si="48"/>
        <v>70.440752209314653</v>
      </c>
      <c r="DB117" s="2">
        <f t="shared" si="48"/>
        <v>72.277596623700404</v>
      </c>
      <c r="DC117" s="2">
        <f t="shared" si="48"/>
        <v>75.44084775334025</v>
      </c>
      <c r="DD117" s="2">
        <f t="shared" si="48"/>
        <v>75.059540279280142</v>
      </c>
      <c r="DE117" s="2">
        <f t="shared" si="48"/>
        <v>75.146118475594491</v>
      </c>
      <c r="DF117" s="2">
        <f t="shared" si="48"/>
        <v>74.666626576897116</v>
      </c>
      <c r="DG117" s="2">
        <f t="shared" si="48"/>
        <v>71.586565055109105</v>
      </c>
      <c r="DH117" s="2">
        <f t="shared" si="48"/>
        <v>67.369648911305177</v>
      </c>
      <c r="DI117" s="2">
        <f t="shared" si="48"/>
        <v>67.001489191058127</v>
      </c>
      <c r="DJ117" s="2">
        <f t="shared" si="48"/>
        <v>65.75686772297891</v>
      </c>
      <c r="DL117" s="2">
        <f t="shared" si="49"/>
        <v>39.654665554944643</v>
      </c>
      <c r="DM117" s="2">
        <f t="shared" si="49"/>
        <v>48.696427739557677</v>
      </c>
      <c r="DN117" s="2">
        <f t="shared" si="49"/>
        <v>55.725766425597463</v>
      </c>
      <c r="DO117" s="2">
        <f t="shared" si="49"/>
        <v>60.694964259147739</v>
      </c>
      <c r="DP117" s="2">
        <f t="shared" si="49"/>
        <v>65.222143439387096</v>
      </c>
      <c r="DQ117" s="2">
        <f t="shared" si="49"/>
        <v>69.925761868085715</v>
      </c>
      <c r="DR117" s="2">
        <f t="shared" si="49"/>
        <v>73.438499639804846</v>
      </c>
      <c r="DS117" s="2">
        <f t="shared" si="49"/>
        <v>75.935787164207738</v>
      </c>
      <c r="DT117" s="2">
        <f t="shared" si="49"/>
        <v>74.322280435475577</v>
      </c>
      <c r="DU117" s="2">
        <f t="shared" si="49"/>
        <v>74.651288253477588</v>
      </c>
      <c r="DV117" s="2">
        <f t="shared" si="49"/>
        <v>72.716118731953927</v>
      </c>
      <c r="DW117" s="2">
        <f t="shared" si="49"/>
        <v>69.268484840884753</v>
      </c>
      <c r="DX117" s="2">
        <f t="shared" si="49"/>
        <v>65.421404993483293</v>
      </c>
      <c r="DY117" s="2">
        <f t="shared" si="49"/>
        <v>62.570932033321789</v>
      </c>
      <c r="DZ117" s="2">
        <f t="shared" si="49"/>
        <v>58.753841995169509</v>
      </c>
      <c r="EB117" s="2">
        <f t="shared" si="50"/>
        <v>0.51984617373748476</v>
      </c>
      <c r="EC117" s="2">
        <f t="shared" si="50"/>
        <v>0.39743561499180363</v>
      </c>
      <c r="ED117" s="2">
        <f t="shared" si="50"/>
        <v>0.44216459135424968</v>
      </c>
      <c r="EE117" s="2">
        <f t="shared" si="50"/>
        <v>0.41238470951853834</v>
      </c>
      <c r="EF117" s="2">
        <f t="shared" si="50"/>
        <v>0.43065211243041812</v>
      </c>
      <c r="EG117" s="2">
        <f t="shared" si="50"/>
        <v>0.42639222788904796</v>
      </c>
      <c r="EH117" s="2">
        <f t="shared" si="50"/>
        <v>0.45015120511002532</v>
      </c>
      <c r="EI117" s="2">
        <f t="shared" si="50"/>
        <v>0.48025561080528895</v>
      </c>
      <c r="EJ117" s="2">
        <f t="shared" si="50"/>
        <v>0.49508341767635367</v>
      </c>
      <c r="EK117" s="2">
        <f t="shared" si="50"/>
        <v>0.46122211662696166</v>
      </c>
      <c r="EL117" s="2">
        <f t="shared" si="50"/>
        <v>0.44227089021675936</v>
      </c>
      <c r="EM117" s="2">
        <f t="shared" si="50"/>
        <v>0.42539743705551719</v>
      </c>
      <c r="EN117" s="2">
        <f t="shared" si="50"/>
        <v>0.43461477460585501</v>
      </c>
      <c r="EO117" s="2">
        <f t="shared" si="50"/>
        <v>0.51283168729112683</v>
      </c>
      <c r="EP117" s="2">
        <f t="shared" si="50"/>
        <v>0.47010411868206287</v>
      </c>
    </row>
    <row r="118" spans="2:146" x14ac:dyDescent="0.25">
      <c r="B118" s="2">
        <v>96</v>
      </c>
      <c r="C118" s="49">
        <v>39.9298</v>
      </c>
      <c r="D118" s="49">
        <v>49.192999999999998</v>
      </c>
      <c r="E118" s="49">
        <v>54.518999999999998</v>
      </c>
      <c r="F118" s="49">
        <v>58.685000000000002</v>
      </c>
      <c r="G118" s="49">
        <v>64.444000000000003</v>
      </c>
      <c r="H118" s="49">
        <v>69.203999999999994</v>
      </c>
      <c r="I118" s="49">
        <v>71.444000000000003</v>
      </c>
      <c r="J118" s="49">
        <v>72.814999999999998</v>
      </c>
      <c r="K118" s="49">
        <v>74.962999999999994</v>
      </c>
      <c r="L118" s="49">
        <v>74.555999999999997</v>
      </c>
      <c r="M118" s="49">
        <v>71.63</v>
      </c>
      <c r="N118" s="49">
        <v>70.055999999999997</v>
      </c>
      <c r="O118" s="49">
        <v>64.980999999999995</v>
      </c>
      <c r="P118" s="49">
        <v>61.110999999999997</v>
      </c>
      <c r="Q118" s="49">
        <v>58.926000000000002</v>
      </c>
      <c r="T118" s="4">
        <f t="shared" si="43"/>
        <v>41.391890918735932</v>
      </c>
      <c r="U118" s="4">
        <f t="shared" si="43"/>
        <v>49.78168945920666</v>
      </c>
      <c r="V118" s="4">
        <f t="shared" si="43"/>
        <v>55.614781577537229</v>
      </c>
      <c r="W118" s="4">
        <f t="shared" si="43"/>
        <v>60.98275878364138</v>
      </c>
      <c r="X118" s="4">
        <f t="shared" si="43"/>
        <v>65.292677191922309</v>
      </c>
      <c r="Y118" s="4">
        <f t="shared" si="43"/>
        <v>70.122481564288691</v>
      </c>
      <c r="Z118" s="4">
        <f t="shared" si="43"/>
        <v>72.724958000553684</v>
      </c>
      <c r="AA118" s="4">
        <f t="shared" si="43"/>
        <v>75.578369086479526</v>
      </c>
      <c r="AB118" s="4">
        <f t="shared" si="43"/>
        <v>74.566600257901058</v>
      </c>
      <c r="AC118" s="4">
        <f t="shared" si="43"/>
        <v>74.770706050504671</v>
      </c>
      <c r="AD118" s="4">
        <f t="shared" si="43"/>
        <v>73.635137680722607</v>
      </c>
      <c r="AE118" s="4">
        <f t="shared" si="43"/>
        <v>70.425460072078991</v>
      </c>
      <c r="AF118" s="4">
        <f t="shared" si="43"/>
        <v>66.332157108781203</v>
      </c>
      <c r="AG118" s="4">
        <f t="shared" si="43"/>
        <v>64.517862610085189</v>
      </c>
      <c r="AH118" s="4">
        <f t="shared" si="43"/>
        <v>62.266068147538164</v>
      </c>
      <c r="AJ118" s="4">
        <f t="shared" si="44"/>
        <v>-1.4620909187359317</v>
      </c>
      <c r="AK118" s="4">
        <f t="shared" si="44"/>
        <v>-0.58868945920666249</v>
      </c>
      <c r="AL118" s="4">
        <f t="shared" si="44"/>
        <v>-1.095781577537231</v>
      </c>
      <c r="AM118" s="4">
        <f t="shared" si="44"/>
        <v>-2.2977587836413775</v>
      </c>
      <c r="AN118" s="4">
        <f t="shared" si="44"/>
        <v>-0.84867719192230595</v>
      </c>
      <c r="AO118" s="4">
        <f t="shared" si="44"/>
        <v>-0.91848156428869743</v>
      </c>
      <c r="AP118" s="4">
        <f t="shared" si="44"/>
        <v>-1.2809580005536816</v>
      </c>
      <c r="AQ118" s="4">
        <f t="shared" si="44"/>
        <v>-2.7633690864795284</v>
      </c>
      <c r="AR118" s="4">
        <f t="shared" si="44"/>
        <v>0.3963997420989358</v>
      </c>
      <c r="AS118" s="4">
        <f t="shared" si="44"/>
        <v>-0.21470605050467384</v>
      </c>
      <c r="AT118" s="4">
        <f t="shared" si="44"/>
        <v>-2.005137680722612</v>
      </c>
      <c r="AU118" s="4">
        <f t="shared" si="44"/>
        <v>-0.36946007207899356</v>
      </c>
      <c r="AV118" s="4">
        <f t="shared" si="44"/>
        <v>-1.3511571087812086</v>
      </c>
      <c r="AW118" s="4">
        <f t="shared" si="44"/>
        <v>-3.4068626100851915</v>
      </c>
      <c r="AX118" s="4">
        <f t="shared" si="44"/>
        <v>-3.3400681475381617</v>
      </c>
      <c r="AZ118" s="2">
        <f t="shared" si="45"/>
        <v>41.380625580874678</v>
      </c>
      <c r="BA118" s="2">
        <f t="shared" si="45"/>
        <v>49.751036113313504</v>
      </c>
      <c r="BB118" s="2">
        <f t="shared" si="45"/>
        <v>55.614363773484612</v>
      </c>
      <c r="BC118" s="2">
        <f t="shared" si="45"/>
        <v>60.982394671696696</v>
      </c>
      <c r="BD118" s="2">
        <f t="shared" si="45"/>
        <v>65.292653227228485</v>
      </c>
      <c r="BE118" s="2">
        <f t="shared" si="45"/>
        <v>70.122455769158094</v>
      </c>
      <c r="BF118" s="2">
        <f t="shared" si="45"/>
        <v>72.724915108109499</v>
      </c>
      <c r="BG118" s="2">
        <f t="shared" si="45"/>
        <v>75.578350247113448</v>
      </c>
      <c r="BH118" s="2">
        <f t="shared" si="45"/>
        <v>74.565866520064901</v>
      </c>
      <c r="BI118" s="2">
        <f t="shared" si="45"/>
        <v>74.770671676053865</v>
      </c>
      <c r="BJ118" s="2">
        <f t="shared" si="45"/>
        <v>73.635095890820992</v>
      </c>
      <c r="BK118" s="2">
        <f t="shared" si="45"/>
        <v>70.425171938841345</v>
      </c>
      <c r="BL118" s="2">
        <f t="shared" si="45"/>
        <v>66.330762620564386</v>
      </c>
      <c r="BM118" s="2">
        <f t="shared" si="45"/>
        <v>64.515276184748785</v>
      </c>
      <c r="BN118" s="2">
        <f t="shared" si="45"/>
        <v>62.233595148239331</v>
      </c>
      <c r="BP118" s="2" t="str">
        <f t="shared" si="46"/>
        <v/>
      </c>
      <c r="BQ118" s="2">
        <f t="shared" si="46"/>
        <v>49.192999999999998</v>
      </c>
      <c r="BR118" s="2">
        <f t="shared" si="46"/>
        <v>54.518999999999998</v>
      </c>
      <c r="BS118" s="2">
        <f t="shared" si="46"/>
        <v>58.685000000000002</v>
      </c>
      <c r="BT118" s="2">
        <f t="shared" si="46"/>
        <v>64.444000000000003</v>
      </c>
      <c r="BU118" s="2">
        <f t="shared" si="46"/>
        <v>69.203999999999994</v>
      </c>
      <c r="BV118" s="2">
        <f t="shared" si="46"/>
        <v>71.444000000000003</v>
      </c>
      <c r="BW118" s="2" t="str">
        <f t="shared" si="46"/>
        <v/>
      </c>
      <c r="BX118" s="2" t="str">
        <f t="shared" si="46"/>
        <v/>
      </c>
      <c r="BY118" s="2" t="str">
        <f t="shared" si="46"/>
        <v/>
      </c>
      <c r="BZ118" s="2">
        <f t="shared" si="46"/>
        <v>71.63</v>
      </c>
      <c r="CA118" s="2">
        <f t="shared" si="46"/>
        <v>70.055999999999997</v>
      </c>
      <c r="CB118" s="2">
        <f t="shared" si="46"/>
        <v>64.980999999999995</v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>
        <f t="shared" si="47"/>
        <v>72.814999999999998</v>
      </c>
      <c r="CN118" s="2">
        <f t="shared" si="47"/>
        <v>74.962999999999994</v>
      </c>
      <c r="CO118" s="2">
        <f t="shared" si="47"/>
        <v>74.555999999999997</v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>
        <f t="shared" si="47"/>
        <v>61.110999999999997</v>
      </c>
      <c r="CT118" s="2">
        <f t="shared" si="47"/>
        <v>58.926000000000002</v>
      </c>
      <c r="CV118" s="2">
        <f t="shared" si="48"/>
        <v>43.462785530265563</v>
      </c>
      <c r="CW118" s="2">
        <f t="shared" si="48"/>
        <v>50.563392534568052</v>
      </c>
      <c r="CX118" s="2">
        <f t="shared" si="48"/>
        <v>55.599960669582259</v>
      </c>
      <c r="CY118" s="2">
        <f t="shared" si="48"/>
        <v>61.265260888466329</v>
      </c>
      <c r="CZ118" s="2">
        <f t="shared" si="48"/>
        <v>65.426396703267571</v>
      </c>
      <c r="DA118" s="2">
        <f t="shared" si="48"/>
        <v>70.366990676055593</v>
      </c>
      <c r="DB118" s="2">
        <f t="shared" si="48"/>
        <v>72.203868894547</v>
      </c>
      <c r="DC118" s="2">
        <f t="shared" si="48"/>
        <v>75.378486333489874</v>
      </c>
      <c r="DD118" s="2">
        <f t="shared" si="48"/>
        <v>74.988748032552678</v>
      </c>
      <c r="DE118" s="2">
        <f t="shared" si="48"/>
        <v>75.040078233134949</v>
      </c>
      <c r="DF118" s="2">
        <f t="shared" si="48"/>
        <v>74.575812795413995</v>
      </c>
      <c r="DG118" s="2">
        <f t="shared" si="48"/>
        <v>71.473851858560565</v>
      </c>
      <c r="DH118" s="2">
        <f t="shared" si="48"/>
        <v>67.227264362160142</v>
      </c>
      <c r="DI118" s="2">
        <f t="shared" si="48"/>
        <v>66.907799752990243</v>
      </c>
      <c r="DJ118" s="2">
        <f t="shared" si="48"/>
        <v>65.696782447275922</v>
      </c>
      <c r="DL118" s="2">
        <f t="shared" si="49"/>
        <v>39.626665799084044</v>
      </c>
      <c r="DM118" s="2">
        <f t="shared" si="49"/>
        <v>48.627768353193112</v>
      </c>
      <c r="DN118" s="2">
        <f t="shared" si="49"/>
        <v>55.630935898853735</v>
      </c>
      <c r="DO118" s="2">
        <f t="shared" si="49"/>
        <v>60.614797961460795</v>
      </c>
      <c r="DP118" s="2">
        <f t="shared" si="49"/>
        <v>65.131394310425165</v>
      </c>
      <c r="DQ118" s="2">
        <f t="shared" si="49"/>
        <v>69.822438253946032</v>
      </c>
      <c r="DR118" s="2">
        <f t="shared" si="49"/>
        <v>73.305360148381709</v>
      </c>
      <c r="DS118" s="2">
        <f t="shared" si="49"/>
        <v>75.77561602506735</v>
      </c>
      <c r="DT118" s="2">
        <f t="shared" si="49"/>
        <v>74.172533911188495</v>
      </c>
      <c r="DU118" s="2">
        <f t="shared" si="49"/>
        <v>74.483654559505396</v>
      </c>
      <c r="DV118" s="2">
        <f t="shared" si="49"/>
        <v>72.553178989619454</v>
      </c>
      <c r="DW118" s="2">
        <f t="shared" si="49"/>
        <v>69.133311371989151</v>
      </c>
      <c r="DX118" s="2">
        <f t="shared" si="49"/>
        <v>65.26713132561737</v>
      </c>
      <c r="DY118" s="2">
        <f t="shared" si="49"/>
        <v>62.442461841973262</v>
      </c>
      <c r="DZ118" s="2">
        <f t="shared" si="49"/>
        <v>58.673410953448936</v>
      </c>
      <c r="EB118" s="2">
        <f t="shared" si="50"/>
        <v>0.54277762304086996</v>
      </c>
      <c r="EC118" s="2">
        <f t="shared" si="50"/>
        <v>0.41968705964269354</v>
      </c>
      <c r="ED118" s="2">
        <f t="shared" si="50"/>
        <v>0.46498780609897827</v>
      </c>
      <c r="EE118" s="2">
        <f t="shared" si="50"/>
        <v>0.43486908327248663</v>
      </c>
      <c r="EF118" s="2">
        <f t="shared" si="50"/>
        <v>0.45336403800131186</v>
      </c>
      <c r="EG118" s="2">
        <f t="shared" si="50"/>
        <v>0.44905668760077799</v>
      </c>
      <c r="EH118" s="2">
        <f t="shared" si="50"/>
        <v>0.47303708653930765</v>
      </c>
      <c r="EI118" s="2">
        <f t="shared" si="50"/>
        <v>0.50327114255718119</v>
      </c>
      <c r="EJ118" s="2">
        <f t="shared" si="50"/>
        <v>0.51810119602071736</v>
      </c>
      <c r="EK118" s="2">
        <f t="shared" si="50"/>
        <v>0.4841752244719088</v>
      </c>
      <c r="EL118" s="2">
        <f t="shared" si="50"/>
        <v>0.46509501714941454</v>
      </c>
      <c r="EM118" s="2">
        <f t="shared" si="50"/>
        <v>0.44805032245154819</v>
      </c>
      <c r="EN118" s="2">
        <f t="shared" si="50"/>
        <v>0.45736780355326256</v>
      </c>
      <c r="EO118" s="2">
        <f t="shared" si="50"/>
        <v>0.53579899571286116</v>
      </c>
      <c r="EP118" s="2">
        <f t="shared" si="50"/>
        <v>0.49309470559552121</v>
      </c>
    </row>
    <row r="119" spans="2:146" x14ac:dyDescent="0.25">
      <c r="B119" s="2">
        <v>97</v>
      </c>
      <c r="C119" s="49">
        <v>41.754399999999997</v>
      </c>
      <c r="D119" s="49">
        <v>49.473700000000001</v>
      </c>
      <c r="E119" s="49">
        <v>54.832999999999998</v>
      </c>
      <c r="F119" s="49">
        <v>61.351999999999997</v>
      </c>
      <c r="G119" s="49">
        <v>65.480999999999995</v>
      </c>
      <c r="H119" s="49">
        <v>69.147999999999996</v>
      </c>
      <c r="I119" s="49">
        <v>73.278000000000006</v>
      </c>
      <c r="J119" s="49">
        <v>75.703999999999994</v>
      </c>
      <c r="K119" s="49">
        <v>74.759</v>
      </c>
      <c r="L119" s="49">
        <v>73.480999999999995</v>
      </c>
      <c r="M119" s="49">
        <v>73.203999999999994</v>
      </c>
      <c r="N119" s="49">
        <v>69.073999999999998</v>
      </c>
      <c r="O119" s="49">
        <v>65.537000000000006</v>
      </c>
      <c r="P119" s="49">
        <v>62.093000000000004</v>
      </c>
      <c r="Q119" s="49">
        <v>59.704000000000001</v>
      </c>
      <c r="T119" s="4">
        <f t="shared" si="43"/>
        <v>41.274156225762184</v>
      </c>
      <c r="U119" s="4">
        <f t="shared" si="43"/>
        <v>49.664096523659467</v>
      </c>
      <c r="V119" s="4">
        <f t="shared" si="43"/>
        <v>55.520717466061583</v>
      </c>
      <c r="W119" s="4">
        <f t="shared" si="43"/>
        <v>60.881853504349955</v>
      </c>
      <c r="X119" s="4">
        <f t="shared" si="43"/>
        <v>65.200350696169338</v>
      </c>
      <c r="Y119" s="4">
        <f t="shared" si="43"/>
        <v>70.022299677508101</v>
      </c>
      <c r="Z119" s="4">
        <f t="shared" si="43"/>
        <v>72.647182072094949</v>
      </c>
      <c r="AA119" s="4">
        <f t="shared" si="43"/>
        <v>75.473732885974854</v>
      </c>
      <c r="AB119" s="4">
        <f t="shared" si="43"/>
        <v>74.436001832718716</v>
      </c>
      <c r="AC119" s="4">
        <f t="shared" si="43"/>
        <v>74.62067232326109</v>
      </c>
      <c r="AD119" s="4">
        <f t="shared" si="43"/>
        <v>73.462625059024859</v>
      </c>
      <c r="AE119" s="4">
        <f t="shared" si="43"/>
        <v>70.248408201880693</v>
      </c>
      <c r="AF119" s="4">
        <f t="shared" si="43"/>
        <v>66.138031901833713</v>
      </c>
      <c r="AG119" s="4">
        <f t="shared" si="43"/>
        <v>64.300909509756792</v>
      </c>
      <c r="AH119" s="4">
        <f t="shared" si="43"/>
        <v>62.011233877953174</v>
      </c>
      <c r="AJ119" s="4">
        <f t="shared" si="44"/>
        <v>0.48024377423781317</v>
      </c>
      <c r="AK119" s="4">
        <f t="shared" si="44"/>
        <v>-0.1903965236594658</v>
      </c>
      <c r="AL119" s="4">
        <f t="shared" si="44"/>
        <v>-0.68771746606158501</v>
      </c>
      <c r="AM119" s="4">
        <f t="shared" si="44"/>
        <v>0.47014649565004163</v>
      </c>
      <c r="AN119" s="4">
        <f t="shared" si="44"/>
        <v>0.280649303830657</v>
      </c>
      <c r="AO119" s="4">
        <f t="shared" si="44"/>
        <v>-0.87429967750810533</v>
      </c>
      <c r="AP119" s="4">
        <f t="shared" si="44"/>
        <v>0.63081792790505631</v>
      </c>
      <c r="AQ119" s="4">
        <f t="shared" si="44"/>
        <v>0.23026711402513911</v>
      </c>
      <c r="AR119" s="4">
        <f t="shared" si="44"/>
        <v>0.32299816728128405</v>
      </c>
      <c r="AS119" s="4">
        <f t="shared" si="44"/>
        <v>-1.1396723232610952</v>
      </c>
      <c r="AT119" s="4">
        <f t="shared" si="44"/>
        <v>-0.25862505902486532</v>
      </c>
      <c r="AU119" s="4">
        <f t="shared" si="44"/>
        <v>-1.1744082018806949</v>
      </c>
      <c r="AV119" s="4">
        <f t="shared" si="44"/>
        <v>-0.60103190183370714</v>
      </c>
      <c r="AW119" s="4">
        <f t="shared" si="44"/>
        <v>-2.2079095097567887</v>
      </c>
      <c r="AX119" s="4">
        <f t="shared" si="44"/>
        <v>-2.3072338779531734</v>
      </c>
      <c r="AZ119" s="2">
        <f t="shared" si="45"/>
        <v>41.270425941060267</v>
      </c>
      <c r="BA119" s="2">
        <f t="shared" si="45"/>
        <v>49.653899132635608</v>
      </c>
      <c r="BB119" s="2">
        <f t="shared" si="45"/>
        <v>55.520619164037342</v>
      </c>
      <c r="BC119" s="2">
        <f t="shared" si="45"/>
        <v>60.881772854303421</v>
      </c>
      <c r="BD119" s="2">
        <f t="shared" si="45"/>
        <v>65.200338235471094</v>
      </c>
      <c r="BE119" s="2">
        <f t="shared" si="45"/>
        <v>70.022284596262921</v>
      </c>
      <c r="BF119" s="2">
        <f t="shared" si="45"/>
        <v>72.647050982135056</v>
      </c>
      <c r="BG119" s="2">
        <f t="shared" si="45"/>
        <v>75.473648879502264</v>
      </c>
      <c r="BH119" s="2">
        <f t="shared" si="45"/>
        <v>74.433631721051711</v>
      </c>
      <c r="BI119" s="2">
        <f t="shared" si="45"/>
        <v>74.62058261466737</v>
      </c>
      <c r="BJ119" s="2">
        <f t="shared" si="45"/>
        <v>73.462617436101965</v>
      </c>
      <c r="BK119" s="2">
        <f t="shared" si="45"/>
        <v>70.248352284334459</v>
      </c>
      <c r="BL119" s="2">
        <f t="shared" si="45"/>
        <v>66.137717389601761</v>
      </c>
      <c r="BM119" s="2">
        <f t="shared" si="45"/>
        <v>64.300274492752351</v>
      </c>
      <c r="BN119" s="2">
        <f t="shared" si="45"/>
        <v>62.001332316745405</v>
      </c>
      <c r="BP119" s="2" t="str">
        <f t="shared" si="46"/>
        <v/>
      </c>
      <c r="BQ119" s="2">
        <f t="shared" si="46"/>
        <v>49.473700000000001</v>
      </c>
      <c r="BR119" s="2">
        <f t="shared" si="46"/>
        <v>54.832999999999998</v>
      </c>
      <c r="BS119" s="2">
        <f t="shared" si="46"/>
        <v>61.351999999999997</v>
      </c>
      <c r="BT119" s="2">
        <f t="shared" si="46"/>
        <v>65.480999999999995</v>
      </c>
      <c r="BU119" s="2">
        <f t="shared" si="46"/>
        <v>69.147999999999996</v>
      </c>
      <c r="BV119" s="2" t="str">
        <f t="shared" si="46"/>
        <v/>
      </c>
      <c r="BW119" s="2" t="str">
        <f t="shared" si="46"/>
        <v/>
      </c>
      <c r="BX119" s="2" t="str">
        <f t="shared" si="46"/>
        <v/>
      </c>
      <c r="BY119" s="2" t="str">
        <f t="shared" si="46"/>
        <v/>
      </c>
      <c r="BZ119" s="2">
        <f t="shared" si="46"/>
        <v>73.203999999999994</v>
      </c>
      <c r="CA119" s="2">
        <f t="shared" si="46"/>
        <v>69.073999999999998</v>
      </c>
      <c r="CB119" s="2">
        <f t="shared" si="46"/>
        <v>65.537000000000006</v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>
        <f t="shared" si="47"/>
        <v>73.278000000000006</v>
      </c>
      <c r="CM119" s="2">
        <f t="shared" si="47"/>
        <v>75.703999999999994</v>
      </c>
      <c r="CN119" s="2">
        <f t="shared" si="47"/>
        <v>74.759</v>
      </c>
      <c r="CO119" s="2">
        <f t="shared" si="47"/>
        <v>73.480999999999995</v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>
        <f t="shared" si="47"/>
        <v>59.704000000000001</v>
      </c>
      <c r="CV119" s="2">
        <f t="shared" si="48"/>
        <v>43.446473389603042</v>
      </c>
      <c r="CW119" s="2">
        <f t="shared" si="48"/>
        <v>50.522048016637257</v>
      </c>
      <c r="CX119" s="2">
        <f t="shared" si="48"/>
        <v>55.505861318051572</v>
      </c>
      <c r="CY119" s="2">
        <f t="shared" si="48"/>
        <v>61.174670320342713</v>
      </c>
      <c r="CZ119" s="2">
        <f t="shared" si="48"/>
        <v>65.34556106513898</v>
      </c>
      <c r="DA119" s="2">
        <f t="shared" si="48"/>
        <v>70.29322914279652</v>
      </c>
      <c r="DB119" s="2">
        <f t="shared" si="48"/>
        <v>72.130141165393596</v>
      </c>
      <c r="DC119" s="2">
        <f t="shared" si="48"/>
        <v>75.316124913639499</v>
      </c>
      <c r="DD119" s="2">
        <f t="shared" si="48"/>
        <v>74.917955785825214</v>
      </c>
      <c r="DE119" s="2">
        <f t="shared" si="48"/>
        <v>74.934037990675392</v>
      </c>
      <c r="DF119" s="2">
        <f t="shared" si="48"/>
        <v>74.484999013930874</v>
      </c>
      <c r="DG119" s="2">
        <f t="shared" si="48"/>
        <v>71.361138662012024</v>
      </c>
      <c r="DH119" s="2">
        <f t="shared" si="48"/>
        <v>67.084879813015107</v>
      </c>
      <c r="DI119" s="2">
        <f t="shared" si="48"/>
        <v>66.814110314922345</v>
      </c>
      <c r="DJ119" s="2">
        <f t="shared" si="48"/>
        <v>65.636697171572933</v>
      </c>
      <c r="DL119" s="2">
        <f t="shared" si="49"/>
        <v>39.598666043223446</v>
      </c>
      <c r="DM119" s="2">
        <f t="shared" si="49"/>
        <v>48.559108966828546</v>
      </c>
      <c r="DN119" s="2">
        <f t="shared" si="49"/>
        <v>55.536105372110008</v>
      </c>
      <c r="DO119" s="2">
        <f t="shared" si="49"/>
        <v>60.534631663773858</v>
      </c>
      <c r="DP119" s="2">
        <f t="shared" si="49"/>
        <v>65.040645181463248</v>
      </c>
      <c r="DQ119" s="2">
        <f t="shared" si="49"/>
        <v>69.719114639806349</v>
      </c>
      <c r="DR119" s="2">
        <f t="shared" si="49"/>
        <v>73.172220656958558</v>
      </c>
      <c r="DS119" s="2">
        <f t="shared" si="49"/>
        <v>75.615444885926976</v>
      </c>
      <c r="DT119" s="2">
        <f t="shared" si="49"/>
        <v>74.022787386901413</v>
      </c>
      <c r="DU119" s="2">
        <f t="shared" si="49"/>
        <v>74.316020865533233</v>
      </c>
      <c r="DV119" s="2">
        <f t="shared" si="49"/>
        <v>72.390239247284967</v>
      </c>
      <c r="DW119" s="2">
        <f t="shared" si="49"/>
        <v>68.998137903093564</v>
      </c>
      <c r="DX119" s="2">
        <f t="shared" si="49"/>
        <v>65.112857657751448</v>
      </c>
      <c r="DY119" s="2">
        <f t="shared" si="49"/>
        <v>62.313991650624736</v>
      </c>
      <c r="DZ119" s="2">
        <f t="shared" si="49"/>
        <v>58.592979911728357</v>
      </c>
      <c r="EB119" s="2">
        <f t="shared" si="50"/>
        <v>0.56552920992528954</v>
      </c>
      <c r="EC119" s="2">
        <f t="shared" si="50"/>
        <v>0.44226991362072482</v>
      </c>
      <c r="ED119" s="2">
        <f t="shared" si="50"/>
        <v>0.48795859038117462</v>
      </c>
      <c r="EE119" s="2">
        <f t="shared" si="50"/>
        <v>0.45762464975080641</v>
      </c>
      <c r="EF119" s="2">
        <f t="shared" si="50"/>
        <v>0.4762717767183286</v>
      </c>
      <c r="EG119" s="2">
        <f t="shared" si="50"/>
        <v>0.47193468397406874</v>
      </c>
      <c r="EH119" s="2">
        <f t="shared" si="50"/>
        <v>0.49603683876859317</v>
      </c>
      <c r="EI119" s="2">
        <f t="shared" si="50"/>
        <v>0.52627281988212438</v>
      </c>
      <c r="EJ119" s="2">
        <f t="shared" si="50"/>
        <v>0.54104240649667334</v>
      </c>
      <c r="EK119" s="2">
        <f t="shared" si="50"/>
        <v>0.50719529161252419</v>
      </c>
      <c r="EL119" s="2">
        <f t="shared" si="50"/>
        <v>0.48806626616947313</v>
      </c>
      <c r="EM119" s="2">
        <f t="shared" si="50"/>
        <v>0.47092087189463666</v>
      </c>
      <c r="EN119" s="2">
        <f t="shared" si="50"/>
        <v>0.48030009241286292</v>
      </c>
      <c r="EO119" s="2">
        <f t="shared" si="50"/>
        <v>0.55861545210216423</v>
      </c>
      <c r="EP119" s="2">
        <f t="shared" si="50"/>
        <v>0.51611453451607514</v>
      </c>
    </row>
    <row r="120" spans="2:146" x14ac:dyDescent="0.25">
      <c r="B120" s="2">
        <v>98</v>
      </c>
      <c r="C120" s="49">
        <v>41.701799999999999</v>
      </c>
      <c r="D120" s="49">
        <v>49.315800000000003</v>
      </c>
      <c r="E120" s="49">
        <v>54.685000000000002</v>
      </c>
      <c r="F120" s="49">
        <v>59.685000000000002</v>
      </c>
      <c r="G120" s="49">
        <v>64.741</v>
      </c>
      <c r="H120" s="49">
        <v>68.685000000000002</v>
      </c>
      <c r="I120" s="49">
        <v>71.796000000000006</v>
      </c>
      <c r="J120" s="49">
        <v>75.278000000000006</v>
      </c>
      <c r="K120" s="49">
        <v>74.332999999999998</v>
      </c>
      <c r="L120" s="49">
        <v>74.073999999999998</v>
      </c>
      <c r="M120" s="49">
        <v>72.296000000000006</v>
      </c>
      <c r="N120" s="49">
        <v>68.685000000000002</v>
      </c>
      <c r="O120" s="49">
        <v>65.519000000000005</v>
      </c>
      <c r="P120" s="49">
        <v>62.759</v>
      </c>
      <c r="Q120" s="49">
        <v>59.204000000000001</v>
      </c>
      <c r="T120" s="4">
        <f t="shared" si="43"/>
        <v>41.161900552445843</v>
      </c>
      <c r="U120" s="4">
        <f t="shared" si="43"/>
        <v>49.558196338906008</v>
      </c>
      <c r="V120" s="4">
        <f t="shared" si="43"/>
        <v>55.426877127518793</v>
      </c>
      <c r="W120" s="4">
        <f t="shared" si="43"/>
        <v>60.781554538678655</v>
      </c>
      <c r="X120" s="4">
        <f t="shared" si="43"/>
        <v>65.107576727721977</v>
      </c>
      <c r="Y120" s="4">
        <f t="shared" si="43"/>
        <v>69.920738209401947</v>
      </c>
      <c r="Z120" s="4">
        <f t="shared" si="43"/>
        <v>72.566936681875518</v>
      </c>
      <c r="AA120" s="4">
        <f t="shared" si="43"/>
        <v>75.364782948730053</v>
      </c>
      <c r="AB120" s="4">
        <f t="shared" si="43"/>
        <v>74.305082671287451</v>
      </c>
      <c r="AC120" s="4">
        <f t="shared" si="43"/>
        <v>74.468020274793744</v>
      </c>
      <c r="AD120" s="4">
        <f t="shared" si="43"/>
        <v>73.2867216738737</v>
      </c>
      <c r="AE120" s="4">
        <f t="shared" si="43"/>
        <v>70.070227129829746</v>
      </c>
      <c r="AF120" s="4">
        <f t="shared" si="43"/>
        <v>65.944027960288608</v>
      </c>
      <c r="AG120" s="4">
        <f t="shared" si="43"/>
        <v>64.084938631469456</v>
      </c>
      <c r="AH120" s="4">
        <f t="shared" si="43"/>
        <v>61.77139001164776</v>
      </c>
      <c r="AJ120" s="4">
        <f t="shared" si="44"/>
        <v>0.53989944755415564</v>
      </c>
      <c r="AK120" s="4">
        <f t="shared" si="44"/>
        <v>-0.24239633890600487</v>
      </c>
      <c r="AL120" s="4">
        <f t="shared" si="44"/>
        <v>-0.74187712751879076</v>
      </c>
      <c r="AM120" s="4">
        <f t="shared" si="44"/>
        <v>-1.096554538678653</v>
      </c>
      <c r="AN120" s="4">
        <f t="shared" si="44"/>
        <v>-0.36657672772197714</v>
      </c>
      <c r="AO120" s="4">
        <f t="shared" si="44"/>
        <v>-1.2357382094019442</v>
      </c>
      <c r="AP120" s="4">
        <f t="shared" si="44"/>
        <v>-0.77093668187551145</v>
      </c>
      <c r="AQ120" s="4">
        <f t="shared" si="44"/>
        <v>-8.6782948730046883E-2</v>
      </c>
      <c r="AR120" s="4">
        <f t="shared" si="44"/>
        <v>2.7917328712547373E-2</v>
      </c>
      <c r="AS120" s="4">
        <f t="shared" si="44"/>
        <v>-0.39402027479374624</v>
      </c>
      <c r="AT120" s="4">
        <f t="shared" si="44"/>
        <v>-0.99072167387369348</v>
      </c>
      <c r="AU120" s="4">
        <f t="shared" si="44"/>
        <v>-1.3852271298297438</v>
      </c>
      <c r="AV120" s="4">
        <f t="shared" si="44"/>
        <v>-0.42502796028860246</v>
      </c>
      <c r="AW120" s="4">
        <f t="shared" si="44"/>
        <v>-1.3259386314694552</v>
      </c>
      <c r="AX120" s="4">
        <f t="shared" si="44"/>
        <v>-2.5673900116477597</v>
      </c>
      <c r="AZ120" s="2">
        <f t="shared" si="45"/>
        <v>41.160747322735226</v>
      </c>
      <c r="BA120" s="2">
        <f t="shared" si="45"/>
        <v>49.555048278804108</v>
      </c>
      <c r="BB120" s="2">
        <f t="shared" si="45"/>
        <v>55.426842467590845</v>
      </c>
      <c r="BC120" s="2">
        <f t="shared" si="45"/>
        <v>60.781513262775164</v>
      </c>
      <c r="BD120" s="2">
        <f t="shared" si="45"/>
        <v>65.107537482658529</v>
      </c>
      <c r="BE120" s="2">
        <f t="shared" si="45"/>
        <v>69.920689246707838</v>
      </c>
      <c r="BF120" s="2">
        <f t="shared" si="45"/>
        <v>72.566470438645908</v>
      </c>
      <c r="BG120" s="2">
        <f t="shared" si="45"/>
        <v>75.364425574551802</v>
      </c>
      <c r="BH120" s="2">
        <f t="shared" si="45"/>
        <v>74.297942507934295</v>
      </c>
      <c r="BI120" s="2">
        <f t="shared" si="45"/>
        <v>74.467678489942685</v>
      </c>
      <c r="BJ120" s="2">
        <f t="shared" si="45"/>
        <v>73.286715870128688</v>
      </c>
      <c r="BK120" s="2">
        <f t="shared" si="45"/>
        <v>70.070212457489532</v>
      </c>
      <c r="BL120" s="2">
        <f t="shared" si="45"/>
        <v>65.943961589037613</v>
      </c>
      <c r="BM120" s="2">
        <f t="shared" si="45"/>
        <v>64.084796080960842</v>
      </c>
      <c r="BN120" s="2">
        <f t="shared" si="45"/>
        <v>61.76861442095489</v>
      </c>
      <c r="BP120" s="2" t="str">
        <f t="shared" si="46"/>
        <v/>
      </c>
      <c r="BQ120" s="2">
        <f t="shared" si="46"/>
        <v>49.315800000000003</v>
      </c>
      <c r="BR120" s="2" t="str">
        <f t="shared" si="46"/>
        <v/>
      </c>
      <c r="BS120" s="2" t="str">
        <f t="shared" si="46"/>
        <v/>
      </c>
      <c r="BT120" s="2" t="str">
        <f t="shared" si="46"/>
        <v/>
      </c>
      <c r="BU120" s="2" t="str">
        <f t="shared" si="46"/>
        <v/>
      </c>
      <c r="BV120" s="2" t="str">
        <f t="shared" si="46"/>
        <v/>
      </c>
      <c r="BW120" s="2" t="str">
        <f t="shared" si="46"/>
        <v/>
      </c>
      <c r="BX120" s="2" t="str">
        <f t="shared" si="46"/>
        <v/>
      </c>
      <c r="BY120" s="2" t="str">
        <f t="shared" si="46"/>
        <v/>
      </c>
      <c r="BZ120" s="2" t="str">
        <f t="shared" si="46"/>
        <v/>
      </c>
      <c r="CA120" s="2" t="str">
        <f t="shared" si="46"/>
        <v/>
      </c>
      <c r="CB120" s="2" t="str">
        <f t="shared" si="46"/>
        <v/>
      </c>
      <c r="CC120" s="2" t="str">
        <f t="shared" si="46"/>
        <v/>
      </c>
      <c r="CD120" s="2" t="str">
        <f t="shared" si="46"/>
        <v/>
      </c>
      <c r="CF120" s="2" t="str">
        <f t="shared" si="47"/>
        <v/>
      </c>
      <c r="CG120" s="2" t="str">
        <f t="shared" si="47"/>
        <v/>
      </c>
      <c r="CH120" s="2">
        <f t="shared" si="47"/>
        <v>54.685000000000002</v>
      </c>
      <c r="CI120" s="2">
        <f t="shared" si="47"/>
        <v>59.685000000000002</v>
      </c>
      <c r="CJ120" s="2">
        <f t="shared" si="47"/>
        <v>64.741</v>
      </c>
      <c r="CK120" s="2">
        <f t="shared" si="47"/>
        <v>68.685000000000002</v>
      </c>
      <c r="CL120" s="2">
        <f t="shared" si="47"/>
        <v>71.796000000000006</v>
      </c>
      <c r="CM120" s="2">
        <f t="shared" si="47"/>
        <v>75.278000000000006</v>
      </c>
      <c r="CN120" s="2">
        <f t="shared" si="47"/>
        <v>74.332999999999998</v>
      </c>
      <c r="CO120" s="2">
        <f t="shared" si="47"/>
        <v>74.073999999999998</v>
      </c>
      <c r="CP120" s="2">
        <f t="shared" si="47"/>
        <v>72.296000000000006</v>
      </c>
      <c r="CQ120" s="2">
        <f t="shared" si="47"/>
        <v>68.685000000000002</v>
      </c>
      <c r="CR120" s="2">
        <f t="shared" si="47"/>
        <v>65.519000000000005</v>
      </c>
      <c r="CS120" s="2" t="str">
        <f t="shared" si="47"/>
        <v/>
      </c>
      <c r="CT120" s="2">
        <f t="shared" si="47"/>
        <v>59.204000000000001</v>
      </c>
      <c r="CV120" s="2">
        <f t="shared" si="48"/>
        <v>43.430161248940522</v>
      </c>
      <c r="CW120" s="2">
        <f t="shared" si="48"/>
        <v>50.480703498706454</v>
      </c>
      <c r="CX120" s="2">
        <f t="shared" si="48"/>
        <v>55.411761966520885</v>
      </c>
      <c r="CY120" s="2">
        <f t="shared" si="48"/>
        <v>61.084079752219083</v>
      </c>
      <c r="CZ120" s="2">
        <f t="shared" si="48"/>
        <v>65.264725427010404</v>
      </c>
      <c r="DA120" s="2">
        <f t="shared" si="48"/>
        <v>70.219467609537446</v>
      </c>
      <c r="DB120" s="2">
        <f t="shared" si="48"/>
        <v>72.056413436240192</v>
      </c>
      <c r="DC120" s="2">
        <f t="shared" si="48"/>
        <v>75.253763493789123</v>
      </c>
      <c r="DD120" s="2">
        <f t="shared" si="48"/>
        <v>74.84716353909775</v>
      </c>
      <c r="DE120" s="2">
        <f t="shared" si="48"/>
        <v>74.82799774821585</v>
      </c>
      <c r="DF120" s="2">
        <f t="shared" si="48"/>
        <v>74.394185232447754</v>
      </c>
      <c r="DG120" s="2">
        <f t="shared" si="48"/>
        <v>71.24842546546347</v>
      </c>
      <c r="DH120" s="2">
        <f t="shared" si="48"/>
        <v>66.942495263870072</v>
      </c>
      <c r="DI120" s="2">
        <f t="shared" si="48"/>
        <v>66.720420876854462</v>
      </c>
      <c r="DJ120" s="2">
        <f t="shared" si="48"/>
        <v>65.576611895869945</v>
      </c>
      <c r="DL120" s="2">
        <f t="shared" si="49"/>
        <v>39.570666287362855</v>
      </c>
      <c r="DM120" s="2">
        <f t="shared" si="49"/>
        <v>48.490449580463974</v>
      </c>
      <c r="DN120" s="2">
        <f t="shared" si="49"/>
        <v>55.44127484536628</v>
      </c>
      <c r="DO120" s="2">
        <f t="shared" si="49"/>
        <v>60.454465366086922</v>
      </c>
      <c r="DP120" s="2">
        <f t="shared" si="49"/>
        <v>64.949896052501316</v>
      </c>
      <c r="DQ120" s="2">
        <f t="shared" si="49"/>
        <v>69.615791025666681</v>
      </c>
      <c r="DR120" s="2">
        <f t="shared" si="49"/>
        <v>73.039081165535421</v>
      </c>
      <c r="DS120" s="2">
        <f t="shared" si="49"/>
        <v>75.455273746786588</v>
      </c>
      <c r="DT120" s="2">
        <f t="shared" si="49"/>
        <v>73.873040862614332</v>
      </c>
      <c r="DU120" s="2">
        <f t="shared" si="49"/>
        <v>74.148387171561041</v>
      </c>
      <c r="DV120" s="2">
        <f t="shared" si="49"/>
        <v>72.227299504950494</v>
      </c>
      <c r="DW120" s="2">
        <f t="shared" si="49"/>
        <v>68.862964434197963</v>
      </c>
      <c r="DX120" s="2">
        <f t="shared" si="49"/>
        <v>64.95858398988554</v>
      </c>
      <c r="DY120" s="2">
        <f t="shared" si="49"/>
        <v>62.18552145927621</v>
      </c>
      <c r="DZ120" s="2">
        <f t="shared" si="49"/>
        <v>58.512548870007777</v>
      </c>
      <c r="EB120" s="2">
        <f t="shared" si="50"/>
        <v>0.58800800332632441</v>
      </c>
      <c r="EC120" s="2">
        <f t="shared" si="50"/>
        <v>0.46509403218246509</v>
      </c>
      <c r="ED120" s="2">
        <f t="shared" si="50"/>
        <v>0.51098034688384475</v>
      </c>
      <c r="EE120" s="2">
        <f t="shared" si="50"/>
        <v>0.48055841179653813</v>
      </c>
      <c r="EF120" s="2">
        <f t="shared" si="50"/>
        <v>0.49927979114709564</v>
      </c>
      <c r="EG120" s="2">
        <f t="shared" si="50"/>
        <v>0.49493117807193382</v>
      </c>
      <c r="EH120" s="2">
        <f t="shared" si="50"/>
        <v>0.51905337602927515</v>
      </c>
      <c r="EI120" s="2">
        <f t="shared" si="50"/>
        <v>0.54916352451835326</v>
      </c>
      <c r="EJ120" s="2">
        <f t="shared" si="50"/>
        <v>0.56381094950600696</v>
      </c>
      <c r="EK120" s="2">
        <f t="shared" si="50"/>
        <v>0.53018488918570272</v>
      </c>
      <c r="EL120" s="2">
        <f t="shared" si="50"/>
        <v>0.51108803213088483</v>
      </c>
      <c r="EM120" s="2">
        <f t="shared" si="50"/>
        <v>0.49391417111051261</v>
      </c>
      <c r="EN120" s="2">
        <f t="shared" si="50"/>
        <v>0.50331569154651778</v>
      </c>
      <c r="EO120" s="2">
        <f t="shared" si="50"/>
        <v>0.58118704588625891</v>
      </c>
      <c r="EP120" s="2">
        <f t="shared" si="50"/>
        <v>0.53906618060649147</v>
      </c>
    </row>
    <row r="121" spans="2:146" x14ac:dyDescent="0.25">
      <c r="B121" s="2">
        <v>99</v>
      </c>
      <c r="C121" s="49">
        <v>40.403500000000001</v>
      </c>
      <c r="D121" s="49">
        <v>49.1053</v>
      </c>
      <c r="E121" s="49">
        <v>56.055999999999997</v>
      </c>
      <c r="F121" s="49">
        <v>60.259</v>
      </c>
      <c r="G121" s="49">
        <v>65.167000000000002</v>
      </c>
      <c r="H121" s="49">
        <v>68.593000000000004</v>
      </c>
      <c r="I121" s="49">
        <v>72.332999999999998</v>
      </c>
      <c r="J121" s="49">
        <v>75.611000000000004</v>
      </c>
      <c r="K121" s="49">
        <v>75.019000000000005</v>
      </c>
      <c r="L121" s="49">
        <v>74.462999999999994</v>
      </c>
      <c r="M121" s="49">
        <v>73.406999999999996</v>
      </c>
      <c r="N121" s="49">
        <v>69.147999999999996</v>
      </c>
      <c r="O121" s="49">
        <v>64.944000000000003</v>
      </c>
      <c r="P121" s="49">
        <v>61.13</v>
      </c>
      <c r="Q121" s="49">
        <v>61.13</v>
      </c>
      <c r="T121" s="4">
        <f t="shared" si="43"/>
        <v>41.052274528840911</v>
      </c>
      <c r="U121" s="4">
        <f t="shared" si="43"/>
        <v>49.455556928583832</v>
      </c>
      <c r="V121" s="4">
        <f t="shared" si="43"/>
        <v>55.333099338506116</v>
      </c>
      <c r="W121" s="4">
        <f t="shared" si="43"/>
        <v>60.681788610980796</v>
      </c>
      <c r="X121" s="4">
        <f t="shared" si="43"/>
        <v>65.014434499885212</v>
      </c>
      <c r="Y121" s="4">
        <f t="shared" si="43"/>
        <v>69.817910188004618</v>
      </c>
      <c r="Z121" s="4">
        <f t="shared" si="43"/>
        <v>72.484642273046163</v>
      </c>
      <c r="AA121" s="4">
        <f t="shared" si="43"/>
        <v>75.252098185390835</v>
      </c>
      <c r="AB121" s="4">
        <f t="shared" si="43"/>
        <v>74.178995430434441</v>
      </c>
      <c r="AC121" s="4">
        <f t="shared" si="43"/>
        <v>74.313266662939881</v>
      </c>
      <c r="AD121" s="4">
        <f t="shared" si="43"/>
        <v>73.107623545805851</v>
      </c>
      <c r="AE121" s="4">
        <f t="shared" si="43"/>
        <v>69.891002975620637</v>
      </c>
      <c r="AF121" s="4">
        <f t="shared" si="43"/>
        <v>65.749708874746887</v>
      </c>
      <c r="AG121" s="4">
        <f t="shared" si="43"/>
        <v>63.869306845294027</v>
      </c>
      <c r="AH121" s="4">
        <f t="shared" si="43"/>
        <v>61.536843026533276</v>
      </c>
      <c r="AJ121" s="4">
        <f t="shared" si="44"/>
        <v>-0.64877452884091014</v>
      </c>
      <c r="AK121" s="4">
        <f t="shared" si="44"/>
        <v>-0.35025692858383195</v>
      </c>
      <c r="AL121" s="4">
        <f t="shared" si="44"/>
        <v>0.7229006614938811</v>
      </c>
      <c r="AM121" s="4">
        <f t="shared" si="44"/>
        <v>-0.42278861098079545</v>
      </c>
      <c r="AN121" s="4">
        <f t="shared" si="44"/>
        <v>0.15256550011478964</v>
      </c>
      <c r="AO121" s="4">
        <f t="shared" si="44"/>
        <v>-1.224910188004614</v>
      </c>
      <c r="AP121" s="4">
        <f t="shared" si="44"/>
        <v>-0.15164227304616418</v>
      </c>
      <c r="AQ121" s="4">
        <f t="shared" si="44"/>
        <v>0.35890181460916892</v>
      </c>
      <c r="AR121" s="4">
        <f t="shared" si="44"/>
        <v>0.84000456956556491</v>
      </c>
      <c r="AS121" s="4">
        <f t="shared" si="44"/>
        <v>0.1497333370601126</v>
      </c>
      <c r="AT121" s="4">
        <f t="shared" si="44"/>
        <v>0.29937645419414594</v>
      </c>
      <c r="AU121" s="4">
        <f t="shared" si="44"/>
        <v>-0.74300297562064088</v>
      </c>
      <c r="AV121" s="4">
        <f t="shared" si="44"/>
        <v>-0.80570887474688391</v>
      </c>
      <c r="AW121" s="4">
        <f t="shared" si="44"/>
        <v>-2.7393068452940241</v>
      </c>
      <c r="AX121" s="4">
        <f t="shared" si="44"/>
        <v>-0.40684302653327364</v>
      </c>
      <c r="AZ121" s="2">
        <f t="shared" si="45"/>
        <v>41.051941665667272</v>
      </c>
      <c r="BA121" s="2">
        <f t="shared" si="45"/>
        <v>49.454653712155775</v>
      </c>
      <c r="BB121" s="2">
        <f t="shared" si="45"/>
        <v>55.333030767345839</v>
      </c>
      <c r="BC121" s="2">
        <f t="shared" si="45"/>
        <v>60.681680896184645</v>
      </c>
      <c r="BD121" s="2">
        <f t="shared" si="45"/>
        <v>65.014279559750889</v>
      </c>
      <c r="BE121" s="2">
        <f t="shared" si="45"/>
        <v>69.817720655019471</v>
      </c>
      <c r="BF121" s="2">
        <f t="shared" si="45"/>
        <v>72.483080589248175</v>
      </c>
      <c r="BG121" s="2">
        <f t="shared" si="45"/>
        <v>75.250703017220545</v>
      </c>
      <c r="BH121" s="2">
        <f t="shared" si="45"/>
        <v>74.158937939458866</v>
      </c>
      <c r="BI121" s="2">
        <f t="shared" si="45"/>
        <v>74.312036765429241</v>
      </c>
      <c r="BJ121" s="2">
        <f t="shared" si="45"/>
        <v>73.107598470801065</v>
      </c>
      <c r="BK121" s="2">
        <f t="shared" si="45"/>
        <v>69.890977700020969</v>
      </c>
      <c r="BL121" s="2">
        <f t="shared" si="45"/>
        <v>65.749686545298871</v>
      </c>
      <c r="BM121" s="2">
        <f t="shared" si="45"/>
        <v>63.869277586919516</v>
      </c>
      <c r="BN121" s="2">
        <f t="shared" si="45"/>
        <v>61.536127674850292</v>
      </c>
      <c r="BP121" s="2" t="str">
        <f t="shared" si="46"/>
        <v/>
      </c>
      <c r="BQ121" s="2">
        <f t="shared" si="46"/>
        <v>49.1053</v>
      </c>
      <c r="BR121" s="2" t="str">
        <f t="shared" si="46"/>
        <v/>
      </c>
      <c r="BS121" s="2" t="str">
        <f t="shared" si="46"/>
        <v/>
      </c>
      <c r="BT121" s="2" t="str">
        <f t="shared" si="46"/>
        <v/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 t="str">
        <f t="shared" si="46"/>
        <v/>
      </c>
      <c r="CA121" s="2" t="str">
        <f t="shared" si="46"/>
        <v/>
      </c>
      <c r="CB121" s="2" t="str">
        <f t="shared" si="46"/>
        <v/>
      </c>
      <c r="CC121" s="2" t="str">
        <f t="shared" si="46"/>
        <v/>
      </c>
      <c r="CD121" s="2" t="str">
        <f t="shared" si="46"/>
        <v/>
      </c>
      <c r="CF121" s="2" t="str">
        <f t="shared" si="47"/>
        <v/>
      </c>
      <c r="CG121" s="2" t="str">
        <f t="shared" si="47"/>
        <v/>
      </c>
      <c r="CH121" s="2">
        <f t="shared" si="47"/>
        <v>56.055999999999997</v>
      </c>
      <c r="CI121" s="2">
        <f t="shared" si="47"/>
        <v>60.259</v>
      </c>
      <c r="CJ121" s="2">
        <f t="shared" si="47"/>
        <v>65.167000000000002</v>
      </c>
      <c r="CK121" s="2">
        <f t="shared" si="47"/>
        <v>68.593000000000004</v>
      </c>
      <c r="CL121" s="2">
        <f t="shared" si="47"/>
        <v>72.332999999999998</v>
      </c>
      <c r="CM121" s="2">
        <f t="shared" si="47"/>
        <v>75.611000000000004</v>
      </c>
      <c r="CN121" s="2">
        <f t="shared" si="47"/>
        <v>75.019000000000005</v>
      </c>
      <c r="CO121" s="2">
        <f t="shared" si="47"/>
        <v>74.462999999999994</v>
      </c>
      <c r="CP121" s="2">
        <f t="shared" si="47"/>
        <v>73.406999999999996</v>
      </c>
      <c r="CQ121" s="2">
        <f t="shared" si="47"/>
        <v>69.147999999999996</v>
      </c>
      <c r="CR121" s="2">
        <f t="shared" si="47"/>
        <v>64.944000000000003</v>
      </c>
      <c r="CS121" s="2" t="str">
        <f t="shared" si="47"/>
        <v/>
      </c>
      <c r="CT121" s="2" t="str">
        <f t="shared" si="47"/>
        <v/>
      </c>
      <c r="CV121" s="2">
        <f t="shared" si="48"/>
        <v>43.413849108277994</v>
      </c>
      <c r="CW121" s="2">
        <f t="shared" si="48"/>
        <v>50.439358980775658</v>
      </c>
      <c r="CX121" s="2">
        <f t="shared" si="48"/>
        <v>55.317662614990198</v>
      </c>
      <c r="CY121" s="2">
        <f t="shared" si="48"/>
        <v>60.993489184095466</v>
      </c>
      <c r="CZ121" s="2">
        <f t="shared" si="48"/>
        <v>65.183889788881828</v>
      </c>
      <c r="DA121" s="2">
        <f t="shared" si="48"/>
        <v>70.145706076278373</v>
      </c>
      <c r="DB121" s="2">
        <f t="shared" si="48"/>
        <v>71.982685707086787</v>
      </c>
      <c r="DC121" s="2">
        <f t="shared" si="48"/>
        <v>75.191402073938761</v>
      </c>
      <c r="DD121" s="2">
        <f t="shared" si="48"/>
        <v>74.776371292370271</v>
      </c>
      <c r="DE121" s="2">
        <f t="shared" si="48"/>
        <v>74.721957505756293</v>
      </c>
      <c r="DF121" s="2">
        <f t="shared" si="48"/>
        <v>74.303371450964633</v>
      </c>
      <c r="DG121" s="2">
        <f t="shared" si="48"/>
        <v>71.135712268914929</v>
      </c>
      <c r="DH121" s="2">
        <f t="shared" si="48"/>
        <v>66.800110714725037</v>
      </c>
      <c r="DI121" s="2">
        <f t="shared" si="48"/>
        <v>66.626731438786578</v>
      </c>
      <c r="DJ121" s="2">
        <f t="shared" si="48"/>
        <v>65.516526620166957</v>
      </c>
      <c r="DL121" s="2">
        <f t="shared" si="49"/>
        <v>39.542666531502256</v>
      </c>
      <c r="DM121" s="2">
        <f t="shared" si="49"/>
        <v>48.421790194099408</v>
      </c>
      <c r="DN121" s="2">
        <f t="shared" si="49"/>
        <v>55.346444318622552</v>
      </c>
      <c r="DO121" s="2">
        <f t="shared" si="49"/>
        <v>60.374299068399978</v>
      </c>
      <c r="DP121" s="2">
        <f t="shared" si="49"/>
        <v>64.859146923539399</v>
      </c>
      <c r="DQ121" s="2">
        <f t="shared" si="49"/>
        <v>69.512467411526998</v>
      </c>
      <c r="DR121" s="2">
        <f t="shared" si="49"/>
        <v>72.90594167411227</v>
      </c>
      <c r="DS121" s="2">
        <f t="shared" si="49"/>
        <v>75.295102607646214</v>
      </c>
      <c r="DT121" s="2">
        <f t="shared" si="49"/>
        <v>73.72329433832725</v>
      </c>
      <c r="DU121" s="2">
        <f t="shared" si="49"/>
        <v>73.980753477588863</v>
      </c>
      <c r="DV121" s="2">
        <f t="shared" si="49"/>
        <v>72.064359762616021</v>
      </c>
      <c r="DW121" s="2">
        <f t="shared" si="49"/>
        <v>68.727790965302361</v>
      </c>
      <c r="DX121" s="2">
        <f t="shared" si="49"/>
        <v>64.804310322019617</v>
      </c>
      <c r="DY121" s="2">
        <f t="shared" si="49"/>
        <v>62.05705126792769</v>
      </c>
      <c r="DZ121" s="2">
        <f t="shared" si="49"/>
        <v>58.432117828287197</v>
      </c>
      <c r="EB121" s="2">
        <f t="shared" si="50"/>
        <v>0.61012556131566442</v>
      </c>
      <c r="EC121" s="2">
        <f t="shared" si="50"/>
        <v>0.48806527694259716</v>
      </c>
      <c r="ED121" s="2">
        <f t="shared" si="50"/>
        <v>0.53395561819221438</v>
      </c>
      <c r="EE121" s="2">
        <f t="shared" si="50"/>
        <v>0.50357439501532797</v>
      </c>
      <c r="EF121" s="2">
        <f t="shared" si="50"/>
        <v>0.5222908560349292</v>
      </c>
      <c r="EG121" s="2">
        <f t="shared" si="50"/>
        <v>0.51794913910961493</v>
      </c>
      <c r="EH121" s="2">
        <f t="shared" si="50"/>
        <v>0.54198932910615549</v>
      </c>
      <c r="EI121" s="2">
        <f t="shared" si="50"/>
        <v>0.57184800465031094</v>
      </c>
      <c r="EJ121" s="2">
        <f t="shared" si="50"/>
        <v>0.58631361225875611</v>
      </c>
      <c r="EK121" s="2">
        <f t="shared" si="50"/>
        <v>0.55304710275326219</v>
      </c>
      <c r="EL121" s="2">
        <f t="shared" si="50"/>
        <v>0.5340628574590055</v>
      </c>
      <c r="EM121" s="2">
        <f t="shared" si="50"/>
        <v>0.51693324321957879</v>
      </c>
      <c r="EN121" s="2">
        <f t="shared" si="50"/>
        <v>0.52631724758920151</v>
      </c>
      <c r="EO121" s="2">
        <f t="shared" si="50"/>
        <v>0.60342381715278504</v>
      </c>
      <c r="EP121" s="2">
        <f t="shared" si="50"/>
        <v>0.56185336874956238</v>
      </c>
    </row>
    <row r="122" spans="2:146" x14ac:dyDescent="0.25">
      <c r="B122" s="2">
        <v>100</v>
      </c>
      <c r="C122" s="49">
        <v>39.736800000000002</v>
      </c>
      <c r="D122" s="49">
        <v>48.087699999999998</v>
      </c>
      <c r="E122" s="49">
        <v>55.481000000000002</v>
      </c>
      <c r="F122" s="49">
        <v>60.906999999999996</v>
      </c>
      <c r="G122" s="49">
        <v>64.055999999999997</v>
      </c>
      <c r="H122" s="49">
        <v>71.185000000000002</v>
      </c>
      <c r="I122" s="49">
        <v>72.814999999999998</v>
      </c>
      <c r="J122" s="49">
        <v>75.221999999999994</v>
      </c>
      <c r="K122" s="49">
        <v>74.741</v>
      </c>
      <c r="L122" s="49">
        <v>74.241</v>
      </c>
      <c r="M122" s="49">
        <v>69.980999999999995</v>
      </c>
      <c r="N122" s="49">
        <v>69.167000000000002</v>
      </c>
      <c r="O122" s="49">
        <v>64.759</v>
      </c>
      <c r="P122" s="49">
        <v>62.5</v>
      </c>
      <c r="Q122" s="49">
        <v>59.536999999999999</v>
      </c>
      <c r="T122" s="4">
        <f t="shared" si="43"/>
        <v>40.944432149718196</v>
      </c>
      <c r="U122" s="4">
        <f t="shared" si="43"/>
        <v>49.353147957553148</v>
      </c>
      <c r="V122" s="4">
        <f t="shared" si="43"/>
        <v>55.239443731219765</v>
      </c>
      <c r="W122" s="4">
        <f t="shared" si="43"/>
        <v>60.582713149066734</v>
      </c>
      <c r="X122" s="4">
        <f t="shared" si="43"/>
        <v>64.921170795086965</v>
      </c>
      <c r="Y122" s="4">
        <f t="shared" si="43"/>
        <v>69.714129384386993</v>
      </c>
      <c r="Z122" s="4">
        <f t="shared" si="43"/>
        <v>72.401692121193236</v>
      </c>
      <c r="AA122" s="4">
        <f t="shared" si="43"/>
        <v>75.13753400889243</v>
      </c>
      <c r="AB122" s="4">
        <f t="shared" si="43"/>
        <v>74.069319283965584</v>
      </c>
      <c r="AC122" s="4">
        <f t="shared" si="43"/>
        <v>74.157848553479255</v>
      </c>
      <c r="AD122" s="4">
        <f t="shared" si="43"/>
        <v>72.925616249509034</v>
      </c>
      <c r="AE122" s="4">
        <f t="shared" si="43"/>
        <v>69.710982696538565</v>
      </c>
      <c r="AF122" s="4">
        <f t="shared" si="43"/>
        <v>65.555138569521006</v>
      </c>
      <c r="AG122" s="4">
        <f t="shared" si="43"/>
        <v>63.654148640898008</v>
      </c>
      <c r="AH122" s="4">
        <f t="shared" si="43"/>
        <v>61.304716225703764</v>
      </c>
      <c r="AJ122" s="4">
        <f t="shared" si="44"/>
        <v>-1.2076321497181937</v>
      </c>
      <c r="AK122" s="4">
        <f t="shared" si="44"/>
        <v>-1.2654479575531496</v>
      </c>
      <c r="AL122" s="4">
        <f t="shared" si="44"/>
        <v>0.24155626878023639</v>
      </c>
      <c r="AM122" s="4">
        <f t="shared" si="44"/>
        <v>0.32428685093326237</v>
      </c>
      <c r="AN122" s="4">
        <f t="shared" si="44"/>
        <v>-0.86517079508696781</v>
      </c>
      <c r="AO122" s="4">
        <f t="shared" si="44"/>
        <v>1.4708706156130091</v>
      </c>
      <c r="AP122" s="4">
        <f t="shared" si="44"/>
        <v>0.41330787880676212</v>
      </c>
      <c r="AQ122" s="4">
        <f t="shared" si="44"/>
        <v>8.4465991107563809E-2</v>
      </c>
      <c r="AR122" s="4">
        <f t="shared" si="44"/>
        <v>0.67168071603441604</v>
      </c>
      <c r="AS122" s="4">
        <f t="shared" si="44"/>
        <v>8.3151446520744798E-2</v>
      </c>
      <c r="AT122" s="4">
        <f t="shared" si="44"/>
        <v>-2.9446162495090391</v>
      </c>
      <c r="AU122" s="4">
        <f t="shared" si="44"/>
        <v>-0.54398269653856346</v>
      </c>
      <c r="AV122" s="4">
        <f t="shared" si="44"/>
        <v>-0.79613856952100548</v>
      </c>
      <c r="AW122" s="4">
        <f t="shared" si="44"/>
        <v>-1.1541486408980077</v>
      </c>
      <c r="AX122" s="4">
        <f t="shared" si="44"/>
        <v>-1.7677162257037651</v>
      </c>
      <c r="AZ122" s="2">
        <f t="shared" si="45"/>
        <v>40.944342449859462</v>
      </c>
      <c r="BA122" s="2">
        <f t="shared" si="45"/>
        <v>49.35290092262975</v>
      </c>
      <c r="BB122" s="2">
        <f t="shared" si="45"/>
        <v>55.2391814535424</v>
      </c>
      <c r="BC122" s="2">
        <f t="shared" si="45"/>
        <v>60.582337595173044</v>
      </c>
      <c r="BD122" s="2">
        <f t="shared" si="45"/>
        <v>64.920596930315469</v>
      </c>
      <c r="BE122" s="2">
        <f t="shared" si="45"/>
        <v>69.713441469709238</v>
      </c>
      <c r="BF122" s="2">
        <f t="shared" si="45"/>
        <v>72.396812858152742</v>
      </c>
      <c r="BG122" s="2">
        <f t="shared" si="45"/>
        <v>75.132541178901363</v>
      </c>
      <c r="BH122" s="2">
        <f t="shared" si="45"/>
        <v>74.016781552774361</v>
      </c>
      <c r="BI122" s="2">
        <f t="shared" si="45"/>
        <v>74.153757064161425</v>
      </c>
      <c r="BJ122" s="2">
        <f t="shared" si="45"/>
        <v>72.92549880208179</v>
      </c>
      <c r="BK122" s="2">
        <f t="shared" si="45"/>
        <v>69.710883023776105</v>
      </c>
      <c r="BL122" s="2">
        <f t="shared" si="45"/>
        <v>65.555087738470831</v>
      </c>
      <c r="BM122" s="2">
        <f t="shared" si="45"/>
        <v>63.654143150173866</v>
      </c>
      <c r="BN122" s="2">
        <f t="shared" si="45"/>
        <v>61.304546574049652</v>
      </c>
      <c r="BP122" s="2" t="str">
        <f t="shared" si="46"/>
        <v/>
      </c>
      <c r="BQ122" s="2" t="str">
        <f t="shared" si="46"/>
        <v/>
      </c>
      <c r="BR122" s="2" t="str">
        <f t="shared" si="46"/>
        <v/>
      </c>
      <c r="BS122" s="2" t="str">
        <f t="shared" si="46"/>
        <v/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 t="str">
        <f t="shared" si="46"/>
        <v/>
      </c>
      <c r="CA122" s="2" t="str">
        <f t="shared" si="46"/>
        <v/>
      </c>
      <c r="CB122" s="2" t="str">
        <f t="shared" si="46"/>
        <v/>
      </c>
      <c r="CC122" s="2" t="str">
        <f t="shared" si="46"/>
        <v/>
      </c>
      <c r="CD122" s="2" t="str">
        <f t="shared" si="46"/>
        <v/>
      </c>
      <c r="CF122" s="2" t="str">
        <f t="shared" si="47"/>
        <v/>
      </c>
      <c r="CG122" s="2">
        <f t="shared" si="47"/>
        <v>48.087699999999998</v>
      </c>
      <c r="CH122" s="2">
        <f t="shared" si="47"/>
        <v>55.481000000000002</v>
      </c>
      <c r="CI122" s="2">
        <f t="shared" si="47"/>
        <v>60.906999999999996</v>
      </c>
      <c r="CJ122" s="2">
        <f t="shared" si="47"/>
        <v>64.055999999999997</v>
      </c>
      <c r="CK122" s="2">
        <f t="shared" si="47"/>
        <v>71.185000000000002</v>
      </c>
      <c r="CL122" s="2">
        <f t="shared" si="47"/>
        <v>72.814999999999998</v>
      </c>
      <c r="CM122" s="2">
        <f t="shared" si="47"/>
        <v>75.221999999999994</v>
      </c>
      <c r="CN122" s="2">
        <f t="shared" si="47"/>
        <v>74.741</v>
      </c>
      <c r="CO122" s="2">
        <f t="shared" si="47"/>
        <v>74.241</v>
      </c>
      <c r="CP122" s="2">
        <f t="shared" si="47"/>
        <v>69.980999999999995</v>
      </c>
      <c r="CQ122" s="2">
        <f t="shared" si="47"/>
        <v>69.167000000000002</v>
      </c>
      <c r="CR122" s="2">
        <f t="shared" si="47"/>
        <v>64.759</v>
      </c>
      <c r="CS122" s="2" t="str">
        <f t="shared" si="47"/>
        <v/>
      </c>
      <c r="CT122" s="2" t="str">
        <f t="shared" si="47"/>
        <v/>
      </c>
      <c r="CV122" s="2">
        <f t="shared" si="48"/>
        <v>43.397536967615473</v>
      </c>
      <c r="CW122" s="2">
        <f t="shared" si="48"/>
        <v>50.398014462844856</v>
      </c>
      <c r="CX122" s="2">
        <f t="shared" si="48"/>
        <v>55.223563263459511</v>
      </c>
      <c r="CY122" s="2">
        <f t="shared" si="48"/>
        <v>60.902898615971843</v>
      </c>
      <c r="CZ122" s="2">
        <f t="shared" si="48"/>
        <v>65.103054150753252</v>
      </c>
      <c r="DA122" s="2">
        <f t="shared" si="48"/>
        <v>70.071944543019299</v>
      </c>
      <c r="DB122" s="2">
        <f t="shared" si="48"/>
        <v>71.908957977933383</v>
      </c>
      <c r="DC122" s="2">
        <f t="shared" si="48"/>
        <v>75.129040654088385</v>
      </c>
      <c r="DD122" s="2">
        <f t="shared" si="48"/>
        <v>74.705579045642807</v>
      </c>
      <c r="DE122" s="2">
        <f t="shared" si="48"/>
        <v>74.615917263296751</v>
      </c>
      <c r="DF122" s="2">
        <f t="shared" si="48"/>
        <v>74.212557669481512</v>
      </c>
      <c r="DG122" s="2">
        <f t="shared" si="48"/>
        <v>71.022999072366389</v>
      </c>
      <c r="DH122" s="2">
        <f t="shared" si="48"/>
        <v>66.657726165580002</v>
      </c>
      <c r="DI122" s="2">
        <f t="shared" si="48"/>
        <v>66.53304200071868</v>
      </c>
      <c r="DJ122" s="2">
        <f t="shared" si="48"/>
        <v>65.456441344463968</v>
      </c>
      <c r="DL122" s="2">
        <f t="shared" si="49"/>
        <v>39.514666775641665</v>
      </c>
      <c r="DM122" s="2">
        <f t="shared" si="49"/>
        <v>48.353130807734843</v>
      </c>
      <c r="DN122" s="2">
        <f t="shared" si="49"/>
        <v>55.251613791878825</v>
      </c>
      <c r="DO122" s="2">
        <f t="shared" si="49"/>
        <v>60.294132770713041</v>
      </c>
      <c r="DP122" s="2">
        <f t="shared" si="49"/>
        <v>64.768397794577467</v>
      </c>
      <c r="DQ122" s="2">
        <f t="shared" si="49"/>
        <v>69.40914379738733</v>
      </c>
      <c r="DR122" s="2">
        <f t="shared" si="49"/>
        <v>72.772802182689119</v>
      </c>
      <c r="DS122" s="2">
        <f t="shared" si="49"/>
        <v>75.13493146850584</v>
      </c>
      <c r="DT122" s="2">
        <f t="shared" si="49"/>
        <v>73.573547814040168</v>
      </c>
      <c r="DU122" s="2">
        <f t="shared" si="49"/>
        <v>73.813119783616685</v>
      </c>
      <c r="DV122" s="2">
        <f t="shared" si="49"/>
        <v>71.901420020281549</v>
      </c>
      <c r="DW122" s="2">
        <f t="shared" si="49"/>
        <v>68.59261749640676</v>
      </c>
      <c r="DX122" s="2">
        <f t="shared" si="49"/>
        <v>64.650036654153695</v>
      </c>
      <c r="DY122" s="2">
        <f t="shared" si="49"/>
        <v>61.928581076579164</v>
      </c>
      <c r="DZ122" s="2">
        <f t="shared" si="49"/>
        <v>58.351686786566617</v>
      </c>
      <c r="EB122" s="2">
        <f t="shared" si="50"/>
        <v>0.63179926097631478</v>
      </c>
      <c r="EC122" s="2">
        <f t="shared" si="50"/>
        <v>0.51108704282683559</v>
      </c>
      <c r="ED122" s="2">
        <f t="shared" si="50"/>
        <v>0.55678773139016213</v>
      </c>
      <c r="EE122" s="2">
        <f t="shared" si="50"/>
        <v>0.5265752395529365</v>
      </c>
      <c r="EF122" s="2">
        <f t="shared" si="50"/>
        <v>0.54520769461178598</v>
      </c>
      <c r="EG122" s="2">
        <f t="shared" si="50"/>
        <v>0.54089117381457508</v>
      </c>
      <c r="EH122" s="2">
        <f t="shared" si="50"/>
        <v>0.56474868678120926</v>
      </c>
      <c r="EI122" s="2">
        <f t="shared" si="50"/>
        <v>0.59423444109878143</v>
      </c>
      <c r="EJ122" s="2">
        <f t="shared" si="50"/>
        <v>0.60846156328505707</v>
      </c>
      <c r="EK122" s="2">
        <f t="shared" si="50"/>
        <v>0.575687157512629</v>
      </c>
      <c r="EL122" s="2">
        <f t="shared" si="50"/>
        <v>0.55689407675274682</v>
      </c>
      <c r="EM122" s="2">
        <f t="shared" si="50"/>
        <v>0.53988067617415392</v>
      </c>
      <c r="EN122" s="2">
        <f t="shared" si="50"/>
        <v>0.5492076443263586</v>
      </c>
      <c r="EO122" s="2">
        <f t="shared" si="50"/>
        <v>0.62524123843722856</v>
      </c>
      <c r="EP122" s="2">
        <f t="shared" si="50"/>
        <v>0.58438257600316967</v>
      </c>
    </row>
    <row r="123" spans="2:146" x14ac:dyDescent="0.25">
      <c r="B123" s="2">
        <v>101</v>
      </c>
      <c r="C123" s="49">
        <v>40.789499999999997</v>
      </c>
      <c r="D123" s="49">
        <v>48.666699999999999</v>
      </c>
      <c r="E123" s="49">
        <v>56.332999999999998</v>
      </c>
      <c r="F123" s="49">
        <v>59.685000000000002</v>
      </c>
      <c r="G123" s="49">
        <v>65.832999999999998</v>
      </c>
      <c r="H123" s="49">
        <v>69.259</v>
      </c>
      <c r="I123" s="49">
        <v>72.667000000000002</v>
      </c>
      <c r="J123" s="49">
        <v>76.147999999999996</v>
      </c>
      <c r="K123" s="49">
        <v>75.055999999999997</v>
      </c>
      <c r="L123" s="49">
        <v>75.221999999999994</v>
      </c>
      <c r="M123" s="49">
        <v>72.296000000000006</v>
      </c>
      <c r="N123" s="49">
        <v>68.203999999999994</v>
      </c>
      <c r="O123" s="49">
        <v>64.832999999999998</v>
      </c>
      <c r="P123" s="49">
        <v>62.110999999999997</v>
      </c>
      <c r="Q123" s="49">
        <v>60.667000000000002</v>
      </c>
      <c r="T123" s="4">
        <f t="shared" si="43"/>
        <v>40.838282503094405</v>
      </c>
      <c r="U123" s="4">
        <f t="shared" si="43"/>
        <v>49.250077961966028</v>
      </c>
      <c r="V123" s="4">
        <f t="shared" si="43"/>
        <v>55.146262816822926</v>
      </c>
      <c r="W123" s="4">
        <f t="shared" si="43"/>
        <v>60.484785630244325</v>
      </c>
      <c r="X123" s="4">
        <f t="shared" si="43"/>
        <v>64.828496713762263</v>
      </c>
      <c r="Y123" s="4">
        <f t="shared" si="43"/>
        <v>69.610244808159834</v>
      </c>
      <c r="Z123" s="4">
        <f t="shared" si="43"/>
        <v>72.321838513911359</v>
      </c>
      <c r="AA123" s="4">
        <f t="shared" si="43"/>
        <v>75.026413886362036</v>
      </c>
      <c r="AB123" s="4">
        <f t="shared" si="43"/>
        <v>73.99997736525485</v>
      </c>
      <c r="AC123" s="4">
        <f t="shared" si="43"/>
        <v>74.005532500816841</v>
      </c>
      <c r="AD123" s="4">
        <f t="shared" si="43"/>
        <v>72.741174615914545</v>
      </c>
      <c r="AE123" s="4">
        <f t="shared" si="43"/>
        <v>69.530550849279905</v>
      </c>
      <c r="AF123" s="4">
        <f t="shared" si="43"/>
        <v>65.360570451280296</v>
      </c>
      <c r="AG123" s="4">
        <f t="shared" si="43"/>
        <v>63.439798851530746</v>
      </c>
      <c r="AH123" s="4">
        <f t="shared" si="43"/>
        <v>61.074560183204106</v>
      </c>
      <c r="AJ123" s="4">
        <f t="shared" si="44"/>
        <v>-4.8782503094408014E-2</v>
      </c>
      <c r="AK123" s="4">
        <f t="shared" si="44"/>
        <v>-0.58337796196602909</v>
      </c>
      <c r="AL123" s="4">
        <f t="shared" si="44"/>
        <v>1.1867371831770726</v>
      </c>
      <c r="AM123" s="4">
        <f t="shared" si="44"/>
        <v>-0.79978563024432248</v>
      </c>
      <c r="AN123" s="4">
        <f t="shared" si="44"/>
        <v>1.0045032862377354</v>
      </c>
      <c r="AO123" s="4">
        <f t="shared" si="44"/>
        <v>-0.35124480815983361</v>
      </c>
      <c r="AP123" s="4">
        <f t="shared" si="44"/>
        <v>0.34516148608864228</v>
      </c>
      <c r="AQ123" s="4">
        <f t="shared" si="44"/>
        <v>1.1215861136379601</v>
      </c>
      <c r="AR123" s="4">
        <f t="shared" si="44"/>
        <v>1.0560226347451476</v>
      </c>
      <c r="AS123" s="4">
        <f t="shared" si="44"/>
        <v>1.2164674991831532</v>
      </c>
      <c r="AT123" s="4">
        <f t="shared" si="44"/>
        <v>-0.44517461591453866</v>
      </c>
      <c r="AU123" s="4">
        <f t="shared" si="44"/>
        <v>-1.3265508492799114</v>
      </c>
      <c r="AV123" s="4">
        <f t="shared" si="44"/>
        <v>-0.52757045128029745</v>
      </c>
      <c r="AW123" s="4">
        <f t="shared" si="44"/>
        <v>-1.3287988515307489</v>
      </c>
      <c r="AX123" s="4">
        <f t="shared" si="44"/>
        <v>-0.40756018320410448</v>
      </c>
      <c r="AZ123" s="2">
        <f t="shared" si="45"/>
        <v>40.838259935054026</v>
      </c>
      <c r="BA123" s="2">
        <f t="shared" si="45"/>
        <v>49.24998772173204</v>
      </c>
      <c r="BB123" s="2">
        <f t="shared" si="45"/>
        <v>55.14529226475657</v>
      </c>
      <c r="BC123" s="2">
        <f t="shared" si="45"/>
        <v>60.483540987794115</v>
      </c>
      <c r="BD123" s="2">
        <f t="shared" si="45"/>
        <v>64.826525368626434</v>
      </c>
      <c r="BE123" s="2">
        <f t="shared" si="45"/>
        <v>69.607924969782914</v>
      </c>
      <c r="BF123" s="2">
        <f t="shared" si="45"/>
        <v>72.307623860298563</v>
      </c>
      <c r="BG123" s="2">
        <f t="shared" si="45"/>
        <v>75.010035505783364</v>
      </c>
      <c r="BH123" s="2">
        <f t="shared" si="45"/>
        <v>73.871658007272075</v>
      </c>
      <c r="BI123" s="2">
        <f t="shared" si="45"/>
        <v>73.992959170475118</v>
      </c>
      <c r="BJ123" s="2">
        <f t="shared" si="45"/>
        <v>72.740672576156243</v>
      </c>
      <c r="BK123" s="2">
        <f t="shared" si="45"/>
        <v>69.530169229648351</v>
      </c>
      <c r="BL123" s="2">
        <f t="shared" si="45"/>
        <v>65.360361491422637</v>
      </c>
      <c r="BM123" s="2">
        <f t="shared" si="45"/>
        <v>63.439797909408924</v>
      </c>
      <c r="BN123" s="2">
        <f t="shared" si="45"/>
        <v>61.074522889958686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 t="str">
        <f t="shared" si="46"/>
        <v/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 t="str">
        <f t="shared" si="46"/>
        <v/>
      </c>
      <c r="CB123" s="2" t="str">
        <f t="shared" si="46"/>
        <v/>
      </c>
      <c r="CC123" s="2" t="str">
        <f t="shared" si="46"/>
        <v/>
      </c>
      <c r="CD123" s="2" t="str">
        <f t="shared" si="46"/>
        <v/>
      </c>
      <c r="CF123" s="2" t="str">
        <f t="shared" si="47"/>
        <v/>
      </c>
      <c r="CG123" s="2">
        <f t="shared" si="47"/>
        <v>48.666699999999999</v>
      </c>
      <c r="CH123" s="2">
        <f t="shared" si="47"/>
        <v>56.332999999999998</v>
      </c>
      <c r="CI123" s="2">
        <f t="shared" si="47"/>
        <v>59.685000000000002</v>
      </c>
      <c r="CJ123" s="2">
        <f t="shared" si="47"/>
        <v>65.832999999999998</v>
      </c>
      <c r="CK123" s="2">
        <f t="shared" si="47"/>
        <v>69.259</v>
      </c>
      <c r="CL123" s="2">
        <f t="shared" si="47"/>
        <v>72.667000000000002</v>
      </c>
      <c r="CM123" s="2">
        <f t="shared" si="47"/>
        <v>76.147999999999996</v>
      </c>
      <c r="CN123" s="2">
        <f t="shared" si="47"/>
        <v>75.055999999999997</v>
      </c>
      <c r="CO123" s="2">
        <f t="shared" si="47"/>
        <v>75.221999999999994</v>
      </c>
      <c r="CP123" s="2">
        <f t="shared" si="47"/>
        <v>72.296000000000006</v>
      </c>
      <c r="CQ123" s="2">
        <f t="shared" si="47"/>
        <v>68.203999999999994</v>
      </c>
      <c r="CR123" s="2">
        <f t="shared" si="47"/>
        <v>64.832999999999998</v>
      </c>
      <c r="CS123" s="2" t="str">
        <f t="shared" si="47"/>
        <v/>
      </c>
      <c r="CT123" s="2" t="str">
        <f t="shared" si="47"/>
        <v/>
      </c>
      <c r="CV123" s="2">
        <f t="shared" si="48"/>
        <v>43.381224826952952</v>
      </c>
      <c r="CW123" s="2">
        <f t="shared" si="48"/>
        <v>50.35666994491406</v>
      </c>
      <c r="CX123" s="2">
        <f t="shared" si="48"/>
        <v>55.129463911928816</v>
      </c>
      <c r="CY123" s="2">
        <f t="shared" si="48"/>
        <v>60.812308047848219</v>
      </c>
      <c r="CZ123" s="2">
        <f t="shared" si="48"/>
        <v>65.022218512624661</v>
      </c>
      <c r="DA123" s="2">
        <f t="shared" si="48"/>
        <v>69.998183009760226</v>
      </c>
      <c r="DB123" s="2">
        <f t="shared" si="48"/>
        <v>71.835230248779979</v>
      </c>
      <c r="DC123" s="2">
        <f t="shared" si="48"/>
        <v>75.066679234238009</v>
      </c>
      <c r="DD123" s="2">
        <f t="shared" si="48"/>
        <v>74.634786798915343</v>
      </c>
      <c r="DE123" s="2">
        <f t="shared" si="48"/>
        <v>74.509877020837195</v>
      </c>
      <c r="DF123" s="2">
        <f t="shared" si="48"/>
        <v>74.121743887998392</v>
      </c>
      <c r="DG123" s="2">
        <f t="shared" si="48"/>
        <v>70.910285875817834</v>
      </c>
      <c r="DH123" s="2">
        <f t="shared" si="48"/>
        <v>66.515341616434966</v>
      </c>
      <c r="DI123" s="2">
        <f t="shared" si="48"/>
        <v>66.439352562650797</v>
      </c>
      <c r="DJ123" s="2">
        <f t="shared" si="48"/>
        <v>65.39635606876098</v>
      </c>
      <c r="DL123" s="2">
        <f t="shared" si="49"/>
        <v>39.486667019781066</v>
      </c>
      <c r="DM123" s="2">
        <f t="shared" si="49"/>
        <v>48.284471421370277</v>
      </c>
      <c r="DN123" s="2">
        <f t="shared" si="49"/>
        <v>55.156783265135097</v>
      </c>
      <c r="DO123" s="2">
        <f t="shared" si="49"/>
        <v>60.213966473026098</v>
      </c>
      <c r="DP123" s="2">
        <f t="shared" si="49"/>
        <v>64.67764866561555</v>
      </c>
      <c r="DQ123" s="2">
        <f t="shared" si="49"/>
        <v>69.305820183247647</v>
      </c>
      <c r="DR123" s="2">
        <f t="shared" si="49"/>
        <v>72.639662691265983</v>
      </c>
      <c r="DS123" s="2">
        <f t="shared" si="49"/>
        <v>74.974760329365452</v>
      </c>
      <c r="DT123" s="2">
        <f t="shared" si="49"/>
        <v>73.423801289753087</v>
      </c>
      <c r="DU123" s="2">
        <f t="shared" si="49"/>
        <v>73.645486089644507</v>
      </c>
      <c r="DV123" s="2">
        <f t="shared" si="49"/>
        <v>71.738480277947076</v>
      </c>
      <c r="DW123" s="2">
        <f t="shared" si="49"/>
        <v>68.457444027511173</v>
      </c>
      <c r="DX123" s="2">
        <f t="shared" si="49"/>
        <v>64.495762986287787</v>
      </c>
      <c r="DY123" s="2">
        <f t="shared" si="49"/>
        <v>61.800110885230637</v>
      </c>
      <c r="DZ123" s="2">
        <f t="shared" si="49"/>
        <v>58.271255744846044</v>
      </c>
      <c r="EB123" s="2">
        <f t="shared" si="50"/>
        <v>0.6529534334337056</v>
      </c>
      <c r="EC123" s="2">
        <f t="shared" si="50"/>
        <v>0.53406187226184043</v>
      </c>
      <c r="ED123" s="2">
        <f t="shared" si="50"/>
        <v>0.57938241466541485</v>
      </c>
      <c r="EE123" s="2">
        <f t="shared" si="50"/>
        <v>0.54946384120448521</v>
      </c>
      <c r="EF123" s="2">
        <f t="shared" si="50"/>
        <v>0.56793461673114398</v>
      </c>
      <c r="EG123" s="2">
        <f t="shared" si="50"/>
        <v>0.56366116873004379</v>
      </c>
      <c r="EH123" s="2">
        <f t="shared" si="50"/>
        <v>0.587238388917665</v>
      </c>
      <c r="EI123" s="2">
        <f t="shared" si="50"/>
        <v>0.61623589329289907</v>
      </c>
      <c r="EJ123" s="2">
        <f t="shared" si="50"/>
        <v>0.63017169558964126</v>
      </c>
      <c r="EK123" s="2">
        <f t="shared" si="50"/>
        <v>0.59801396764868819</v>
      </c>
      <c r="EL123" s="2">
        <f t="shared" si="50"/>
        <v>0.57948743312218132</v>
      </c>
      <c r="EM123" s="2">
        <f t="shared" si="50"/>
        <v>0.56266026573309447</v>
      </c>
      <c r="EN123" s="2">
        <f t="shared" si="50"/>
        <v>0.57189163510220098</v>
      </c>
      <c r="EO123" s="2">
        <f t="shared" si="50"/>
        <v>0.64656141279319934</v>
      </c>
      <c r="EP123" s="2">
        <f t="shared" si="50"/>
        <v>0.60656453696467239</v>
      </c>
    </row>
    <row r="124" spans="2:146" x14ac:dyDescent="0.25">
      <c r="B124" s="2">
        <v>102</v>
      </c>
      <c r="C124" s="49">
        <v>40.280700000000003</v>
      </c>
      <c r="D124" s="49">
        <v>47.824599999999997</v>
      </c>
      <c r="E124" s="49">
        <v>56.944000000000003</v>
      </c>
      <c r="F124" s="49">
        <v>60.110999999999997</v>
      </c>
      <c r="G124" s="49">
        <v>65.519000000000005</v>
      </c>
      <c r="H124" s="49">
        <v>68.667000000000002</v>
      </c>
      <c r="I124" s="49">
        <v>73.555999999999997</v>
      </c>
      <c r="J124" s="49">
        <v>75.406999999999996</v>
      </c>
      <c r="K124" s="49">
        <v>75.426000000000002</v>
      </c>
      <c r="L124" s="49">
        <v>74.519000000000005</v>
      </c>
      <c r="M124" s="49">
        <v>72.037000000000006</v>
      </c>
      <c r="N124" s="49">
        <v>68.5</v>
      </c>
      <c r="O124" s="49">
        <v>65.667000000000002</v>
      </c>
      <c r="P124" s="49">
        <v>62.610999999999997</v>
      </c>
      <c r="Q124" s="49">
        <v>59.704000000000001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40.733982496698388</v>
      </c>
      <c r="U124" s="4">
        <f t="shared" si="51"/>
        <v>49.146254567291656</v>
      </c>
      <c r="V124" s="4">
        <f t="shared" si="51"/>
        <v>55.054665927819435</v>
      </c>
      <c r="W124" s="4">
        <f t="shared" si="51"/>
        <v>60.389191292450647</v>
      </c>
      <c r="X124" s="4">
        <f t="shared" si="51"/>
        <v>64.738381936365471</v>
      </c>
      <c r="Y124" s="4">
        <f t="shared" si="51"/>
        <v>69.508520280797754</v>
      </c>
      <c r="Z124" s="4">
        <f t="shared" si="51"/>
        <v>72.254108618463846</v>
      </c>
      <c r="AA124" s="4">
        <f t="shared" si="51"/>
        <v>74.932563442649212</v>
      </c>
      <c r="AB124" s="4">
        <f t="shared" si="51"/>
        <v>74.016009027124696</v>
      </c>
      <c r="AC124" s="4">
        <f t="shared" si="51"/>
        <v>73.865471985456978</v>
      </c>
      <c r="AD124" s="4">
        <f t="shared" si="51"/>
        <v>72.555342089721137</v>
      </c>
      <c r="AE124" s="4">
        <f t="shared" si="51"/>
        <v>69.350423158660334</v>
      </c>
      <c r="AF124" s="4">
        <f t="shared" si="51"/>
        <v>65.166508674012505</v>
      </c>
      <c r="AG124" s="4">
        <f t="shared" si="51"/>
        <v>63.226622408474121</v>
      </c>
      <c r="AH124" s="4">
        <f t="shared" si="51"/>
        <v>60.846683614525588</v>
      </c>
      <c r="AJ124" s="4">
        <f t="shared" ref="AJ124:AX140" si="52">C124-T124</f>
        <v>-0.45328249669838527</v>
      </c>
      <c r="AK124" s="4">
        <f t="shared" si="52"/>
        <v>-1.3216545672916595</v>
      </c>
      <c r="AL124" s="4">
        <f t="shared" si="52"/>
        <v>1.8893340721805671</v>
      </c>
      <c r="AM124" s="4">
        <f t="shared" si="52"/>
        <v>-0.27819129245065</v>
      </c>
      <c r="AN124" s="4">
        <f t="shared" si="52"/>
        <v>0.78061806363453456</v>
      </c>
      <c r="AO124" s="4">
        <f t="shared" si="52"/>
        <v>-0.84152028079775221</v>
      </c>
      <c r="AP124" s="4">
        <f t="shared" si="52"/>
        <v>1.3018913815361515</v>
      </c>
      <c r="AQ124" s="4">
        <f t="shared" si="52"/>
        <v>0.47443655735078494</v>
      </c>
      <c r="AR124" s="4">
        <f t="shared" si="52"/>
        <v>1.4099909728753062</v>
      </c>
      <c r="AS124" s="4">
        <f t="shared" si="52"/>
        <v>0.65352801454302778</v>
      </c>
      <c r="AT124" s="4">
        <f t="shared" si="52"/>
        <v>-0.51834208972113061</v>
      </c>
      <c r="AU124" s="4">
        <f t="shared" si="52"/>
        <v>-0.85042315866033391</v>
      </c>
      <c r="AV124" s="4">
        <f t="shared" si="52"/>
        <v>0.50049132598749679</v>
      </c>
      <c r="AW124" s="4">
        <f t="shared" si="52"/>
        <v>-0.61562240847412397</v>
      </c>
      <c r="AX124" s="4">
        <f t="shared" si="52"/>
        <v>-1.1426836145255876</v>
      </c>
      <c r="AZ124" s="2">
        <f t="shared" ref="AZ124:BN140" si="53">((1-EB124)*CV124) + (EB124*DL124)</f>
        <v>40.73397719552483</v>
      </c>
      <c r="BA124" s="2">
        <f t="shared" si="53"/>
        <v>49.146120906100883</v>
      </c>
      <c r="BB124" s="2">
        <f t="shared" si="53"/>
        <v>55.051361319845824</v>
      </c>
      <c r="BC124" s="2">
        <f t="shared" si="53"/>
        <v>60.385343543369856</v>
      </c>
      <c r="BD124" s="2">
        <f t="shared" si="53"/>
        <v>64.732103320333465</v>
      </c>
      <c r="BE124" s="2">
        <f t="shared" si="53"/>
        <v>69.501253722863595</v>
      </c>
      <c r="BF124" s="2">
        <f t="shared" si="53"/>
        <v>72.21549563417571</v>
      </c>
      <c r="BG124" s="2">
        <f t="shared" si="53"/>
        <v>74.883314290318282</v>
      </c>
      <c r="BH124" s="2">
        <f t="shared" si="53"/>
        <v>73.723769340024887</v>
      </c>
      <c r="BI124" s="2">
        <f t="shared" si="53"/>
        <v>73.829780578488666</v>
      </c>
      <c r="BJ124" s="2">
        <f t="shared" si="53"/>
        <v>72.553393025360549</v>
      </c>
      <c r="BK124" s="2">
        <f t="shared" si="53"/>
        <v>69.349078811611435</v>
      </c>
      <c r="BL124" s="2">
        <f t="shared" si="53"/>
        <v>65.165701677376035</v>
      </c>
      <c r="BM124" s="2">
        <f t="shared" si="53"/>
        <v>63.226622260671377</v>
      </c>
      <c r="BN124" s="2">
        <f t="shared" si="53"/>
        <v>60.846675533272688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 t="str">
        <f t="shared" si="54"/>
        <v/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47.824599999999997</v>
      </c>
      <c r="CH124" s="2">
        <f t="shared" si="55"/>
        <v>56.944000000000003</v>
      </c>
      <c r="CI124" s="2">
        <f t="shared" si="55"/>
        <v>60.110999999999997</v>
      </c>
      <c r="CJ124" s="2">
        <f t="shared" si="55"/>
        <v>65.519000000000005</v>
      </c>
      <c r="CK124" s="2">
        <f t="shared" si="55"/>
        <v>68.667000000000002</v>
      </c>
      <c r="CL124" s="2">
        <f t="shared" si="55"/>
        <v>73.555999999999997</v>
      </c>
      <c r="CM124" s="2">
        <f t="shared" si="55"/>
        <v>75.406999999999996</v>
      </c>
      <c r="CN124" s="2" t="str">
        <f t="shared" si="55"/>
        <v/>
      </c>
      <c r="CO124" s="2">
        <f t="shared" si="55"/>
        <v>74.519000000000005</v>
      </c>
      <c r="CP124" s="2">
        <f t="shared" si="55"/>
        <v>72.037000000000006</v>
      </c>
      <c r="CQ124" s="2">
        <f t="shared" si="55"/>
        <v>68.5</v>
      </c>
      <c r="CR124" s="2">
        <f t="shared" si="55"/>
        <v>65.667000000000002</v>
      </c>
      <c r="CS124" s="2" t="str">
        <f t="shared" si="55"/>
        <v/>
      </c>
      <c r="CT124" s="2" t="str">
        <f t="shared" si="55"/>
        <v/>
      </c>
      <c r="CV124" s="2">
        <f t="shared" ref="CV124:DJ140" si="56">BP$223*$B124+BP$224</f>
        <v>43.364912686290424</v>
      </c>
      <c r="CW124" s="2">
        <f t="shared" si="56"/>
        <v>50.315325426983264</v>
      </c>
      <c r="CX124" s="2">
        <f t="shared" si="56"/>
        <v>55.035364560398129</v>
      </c>
      <c r="CY124" s="2">
        <f t="shared" si="56"/>
        <v>60.721717479724596</v>
      </c>
      <c r="CZ124" s="2">
        <f t="shared" si="56"/>
        <v>64.941382874496085</v>
      </c>
      <c r="DA124" s="2">
        <f t="shared" si="56"/>
        <v>69.924421476501166</v>
      </c>
      <c r="DB124" s="2">
        <f t="shared" si="56"/>
        <v>71.761502519626575</v>
      </c>
      <c r="DC124" s="2">
        <f t="shared" si="56"/>
        <v>75.004317814387633</v>
      </c>
      <c r="DD124" s="2">
        <f t="shared" si="56"/>
        <v>74.563994552187879</v>
      </c>
      <c r="DE124" s="2">
        <f t="shared" si="56"/>
        <v>74.403836778377638</v>
      </c>
      <c r="DF124" s="2">
        <f t="shared" si="56"/>
        <v>74.030930106515271</v>
      </c>
      <c r="DG124" s="2">
        <f t="shared" si="56"/>
        <v>70.797572679269294</v>
      </c>
      <c r="DH124" s="2">
        <f t="shared" si="56"/>
        <v>66.372957067289931</v>
      </c>
      <c r="DI124" s="2">
        <f t="shared" si="56"/>
        <v>66.345663124582913</v>
      </c>
      <c r="DJ124" s="2">
        <f t="shared" si="56"/>
        <v>65.336270793057992</v>
      </c>
      <c r="DL124" s="2">
        <f t="shared" ref="DL124:DZ140" si="57">CF$223*$B124+CF$224</f>
        <v>39.458667263920475</v>
      </c>
      <c r="DM124" s="2">
        <f t="shared" si="57"/>
        <v>48.215812035005705</v>
      </c>
      <c r="DN124" s="2">
        <f t="shared" si="57"/>
        <v>55.061952738391369</v>
      </c>
      <c r="DO124" s="2">
        <f t="shared" si="57"/>
        <v>60.133800175339161</v>
      </c>
      <c r="DP124" s="2">
        <f t="shared" si="57"/>
        <v>64.586899536653618</v>
      </c>
      <c r="DQ124" s="2">
        <f t="shared" si="57"/>
        <v>69.202496569107979</v>
      </c>
      <c r="DR124" s="2">
        <f t="shared" si="57"/>
        <v>72.506523199842832</v>
      </c>
      <c r="DS124" s="2">
        <f t="shared" si="57"/>
        <v>74.814589190225078</v>
      </c>
      <c r="DT124" s="2">
        <f t="shared" si="57"/>
        <v>73.274054765466005</v>
      </c>
      <c r="DU124" s="2">
        <f t="shared" si="57"/>
        <v>73.477852395672329</v>
      </c>
      <c r="DV124" s="2">
        <f t="shared" si="57"/>
        <v>71.575540535612589</v>
      </c>
      <c r="DW124" s="2">
        <f t="shared" si="57"/>
        <v>68.322270558615571</v>
      </c>
      <c r="DX124" s="2">
        <f t="shared" si="57"/>
        <v>64.341489318421864</v>
      </c>
      <c r="DY124" s="2">
        <f t="shared" si="57"/>
        <v>61.671640693882111</v>
      </c>
      <c r="DZ124" s="2">
        <f t="shared" si="57"/>
        <v>58.190824703125465</v>
      </c>
      <c r="EB124" s="2">
        <f t="shared" ref="EB124:EP140" si="58">POWER(10,($B124-C$224)/C$225)/(1+POWER(10,($B124-C$224)/C$225))</f>
        <v>0.67352027491641531</v>
      </c>
      <c r="EC124" s="2">
        <f t="shared" si="58"/>
        <v>0.55689309977732115</v>
      </c>
      <c r="ED124" s="2">
        <f t="shared" si="58"/>
        <v>0.60164932895218948</v>
      </c>
      <c r="EE124" s="2">
        <f t="shared" si="58"/>
        <v>0.57214498339414188</v>
      </c>
      <c r="EF124" s="2">
        <f t="shared" si="58"/>
        <v>0.59037910057036713</v>
      </c>
      <c r="EG124" s="2">
        <f t="shared" si="58"/>
        <v>0.58616588692803195</v>
      </c>
      <c r="EH124" s="2">
        <f t="shared" si="58"/>
        <v>0.6093698156370092</v>
      </c>
      <c r="EI124" s="2">
        <f t="shared" si="58"/>
        <v>0.63777157823946662</v>
      </c>
      <c r="EJ124" s="2">
        <f t="shared" si="58"/>
        <v>0.65136777763733089</v>
      </c>
      <c r="EK124" s="2">
        <f t="shared" si="58"/>
        <v>0.6199415569103246</v>
      </c>
      <c r="EL124" s="2">
        <f t="shared" si="58"/>
        <v>0.60175260930652452</v>
      </c>
      <c r="EM124" s="2">
        <f t="shared" si="58"/>
        <v>0.58517861539879945</v>
      </c>
      <c r="EN124" s="2">
        <f t="shared" si="58"/>
        <v>0.59427740882747759</v>
      </c>
      <c r="EO124" s="2">
        <f t="shared" si="58"/>
        <v>0.66731405553907108</v>
      </c>
      <c r="EP124" s="2">
        <f t="shared" si="58"/>
        <v>0.62831560175240253</v>
      </c>
    </row>
    <row r="125" spans="2:146" x14ac:dyDescent="0.25">
      <c r="B125" s="2">
        <v>103</v>
      </c>
      <c r="C125" s="49">
        <v>40.684199999999997</v>
      </c>
      <c r="D125" s="49">
        <v>49.947400000000002</v>
      </c>
      <c r="E125" s="49">
        <v>54.093000000000004</v>
      </c>
      <c r="F125" s="49">
        <v>60.851999999999997</v>
      </c>
      <c r="G125" s="49">
        <v>64.814999999999998</v>
      </c>
      <c r="H125" s="49">
        <v>68.852000000000004</v>
      </c>
      <c r="I125" s="49">
        <v>71.888999999999996</v>
      </c>
      <c r="J125" s="49">
        <v>75.832999999999998</v>
      </c>
      <c r="K125" s="49">
        <v>74.926000000000002</v>
      </c>
      <c r="L125" s="49">
        <v>74.296000000000006</v>
      </c>
      <c r="M125" s="49">
        <v>72.926000000000002</v>
      </c>
      <c r="N125" s="49">
        <v>68.611000000000004</v>
      </c>
      <c r="O125" s="49">
        <v>65.259</v>
      </c>
      <c r="P125" s="49">
        <v>62.426000000000002</v>
      </c>
      <c r="Q125" s="49">
        <v>59.332999999999998</v>
      </c>
      <c r="T125" s="4">
        <f t="shared" si="51"/>
        <v>40.631748198481006</v>
      </c>
      <c r="U125" s="4">
        <f t="shared" si="51"/>
        <v>49.041940922495186</v>
      </c>
      <c r="V125" s="4">
        <f t="shared" si="51"/>
        <v>54.967716700730499</v>
      </c>
      <c r="W125" s="4">
        <f t="shared" si="51"/>
        <v>60.298878489338605</v>
      </c>
      <c r="X125" s="4">
        <f t="shared" si="51"/>
        <v>64.655911153521984</v>
      </c>
      <c r="Y125" s="4">
        <f t="shared" si="51"/>
        <v>69.414659925440375</v>
      </c>
      <c r="Z125" s="4">
        <f t="shared" si="51"/>
        <v>72.218236686483223</v>
      </c>
      <c r="AA125" s="4">
        <f t="shared" si="51"/>
        <v>74.888282329984108</v>
      </c>
      <c r="AB125" s="4">
        <f t="shared" si="51"/>
        <v>74.193931824989178</v>
      </c>
      <c r="AC125" s="4">
        <f t="shared" si="51"/>
        <v>73.757961875355463</v>
      </c>
      <c r="AD125" s="4">
        <f t="shared" si="51"/>
        <v>72.370817509672904</v>
      </c>
      <c r="AE125" s="4">
        <f t="shared" si="51"/>
        <v>69.172201072667875</v>
      </c>
      <c r="AF125" s="4">
        <f t="shared" si="51"/>
        <v>64.974119376984447</v>
      </c>
      <c r="AG125" s="4">
        <f t="shared" si="51"/>
        <v>63.014967048911224</v>
      </c>
      <c r="AH125" s="4">
        <f t="shared" si="51"/>
        <v>60.621584119236005</v>
      </c>
      <c r="AJ125" s="4">
        <f t="shared" si="52"/>
        <v>5.2451801518991203E-2</v>
      </c>
      <c r="AK125" s="4">
        <f t="shared" si="52"/>
        <v>0.90545907750481547</v>
      </c>
      <c r="AL125" s="4">
        <f t="shared" si="52"/>
        <v>-0.87471670073049523</v>
      </c>
      <c r="AM125" s="4">
        <f t="shared" si="52"/>
        <v>0.55312151066139137</v>
      </c>
      <c r="AN125" s="4">
        <f t="shared" si="52"/>
        <v>0.15908884647801358</v>
      </c>
      <c r="AO125" s="4">
        <f t="shared" si="52"/>
        <v>-0.56265992544037147</v>
      </c>
      <c r="AP125" s="4">
        <f t="shared" si="52"/>
        <v>-0.32923668648322746</v>
      </c>
      <c r="AQ125" s="4">
        <f t="shared" si="52"/>
        <v>0.94471767001589058</v>
      </c>
      <c r="AR125" s="4">
        <f t="shared" si="52"/>
        <v>0.73206817501082355</v>
      </c>
      <c r="AS125" s="4">
        <f t="shared" si="52"/>
        <v>0.53803812464454381</v>
      </c>
      <c r="AT125" s="4">
        <f t="shared" si="52"/>
        <v>0.55518249032709832</v>
      </c>
      <c r="AU125" s="4">
        <f t="shared" si="52"/>
        <v>-0.56120107266787045</v>
      </c>
      <c r="AV125" s="4">
        <f t="shared" si="52"/>
        <v>0.28488062301555317</v>
      </c>
      <c r="AW125" s="4">
        <f t="shared" si="52"/>
        <v>-0.58896704891122198</v>
      </c>
      <c r="AX125" s="4">
        <f t="shared" si="52"/>
        <v>-1.2885841192360061</v>
      </c>
      <c r="AZ125" s="2">
        <f t="shared" si="53"/>
        <v>40.631747035891827</v>
      </c>
      <c r="BA125" s="2">
        <f t="shared" si="53"/>
        <v>49.041512711648011</v>
      </c>
      <c r="BB125" s="2">
        <f t="shared" si="53"/>
        <v>54.957387139637333</v>
      </c>
      <c r="BC125" s="2">
        <f t="shared" si="53"/>
        <v>60.287791767131623</v>
      </c>
      <c r="BD125" s="2">
        <f t="shared" si="53"/>
        <v>64.637371209607181</v>
      </c>
      <c r="BE125" s="2">
        <f t="shared" si="53"/>
        <v>69.39351803627045</v>
      </c>
      <c r="BF125" s="2">
        <f t="shared" si="53"/>
        <v>72.120435238738466</v>
      </c>
      <c r="BG125" s="2">
        <f t="shared" si="53"/>
        <v>74.752535350814298</v>
      </c>
      <c r="BH125" s="2">
        <f t="shared" si="53"/>
        <v>73.573330980103719</v>
      </c>
      <c r="BI125" s="2">
        <f t="shared" si="53"/>
        <v>73.664373687505019</v>
      </c>
      <c r="BJ125" s="2">
        <f t="shared" si="53"/>
        <v>72.363945957894174</v>
      </c>
      <c r="BK125" s="2">
        <f t="shared" si="53"/>
        <v>69.167851892419975</v>
      </c>
      <c r="BL125" s="2">
        <f t="shared" si="53"/>
        <v>64.971296561612775</v>
      </c>
      <c r="BM125" s="2">
        <f t="shared" si="53"/>
        <v>63.014967027710242</v>
      </c>
      <c r="BN125" s="2">
        <f t="shared" si="53"/>
        <v>60.621581606381817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 t="str">
        <f t="shared" si="54"/>
        <v/>
      </c>
      <c r="CD125" s="2" t="str">
        <f t="shared" si="54"/>
        <v/>
      </c>
      <c r="CF125" s="2" t="str">
        <f t="shared" si="55"/>
        <v/>
      </c>
      <c r="CG125" s="2">
        <f t="shared" si="55"/>
        <v>49.947400000000002</v>
      </c>
      <c r="CH125" s="2">
        <f t="shared" si="55"/>
        <v>54.093000000000004</v>
      </c>
      <c r="CI125" s="2">
        <f t="shared" si="55"/>
        <v>60.851999999999997</v>
      </c>
      <c r="CJ125" s="2">
        <f t="shared" si="55"/>
        <v>64.814999999999998</v>
      </c>
      <c r="CK125" s="2">
        <f t="shared" si="55"/>
        <v>68.852000000000004</v>
      </c>
      <c r="CL125" s="2">
        <f t="shared" si="55"/>
        <v>71.888999999999996</v>
      </c>
      <c r="CM125" s="2">
        <f t="shared" si="55"/>
        <v>75.832999999999998</v>
      </c>
      <c r="CN125" s="2" t="str">
        <f t="shared" si="55"/>
        <v/>
      </c>
      <c r="CO125" s="2">
        <f t="shared" si="55"/>
        <v>74.296000000000006</v>
      </c>
      <c r="CP125" s="2">
        <f t="shared" si="55"/>
        <v>72.926000000000002</v>
      </c>
      <c r="CQ125" s="2">
        <f t="shared" si="55"/>
        <v>68.611000000000004</v>
      </c>
      <c r="CR125" s="2">
        <f t="shared" si="55"/>
        <v>65.259</v>
      </c>
      <c r="CS125" s="2" t="str">
        <f t="shared" si="55"/>
        <v/>
      </c>
      <c r="CT125" s="2" t="str">
        <f t="shared" si="55"/>
        <v/>
      </c>
      <c r="CV125" s="2">
        <f t="shared" si="56"/>
        <v>43.348600545627903</v>
      </c>
      <c r="CW125" s="2">
        <f t="shared" si="56"/>
        <v>50.273980909052462</v>
      </c>
      <c r="CX125" s="2">
        <f t="shared" si="56"/>
        <v>54.941265208867442</v>
      </c>
      <c r="CY125" s="2">
        <f t="shared" si="56"/>
        <v>60.631126911600973</v>
      </c>
      <c r="CZ125" s="2">
        <f t="shared" si="56"/>
        <v>64.860547236367509</v>
      </c>
      <c r="DA125" s="2">
        <f t="shared" si="56"/>
        <v>69.850659943242093</v>
      </c>
      <c r="DB125" s="2">
        <f t="shared" si="56"/>
        <v>71.687774790473171</v>
      </c>
      <c r="DC125" s="2">
        <f t="shared" si="56"/>
        <v>74.941956394537257</v>
      </c>
      <c r="DD125" s="2">
        <f t="shared" si="56"/>
        <v>74.493202305460414</v>
      </c>
      <c r="DE125" s="2">
        <f t="shared" si="56"/>
        <v>74.297796535918096</v>
      </c>
      <c r="DF125" s="2">
        <f t="shared" si="56"/>
        <v>73.94011632503215</v>
      </c>
      <c r="DG125" s="2">
        <f t="shared" si="56"/>
        <v>70.684859482720753</v>
      </c>
      <c r="DH125" s="2">
        <f t="shared" si="56"/>
        <v>66.230572518144896</v>
      </c>
      <c r="DI125" s="2">
        <f t="shared" si="56"/>
        <v>66.251973686515015</v>
      </c>
      <c r="DJ125" s="2">
        <f t="shared" si="56"/>
        <v>65.276185517355003</v>
      </c>
      <c r="DL125" s="2">
        <f t="shared" si="57"/>
        <v>39.430667508059877</v>
      </c>
      <c r="DM125" s="2">
        <f t="shared" si="57"/>
        <v>48.147152648641139</v>
      </c>
      <c r="DN125" s="2">
        <f t="shared" si="57"/>
        <v>54.967122211647641</v>
      </c>
      <c r="DO125" s="2">
        <f t="shared" si="57"/>
        <v>60.053633877652217</v>
      </c>
      <c r="DP125" s="2">
        <f t="shared" si="57"/>
        <v>64.496150407691687</v>
      </c>
      <c r="DQ125" s="2">
        <f t="shared" si="57"/>
        <v>69.099172954968296</v>
      </c>
      <c r="DR125" s="2">
        <f t="shared" si="57"/>
        <v>72.373383708419695</v>
      </c>
      <c r="DS125" s="2">
        <f t="shared" si="57"/>
        <v>74.65441805108469</v>
      </c>
      <c r="DT125" s="2">
        <f t="shared" si="57"/>
        <v>73.124308241178937</v>
      </c>
      <c r="DU125" s="2">
        <f t="shared" si="57"/>
        <v>73.310218701700151</v>
      </c>
      <c r="DV125" s="2">
        <f t="shared" si="57"/>
        <v>71.412600793278116</v>
      </c>
      <c r="DW125" s="2">
        <f t="shared" si="57"/>
        <v>68.18709708971997</v>
      </c>
      <c r="DX125" s="2">
        <f t="shared" si="57"/>
        <v>64.187215650555942</v>
      </c>
      <c r="DY125" s="2">
        <f t="shared" si="57"/>
        <v>61.543170502533584</v>
      </c>
      <c r="DZ125" s="2">
        <f t="shared" si="57"/>
        <v>58.110393661404885</v>
      </c>
      <c r="EB125" s="2">
        <f t="shared" si="58"/>
        <v>0.69344051664101558</v>
      </c>
      <c r="EC125" s="2">
        <f t="shared" si="58"/>
        <v>0.57948646834610473</v>
      </c>
      <c r="ED125" s="2">
        <f t="shared" si="58"/>
        <v>0.62350346275400181</v>
      </c>
      <c r="EE125" s="2">
        <f t="shared" si="58"/>
        <v>0.59452690211986015</v>
      </c>
      <c r="EF125" s="2">
        <f t="shared" si="58"/>
        <v>0.61245326303008407</v>
      </c>
      <c r="EG125" s="2">
        <f t="shared" si="58"/>
        <v>0.60831646336514189</v>
      </c>
      <c r="EH125" s="2">
        <f t="shared" si="58"/>
        <v>0.63106012325680094</v>
      </c>
      <c r="EI125" s="2">
        <f t="shared" si="58"/>
        <v>0.6587679453408305</v>
      </c>
      <c r="EJ125" s="2">
        <f t="shared" si="58"/>
        <v>0.67198138216745495</v>
      </c>
      <c r="EK125" s="2">
        <f t="shared" si="58"/>
        <v>0.6413903051142088</v>
      </c>
      <c r="EL125" s="2">
        <f t="shared" si="58"/>
        <v>0.62360462174653775</v>
      </c>
      <c r="EM125" s="2">
        <f t="shared" si="58"/>
        <v>0.60734663735499039</v>
      </c>
      <c r="EN125" s="2">
        <f t="shared" si="58"/>
        <v>0.61627803567078077</v>
      </c>
      <c r="EO125" s="2">
        <f t="shared" si="58"/>
        <v>0.68743723879064222</v>
      </c>
      <c r="EP125" s="2">
        <f t="shared" si="58"/>
        <v>0.64955890493919888</v>
      </c>
    </row>
    <row r="126" spans="2:146" x14ac:dyDescent="0.25">
      <c r="B126" s="2">
        <v>104</v>
      </c>
      <c r="C126" s="49">
        <v>40.421100000000003</v>
      </c>
      <c r="D126" s="49">
        <v>48.701799999999999</v>
      </c>
      <c r="E126" s="49">
        <v>55.906999999999996</v>
      </c>
      <c r="F126" s="49">
        <v>60.573999999999998</v>
      </c>
      <c r="G126" s="49">
        <v>65.703999999999994</v>
      </c>
      <c r="H126" s="49">
        <v>69.555999999999997</v>
      </c>
      <c r="I126" s="49">
        <v>73.667000000000002</v>
      </c>
      <c r="J126" s="49">
        <v>75.593000000000004</v>
      </c>
      <c r="K126" s="49">
        <v>76.406999999999996</v>
      </c>
      <c r="L126" s="49">
        <v>74.778000000000006</v>
      </c>
      <c r="M126" s="49">
        <v>72.055999999999997</v>
      </c>
      <c r="N126" s="49">
        <v>69.296000000000006</v>
      </c>
      <c r="O126" s="49">
        <v>63.610999999999997</v>
      </c>
      <c r="P126" s="49">
        <v>61.814999999999998</v>
      </c>
      <c r="Q126" s="49">
        <v>59.110999999999997</v>
      </c>
      <c r="T126" s="4">
        <f t="shared" si="51"/>
        <v>40.531790066226556</v>
      </c>
      <c r="U126" s="4">
        <f t="shared" si="51"/>
        <v>48.937759901868503</v>
      </c>
      <c r="V126" s="4">
        <f t="shared" si="51"/>
        <v>54.893007524988292</v>
      </c>
      <c r="W126" s="4">
        <f t="shared" si="51"/>
        <v>60.220698315807766</v>
      </c>
      <c r="X126" s="4">
        <f t="shared" si="51"/>
        <v>64.593127724034375</v>
      </c>
      <c r="Y126" s="4">
        <f t="shared" si="51"/>
        <v>69.34194933178108</v>
      </c>
      <c r="Z126" s="4">
        <f t="shared" si="51"/>
        <v>72.253452499244261</v>
      </c>
      <c r="AA126" s="4">
        <f t="shared" si="51"/>
        <v>74.960859329067546</v>
      </c>
      <c r="AB126" s="4">
        <f t="shared" si="51"/>
        <v>74.649453915099571</v>
      </c>
      <c r="AC126" s="4">
        <f t="shared" si="51"/>
        <v>73.72358756762317</v>
      </c>
      <c r="AD126" s="4">
        <f t="shared" si="51"/>
        <v>72.194624682493625</v>
      </c>
      <c r="AE126" s="4">
        <f t="shared" si="51"/>
        <v>68.999643206117014</v>
      </c>
      <c r="AF126" s="4">
        <f t="shared" si="51"/>
        <v>64.786257083199359</v>
      </c>
      <c r="AG126" s="4">
        <f t="shared" si="51"/>
        <v>62.805149646836597</v>
      </c>
      <c r="AH126" s="4">
        <f t="shared" si="51"/>
        <v>60.399770921223109</v>
      </c>
      <c r="AJ126" s="4">
        <f t="shared" si="52"/>
        <v>-0.11069006622655309</v>
      </c>
      <c r="AK126" s="4">
        <f t="shared" si="52"/>
        <v>-0.23595990186850457</v>
      </c>
      <c r="AL126" s="4">
        <f t="shared" si="52"/>
        <v>1.0139924750117046</v>
      </c>
      <c r="AM126" s="4">
        <f t="shared" si="52"/>
        <v>0.35330168419223185</v>
      </c>
      <c r="AN126" s="4">
        <f t="shared" si="52"/>
        <v>1.1108722759656189</v>
      </c>
      <c r="AO126" s="4">
        <f t="shared" si="52"/>
        <v>0.21405066821891694</v>
      </c>
      <c r="AP126" s="4">
        <f t="shared" si="52"/>
        <v>1.4135475007557403</v>
      </c>
      <c r="AQ126" s="4">
        <f t="shared" si="52"/>
        <v>0.63214067093245774</v>
      </c>
      <c r="AR126" s="4">
        <f t="shared" si="52"/>
        <v>1.7575460849004259</v>
      </c>
      <c r="AS126" s="4">
        <f t="shared" si="52"/>
        <v>1.0544124323768358</v>
      </c>
      <c r="AT126" s="4">
        <f t="shared" si="52"/>
        <v>-0.13862468249362792</v>
      </c>
      <c r="AU126" s="4">
        <f t="shared" si="52"/>
        <v>0.29635679388299252</v>
      </c>
      <c r="AV126" s="4">
        <f t="shared" si="52"/>
        <v>-1.1752570831993623</v>
      </c>
      <c r="AW126" s="4">
        <f t="shared" si="52"/>
        <v>-0.99014964683659912</v>
      </c>
      <c r="AX126" s="4">
        <f t="shared" si="52"/>
        <v>-1.2887709212231115</v>
      </c>
      <c r="AZ126" s="2">
        <f t="shared" si="53"/>
        <v>40.531789828182902</v>
      </c>
      <c r="BA126" s="2">
        <f t="shared" si="53"/>
        <v>48.936377186369512</v>
      </c>
      <c r="BB126" s="2">
        <f t="shared" si="53"/>
        <v>54.863368657958986</v>
      </c>
      <c r="BC126" s="2">
        <f t="shared" si="53"/>
        <v>60.190925561292865</v>
      </c>
      <c r="BD126" s="2">
        <f t="shared" si="53"/>
        <v>64.542370718534926</v>
      </c>
      <c r="BE126" s="2">
        <f t="shared" si="53"/>
        <v>69.284814260844115</v>
      </c>
      <c r="BF126" s="2">
        <f t="shared" si="53"/>
        <v>72.022473752841137</v>
      </c>
      <c r="BG126" s="2">
        <f t="shared" si="53"/>
        <v>74.617882168895733</v>
      </c>
      <c r="BH126" s="2">
        <f t="shared" si="53"/>
        <v>73.420567670801859</v>
      </c>
      <c r="BI126" s="2">
        <f t="shared" si="53"/>
        <v>73.49690275643934</v>
      </c>
      <c r="BJ126" s="2">
        <f t="shared" si="53"/>
        <v>72.172624680252852</v>
      </c>
      <c r="BK126" s="2">
        <f t="shared" si="53"/>
        <v>68.986722332626556</v>
      </c>
      <c r="BL126" s="2">
        <f t="shared" si="53"/>
        <v>64.777325883453997</v>
      </c>
      <c r="BM126" s="2">
        <f t="shared" si="53"/>
        <v>62.805149644056065</v>
      </c>
      <c r="BN126" s="2">
        <f t="shared" si="53"/>
        <v>60.399768894312146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 t="str">
        <f t="shared" si="54"/>
        <v/>
      </c>
      <c r="CD126" s="2" t="str">
        <f t="shared" si="54"/>
        <v/>
      </c>
      <c r="CF126" s="2" t="str">
        <f t="shared" si="55"/>
        <v/>
      </c>
      <c r="CG126" s="2">
        <f t="shared" si="55"/>
        <v>48.701799999999999</v>
      </c>
      <c r="CH126" s="2">
        <f t="shared" si="55"/>
        <v>55.906999999999996</v>
      </c>
      <c r="CI126" s="2">
        <f t="shared" si="55"/>
        <v>60.573999999999998</v>
      </c>
      <c r="CJ126" s="2">
        <f t="shared" si="55"/>
        <v>65.703999999999994</v>
      </c>
      <c r="CK126" s="2">
        <f t="shared" si="55"/>
        <v>69.555999999999997</v>
      </c>
      <c r="CL126" s="2">
        <f t="shared" si="55"/>
        <v>73.667000000000002</v>
      </c>
      <c r="CM126" s="2" t="str">
        <f t="shared" si="55"/>
        <v/>
      </c>
      <c r="CN126" s="2" t="str">
        <f t="shared" si="55"/>
        <v/>
      </c>
      <c r="CO126" s="2" t="str">
        <f t="shared" si="55"/>
        <v/>
      </c>
      <c r="CP126" s="2">
        <f t="shared" si="55"/>
        <v>72.055999999999997</v>
      </c>
      <c r="CQ126" s="2">
        <f t="shared" si="55"/>
        <v>69.296000000000006</v>
      </c>
      <c r="CR126" s="2">
        <f t="shared" si="55"/>
        <v>63.610999999999997</v>
      </c>
      <c r="CS126" s="2" t="str">
        <f t="shared" si="55"/>
        <v/>
      </c>
      <c r="CT126" s="2" t="str">
        <f t="shared" si="55"/>
        <v/>
      </c>
      <c r="CV126" s="2">
        <f t="shared" si="56"/>
        <v>43.332288404965382</v>
      </c>
      <c r="CW126" s="2">
        <f t="shared" si="56"/>
        <v>50.232636391121666</v>
      </c>
      <c r="CX126" s="2">
        <f t="shared" si="56"/>
        <v>54.847165857336748</v>
      </c>
      <c r="CY126" s="2">
        <f t="shared" si="56"/>
        <v>60.540536343477356</v>
      </c>
      <c r="CZ126" s="2">
        <f t="shared" si="56"/>
        <v>64.779711598238919</v>
      </c>
      <c r="DA126" s="2">
        <f t="shared" si="56"/>
        <v>69.776898409983019</v>
      </c>
      <c r="DB126" s="2">
        <f t="shared" si="56"/>
        <v>71.614047061319766</v>
      </c>
      <c r="DC126" s="2">
        <f t="shared" si="56"/>
        <v>74.879594974686896</v>
      </c>
      <c r="DD126" s="2">
        <f t="shared" si="56"/>
        <v>74.422410058732936</v>
      </c>
      <c r="DE126" s="2">
        <f t="shared" si="56"/>
        <v>74.191756293458539</v>
      </c>
      <c r="DF126" s="2">
        <f t="shared" si="56"/>
        <v>73.84930254354903</v>
      </c>
      <c r="DG126" s="2">
        <f t="shared" si="56"/>
        <v>70.572146286172199</v>
      </c>
      <c r="DH126" s="2">
        <f t="shared" si="56"/>
        <v>66.088187968999861</v>
      </c>
      <c r="DI126" s="2">
        <f t="shared" si="56"/>
        <v>66.158284248447131</v>
      </c>
      <c r="DJ126" s="2">
        <f t="shared" si="56"/>
        <v>65.216100241652015</v>
      </c>
      <c r="DL126" s="2">
        <f t="shared" si="57"/>
        <v>39.402667752199285</v>
      </c>
      <c r="DM126" s="2">
        <f t="shared" si="57"/>
        <v>48.078493262276574</v>
      </c>
      <c r="DN126" s="2">
        <f t="shared" si="57"/>
        <v>54.872291684903914</v>
      </c>
      <c r="DO126" s="2">
        <f t="shared" si="57"/>
        <v>59.973467579965281</v>
      </c>
      <c r="DP126" s="2">
        <f t="shared" si="57"/>
        <v>64.405401278729769</v>
      </c>
      <c r="DQ126" s="2">
        <f t="shared" si="57"/>
        <v>68.995849340828627</v>
      </c>
      <c r="DR126" s="2">
        <f t="shared" si="57"/>
        <v>72.240244216996544</v>
      </c>
      <c r="DS126" s="2">
        <f t="shared" si="57"/>
        <v>74.494246911944316</v>
      </c>
      <c r="DT126" s="2">
        <f t="shared" si="57"/>
        <v>72.974561716891856</v>
      </c>
      <c r="DU126" s="2">
        <f t="shared" si="57"/>
        <v>73.142585007727973</v>
      </c>
      <c r="DV126" s="2">
        <f t="shared" si="57"/>
        <v>71.249661050943644</v>
      </c>
      <c r="DW126" s="2">
        <f t="shared" si="57"/>
        <v>68.051923620824368</v>
      </c>
      <c r="DX126" s="2">
        <f t="shared" si="57"/>
        <v>64.032941982690033</v>
      </c>
      <c r="DY126" s="2">
        <f t="shared" si="57"/>
        <v>61.414700311185058</v>
      </c>
      <c r="DZ126" s="2">
        <f t="shared" si="57"/>
        <v>58.029962619684305</v>
      </c>
      <c r="EB126" s="2">
        <f t="shared" si="58"/>
        <v>0.71266384830586149</v>
      </c>
      <c r="EC126" s="2">
        <f t="shared" si="58"/>
        <v>0.60175166050694429</v>
      </c>
      <c r="ED126" s="2">
        <f t="shared" si="58"/>
        <v>0.64486634634942075</v>
      </c>
      <c r="EE126" s="2">
        <f t="shared" si="58"/>
        <v>0.61652273001111857</v>
      </c>
      <c r="EF126" s="2">
        <f t="shared" si="58"/>
        <v>0.63407517061036889</v>
      </c>
      <c r="EG126" s="2">
        <f t="shared" si="58"/>
        <v>0.63002974918293941</v>
      </c>
      <c r="EH126" s="2">
        <f t="shared" si="58"/>
        <v>0.65223338659204055</v>
      </c>
      <c r="EI126" s="2">
        <f t="shared" si="58"/>
        <v>0.67915952120926604</v>
      </c>
      <c r="EJ126" s="2">
        <f t="shared" si="58"/>
        <v>0.6919525747131301</v>
      </c>
      <c r="EK126" s="2">
        <f t="shared" si="58"/>
        <v>0.66228798526004484</v>
      </c>
      <c r="EL126" s="2">
        <f t="shared" si="58"/>
        <v>0.64496503385772275</v>
      </c>
      <c r="EM126" s="2">
        <f t="shared" si="58"/>
        <v>0.62908090437589603</v>
      </c>
      <c r="EN126" s="2">
        <f t="shared" si="58"/>
        <v>0.63781274566530211</v>
      </c>
      <c r="EO126" s="2">
        <f t="shared" si="58"/>
        <v>0.70687788995390821</v>
      </c>
      <c r="EP126" s="2">
        <f t="shared" si="58"/>
        <v>0.67022531444660172</v>
      </c>
    </row>
    <row r="127" spans="2:146" x14ac:dyDescent="0.25">
      <c r="B127" s="2">
        <v>105</v>
      </c>
      <c r="C127" s="49">
        <v>41.192999999999998</v>
      </c>
      <c r="D127" s="49">
        <v>48.842100000000002</v>
      </c>
      <c r="E127" s="49">
        <v>56.093000000000004</v>
      </c>
      <c r="F127" s="49">
        <v>60.481000000000002</v>
      </c>
      <c r="G127" s="49">
        <v>65.480999999999995</v>
      </c>
      <c r="H127" s="49">
        <v>70.926000000000002</v>
      </c>
      <c r="I127" s="49">
        <v>74.147999999999996</v>
      </c>
      <c r="J127" s="49">
        <v>77.332999999999998</v>
      </c>
      <c r="K127" s="49">
        <v>75.537000000000006</v>
      </c>
      <c r="L127" s="49">
        <v>74.037000000000006</v>
      </c>
      <c r="M127" s="49">
        <v>71.13</v>
      </c>
      <c r="N127" s="49">
        <v>68.406999999999996</v>
      </c>
      <c r="O127" s="49">
        <v>63.926000000000002</v>
      </c>
      <c r="P127" s="49">
        <v>61.593000000000004</v>
      </c>
      <c r="Q127" s="49">
        <v>59.851999999999997</v>
      </c>
      <c r="T127" s="4">
        <f t="shared" si="51"/>
        <v>40.434292312173319</v>
      </c>
      <c r="U127" s="4">
        <f t="shared" si="51"/>
        <v>48.83504901252121</v>
      </c>
      <c r="V127" s="4">
        <f t="shared" si="51"/>
        <v>54.847370382484485</v>
      </c>
      <c r="W127" s="4">
        <f t="shared" si="51"/>
        <v>60.169294482954498</v>
      </c>
      <c r="X127" s="4">
        <f t="shared" si="51"/>
        <v>64.575976925086366</v>
      </c>
      <c r="Y127" s="4">
        <f t="shared" si="51"/>
        <v>69.318661676549993</v>
      </c>
      <c r="Z127" s="4">
        <f t="shared" si="51"/>
        <v>72.43030833236142</v>
      </c>
      <c r="AA127" s="4">
        <f t="shared" si="51"/>
        <v>75.273894904632598</v>
      </c>
      <c r="AB127" s="4">
        <f t="shared" si="51"/>
        <v>75.534723337129833</v>
      </c>
      <c r="AC127" s="4">
        <f t="shared" si="51"/>
        <v>73.834727389448915</v>
      </c>
      <c r="AD127" s="4">
        <f t="shared" si="51"/>
        <v>72.043688118468395</v>
      </c>
      <c r="AE127" s="4">
        <f t="shared" si="51"/>
        <v>68.841164531409134</v>
      </c>
      <c r="AF127" s="4">
        <f t="shared" si="51"/>
        <v>64.609516598214668</v>
      </c>
      <c r="AG127" s="4">
        <f t="shared" si="51"/>
        <v>62.597451394149509</v>
      </c>
      <c r="AH127" s="4">
        <f t="shared" si="51"/>
        <v>60.181712620897592</v>
      </c>
      <c r="AJ127" s="4">
        <f t="shared" si="52"/>
        <v>0.75870768782667852</v>
      </c>
      <c r="AK127" s="4">
        <f t="shared" si="52"/>
        <v>7.050987478791626E-3</v>
      </c>
      <c r="AL127" s="4">
        <f t="shared" si="52"/>
        <v>1.2456296175155188</v>
      </c>
      <c r="AM127" s="4">
        <f t="shared" si="52"/>
        <v>0.3117055170455032</v>
      </c>
      <c r="AN127" s="4">
        <f t="shared" si="52"/>
        <v>0.90502307491362899</v>
      </c>
      <c r="AO127" s="4">
        <f t="shared" si="52"/>
        <v>1.6073383234500085</v>
      </c>
      <c r="AP127" s="4">
        <f t="shared" si="52"/>
        <v>1.7176916676385758</v>
      </c>
      <c r="AQ127" s="4">
        <f t="shared" si="52"/>
        <v>2.0591050953673999</v>
      </c>
      <c r="AR127" s="4">
        <f t="shared" si="52"/>
        <v>2.2766628701731406E-3</v>
      </c>
      <c r="AS127" s="4">
        <f t="shared" si="52"/>
        <v>0.20227261055109125</v>
      </c>
      <c r="AT127" s="4">
        <f t="shared" si="52"/>
        <v>-0.91368811846840003</v>
      </c>
      <c r="AU127" s="4">
        <f t="shared" si="52"/>
        <v>-0.43416453140913802</v>
      </c>
      <c r="AV127" s="4">
        <f t="shared" si="52"/>
        <v>-0.68351659821466626</v>
      </c>
      <c r="AW127" s="4">
        <f t="shared" si="52"/>
        <v>-1.0044513941495055</v>
      </c>
      <c r="AX127" s="4">
        <f t="shared" si="52"/>
        <v>-0.32971262089759534</v>
      </c>
      <c r="AZ127" s="2">
        <f t="shared" si="53"/>
        <v>40.43429226666791</v>
      </c>
      <c r="BA127" s="2">
        <f t="shared" si="53"/>
        <v>48.830926611176672</v>
      </c>
      <c r="BB127" s="2">
        <f t="shared" si="53"/>
        <v>54.769305222120153</v>
      </c>
      <c r="BC127" s="2">
        <f t="shared" si="53"/>
        <v>60.094777769712337</v>
      </c>
      <c r="BD127" s="2">
        <f t="shared" si="53"/>
        <v>64.447144064807617</v>
      </c>
      <c r="BE127" s="2">
        <f t="shared" si="53"/>
        <v>69.175243011913125</v>
      </c>
      <c r="BF127" s="2">
        <f t="shared" si="53"/>
        <v>71.92166474099264</v>
      </c>
      <c r="BG127" s="2">
        <f t="shared" si="53"/>
        <v>74.479559648981265</v>
      </c>
      <c r="BH127" s="2">
        <f t="shared" si="53"/>
        <v>73.265709441898409</v>
      </c>
      <c r="BI127" s="2">
        <f t="shared" si="53"/>
        <v>73.327540734017745</v>
      </c>
      <c r="BJ127" s="2">
        <f t="shared" si="53"/>
        <v>71.979724967044334</v>
      </c>
      <c r="BK127" s="2">
        <f t="shared" si="53"/>
        <v>68.805914141397295</v>
      </c>
      <c r="BL127" s="2">
        <f t="shared" si="53"/>
        <v>64.583958269165777</v>
      </c>
      <c r="BM127" s="2">
        <f t="shared" si="53"/>
        <v>62.597451393816087</v>
      </c>
      <c r="BN127" s="2">
        <f t="shared" si="53"/>
        <v>60.181709963678983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>
        <f t="shared" si="55"/>
        <v>48.842100000000002</v>
      </c>
      <c r="CH127" s="2">
        <f t="shared" si="55"/>
        <v>56.093000000000004</v>
      </c>
      <c r="CI127" s="2">
        <f t="shared" si="55"/>
        <v>60.481000000000002</v>
      </c>
      <c r="CJ127" s="2">
        <f t="shared" si="55"/>
        <v>65.480999999999995</v>
      </c>
      <c r="CK127" s="2">
        <f t="shared" si="55"/>
        <v>70.926000000000002</v>
      </c>
      <c r="CL127" s="2" t="str">
        <f t="shared" si="55"/>
        <v/>
      </c>
      <c r="CM127" s="2" t="str">
        <f t="shared" si="55"/>
        <v/>
      </c>
      <c r="CN127" s="2" t="str">
        <f t="shared" si="55"/>
        <v/>
      </c>
      <c r="CO127" s="2" t="str">
        <f t="shared" si="55"/>
        <v/>
      </c>
      <c r="CP127" s="2">
        <f t="shared" si="55"/>
        <v>71.13</v>
      </c>
      <c r="CQ127" s="2">
        <f t="shared" si="55"/>
        <v>68.406999999999996</v>
      </c>
      <c r="CR127" s="2">
        <f t="shared" si="55"/>
        <v>63.926000000000002</v>
      </c>
      <c r="CS127" s="2" t="str">
        <f t="shared" si="55"/>
        <v/>
      </c>
      <c r="CT127" s="2" t="str">
        <f t="shared" si="55"/>
        <v/>
      </c>
      <c r="CV127" s="2">
        <f t="shared" si="56"/>
        <v>43.315976264302854</v>
      </c>
      <c r="CW127" s="2">
        <f t="shared" si="56"/>
        <v>50.191291873190863</v>
      </c>
      <c r="CX127" s="2">
        <f t="shared" si="56"/>
        <v>54.753066505806061</v>
      </c>
      <c r="CY127" s="2">
        <f t="shared" si="56"/>
        <v>60.449945775353733</v>
      </c>
      <c r="CZ127" s="2">
        <f t="shared" si="56"/>
        <v>64.698875960110342</v>
      </c>
      <c r="DA127" s="2">
        <f t="shared" si="56"/>
        <v>69.703136876723946</v>
      </c>
      <c r="DB127" s="2">
        <f t="shared" si="56"/>
        <v>71.540319332166362</v>
      </c>
      <c r="DC127" s="2">
        <f t="shared" si="56"/>
        <v>74.81723355483652</v>
      </c>
      <c r="DD127" s="2">
        <f t="shared" si="56"/>
        <v>74.351617812005472</v>
      </c>
      <c r="DE127" s="2">
        <f t="shared" si="56"/>
        <v>74.085716050998997</v>
      </c>
      <c r="DF127" s="2">
        <f t="shared" si="56"/>
        <v>73.758488762065909</v>
      </c>
      <c r="DG127" s="2">
        <f t="shared" si="56"/>
        <v>70.459433089623658</v>
      </c>
      <c r="DH127" s="2">
        <f t="shared" si="56"/>
        <v>65.945803419854826</v>
      </c>
      <c r="DI127" s="2">
        <f t="shared" si="56"/>
        <v>66.064594810379248</v>
      </c>
      <c r="DJ127" s="2">
        <f t="shared" si="56"/>
        <v>65.156014965949026</v>
      </c>
      <c r="DL127" s="2">
        <f t="shared" si="57"/>
        <v>39.374667996338687</v>
      </c>
      <c r="DM127" s="2">
        <f t="shared" si="57"/>
        <v>48.009833875912008</v>
      </c>
      <c r="DN127" s="2">
        <f t="shared" si="57"/>
        <v>54.777461158160186</v>
      </c>
      <c r="DO127" s="2">
        <f t="shared" si="57"/>
        <v>59.893301282278344</v>
      </c>
      <c r="DP127" s="2">
        <f t="shared" si="57"/>
        <v>64.314652149767838</v>
      </c>
      <c r="DQ127" s="2">
        <f t="shared" si="57"/>
        <v>68.892525726688945</v>
      </c>
      <c r="DR127" s="2">
        <f t="shared" si="57"/>
        <v>72.107104725573407</v>
      </c>
      <c r="DS127" s="2">
        <f t="shared" si="57"/>
        <v>74.334075772803942</v>
      </c>
      <c r="DT127" s="2">
        <f t="shared" si="57"/>
        <v>72.824815192604774</v>
      </c>
      <c r="DU127" s="2">
        <f t="shared" si="57"/>
        <v>72.974951313755795</v>
      </c>
      <c r="DV127" s="2">
        <f t="shared" si="57"/>
        <v>71.086721308609171</v>
      </c>
      <c r="DW127" s="2">
        <f t="shared" si="57"/>
        <v>67.916750151928767</v>
      </c>
      <c r="DX127" s="2">
        <f t="shared" si="57"/>
        <v>63.878668314824111</v>
      </c>
      <c r="DY127" s="2">
        <f t="shared" si="57"/>
        <v>61.286230119836532</v>
      </c>
      <c r="DZ127" s="2">
        <f t="shared" si="57"/>
        <v>57.949531577963725</v>
      </c>
      <c r="EB127" s="2">
        <f t="shared" si="58"/>
        <v>0.73114910119005805</v>
      </c>
      <c r="EC127" s="2">
        <f t="shared" si="58"/>
        <v>0.62360369244381897</v>
      </c>
      <c r="ED127" s="2">
        <f t="shared" si="58"/>
        <v>0.66566705187506681</v>
      </c>
      <c r="EE127" s="2">
        <f t="shared" si="58"/>
        <v>0.63805177282745706</v>
      </c>
      <c r="EF127" s="2">
        <f t="shared" si="58"/>
        <v>0.65516995180055315</v>
      </c>
      <c r="EG127" s="2">
        <f t="shared" si="58"/>
        <v>0.65122946407538007</v>
      </c>
      <c r="EH127" s="2">
        <f t="shared" si="58"/>
        <v>0.67282151809514046</v>
      </c>
      <c r="EI127" s="2">
        <f t="shared" si="58"/>
        <v>0.69888951065779314</v>
      </c>
      <c r="EJ127" s="2">
        <f t="shared" si="58"/>
        <v>0.71123035571768933</v>
      </c>
      <c r="EK127" s="2">
        <f t="shared" si="58"/>
        <v>0.68257056742993205</v>
      </c>
      <c r="EL127" s="2">
        <f t="shared" si="58"/>
        <v>0.6657629550506734</v>
      </c>
      <c r="EM127" s="2">
        <f t="shared" si="58"/>
        <v>0.65030481139161678</v>
      </c>
      <c r="EN127" s="2">
        <f t="shared" si="58"/>
        <v>0.6588080031028315</v>
      </c>
      <c r="EO127" s="2">
        <f t="shared" si="58"/>
        <v>0.72559204688275369</v>
      </c>
      <c r="EP127" s="2">
        <f t="shared" si="58"/>
        <v>0.69025414123110851</v>
      </c>
    </row>
    <row r="128" spans="2:146" x14ac:dyDescent="0.25">
      <c r="B128" s="2">
        <v>106</v>
      </c>
      <c r="C128" s="49">
        <v>39.736800000000002</v>
      </c>
      <c r="D128" s="49">
        <v>48.350900000000003</v>
      </c>
      <c r="E128" s="49">
        <v>54.926000000000002</v>
      </c>
      <c r="F128" s="49">
        <v>60.426000000000002</v>
      </c>
      <c r="G128" s="49">
        <v>65.5</v>
      </c>
      <c r="H128" s="49">
        <v>70.906999999999996</v>
      </c>
      <c r="I128" s="49">
        <v>73.832999999999998</v>
      </c>
      <c r="J128" s="49">
        <v>77.019000000000005</v>
      </c>
      <c r="K128" s="49">
        <v>76.888999999999996</v>
      </c>
      <c r="L128" s="49">
        <v>76.019000000000005</v>
      </c>
      <c r="M128" s="49">
        <v>72.037000000000006</v>
      </c>
      <c r="N128" s="49">
        <v>68.778000000000006</v>
      </c>
      <c r="O128" s="49">
        <v>63.667000000000002</v>
      </c>
      <c r="P128" s="49">
        <v>60.944000000000003</v>
      </c>
      <c r="Q128" s="49">
        <v>59.759</v>
      </c>
      <c r="T128" s="4">
        <f t="shared" si="51"/>
        <v>40.33940700604591</v>
      </c>
      <c r="U128" s="4">
        <f t="shared" si="51"/>
        <v>48.73665276828649</v>
      </c>
      <c r="V128" s="4">
        <f t="shared" si="51"/>
        <v>54.863938673479851</v>
      </c>
      <c r="W128" s="4">
        <f t="shared" si="51"/>
        <v>60.173196883691389</v>
      </c>
      <c r="X128" s="4">
        <f t="shared" si="51"/>
        <v>64.654913188895122</v>
      </c>
      <c r="Y128" s="4">
        <f t="shared" si="51"/>
        <v>69.399296772717761</v>
      </c>
      <c r="Z128" s="4">
        <f t="shared" si="51"/>
        <v>72.86248970406659</v>
      </c>
      <c r="AA128" s="4">
        <f t="shared" si="51"/>
        <v>76.02413334834246</v>
      </c>
      <c r="AB128" s="4">
        <f t="shared" si="51"/>
        <v>77.015496318715378</v>
      </c>
      <c r="AC128" s="4">
        <f t="shared" si="51"/>
        <v>74.204697632003942</v>
      </c>
      <c r="AD128" s="4">
        <f t="shared" si="51"/>
        <v>71.954419463073322</v>
      </c>
      <c r="AE128" s="4">
        <f t="shared" si="51"/>
        <v>68.713951073291128</v>
      </c>
      <c r="AF128" s="4">
        <f t="shared" si="51"/>
        <v>64.457502064490811</v>
      </c>
      <c r="AG128" s="4">
        <f t="shared" si="51"/>
        <v>62.392115708107966</v>
      </c>
      <c r="AH128" s="4">
        <f t="shared" si="51"/>
        <v>59.967821540426797</v>
      </c>
      <c r="AJ128" s="4">
        <f t="shared" si="52"/>
        <v>-0.60260700604590767</v>
      </c>
      <c r="AK128" s="4">
        <f t="shared" si="52"/>
        <v>-0.38575276828648697</v>
      </c>
      <c r="AL128" s="4">
        <f t="shared" si="52"/>
        <v>6.2061326520151283E-2</v>
      </c>
      <c r="AM128" s="4">
        <f t="shared" si="52"/>
        <v>0.25280311630861263</v>
      </c>
      <c r="AN128" s="4">
        <f t="shared" si="52"/>
        <v>0.84508681110487771</v>
      </c>
      <c r="AO128" s="4">
        <f t="shared" si="52"/>
        <v>1.507703227282235</v>
      </c>
      <c r="AP128" s="4">
        <f t="shared" si="52"/>
        <v>0.97051029593340843</v>
      </c>
      <c r="AQ128" s="4">
        <f t="shared" si="52"/>
        <v>0.99486665165754573</v>
      </c>
      <c r="AR128" s="4">
        <f t="shared" si="52"/>
        <v>-0.12649631871538247</v>
      </c>
      <c r="AS128" s="4">
        <f t="shared" si="52"/>
        <v>1.8143023679960635</v>
      </c>
      <c r="AT128" s="4">
        <f t="shared" si="52"/>
        <v>8.2580536926684545E-2</v>
      </c>
      <c r="AU128" s="4">
        <f t="shared" si="52"/>
        <v>6.4048926708878184E-2</v>
      </c>
      <c r="AV128" s="4">
        <f t="shared" si="52"/>
        <v>-0.79050206449080918</v>
      </c>
      <c r="AW128" s="4">
        <f t="shared" si="52"/>
        <v>-1.448115708107963</v>
      </c>
      <c r="AX128" s="4">
        <f t="shared" si="52"/>
        <v>-0.20882154042679701</v>
      </c>
      <c r="AZ128" s="2">
        <f t="shared" si="53"/>
        <v>40.339406997924236</v>
      </c>
      <c r="BA128" s="2">
        <f t="shared" si="53"/>
        <v>48.72536809159314</v>
      </c>
      <c r="BB128" s="2">
        <f t="shared" si="53"/>
        <v>54.675196583420835</v>
      </c>
      <c r="BC128" s="2">
        <f t="shared" si="53"/>
        <v>59.999373914135845</v>
      </c>
      <c r="BD128" s="2">
        <f t="shared" si="53"/>
        <v>64.351733302463714</v>
      </c>
      <c r="BE128" s="2">
        <f t="shared" si="53"/>
        <v>69.064907372390024</v>
      </c>
      <c r="BF128" s="2">
        <f t="shared" si="53"/>
        <v>71.818082269296951</v>
      </c>
      <c r="BG128" s="2">
        <f t="shared" si="53"/>
        <v>74.337789667862836</v>
      </c>
      <c r="BH128" s="2">
        <f t="shared" si="53"/>
        <v>73.108987759810034</v>
      </c>
      <c r="BI128" s="2">
        <f t="shared" si="53"/>
        <v>73.15646607908927</v>
      </c>
      <c r="BJ128" s="2">
        <f t="shared" si="53"/>
        <v>71.78554024618137</v>
      </c>
      <c r="BK128" s="2">
        <f t="shared" si="53"/>
        <v>68.625638297506299</v>
      </c>
      <c r="BL128" s="2">
        <f t="shared" si="53"/>
        <v>64.391349046486027</v>
      </c>
      <c r="BM128" s="2">
        <f t="shared" si="53"/>
        <v>62.392115708071408</v>
      </c>
      <c r="BN128" s="2">
        <f t="shared" si="53"/>
        <v>59.967817955238438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48.350900000000003</v>
      </c>
      <c r="CH128" s="2" t="str">
        <f t="shared" si="55"/>
        <v/>
      </c>
      <c r="CI128" s="2">
        <f t="shared" si="55"/>
        <v>60.426000000000002</v>
      </c>
      <c r="CJ128" s="2" t="str">
        <f t="shared" si="55"/>
        <v/>
      </c>
      <c r="CK128" s="2" t="str">
        <f t="shared" si="55"/>
        <v/>
      </c>
      <c r="CL128" s="2" t="str">
        <f t="shared" si="55"/>
        <v/>
      </c>
      <c r="CM128" s="2" t="str">
        <f t="shared" si="55"/>
        <v/>
      </c>
      <c r="CN128" s="2" t="str">
        <f t="shared" si="55"/>
        <v/>
      </c>
      <c r="CO128" s="2" t="str">
        <f t="shared" si="55"/>
        <v/>
      </c>
      <c r="CP128" s="2" t="str">
        <f t="shared" si="55"/>
        <v/>
      </c>
      <c r="CQ128" s="2" t="str">
        <f t="shared" si="55"/>
        <v/>
      </c>
      <c r="CR128" s="2" t="str">
        <f t="shared" si="55"/>
        <v/>
      </c>
      <c r="CS128" s="2" t="str">
        <f t="shared" si="55"/>
        <v/>
      </c>
      <c r="CT128" s="2" t="str">
        <f t="shared" si="55"/>
        <v/>
      </c>
      <c r="CV128" s="2">
        <f t="shared" si="56"/>
        <v>43.299664123640333</v>
      </c>
      <c r="CW128" s="2">
        <f t="shared" si="56"/>
        <v>50.149947355260068</v>
      </c>
      <c r="CX128" s="2">
        <f t="shared" si="56"/>
        <v>54.658967154275373</v>
      </c>
      <c r="CY128" s="2">
        <f t="shared" si="56"/>
        <v>60.359355207230109</v>
      </c>
      <c r="CZ128" s="2">
        <f t="shared" si="56"/>
        <v>64.618040321981766</v>
      </c>
      <c r="DA128" s="2">
        <f t="shared" si="56"/>
        <v>69.629375343464886</v>
      </c>
      <c r="DB128" s="2">
        <f t="shared" si="56"/>
        <v>71.466591603012944</v>
      </c>
      <c r="DC128" s="2">
        <f t="shared" si="56"/>
        <v>74.754872134986144</v>
      </c>
      <c r="DD128" s="2">
        <f t="shared" si="56"/>
        <v>74.280825565278008</v>
      </c>
      <c r="DE128" s="2">
        <f t="shared" si="56"/>
        <v>73.97967580853944</v>
      </c>
      <c r="DF128" s="2">
        <f t="shared" si="56"/>
        <v>73.667674980582788</v>
      </c>
      <c r="DG128" s="2">
        <f t="shared" si="56"/>
        <v>70.346719893075118</v>
      </c>
      <c r="DH128" s="2">
        <f t="shared" si="56"/>
        <v>65.803418870709777</v>
      </c>
      <c r="DI128" s="2">
        <f t="shared" si="56"/>
        <v>65.97090537231135</v>
      </c>
      <c r="DJ128" s="2">
        <f t="shared" si="56"/>
        <v>65.095929690246038</v>
      </c>
      <c r="DL128" s="2">
        <f t="shared" si="57"/>
        <v>39.346668240478088</v>
      </c>
      <c r="DM128" s="2">
        <f t="shared" si="57"/>
        <v>47.941174489547436</v>
      </c>
      <c r="DN128" s="2">
        <f t="shared" si="57"/>
        <v>54.682630631416458</v>
      </c>
      <c r="DO128" s="2">
        <f t="shared" si="57"/>
        <v>59.8131349845914</v>
      </c>
      <c r="DP128" s="2">
        <f t="shared" si="57"/>
        <v>64.223903020805921</v>
      </c>
      <c r="DQ128" s="2">
        <f t="shared" si="57"/>
        <v>68.789202112549276</v>
      </c>
      <c r="DR128" s="2">
        <f t="shared" si="57"/>
        <v>71.973965234150256</v>
      </c>
      <c r="DS128" s="2">
        <f t="shared" si="57"/>
        <v>74.173904633663554</v>
      </c>
      <c r="DT128" s="2">
        <f t="shared" si="57"/>
        <v>72.675068668317692</v>
      </c>
      <c r="DU128" s="2">
        <f t="shared" si="57"/>
        <v>72.807317619783618</v>
      </c>
      <c r="DV128" s="2">
        <f t="shared" si="57"/>
        <v>70.923781566274698</v>
      </c>
      <c r="DW128" s="2">
        <f t="shared" si="57"/>
        <v>67.78157668303318</v>
      </c>
      <c r="DX128" s="2">
        <f t="shared" si="57"/>
        <v>63.724394646958189</v>
      </c>
      <c r="DY128" s="2">
        <f t="shared" si="57"/>
        <v>61.157759928488005</v>
      </c>
      <c r="DZ128" s="2">
        <f t="shared" si="57"/>
        <v>57.869100536243153</v>
      </c>
      <c r="EB128" s="2">
        <f t="shared" si="58"/>
        <v>0.74886420659462072</v>
      </c>
      <c r="EC128" s="2">
        <f t="shared" si="58"/>
        <v>0.6449641272677008</v>
      </c>
      <c r="ED128" s="2">
        <f t="shared" si="58"/>
        <v>0.68584295742772639</v>
      </c>
      <c r="EE128" s="2">
        <f t="shared" si="58"/>
        <v>0.65904058138902766</v>
      </c>
      <c r="EF128" s="2">
        <f t="shared" si="58"/>
        <v>0.67567068309336031</v>
      </c>
      <c r="EG128" s="2">
        <f t="shared" si="58"/>
        <v>0.67184712664518653</v>
      </c>
      <c r="EH128" s="2">
        <f t="shared" si="58"/>
        <v>0.69276494621157603</v>
      </c>
      <c r="EI128" s="2">
        <f t="shared" si="58"/>
        <v>0.71791015189974172</v>
      </c>
      <c r="EJ128" s="2">
        <f t="shared" si="58"/>
        <v>0.72977286143764941</v>
      </c>
      <c r="EK128" s="2">
        <f t="shared" si="58"/>
        <v>0.70218277770875859</v>
      </c>
      <c r="EL128" s="2">
        <f t="shared" si="58"/>
        <v>0.68593580369667073</v>
      </c>
      <c r="EM128" s="2">
        <f t="shared" si="58"/>
        <v>0.67094951612494091</v>
      </c>
      <c r="EN128" s="2">
        <f t="shared" si="58"/>
        <v>0.6791983508858237</v>
      </c>
      <c r="EO128" s="2">
        <f t="shared" si="58"/>
        <v>0.74354488265725749</v>
      </c>
      <c r="EP128" s="2">
        <f t="shared" si="58"/>
        <v>0.70959360263376026</v>
      </c>
    </row>
    <row r="129" spans="2:146" x14ac:dyDescent="0.25">
      <c r="B129" s="2">
        <v>107</v>
      </c>
      <c r="C129" s="49">
        <v>40.789499999999997</v>
      </c>
      <c r="D129" s="49">
        <v>49.386000000000003</v>
      </c>
      <c r="E129" s="49">
        <v>55.444000000000003</v>
      </c>
      <c r="F129" s="49">
        <v>61.87</v>
      </c>
      <c r="G129" s="49">
        <v>66.778000000000006</v>
      </c>
      <c r="H129" s="49">
        <v>72.073999999999998</v>
      </c>
      <c r="I129" s="49">
        <v>75.167000000000002</v>
      </c>
      <c r="J129" s="49">
        <v>80.019000000000005</v>
      </c>
      <c r="K129" s="49">
        <v>79.073999999999998</v>
      </c>
      <c r="L129" s="49">
        <v>77.167000000000002</v>
      </c>
      <c r="M129" s="49">
        <v>73.019000000000005</v>
      </c>
      <c r="N129" s="49">
        <v>68.406999999999996</v>
      </c>
      <c r="O129" s="49">
        <v>64.388999999999996</v>
      </c>
      <c r="P129" s="49">
        <v>60.593000000000004</v>
      </c>
      <c r="Q129" s="49">
        <v>58.13</v>
      </c>
      <c r="T129" s="4">
        <f t="shared" si="51"/>
        <v>40.247253052611647</v>
      </c>
      <c r="U129" s="4">
        <f t="shared" si="51"/>
        <v>48.648253647476679</v>
      </c>
      <c r="V129" s="4">
        <f t="shared" si="51"/>
        <v>54.999929129860895</v>
      </c>
      <c r="W129" s="4">
        <f t="shared" si="51"/>
        <v>60.282634336305286</v>
      </c>
      <c r="X129" s="4">
        <f t="shared" si="51"/>
        <v>64.917660407543877</v>
      </c>
      <c r="Y129" s="4">
        <f t="shared" si="51"/>
        <v>69.67808568425373</v>
      </c>
      <c r="Z129" s="4">
        <f t="shared" si="51"/>
        <v>73.711409476511434</v>
      </c>
      <c r="AA129" s="4">
        <f t="shared" si="51"/>
        <v>77.474454252972976</v>
      </c>
      <c r="AB129" s="4">
        <f t="shared" si="51"/>
        <v>79.22206164325452</v>
      </c>
      <c r="AC129" s="4">
        <f t="shared" si="51"/>
        <v>74.985060401627322</v>
      </c>
      <c r="AD129" s="4">
        <f t="shared" si="51"/>
        <v>71.995270206649124</v>
      </c>
      <c r="AE129" s="4">
        <f t="shared" si="51"/>
        <v>68.649265265838594</v>
      </c>
      <c r="AF129" s="4">
        <f t="shared" si="51"/>
        <v>64.354506401523636</v>
      </c>
      <c r="AG129" s="4">
        <f t="shared" si="51"/>
        <v>62.189347469345577</v>
      </c>
      <c r="AH129" s="4">
        <f t="shared" si="51"/>
        <v>59.75844865168169</v>
      </c>
      <c r="AJ129" s="4">
        <f t="shared" si="52"/>
        <v>0.54224694738834955</v>
      </c>
      <c r="AK129" s="4">
        <f t="shared" si="52"/>
        <v>0.73774635252332388</v>
      </c>
      <c r="AL129" s="4">
        <f t="shared" si="52"/>
        <v>0.4440708701391074</v>
      </c>
      <c r="AM129" s="4">
        <f t="shared" si="52"/>
        <v>1.5873656636947118</v>
      </c>
      <c r="AN129" s="4">
        <f t="shared" si="52"/>
        <v>1.8603395924561283</v>
      </c>
      <c r="AO129" s="4">
        <f t="shared" si="52"/>
        <v>2.3959143157462677</v>
      </c>
      <c r="AP129" s="4">
        <f t="shared" si="52"/>
        <v>1.4555905234885671</v>
      </c>
      <c r="AQ129" s="4">
        <f t="shared" si="52"/>
        <v>2.5445457470270298</v>
      </c>
      <c r="AR129" s="4">
        <f t="shared" si="52"/>
        <v>-0.14806164325452187</v>
      </c>
      <c r="AS129" s="4">
        <f t="shared" si="52"/>
        <v>2.1819395983726793</v>
      </c>
      <c r="AT129" s="4">
        <f t="shared" si="52"/>
        <v>1.0237297933508813</v>
      </c>
      <c r="AU129" s="4">
        <f t="shared" si="52"/>
        <v>-0.24226526583859709</v>
      </c>
      <c r="AV129" s="4">
        <f t="shared" si="52"/>
        <v>3.4493598476359466E-2</v>
      </c>
      <c r="AW129" s="4">
        <f t="shared" si="52"/>
        <v>-1.5963474693455737</v>
      </c>
      <c r="AX129" s="4">
        <f t="shared" si="52"/>
        <v>-1.628448651681687</v>
      </c>
      <c r="AZ129" s="2">
        <f t="shared" si="53"/>
        <v>40.247253051258319</v>
      </c>
      <c r="BA129" s="2">
        <f t="shared" si="53"/>
        <v>48.619900429693644</v>
      </c>
      <c r="BB129" s="2">
        <f t="shared" si="53"/>
        <v>54.581042878672797</v>
      </c>
      <c r="BC129" s="2">
        <f t="shared" si="53"/>
        <v>59.904732120857204</v>
      </c>
      <c r="BD129" s="2">
        <f t="shared" si="53"/>
        <v>64.256179667830978</v>
      </c>
      <c r="BE129" s="2">
        <f t="shared" si="53"/>
        <v>68.953911139771137</v>
      </c>
      <c r="BF129" s="2">
        <f t="shared" si="53"/>
        <v>71.711818569200048</v>
      </c>
      <c r="BG129" s="2">
        <f t="shared" si="53"/>
        <v>74.192806576632961</v>
      </c>
      <c r="BH129" s="2">
        <f t="shared" si="53"/>
        <v>72.950631963570416</v>
      </c>
      <c r="BI129" s="2">
        <f t="shared" si="53"/>
        <v>72.983859676707709</v>
      </c>
      <c r="BJ129" s="2">
        <f t="shared" si="53"/>
        <v>71.590357146036524</v>
      </c>
      <c r="BK129" s="2">
        <f t="shared" si="53"/>
        <v>68.446090063731162</v>
      </c>
      <c r="BL129" s="2">
        <f t="shared" si="53"/>
        <v>64.199638508765048</v>
      </c>
      <c r="BM129" s="2">
        <f t="shared" si="53"/>
        <v>62.189347469341911</v>
      </c>
      <c r="BN129" s="2">
        <f t="shared" si="53"/>
        <v>59.758444074240835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 t="str">
        <f t="shared" si="55"/>
        <v/>
      </c>
      <c r="CH129" s="2" t="str">
        <f t="shared" si="55"/>
        <v/>
      </c>
      <c r="CI129" s="2" t="str">
        <f t="shared" si="55"/>
        <v/>
      </c>
      <c r="CJ129" s="2" t="str">
        <f t="shared" si="55"/>
        <v/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 t="str">
        <f t="shared" si="55"/>
        <v/>
      </c>
      <c r="CQ129" s="2" t="str">
        <f t="shared" si="55"/>
        <v/>
      </c>
      <c r="CR129" s="2" t="str">
        <f t="shared" si="55"/>
        <v/>
      </c>
      <c r="CS129" s="2" t="str">
        <f t="shared" si="55"/>
        <v/>
      </c>
      <c r="CT129" s="2" t="str">
        <f t="shared" si="55"/>
        <v/>
      </c>
      <c r="CV129" s="2">
        <f t="shared" si="56"/>
        <v>43.283351982977813</v>
      </c>
      <c r="CW129" s="2">
        <f t="shared" si="56"/>
        <v>50.108602837329265</v>
      </c>
      <c r="CX129" s="2">
        <f t="shared" si="56"/>
        <v>54.564867802744686</v>
      </c>
      <c r="CY129" s="2">
        <f t="shared" si="56"/>
        <v>60.268764639106486</v>
      </c>
      <c r="CZ129" s="2">
        <f t="shared" si="56"/>
        <v>64.537204683853176</v>
      </c>
      <c r="DA129" s="2">
        <f t="shared" si="56"/>
        <v>69.555613810205813</v>
      </c>
      <c r="DB129" s="2">
        <f t="shared" si="56"/>
        <v>71.39286387385954</v>
      </c>
      <c r="DC129" s="2">
        <f t="shared" si="56"/>
        <v>74.692510715135768</v>
      </c>
      <c r="DD129" s="2">
        <f t="shared" si="56"/>
        <v>74.210033318550543</v>
      </c>
      <c r="DE129" s="2">
        <f t="shared" si="56"/>
        <v>73.873635566079884</v>
      </c>
      <c r="DF129" s="2">
        <f t="shared" si="56"/>
        <v>73.576861199099667</v>
      </c>
      <c r="DG129" s="2">
        <f t="shared" si="56"/>
        <v>70.234006696526578</v>
      </c>
      <c r="DH129" s="2">
        <f t="shared" si="56"/>
        <v>65.661034321564742</v>
      </c>
      <c r="DI129" s="2">
        <f t="shared" si="56"/>
        <v>65.877215934243466</v>
      </c>
      <c r="DJ129" s="2">
        <f t="shared" si="56"/>
        <v>65.03584441454305</v>
      </c>
      <c r="DL129" s="2">
        <f t="shared" si="57"/>
        <v>39.318668484617497</v>
      </c>
      <c r="DM129" s="2">
        <f t="shared" si="57"/>
        <v>47.87251510318287</v>
      </c>
      <c r="DN129" s="2">
        <f t="shared" si="57"/>
        <v>54.587800104672731</v>
      </c>
      <c r="DO129" s="2">
        <f t="shared" si="57"/>
        <v>59.732968686904456</v>
      </c>
      <c r="DP129" s="2">
        <f t="shared" si="57"/>
        <v>64.133153891843989</v>
      </c>
      <c r="DQ129" s="2">
        <f t="shared" si="57"/>
        <v>68.685878498409593</v>
      </c>
      <c r="DR129" s="2">
        <f t="shared" si="57"/>
        <v>71.840825742727105</v>
      </c>
      <c r="DS129" s="2">
        <f t="shared" si="57"/>
        <v>74.01373349452318</v>
      </c>
      <c r="DT129" s="2">
        <f t="shared" si="57"/>
        <v>72.525322144030611</v>
      </c>
      <c r="DU129" s="2">
        <f t="shared" si="57"/>
        <v>72.639683925811426</v>
      </c>
      <c r="DV129" s="2">
        <f t="shared" si="57"/>
        <v>70.760841823940211</v>
      </c>
      <c r="DW129" s="2">
        <f t="shared" si="57"/>
        <v>67.646403214137578</v>
      </c>
      <c r="DX129" s="2">
        <f t="shared" si="57"/>
        <v>63.570120979092273</v>
      </c>
      <c r="DY129" s="2">
        <f t="shared" si="57"/>
        <v>61.029289737139486</v>
      </c>
      <c r="DZ129" s="2">
        <f t="shared" si="57"/>
        <v>57.788669494522573</v>
      </c>
      <c r="EB129" s="2">
        <f t="shared" si="58"/>
        <v>0.76578595314736719</v>
      </c>
      <c r="EC129" s="2">
        <f t="shared" si="58"/>
        <v>0.66576207404666998</v>
      </c>
      <c r="ED129" s="2">
        <f t="shared" si="58"/>
        <v>0.70534026539777361</v>
      </c>
      <c r="EE129" s="2">
        <f t="shared" si="58"/>
        <v>0.67942379324286917</v>
      </c>
      <c r="EF129" s="2">
        <f t="shared" si="58"/>
        <v>0.69551903270569027</v>
      </c>
      <c r="EG129" s="2">
        <f t="shared" si="58"/>
        <v>0.69182274454512671</v>
      </c>
      <c r="EH129" s="2">
        <f t="shared" si="58"/>
        <v>0.71201304733104054</v>
      </c>
      <c r="EI129" s="2">
        <f t="shared" si="58"/>
        <v>0.73618283485093405</v>
      </c>
      <c r="EJ129" s="2">
        <f t="shared" si="58"/>
        <v>0.74754733869382362</v>
      </c>
      <c r="EK129" s="2">
        <f t="shared" si="58"/>
        <v>0.7210784120993543</v>
      </c>
      <c r="EL129" s="2">
        <f t="shared" si="58"/>
        <v>0.70542982430674839</v>
      </c>
      <c r="EM129" s="2">
        <f t="shared" si="58"/>
        <v>0.69095464006128249</v>
      </c>
      <c r="EN129" s="2">
        <f t="shared" si="58"/>
        <v>0.69892701104084065</v>
      </c>
      <c r="EO129" s="2">
        <f t="shared" si="58"/>
        <v>0.76071052135747863</v>
      </c>
      <c r="EP129" s="2">
        <f t="shared" si="58"/>
        <v>0.72820104365402871</v>
      </c>
    </row>
    <row r="130" spans="2:146" x14ac:dyDescent="0.25">
      <c r="B130" s="2">
        <v>108</v>
      </c>
      <c r="C130" s="49">
        <v>39.280700000000003</v>
      </c>
      <c r="D130" s="49">
        <v>48.666699999999999</v>
      </c>
      <c r="E130" s="49">
        <v>54.814999999999998</v>
      </c>
      <c r="F130" s="49">
        <v>61.722000000000001</v>
      </c>
      <c r="G130" s="49">
        <v>66.519000000000005</v>
      </c>
      <c r="H130" s="49">
        <v>71.832999999999998</v>
      </c>
      <c r="I130" s="49">
        <v>76.203999999999994</v>
      </c>
      <c r="J130" s="49">
        <v>82.832999999999998</v>
      </c>
      <c r="K130" s="49">
        <v>81.888999999999996</v>
      </c>
      <c r="L130" s="49">
        <v>76.778000000000006</v>
      </c>
      <c r="M130" s="49">
        <v>72.555999999999997</v>
      </c>
      <c r="N130" s="49">
        <v>68.296000000000006</v>
      </c>
      <c r="O130" s="49">
        <v>63.889000000000003</v>
      </c>
      <c r="P130" s="49">
        <v>61.295999999999999</v>
      </c>
      <c r="Q130" s="49">
        <v>58.036999999999999</v>
      </c>
      <c r="T130" s="4">
        <f t="shared" si="51"/>
        <v>40.157916970481473</v>
      </c>
      <c r="U130" s="4">
        <f t="shared" si="51"/>
        <v>48.58009679506803</v>
      </c>
      <c r="V130" s="4">
        <f t="shared" si="51"/>
        <v>55.340218382731166</v>
      </c>
      <c r="W130" s="4">
        <f t="shared" si="51"/>
        <v>60.576584143242734</v>
      </c>
      <c r="X130" s="4">
        <f t="shared" si="51"/>
        <v>65.498587651090915</v>
      </c>
      <c r="Y130" s="4">
        <f t="shared" si="51"/>
        <v>70.299083373242894</v>
      </c>
      <c r="Z130" s="4">
        <f t="shared" si="51"/>
        <v>75.172644081160968</v>
      </c>
      <c r="AA130" s="4">
        <f t="shared" si="51"/>
        <v>79.898700621737405</v>
      </c>
      <c r="AB130" s="4">
        <f t="shared" si="51"/>
        <v>82.178809975874387</v>
      </c>
      <c r="AC130" s="4">
        <f t="shared" si="51"/>
        <v>76.339035448816986</v>
      </c>
      <c r="AD130" s="4">
        <f t="shared" si="51"/>
        <v>72.276081989667716</v>
      </c>
      <c r="AE130" s="4">
        <f t="shared" si="51"/>
        <v>68.696692024179811</v>
      </c>
      <c r="AF130" s="4">
        <f t="shared" si="51"/>
        <v>64.336870450354141</v>
      </c>
      <c r="AG130" s="4">
        <f t="shared" si="51"/>
        <v>61.989313240082232</v>
      </c>
      <c r="AH130" s="4">
        <f t="shared" si="51"/>
        <v>59.55388218632153</v>
      </c>
      <c r="AJ130" s="4">
        <f t="shared" si="52"/>
        <v>-0.87721697048147007</v>
      </c>
      <c r="AK130" s="4">
        <f t="shared" si="52"/>
        <v>8.6603204931968492E-2</v>
      </c>
      <c r="AL130" s="4">
        <f t="shared" si="52"/>
        <v>-0.52521838273116828</v>
      </c>
      <c r="AM130" s="4">
        <f t="shared" si="52"/>
        <v>1.1454158567572676</v>
      </c>
      <c r="AN130" s="4">
        <f t="shared" si="52"/>
        <v>1.0204123489090904</v>
      </c>
      <c r="AO130" s="4">
        <f t="shared" si="52"/>
        <v>1.5339166267571045</v>
      </c>
      <c r="AP130" s="4">
        <f t="shared" si="52"/>
        <v>1.0313559188390258</v>
      </c>
      <c r="AQ130" s="4">
        <f t="shared" si="52"/>
        <v>2.9342993782625939</v>
      </c>
      <c r="AR130" s="4">
        <f t="shared" si="52"/>
        <v>-0.28980997587439106</v>
      </c>
      <c r="AS130" s="4">
        <f t="shared" si="52"/>
        <v>0.43896455118301958</v>
      </c>
      <c r="AT130" s="4">
        <f t="shared" si="52"/>
        <v>0.27991801033228114</v>
      </c>
      <c r="AU130" s="4">
        <f t="shared" si="52"/>
        <v>-0.40069202417980421</v>
      </c>
      <c r="AV130" s="4">
        <f t="shared" si="52"/>
        <v>-0.44787045035413797</v>
      </c>
      <c r="AW130" s="4">
        <f t="shared" si="52"/>
        <v>-0.69331324008223305</v>
      </c>
      <c r="AX130" s="4">
        <f t="shared" si="52"/>
        <v>-1.5168821863215314</v>
      </c>
      <c r="AZ130" s="2">
        <f t="shared" si="53"/>
        <v>40.157916970270932</v>
      </c>
      <c r="BA130" s="2">
        <f t="shared" si="53"/>
        <v>48.514711366597901</v>
      </c>
      <c r="BB130" s="2">
        <f t="shared" si="53"/>
        <v>54.48684460403048</v>
      </c>
      <c r="BC130" s="2">
        <f t="shared" si="53"/>
        <v>59.810863228173119</v>
      </c>
      <c r="BD130" s="2">
        <f t="shared" si="53"/>
        <v>64.16052298912436</v>
      </c>
      <c r="BE130" s="2">
        <f t="shared" si="53"/>
        <v>68.842357172312063</v>
      </c>
      <c r="BF130" s="2">
        <f t="shared" si="53"/>
        <v>71.602981453706121</v>
      </c>
      <c r="BG130" s="2">
        <f t="shared" si="53"/>
        <v>74.04485280307992</v>
      </c>
      <c r="BH130" s="2">
        <f t="shared" si="53"/>
        <v>72.790866071051056</v>
      </c>
      <c r="BI130" s="2">
        <f t="shared" si="53"/>
        <v>72.80990194188881</v>
      </c>
      <c r="BJ130" s="2">
        <f t="shared" si="53"/>
        <v>71.394451523258155</v>
      </c>
      <c r="BK130" s="2">
        <f t="shared" si="53"/>
        <v>68.26744684983727</v>
      </c>
      <c r="BL130" s="2">
        <f t="shared" si="53"/>
        <v>64.008950653104151</v>
      </c>
      <c r="BM130" s="2">
        <f t="shared" si="53"/>
        <v>61.989313240081898</v>
      </c>
      <c r="BN130" s="2">
        <f t="shared" si="53"/>
        <v>59.553876709287756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 t="str">
        <f t="shared" si="55"/>
        <v/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 t="str">
        <f t="shared" si="55"/>
        <v/>
      </c>
      <c r="CR130" s="2" t="str">
        <f t="shared" si="55"/>
        <v/>
      </c>
      <c r="CS130" s="2" t="str">
        <f t="shared" si="55"/>
        <v/>
      </c>
      <c r="CT130" s="2" t="str">
        <f t="shared" si="55"/>
        <v/>
      </c>
      <c r="CV130" s="2">
        <f t="shared" si="56"/>
        <v>43.267039842315292</v>
      </c>
      <c r="CW130" s="2">
        <f t="shared" si="56"/>
        <v>50.067258319398469</v>
      </c>
      <c r="CX130" s="2">
        <f t="shared" si="56"/>
        <v>54.470768451213992</v>
      </c>
      <c r="CY130" s="2">
        <f t="shared" si="56"/>
        <v>60.178174070982863</v>
      </c>
      <c r="CZ130" s="2">
        <f t="shared" si="56"/>
        <v>64.4563690457246</v>
      </c>
      <c r="DA130" s="2">
        <f t="shared" si="56"/>
        <v>69.481852276946739</v>
      </c>
      <c r="DB130" s="2">
        <f t="shared" si="56"/>
        <v>71.319136144706135</v>
      </c>
      <c r="DC130" s="2">
        <f t="shared" si="56"/>
        <v>74.630149295285406</v>
      </c>
      <c r="DD130" s="2">
        <f t="shared" si="56"/>
        <v>74.139241071823079</v>
      </c>
      <c r="DE130" s="2">
        <f t="shared" si="56"/>
        <v>73.767595323620341</v>
      </c>
      <c r="DF130" s="2">
        <f t="shared" si="56"/>
        <v>73.486047417616547</v>
      </c>
      <c r="DG130" s="2">
        <f t="shared" si="56"/>
        <v>70.121293499978037</v>
      </c>
      <c r="DH130" s="2">
        <f t="shared" si="56"/>
        <v>65.518649772419707</v>
      </c>
      <c r="DI130" s="2">
        <f t="shared" si="56"/>
        <v>65.783526496175583</v>
      </c>
      <c r="DJ130" s="2">
        <f t="shared" si="56"/>
        <v>64.975759138840061</v>
      </c>
      <c r="DL130" s="2">
        <f t="shared" si="57"/>
        <v>39.290668728756899</v>
      </c>
      <c r="DM130" s="2">
        <f t="shared" si="57"/>
        <v>47.803855716818305</v>
      </c>
      <c r="DN130" s="2">
        <f t="shared" si="57"/>
        <v>54.492969577929003</v>
      </c>
      <c r="DO130" s="2">
        <f t="shared" si="57"/>
        <v>59.65280238921752</v>
      </c>
      <c r="DP130" s="2">
        <f t="shared" si="57"/>
        <v>64.042404762882057</v>
      </c>
      <c r="DQ130" s="2">
        <f t="shared" si="57"/>
        <v>68.582554884269911</v>
      </c>
      <c r="DR130" s="2">
        <f t="shared" si="57"/>
        <v>71.707686251303969</v>
      </c>
      <c r="DS130" s="2">
        <f t="shared" si="57"/>
        <v>73.853562355382792</v>
      </c>
      <c r="DT130" s="2">
        <f t="shared" si="57"/>
        <v>72.375575619743529</v>
      </c>
      <c r="DU130" s="2">
        <f t="shared" si="57"/>
        <v>72.472050231839262</v>
      </c>
      <c r="DV130" s="2">
        <f t="shared" si="57"/>
        <v>70.597902081605739</v>
      </c>
      <c r="DW130" s="2">
        <f t="shared" si="57"/>
        <v>67.511229745241977</v>
      </c>
      <c r="DX130" s="2">
        <f t="shared" si="57"/>
        <v>63.415847311226358</v>
      </c>
      <c r="DY130" s="2">
        <f t="shared" si="57"/>
        <v>60.900819545790959</v>
      </c>
      <c r="DZ130" s="2">
        <f t="shared" si="57"/>
        <v>57.708238452801993</v>
      </c>
      <c r="EB130" s="2">
        <f t="shared" si="58"/>
        <v>0.78189957206032978</v>
      </c>
      <c r="EC130" s="2">
        <f t="shared" si="58"/>
        <v>0.68593495078195232</v>
      </c>
      <c r="ED130" s="2">
        <f t="shared" si="58"/>
        <v>0.72411427684960628</v>
      </c>
      <c r="EE130" s="2">
        <f t="shared" si="58"/>
        <v>0.69914473040402292</v>
      </c>
      <c r="EF130" s="2">
        <f t="shared" si="58"/>
        <v>0.71466565803399995</v>
      </c>
      <c r="EG130" s="2">
        <f t="shared" si="58"/>
        <v>0.71110525821849946</v>
      </c>
      <c r="EH130" s="2">
        <f t="shared" si="58"/>
        <v>0.73052433696479158</v>
      </c>
      <c r="EI130" s="2">
        <f t="shared" si="58"/>
        <v>0.75367800066131463</v>
      </c>
      <c r="EJ130" s="2">
        <f t="shared" si="58"/>
        <v>0.76452991647715374</v>
      </c>
      <c r="EK130" s="2">
        <f t="shared" si="58"/>
        <v>0.73922041602961097</v>
      </c>
      <c r="EL130" s="2">
        <f t="shared" si="58"/>
        <v>0.72420036079187133</v>
      </c>
      <c r="EM130" s="2">
        <f t="shared" si="58"/>
        <v>0.71026872304436783</v>
      </c>
      <c r="EN130" s="2">
        <f t="shared" si="58"/>
        <v>0.71794623944790226</v>
      </c>
      <c r="EO130" s="2">
        <f t="shared" si="58"/>
        <v>0.77707167246537268</v>
      </c>
      <c r="EP130" s="2">
        <f t="shared" si="58"/>
        <v>0.74604293042722303</v>
      </c>
    </row>
    <row r="131" spans="2:146" x14ac:dyDescent="0.25">
      <c r="B131" s="2">
        <v>109</v>
      </c>
      <c r="C131" s="49">
        <v>39.210500000000003</v>
      </c>
      <c r="D131" s="49">
        <v>48.666699999999999</v>
      </c>
      <c r="E131" s="49">
        <v>56.406999999999996</v>
      </c>
      <c r="F131" s="49">
        <v>61.926000000000002</v>
      </c>
      <c r="G131" s="49">
        <v>67.073999999999998</v>
      </c>
      <c r="H131" s="49">
        <v>74.055999999999997</v>
      </c>
      <c r="I131" s="49">
        <v>78.13</v>
      </c>
      <c r="J131" s="49">
        <v>85.019000000000005</v>
      </c>
      <c r="K131" s="49">
        <v>85.832999999999998</v>
      </c>
      <c r="L131" s="49">
        <v>80.019000000000005</v>
      </c>
      <c r="M131" s="49">
        <v>73.167000000000002</v>
      </c>
      <c r="N131" s="49">
        <v>68.906999999999996</v>
      </c>
      <c r="O131" s="49">
        <v>62.889000000000003</v>
      </c>
      <c r="P131" s="49">
        <v>60.667000000000002</v>
      </c>
      <c r="Q131" s="49">
        <v>58.222000000000001</v>
      </c>
      <c r="T131" s="4">
        <f t="shared" si="51"/>
        <v>40.071454530488317</v>
      </c>
      <c r="U131" s="4">
        <f t="shared" si="51"/>
        <v>48.548371545770976</v>
      </c>
      <c r="V131" s="4">
        <f t="shared" si="51"/>
        <v>55.988475573997931</v>
      </c>
      <c r="W131" s="4">
        <f t="shared" si="51"/>
        <v>61.163811303073452</v>
      </c>
      <c r="X131" s="4">
        <f t="shared" si="51"/>
        <v>66.574260028956985</v>
      </c>
      <c r="Y131" s="4">
        <f t="shared" si="51"/>
        <v>71.452147904983661</v>
      </c>
      <c r="Z131" s="4">
        <f t="shared" si="51"/>
        <v>77.433628174040592</v>
      </c>
      <c r="AA131" s="4">
        <f t="shared" si="51"/>
        <v>83.465994519994993</v>
      </c>
      <c r="AB131" s="4">
        <f t="shared" si="51"/>
        <v>85.733805918527167</v>
      </c>
      <c r="AC131" s="4">
        <f t="shared" si="51"/>
        <v>78.383733505582086</v>
      </c>
      <c r="AD131" s="4">
        <f t="shared" si="51"/>
        <v>72.941298714053815</v>
      </c>
      <c r="AE131" s="4">
        <f t="shared" si="51"/>
        <v>68.922641687647598</v>
      </c>
      <c r="AF131" s="4">
        <f t="shared" si="51"/>
        <v>64.447405063609892</v>
      </c>
      <c r="AG131" s="4">
        <f t="shared" si="51"/>
        <v>61.792142303873682</v>
      </c>
      <c r="AH131" s="4">
        <f t="shared" si="51"/>
        <v>59.354348184102101</v>
      </c>
      <c r="AJ131" s="4">
        <f t="shared" si="52"/>
        <v>-0.86095453048831416</v>
      </c>
      <c r="AK131" s="4">
        <f t="shared" si="52"/>
        <v>0.11832845422902238</v>
      </c>
      <c r="AL131" s="4">
        <f t="shared" si="52"/>
        <v>0.4185244260020653</v>
      </c>
      <c r="AM131" s="4">
        <f t="shared" si="52"/>
        <v>0.76218869692655034</v>
      </c>
      <c r="AN131" s="4">
        <f t="shared" si="52"/>
        <v>0.49973997104301304</v>
      </c>
      <c r="AO131" s="4">
        <f t="shared" si="52"/>
        <v>2.603852095016336</v>
      </c>
      <c r="AP131" s="4">
        <f t="shared" si="52"/>
        <v>0.69637182595940317</v>
      </c>
      <c r="AQ131" s="4">
        <f t="shared" si="52"/>
        <v>1.5530054800050124</v>
      </c>
      <c r="AR131" s="4">
        <f t="shared" si="52"/>
        <v>9.9194081472830931E-2</v>
      </c>
      <c r="AS131" s="4">
        <f t="shared" si="52"/>
        <v>1.6352664944179196</v>
      </c>
      <c r="AT131" s="4">
        <f t="shared" si="52"/>
        <v>0.22570128594618666</v>
      </c>
      <c r="AU131" s="4">
        <f t="shared" si="52"/>
        <v>-1.5641687647601543E-2</v>
      </c>
      <c r="AV131" s="4">
        <f t="shared" si="52"/>
        <v>-1.5584050636098894</v>
      </c>
      <c r="AW131" s="4">
        <f t="shared" si="52"/>
        <v>-1.1251423038736803</v>
      </c>
      <c r="AX131" s="4">
        <f t="shared" si="52"/>
        <v>-1.1323481841020993</v>
      </c>
      <c r="AZ131" s="2">
        <f t="shared" si="53"/>
        <v>40.071454530457736</v>
      </c>
      <c r="BA131" s="2">
        <f t="shared" si="53"/>
        <v>48.409975262948151</v>
      </c>
      <c r="BB131" s="2">
        <f t="shared" si="53"/>
        <v>54.392602582642517</v>
      </c>
      <c r="BC131" s="2">
        <f t="shared" si="53"/>
        <v>59.717771057768239</v>
      </c>
      <c r="BD131" s="2">
        <f t="shared" si="53"/>
        <v>64.064801173774256</v>
      </c>
      <c r="BE131" s="2">
        <f t="shared" si="53"/>
        <v>68.730345880612859</v>
      </c>
      <c r="BF131" s="2">
        <f t="shared" si="53"/>
        <v>71.491691591276052</v>
      </c>
      <c r="BG131" s="2">
        <f t="shared" si="53"/>
        <v>73.89417468220681</v>
      </c>
      <c r="BH131" s="2">
        <f t="shared" si="53"/>
        <v>72.629906014729272</v>
      </c>
      <c r="BI131" s="2">
        <f t="shared" si="53"/>
        <v>72.634770185638956</v>
      </c>
      <c r="BJ131" s="2">
        <f t="shared" si="53"/>
        <v>71.198085058170903</v>
      </c>
      <c r="BK131" s="2">
        <f t="shared" si="53"/>
        <v>68.089866650658394</v>
      </c>
      <c r="BL131" s="2">
        <f t="shared" si="53"/>
        <v>63.819392394097953</v>
      </c>
      <c r="BM131" s="2">
        <f t="shared" si="53"/>
        <v>61.792142303873653</v>
      </c>
      <c r="BN131" s="2">
        <f t="shared" si="53"/>
        <v>59.354342048852018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 t="str">
        <f t="shared" si="55"/>
        <v/>
      </c>
      <c r="CR131" s="2" t="str">
        <f t="shared" si="55"/>
        <v/>
      </c>
      <c r="CS131" s="2" t="str">
        <f t="shared" si="55"/>
        <v/>
      </c>
      <c r="CT131" s="2" t="str">
        <f t="shared" si="55"/>
        <v/>
      </c>
      <c r="CV131" s="2">
        <f t="shared" si="56"/>
        <v>43.250727701652764</v>
      </c>
      <c r="CW131" s="2">
        <f t="shared" si="56"/>
        <v>50.025913801467674</v>
      </c>
      <c r="CX131" s="2">
        <f t="shared" si="56"/>
        <v>54.376669099683305</v>
      </c>
      <c r="CY131" s="2">
        <f t="shared" si="56"/>
        <v>60.087583502859246</v>
      </c>
      <c r="CZ131" s="2">
        <f t="shared" si="56"/>
        <v>64.375533407596023</v>
      </c>
      <c r="DA131" s="2">
        <f t="shared" si="56"/>
        <v>69.408090743687666</v>
      </c>
      <c r="DB131" s="2">
        <f t="shared" si="56"/>
        <v>71.245408415552731</v>
      </c>
      <c r="DC131" s="2">
        <f t="shared" si="56"/>
        <v>74.56778787543503</v>
      </c>
      <c r="DD131" s="2">
        <f t="shared" si="56"/>
        <v>74.068448825095601</v>
      </c>
      <c r="DE131" s="2">
        <f t="shared" si="56"/>
        <v>73.661555081160785</v>
      </c>
      <c r="DF131" s="2">
        <f t="shared" si="56"/>
        <v>73.395233636133412</v>
      </c>
      <c r="DG131" s="2">
        <f t="shared" si="56"/>
        <v>70.008580303429483</v>
      </c>
      <c r="DH131" s="2">
        <f t="shared" si="56"/>
        <v>65.376265223274672</v>
      </c>
      <c r="DI131" s="2">
        <f t="shared" si="56"/>
        <v>65.689837058107685</v>
      </c>
      <c r="DJ131" s="2">
        <f t="shared" si="56"/>
        <v>64.915673863137073</v>
      </c>
      <c r="DL131" s="2">
        <f t="shared" si="57"/>
        <v>39.262668972896307</v>
      </c>
      <c r="DM131" s="2">
        <f t="shared" si="57"/>
        <v>47.735196330453732</v>
      </c>
      <c r="DN131" s="2">
        <f t="shared" si="57"/>
        <v>54.398139051185275</v>
      </c>
      <c r="DO131" s="2">
        <f t="shared" si="57"/>
        <v>59.572636091530583</v>
      </c>
      <c r="DP131" s="2">
        <f t="shared" si="57"/>
        <v>63.95165563392014</v>
      </c>
      <c r="DQ131" s="2">
        <f t="shared" si="57"/>
        <v>68.479231270130242</v>
      </c>
      <c r="DR131" s="2">
        <f t="shared" si="57"/>
        <v>71.574546759880818</v>
      </c>
      <c r="DS131" s="2">
        <f t="shared" si="57"/>
        <v>73.693391216242418</v>
      </c>
      <c r="DT131" s="2">
        <f t="shared" si="57"/>
        <v>72.225829095456447</v>
      </c>
      <c r="DU131" s="2">
        <f t="shared" si="57"/>
        <v>72.30441653786707</v>
      </c>
      <c r="DV131" s="2">
        <f t="shared" si="57"/>
        <v>70.434962339271266</v>
      </c>
      <c r="DW131" s="2">
        <f t="shared" si="57"/>
        <v>67.376056276346375</v>
      </c>
      <c r="DX131" s="2">
        <f t="shared" si="57"/>
        <v>63.261573643360435</v>
      </c>
      <c r="DY131" s="2">
        <f t="shared" si="57"/>
        <v>60.772349354442433</v>
      </c>
      <c r="DZ131" s="2">
        <f t="shared" si="57"/>
        <v>57.627807411081413</v>
      </c>
      <c r="EB131" s="2">
        <f t="shared" si="58"/>
        <v>0.79719818273247467</v>
      </c>
      <c r="EC131" s="2">
        <f t="shared" si="58"/>
        <v>0.70542900159759026</v>
      </c>
      <c r="ED131" s="2">
        <f t="shared" si="58"/>
        <v>0.74212943414190402</v>
      </c>
      <c r="EE131" s="2">
        <f t="shared" si="58"/>
        <v>0.7181557513549216</v>
      </c>
      <c r="EF131" s="2">
        <f t="shared" si="58"/>
        <v>0.73307036395676461</v>
      </c>
      <c r="EG131" s="2">
        <f t="shared" si="58"/>
        <v>0.72965274335752839</v>
      </c>
      <c r="EH131" s="2">
        <f t="shared" si="58"/>
        <v>0.7482664355807177</v>
      </c>
      <c r="EI131" s="2">
        <f t="shared" si="58"/>
        <v>0.77037484778386001</v>
      </c>
      <c r="EJ131" s="2">
        <f t="shared" si="58"/>
        <v>0.7807052031555306</v>
      </c>
      <c r="EK131" s="2">
        <f t="shared" si="58"/>
        <v>0.7565807489557137</v>
      </c>
      <c r="EL131" s="2">
        <f t="shared" si="58"/>
        <v>0.74221189804172916</v>
      </c>
      <c r="EM131" s="2">
        <f t="shared" si="58"/>
        <v>0.72884943614249309</v>
      </c>
      <c r="EN131" s="2">
        <f t="shared" si="58"/>
        <v>0.73621744369921749</v>
      </c>
      <c r="EO131" s="2">
        <f t="shared" si="58"/>
        <v>0.79261911551479525</v>
      </c>
      <c r="EP131" s="2">
        <f t="shared" si="58"/>
        <v>0.76309463831028224</v>
      </c>
    </row>
    <row r="132" spans="2:146" x14ac:dyDescent="0.25">
      <c r="B132" s="2">
        <v>110</v>
      </c>
      <c r="C132" s="49">
        <v>39.491199999999999</v>
      </c>
      <c r="D132" s="49">
        <v>48.421100000000003</v>
      </c>
      <c r="E132" s="49">
        <v>58.481000000000002</v>
      </c>
      <c r="F132" s="49">
        <v>63.518999999999998</v>
      </c>
      <c r="G132" s="49">
        <v>69.185000000000002</v>
      </c>
      <c r="H132" s="49">
        <v>76.147999999999996</v>
      </c>
      <c r="I132" s="49">
        <v>83.444000000000003</v>
      </c>
      <c r="J132" s="49">
        <v>88.259</v>
      </c>
      <c r="K132" s="49">
        <v>87.832999999999998</v>
      </c>
      <c r="L132" s="49">
        <v>80.462999999999994</v>
      </c>
      <c r="M132" s="49">
        <v>75.814999999999998</v>
      </c>
      <c r="N132" s="49">
        <v>69.019000000000005</v>
      </c>
      <c r="O132" s="49">
        <v>63.685000000000002</v>
      </c>
      <c r="P132" s="49">
        <v>59.648000000000003</v>
      </c>
      <c r="Q132" s="49">
        <v>58.610999999999997</v>
      </c>
      <c r="T132" s="4">
        <f t="shared" si="51"/>
        <v>39.987892919999737</v>
      </c>
      <c r="U132" s="4">
        <f t="shared" si="51"/>
        <v>48.57471527129556</v>
      </c>
      <c r="V132" s="4">
        <f t="shared" si="51"/>
        <v>57.037829866213428</v>
      </c>
      <c r="W132" s="4">
        <f t="shared" si="51"/>
        <v>62.170577431808255</v>
      </c>
      <c r="X132" s="4">
        <f t="shared" si="51"/>
        <v>68.332460942501882</v>
      </c>
      <c r="Y132" s="4">
        <f t="shared" si="51"/>
        <v>73.341638554567467</v>
      </c>
      <c r="Z132" s="4">
        <f t="shared" si="51"/>
        <v>80.600473752963666</v>
      </c>
      <c r="AA132" s="4">
        <f t="shared" si="51"/>
        <v>88.087692145838218</v>
      </c>
      <c r="AB132" s="4">
        <f t="shared" si="51"/>
        <v>89.523156698616503</v>
      </c>
      <c r="AC132" s="4">
        <f t="shared" si="51"/>
        <v>81.109410983856122</v>
      </c>
      <c r="AD132" s="4">
        <f t="shared" si="51"/>
        <v>74.131571206910067</v>
      </c>
      <c r="AE132" s="4">
        <f t="shared" si="51"/>
        <v>69.397157796746441</v>
      </c>
      <c r="AF132" s="4">
        <f t="shared" si="51"/>
        <v>64.718889904614826</v>
      </c>
      <c r="AG132" s="4">
        <f t="shared" si="51"/>
        <v>61.597928390260556</v>
      </c>
      <c r="AH132" s="4">
        <f t="shared" si="51"/>
        <v>59.160012450940883</v>
      </c>
      <c r="AJ132" s="4">
        <f t="shared" si="52"/>
        <v>-0.49669291999973808</v>
      </c>
      <c r="AK132" s="4">
        <f t="shared" si="52"/>
        <v>-0.15361527129555697</v>
      </c>
      <c r="AL132" s="4">
        <f t="shared" si="52"/>
        <v>1.4431701337865732</v>
      </c>
      <c r="AM132" s="4">
        <f t="shared" si="52"/>
        <v>1.3484225681917437</v>
      </c>
      <c r="AN132" s="4">
        <f t="shared" si="52"/>
        <v>0.8525390574981202</v>
      </c>
      <c r="AO132" s="4">
        <f t="shared" si="52"/>
        <v>2.806361445432529</v>
      </c>
      <c r="AP132" s="4">
        <f t="shared" si="52"/>
        <v>2.8435262470363369</v>
      </c>
      <c r="AQ132" s="4">
        <f t="shared" si="52"/>
        <v>0.17130785416178185</v>
      </c>
      <c r="AR132" s="4">
        <f t="shared" si="52"/>
        <v>-1.6901566986165051</v>
      </c>
      <c r="AS132" s="4">
        <f t="shared" si="52"/>
        <v>-0.6464109838561285</v>
      </c>
      <c r="AT132" s="4">
        <f t="shared" si="52"/>
        <v>1.6834287930899308</v>
      </c>
      <c r="AU132" s="4">
        <f t="shared" si="52"/>
        <v>-0.37815779674643579</v>
      </c>
      <c r="AV132" s="4">
        <f t="shared" si="52"/>
        <v>-1.0338899046148242</v>
      </c>
      <c r="AW132" s="4">
        <f t="shared" si="52"/>
        <v>-1.9499283902605526</v>
      </c>
      <c r="AX132" s="4">
        <f t="shared" si="52"/>
        <v>-0.5490124509408858</v>
      </c>
      <c r="AZ132" s="2">
        <f t="shared" si="53"/>
        <v>39.987892919995588</v>
      </c>
      <c r="BA132" s="2">
        <f t="shared" si="53"/>
        <v>48.305851260037457</v>
      </c>
      <c r="BB132" s="2">
        <f t="shared" si="53"/>
        <v>54.298317927740563</v>
      </c>
      <c r="BC132" s="2">
        <f t="shared" si="53"/>
        <v>59.62545282754413</v>
      </c>
      <c r="BD132" s="2">
        <f t="shared" si="53"/>
        <v>63.969049782852487</v>
      </c>
      <c r="BE132" s="2">
        <f t="shared" si="53"/>
        <v>68.617973900164245</v>
      </c>
      <c r="BF132" s="2">
        <f t="shared" si="53"/>
        <v>71.378079737405542</v>
      </c>
      <c r="BG132" s="2">
        <f t="shared" si="53"/>
        <v>73.741018617934472</v>
      </c>
      <c r="BH132" s="2">
        <f t="shared" si="53"/>
        <v>72.467957341478638</v>
      </c>
      <c r="BI132" s="2">
        <f t="shared" si="53"/>
        <v>72.458636298586441</v>
      </c>
      <c r="BJ132" s="2">
        <f t="shared" si="53"/>
        <v>71.001502471629266</v>
      </c>
      <c r="BK132" s="2">
        <f t="shared" si="53"/>
        <v>67.913487058507386</v>
      </c>
      <c r="BL132" s="2">
        <f t="shared" si="53"/>
        <v>63.631053234311707</v>
      </c>
      <c r="BM132" s="2">
        <f t="shared" si="53"/>
        <v>61.597928390260556</v>
      </c>
      <c r="BN132" s="2">
        <f t="shared" si="53"/>
        <v>59.160006017594654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 t="str">
        <f t="shared" si="55"/>
        <v/>
      </c>
      <c r="CT132" s="2" t="str">
        <f t="shared" si="55"/>
        <v/>
      </c>
      <c r="CV132" s="2">
        <f t="shared" si="56"/>
        <v>43.234415560990243</v>
      </c>
      <c r="CW132" s="2">
        <f t="shared" si="56"/>
        <v>49.984569283536871</v>
      </c>
      <c r="CX132" s="2">
        <f t="shared" si="56"/>
        <v>54.282569748152618</v>
      </c>
      <c r="CY132" s="2">
        <f t="shared" si="56"/>
        <v>59.996992934735623</v>
      </c>
      <c r="CZ132" s="2">
        <f t="shared" si="56"/>
        <v>64.294697769467433</v>
      </c>
      <c r="DA132" s="2">
        <f t="shared" si="56"/>
        <v>69.334329210428592</v>
      </c>
      <c r="DB132" s="2">
        <f t="shared" si="56"/>
        <v>71.171680686399327</v>
      </c>
      <c r="DC132" s="2">
        <f t="shared" si="56"/>
        <v>74.505426455584654</v>
      </c>
      <c r="DD132" s="2">
        <f t="shared" si="56"/>
        <v>73.997656578368137</v>
      </c>
      <c r="DE132" s="2">
        <f t="shared" si="56"/>
        <v>73.555514838701242</v>
      </c>
      <c r="DF132" s="2">
        <f t="shared" si="56"/>
        <v>73.304419854650291</v>
      </c>
      <c r="DG132" s="2">
        <f t="shared" si="56"/>
        <v>69.895867106880942</v>
      </c>
      <c r="DH132" s="2">
        <f t="shared" si="56"/>
        <v>65.233880674129637</v>
      </c>
      <c r="DI132" s="2">
        <f t="shared" si="56"/>
        <v>65.596147620039801</v>
      </c>
      <c r="DJ132" s="2">
        <f t="shared" si="56"/>
        <v>64.855588587434085</v>
      </c>
      <c r="DL132" s="2">
        <f t="shared" si="57"/>
        <v>39.234669217035709</v>
      </c>
      <c r="DM132" s="2">
        <f t="shared" si="57"/>
        <v>47.666536944089167</v>
      </c>
      <c r="DN132" s="2">
        <f t="shared" si="57"/>
        <v>54.303308524441547</v>
      </c>
      <c r="DO132" s="2">
        <f t="shared" si="57"/>
        <v>59.49246979384364</v>
      </c>
      <c r="DP132" s="2">
        <f t="shared" si="57"/>
        <v>63.860906504958216</v>
      </c>
      <c r="DQ132" s="2">
        <f t="shared" si="57"/>
        <v>68.375907655990559</v>
      </c>
      <c r="DR132" s="2">
        <f t="shared" si="57"/>
        <v>71.441407268457681</v>
      </c>
      <c r="DS132" s="2">
        <f t="shared" si="57"/>
        <v>73.533220077102044</v>
      </c>
      <c r="DT132" s="2">
        <f t="shared" si="57"/>
        <v>72.076082571169366</v>
      </c>
      <c r="DU132" s="2">
        <f t="shared" si="57"/>
        <v>72.136782843894892</v>
      </c>
      <c r="DV132" s="2">
        <f t="shared" si="57"/>
        <v>70.272022596936793</v>
      </c>
      <c r="DW132" s="2">
        <f t="shared" si="57"/>
        <v>67.240882807450774</v>
      </c>
      <c r="DX132" s="2">
        <f t="shared" si="57"/>
        <v>63.107299975494513</v>
      </c>
      <c r="DY132" s="2">
        <f t="shared" si="57"/>
        <v>60.643879163093906</v>
      </c>
      <c r="DZ132" s="2">
        <f t="shared" si="57"/>
        <v>57.547376369360833</v>
      </c>
      <c r="EB132" s="2">
        <f t="shared" si="58"/>
        <v>0.81168213226862418</v>
      </c>
      <c r="EC132" s="2">
        <f t="shared" si="58"/>
        <v>0.72419957001091162</v>
      </c>
      <c r="ED132" s="2">
        <f t="shared" si="58"/>
        <v>0.75935915256227604</v>
      </c>
      <c r="EE132" s="2">
        <f t="shared" si="58"/>
        <v>0.73641836633027602</v>
      </c>
      <c r="EF132" s="2">
        <f t="shared" si="58"/>
        <v>0.75070203864842222</v>
      </c>
      <c r="EG132" s="2">
        <f t="shared" si="58"/>
        <v>0.74743238708188775</v>
      </c>
      <c r="EH132" s="2">
        <f t="shared" si="58"/>
        <v>0.76521583238527546</v>
      </c>
      <c r="EI132" s="2">
        <f t="shared" si="58"/>
        <v>0.78626087481883211</v>
      </c>
      <c r="EJ132" s="2">
        <f t="shared" si="58"/>
        <v>0.79606574150087817</v>
      </c>
      <c r="EK132" s="2">
        <f t="shared" si="58"/>
        <v>0.77314006037096805</v>
      </c>
      <c r="EL132" s="2">
        <f t="shared" si="58"/>
        <v>0.75943789263201</v>
      </c>
      <c r="EM132" s="2">
        <f t="shared" si="58"/>
        <v>0.74666356738871265</v>
      </c>
      <c r="EN132" s="2">
        <f t="shared" si="58"/>
        <v>0.75371108223010475</v>
      </c>
      <c r="EO132" s="2">
        <f t="shared" si="58"/>
        <v>0.80735106841218884</v>
      </c>
      <c r="EP132" s="2">
        <f t="shared" si="58"/>
        <v>0.77934006291637581</v>
      </c>
    </row>
    <row r="133" spans="2:146" x14ac:dyDescent="0.25">
      <c r="B133" s="2">
        <v>111</v>
      </c>
      <c r="C133" s="49">
        <v>39.719299999999997</v>
      </c>
      <c r="D133" s="49">
        <v>48.561399999999999</v>
      </c>
      <c r="E133" s="49">
        <v>59.481000000000002</v>
      </c>
      <c r="F133" s="49">
        <v>63.167000000000002</v>
      </c>
      <c r="G133" s="49">
        <v>72.926000000000002</v>
      </c>
      <c r="H133" s="49">
        <v>77.352000000000004</v>
      </c>
      <c r="I133" s="49">
        <v>85.241</v>
      </c>
      <c r="J133" s="49">
        <v>93.814999999999998</v>
      </c>
      <c r="K133" s="49">
        <v>90.167000000000002</v>
      </c>
      <c r="L133" s="49">
        <v>83.13</v>
      </c>
      <c r="M133" s="49">
        <v>76.278000000000006</v>
      </c>
      <c r="N133" s="49">
        <v>70.019000000000005</v>
      </c>
      <c r="O133" s="49">
        <v>63.648000000000003</v>
      </c>
      <c r="P133" s="49">
        <v>61.222000000000001</v>
      </c>
      <c r="Q133" s="49">
        <v>58.926000000000002</v>
      </c>
      <c r="T133" s="4">
        <f t="shared" si="51"/>
        <v>39.907233260424981</v>
      </c>
      <c r="U133" s="4">
        <f t="shared" si="51"/>
        <v>48.68189042438329</v>
      </c>
      <c r="V133" s="4">
        <f t="shared" si="51"/>
        <v>58.520811725090979</v>
      </c>
      <c r="W133" s="4">
        <f t="shared" si="51"/>
        <v>63.708900041005066</v>
      </c>
      <c r="X133" s="4">
        <f t="shared" si="51"/>
        <v>70.907510844733423</v>
      </c>
      <c r="Y133" s="4">
        <f t="shared" si="51"/>
        <v>76.119905157214447</v>
      </c>
      <c r="Z133" s="4">
        <f t="shared" si="51"/>
        <v>84.608991869199073</v>
      </c>
      <c r="AA133" s="4">
        <f t="shared" si="51"/>
        <v>93.296757909664677</v>
      </c>
      <c r="AB133" s="4">
        <f t="shared" si="51"/>
        <v>93.003728250852006</v>
      </c>
      <c r="AC133" s="4">
        <f t="shared" si="51"/>
        <v>84.306094191369255</v>
      </c>
      <c r="AD133" s="4">
        <f t="shared" si="51"/>
        <v>75.908761206095775</v>
      </c>
      <c r="AE133" s="4">
        <f t="shared" si="51"/>
        <v>70.165788901251887</v>
      </c>
      <c r="AF133" s="4">
        <f t="shared" si="51"/>
        <v>65.148334633212286</v>
      </c>
      <c r="AG133" s="4">
        <f t="shared" si="51"/>
        <v>61.406731945577761</v>
      </c>
      <c r="AH133" s="4">
        <f t="shared" si="51"/>
        <v>58.970983637860144</v>
      </c>
      <c r="AJ133" s="4">
        <f t="shared" si="52"/>
        <v>-0.18793326042498393</v>
      </c>
      <c r="AK133" s="4">
        <f t="shared" si="52"/>
        <v>-0.12049042438329138</v>
      </c>
      <c r="AL133" s="4">
        <f t="shared" si="52"/>
        <v>0.96018827490902225</v>
      </c>
      <c r="AM133" s="4">
        <f t="shared" si="52"/>
        <v>-0.54190004100506428</v>
      </c>
      <c r="AN133" s="4">
        <f t="shared" si="52"/>
        <v>2.0184891552665789</v>
      </c>
      <c r="AO133" s="4">
        <f t="shared" si="52"/>
        <v>1.2320948427855569</v>
      </c>
      <c r="AP133" s="4">
        <f t="shared" si="52"/>
        <v>0.63200813080092644</v>
      </c>
      <c r="AQ133" s="4">
        <f t="shared" si="52"/>
        <v>0.51824209033532043</v>
      </c>
      <c r="AR133" s="4">
        <f t="shared" si="52"/>
        <v>-2.8367282508520049</v>
      </c>
      <c r="AS133" s="4">
        <f t="shared" si="52"/>
        <v>-1.1760941913692591</v>
      </c>
      <c r="AT133" s="4">
        <f t="shared" si="52"/>
        <v>0.36923879390423053</v>
      </c>
      <c r="AU133" s="4">
        <f t="shared" si="52"/>
        <v>-0.14678890125188104</v>
      </c>
      <c r="AV133" s="4">
        <f t="shared" si="52"/>
        <v>-1.5003346332122831</v>
      </c>
      <c r="AW133" s="4">
        <f t="shared" si="52"/>
        <v>-0.1847319455777594</v>
      </c>
      <c r="AX133" s="4">
        <f t="shared" si="52"/>
        <v>-4.4983637860141812E-2</v>
      </c>
      <c r="AZ133" s="2">
        <f t="shared" si="53"/>
        <v>39.907233260424455</v>
      </c>
      <c r="BA133" s="2">
        <f t="shared" si="53"/>
        <v>48.202481939526884</v>
      </c>
      <c r="BB133" s="2">
        <f t="shared" si="53"/>
        <v>54.203992002789938</v>
      </c>
      <c r="BC133" s="2">
        <f t="shared" si="53"/>
        <v>59.533899679609171</v>
      </c>
      <c r="BD133" s="2">
        <f t="shared" si="53"/>
        <v>63.873301697288113</v>
      </c>
      <c r="BE133" s="2">
        <f t="shared" si="53"/>
        <v>68.505332968994651</v>
      </c>
      <c r="BF133" s="2">
        <f t="shared" si="53"/>
        <v>71.262284013998624</v>
      </c>
      <c r="BG133" s="2">
        <f t="shared" si="53"/>
        <v>73.585627652510993</v>
      </c>
      <c r="BH133" s="2">
        <f t="shared" si="53"/>
        <v>72.305213387842812</v>
      </c>
      <c r="BI133" s="2">
        <f t="shared" si="53"/>
        <v>72.281664787857238</v>
      </c>
      <c r="BJ133" s="2">
        <f t="shared" si="53"/>
        <v>70.804929385228206</v>
      </c>
      <c r="BK133" s="2">
        <f t="shared" si="53"/>
        <v>67.738424824968888</v>
      </c>
      <c r="BL133" s="2">
        <f t="shared" si="53"/>
        <v>63.444005355551681</v>
      </c>
      <c r="BM133" s="2">
        <f t="shared" si="53"/>
        <v>61.406731945577761</v>
      </c>
      <c r="BN133" s="2">
        <f t="shared" si="53"/>
        <v>58.970977323131827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 t="str">
        <f t="shared" si="55"/>
        <v/>
      </c>
      <c r="CT133" s="2" t="str">
        <f t="shared" si="55"/>
        <v/>
      </c>
      <c r="CV133" s="2">
        <f t="shared" si="56"/>
        <v>43.218103420327722</v>
      </c>
      <c r="CW133" s="2">
        <f t="shared" si="56"/>
        <v>49.943224765606075</v>
      </c>
      <c r="CX133" s="2">
        <f t="shared" si="56"/>
        <v>54.188470396621923</v>
      </c>
      <c r="CY133" s="2">
        <f t="shared" si="56"/>
        <v>59.906402366611999</v>
      </c>
      <c r="CZ133" s="2">
        <f t="shared" si="56"/>
        <v>64.213862131338857</v>
      </c>
      <c r="DA133" s="2">
        <f t="shared" si="56"/>
        <v>69.260567677169519</v>
      </c>
      <c r="DB133" s="2">
        <f t="shared" si="56"/>
        <v>71.097952957245923</v>
      </c>
      <c r="DC133" s="2">
        <f t="shared" si="56"/>
        <v>74.443065035734278</v>
      </c>
      <c r="DD133" s="2">
        <f t="shared" si="56"/>
        <v>73.926864331640672</v>
      </c>
      <c r="DE133" s="2">
        <f t="shared" si="56"/>
        <v>73.449474596241686</v>
      </c>
      <c r="DF133" s="2">
        <f t="shared" si="56"/>
        <v>73.213606073167171</v>
      </c>
      <c r="DG133" s="2">
        <f t="shared" si="56"/>
        <v>69.783153910332402</v>
      </c>
      <c r="DH133" s="2">
        <f t="shared" si="56"/>
        <v>65.091496124984602</v>
      </c>
      <c r="DI133" s="2">
        <f t="shared" si="56"/>
        <v>65.502458181971917</v>
      </c>
      <c r="DJ133" s="2">
        <f t="shared" si="56"/>
        <v>64.795503311731096</v>
      </c>
      <c r="DL133" s="2">
        <f t="shared" si="57"/>
        <v>39.206669461175117</v>
      </c>
      <c r="DM133" s="2">
        <f t="shared" si="57"/>
        <v>47.597877557724601</v>
      </c>
      <c r="DN133" s="2">
        <f t="shared" si="57"/>
        <v>54.20847799769782</v>
      </c>
      <c r="DO133" s="2">
        <f t="shared" si="57"/>
        <v>59.412303496156703</v>
      </c>
      <c r="DP133" s="2">
        <f t="shared" si="57"/>
        <v>63.770157375996291</v>
      </c>
      <c r="DQ133" s="2">
        <f t="shared" si="57"/>
        <v>68.272584041850891</v>
      </c>
      <c r="DR133" s="2">
        <f t="shared" si="57"/>
        <v>71.30826777703453</v>
      </c>
      <c r="DS133" s="2">
        <f t="shared" si="57"/>
        <v>73.373048937961656</v>
      </c>
      <c r="DT133" s="2">
        <f t="shared" si="57"/>
        <v>71.926336046882284</v>
      </c>
      <c r="DU133" s="2">
        <f t="shared" si="57"/>
        <v>71.969149149922714</v>
      </c>
      <c r="DV133" s="2">
        <f t="shared" si="57"/>
        <v>70.10908285460232</v>
      </c>
      <c r="DW133" s="2">
        <f t="shared" si="57"/>
        <v>67.105709338555187</v>
      </c>
      <c r="DX133" s="2">
        <f t="shared" si="57"/>
        <v>62.953026307628598</v>
      </c>
      <c r="DY133" s="2">
        <f t="shared" si="57"/>
        <v>60.51540897174538</v>
      </c>
      <c r="DZ133" s="2">
        <f t="shared" si="57"/>
        <v>57.466945327640261</v>
      </c>
      <c r="EB133" s="2">
        <f t="shared" si="58"/>
        <v>0.82535826181285876</v>
      </c>
      <c r="EC133" s="2">
        <f t="shared" si="58"/>
        <v>0.74221114052088899</v>
      </c>
      <c r="ED133" s="2">
        <f t="shared" si="58"/>
        <v>0.77578546818938565</v>
      </c>
      <c r="EE133" s="2">
        <f t="shared" si="58"/>
        <v>0.75390313412288623</v>
      </c>
      <c r="EF133" s="2">
        <f t="shared" si="58"/>
        <v>0.7675383911263538</v>
      </c>
      <c r="EG133" s="2">
        <f t="shared" si="58"/>
        <v>0.76442026079846059</v>
      </c>
      <c r="EH133" s="2">
        <f t="shared" si="58"/>
        <v>0.78135747598708871</v>
      </c>
      <c r="EI133" s="2">
        <f t="shared" si="58"/>
        <v>0.80133129306012896</v>
      </c>
      <c r="EJ133" s="2">
        <f t="shared" si="58"/>
        <v>0.81061135508699567</v>
      </c>
      <c r="EK133" s="2">
        <f t="shared" si="58"/>
        <v>0.78888720807195933</v>
      </c>
      <c r="EL133" s="2">
        <f t="shared" si="58"/>
        <v>0.77586041989804932</v>
      </c>
      <c r="EM133" s="2">
        <f t="shared" si="58"/>
        <v>0.76368680304977299</v>
      </c>
      <c r="EN133" s="2">
        <f t="shared" si="58"/>
        <v>0.77040637004167456</v>
      </c>
      <c r="EO133" s="2">
        <f t="shared" si="58"/>
        <v>0.82127247270698311</v>
      </c>
      <c r="EP133" s="2">
        <f t="shared" si="58"/>
        <v>0.79477108610498959</v>
      </c>
    </row>
    <row r="134" spans="2:146" x14ac:dyDescent="0.25">
      <c r="B134" s="2">
        <v>112</v>
      </c>
      <c r="C134" s="49">
        <v>40.052599999999998</v>
      </c>
      <c r="D134" s="49">
        <v>48</v>
      </c>
      <c r="E134" s="49">
        <v>61.426000000000002</v>
      </c>
      <c r="F134" s="49">
        <v>64.462999999999994</v>
      </c>
      <c r="G134" s="49">
        <v>74</v>
      </c>
      <c r="H134" s="49">
        <v>79.426000000000002</v>
      </c>
      <c r="I134" s="49">
        <v>88.203999999999994</v>
      </c>
      <c r="J134" s="49">
        <v>95.573999999999998</v>
      </c>
      <c r="K134" s="49">
        <v>95.185000000000002</v>
      </c>
      <c r="L134" s="49">
        <v>86.741</v>
      </c>
      <c r="M134" s="49">
        <v>77.741</v>
      </c>
      <c r="N134" s="49">
        <v>70.388999999999996</v>
      </c>
      <c r="O134" s="49">
        <v>64.944000000000003</v>
      </c>
      <c r="P134" s="49">
        <v>60.573999999999998</v>
      </c>
      <c r="Q134" s="49">
        <v>59.536999999999999</v>
      </c>
      <c r="T134" s="4">
        <f t="shared" si="51"/>
        <v>39.829453349553937</v>
      </c>
      <c r="U134" s="4">
        <f t="shared" si="51"/>
        <v>48.884583893593536</v>
      </c>
      <c r="V134" s="4">
        <f t="shared" si="51"/>
        <v>60.35373528559505</v>
      </c>
      <c r="W134" s="4">
        <f t="shared" si="51"/>
        <v>65.826067015377163</v>
      </c>
      <c r="X134" s="4">
        <f t="shared" si="51"/>
        <v>74.291091169116456</v>
      </c>
      <c r="Y134" s="4">
        <f t="shared" si="51"/>
        <v>79.793848645878256</v>
      </c>
      <c r="Z134" s="4">
        <f t="shared" si="51"/>
        <v>89.154685499602351</v>
      </c>
      <c r="AA134" s="4">
        <f t="shared" si="51"/>
        <v>98.252449405424244</v>
      </c>
      <c r="AB134" s="4">
        <f t="shared" si="51"/>
        <v>95.565134627305795</v>
      </c>
      <c r="AC134" s="4">
        <f t="shared" si="51"/>
        <v>87.542968495002896</v>
      </c>
      <c r="AD134" s="4">
        <f t="shared" si="51"/>
        <v>78.166069173956117</v>
      </c>
      <c r="AE134" s="4">
        <f t="shared" si="51"/>
        <v>71.211642425202143</v>
      </c>
      <c r="AF134" s="4">
        <f t="shared" si="51"/>
        <v>65.673419193517574</v>
      </c>
      <c r="AG134" s="4">
        <f t="shared" si="51"/>
        <v>61.218582811661179</v>
      </c>
      <c r="AH134" s="4">
        <f t="shared" si="51"/>
        <v>58.78731718971494</v>
      </c>
      <c r="AJ134" s="4">
        <f t="shared" si="52"/>
        <v>0.2231466504460613</v>
      </c>
      <c r="AK134" s="4">
        <f t="shared" si="52"/>
        <v>-0.88458389359353617</v>
      </c>
      <c r="AL134" s="4">
        <f t="shared" si="52"/>
        <v>1.0722647144049517</v>
      </c>
      <c r="AM134" s="4">
        <f t="shared" si="52"/>
        <v>-1.3630670153771689</v>
      </c>
      <c r="AN134" s="4">
        <f t="shared" si="52"/>
        <v>-0.29109116911645572</v>
      </c>
      <c r="AO134" s="4">
        <f t="shared" si="52"/>
        <v>-0.36784864587825439</v>
      </c>
      <c r="AP134" s="4">
        <f t="shared" si="52"/>
        <v>-0.95068549960235771</v>
      </c>
      <c r="AQ134" s="4">
        <f t="shared" si="52"/>
        <v>-2.6784494054242458</v>
      </c>
      <c r="AR134" s="4">
        <f t="shared" si="52"/>
        <v>-0.38013462730579306</v>
      </c>
      <c r="AS134" s="4">
        <f t="shared" si="52"/>
        <v>-0.80196849500289602</v>
      </c>
      <c r="AT134" s="4">
        <f t="shared" si="52"/>
        <v>-0.42506917395611765</v>
      </c>
      <c r="AU134" s="4">
        <f t="shared" si="52"/>
        <v>-0.82264242520214736</v>
      </c>
      <c r="AV134" s="4">
        <f t="shared" si="52"/>
        <v>-0.72941919351757178</v>
      </c>
      <c r="AW134" s="4">
        <f t="shared" si="52"/>
        <v>-0.6445828116611807</v>
      </c>
      <c r="AX134" s="4">
        <f t="shared" si="52"/>
        <v>0.74968281028505857</v>
      </c>
      <c r="AZ134" s="2">
        <f t="shared" si="53"/>
        <v>39.829453349553873</v>
      </c>
      <c r="BA134" s="2">
        <f t="shared" si="53"/>
        <v>48.099992476676192</v>
      </c>
      <c r="BB134" s="2">
        <f t="shared" si="53"/>
        <v>54.109626380247612</v>
      </c>
      <c r="BC134" s="2">
        <f t="shared" si="53"/>
        <v>59.443097295207444</v>
      </c>
      <c r="BD134" s="2">
        <f t="shared" si="53"/>
        <v>63.777586876228739</v>
      </c>
      <c r="BE134" s="2">
        <f t="shared" si="53"/>
        <v>68.392509023272183</v>
      </c>
      <c r="BF134" s="2">
        <f t="shared" si="53"/>
        <v>71.144447313410041</v>
      </c>
      <c r="BG134" s="2">
        <f t="shared" si="53"/>
        <v>73.428238493652344</v>
      </c>
      <c r="BH134" s="2">
        <f t="shared" si="53"/>
        <v>72.141853922193974</v>
      </c>
      <c r="BI134" s="2">
        <f t="shared" si="53"/>
        <v>72.104011184058308</v>
      </c>
      <c r="BJ134" s="2">
        <f t="shared" si="53"/>
        <v>70.608570817848843</v>
      </c>
      <c r="BK134" s="2">
        <f t="shared" si="53"/>
        <v>67.564775927247979</v>
      </c>
      <c r="BL134" s="2">
        <f t="shared" si="53"/>
        <v>63.258304081986459</v>
      </c>
      <c r="BM134" s="2">
        <f t="shared" si="53"/>
        <v>61.218582811661179</v>
      </c>
      <c r="BN134" s="2">
        <f t="shared" si="53"/>
        <v>58.787311387617244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43.201791279665194</v>
      </c>
      <c r="CW134" s="2">
        <f t="shared" si="56"/>
        <v>49.901880247675273</v>
      </c>
      <c r="CX134" s="2">
        <f t="shared" si="56"/>
        <v>54.094371045091236</v>
      </c>
      <c r="CY134" s="2">
        <f t="shared" si="56"/>
        <v>59.815811798488376</v>
      </c>
      <c r="CZ134" s="2">
        <f t="shared" si="56"/>
        <v>64.133026493210281</v>
      </c>
      <c r="DA134" s="2">
        <f t="shared" si="56"/>
        <v>69.186806143910459</v>
      </c>
      <c r="DB134" s="2">
        <f t="shared" si="56"/>
        <v>71.024225228092519</v>
      </c>
      <c r="DC134" s="2">
        <f t="shared" si="56"/>
        <v>74.380703615883903</v>
      </c>
      <c r="DD134" s="2">
        <f t="shared" si="56"/>
        <v>73.856072084913208</v>
      </c>
      <c r="DE134" s="2">
        <f t="shared" si="56"/>
        <v>73.343434353782143</v>
      </c>
      <c r="DF134" s="2">
        <f t="shared" si="56"/>
        <v>73.12279229168405</v>
      </c>
      <c r="DG134" s="2">
        <f t="shared" si="56"/>
        <v>69.670440713783847</v>
      </c>
      <c r="DH134" s="2">
        <f t="shared" si="56"/>
        <v>64.949111575839567</v>
      </c>
      <c r="DI134" s="2">
        <f t="shared" si="56"/>
        <v>65.40876874390402</v>
      </c>
      <c r="DJ134" s="2">
        <f t="shared" si="56"/>
        <v>64.735418036028108</v>
      </c>
      <c r="DL134" s="2">
        <f t="shared" si="57"/>
        <v>39.178669705314519</v>
      </c>
      <c r="DM134" s="2">
        <f t="shared" si="57"/>
        <v>47.529218171360036</v>
      </c>
      <c r="DN134" s="2">
        <f t="shared" si="57"/>
        <v>54.113647470954092</v>
      </c>
      <c r="DO134" s="2">
        <f t="shared" si="57"/>
        <v>59.332137198469759</v>
      </c>
      <c r="DP134" s="2">
        <f t="shared" si="57"/>
        <v>63.67940824703436</v>
      </c>
      <c r="DQ134" s="2">
        <f t="shared" si="57"/>
        <v>68.169260427711208</v>
      </c>
      <c r="DR134" s="2">
        <f t="shared" si="57"/>
        <v>71.175128285611379</v>
      </c>
      <c r="DS134" s="2">
        <f t="shared" si="57"/>
        <v>73.212877798821268</v>
      </c>
      <c r="DT134" s="2">
        <f t="shared" si="57"/>
        <v>71.776589522595202</v>
      </c>
      <c r="DU134" s="2">
        <f t="shared" si="57"/>
        <v>71.801515455950536</v>
      </c>
      <c r="DV134" s="2">
        <f t="shared" si="57"/>
        <v>69.946143112267833</v>
      </c>
      <c r="DW134" s="2">
        <f t="shared" si="57"/>
        <v>66.970535869659585</v>
      </c>
      <c r="DX134" s="2">
        <f t="shared" si="57"/>
        <v>62.798752639762682</v>
      </c>
      <c r="DY134" s="2">
        <f t="shared" si="57"/>
        <v>60.386938780396861</v>
      </c>
      <c r="DZ134" s="2">
        <f t="shared" si="57"/>
        <v>57.386514285919674</v>
      </c>
      <c r="EB134" s="2">
        <f t="shared" si="58"/>
        <v>0.83823913043333942</v>
      </c>
      <c r="EC134" s="2">
        <f t="shared" si="58"/>
        <v>0.75943716932393035</v>
      </c>
      <c r="ED134" s="2">
        <f t="shared" si="58"/>
        <v>0.7913985333647866</v>
      </c>
      <c r="EE134" s="2">
        <f t="shared" si="58"/>
        <v>0.77058936579796378</v>
      </c>
      <c r="EF134" s="2">
        <f t="shared" si="58"/>
        <v>0.7835655200776368</v>
      </c>
      <c r="EG134" s="2">
        <f t="shared" si="58"/>
        <v>0.78060091845813251</v>
      </c>
      <c r="EH134" s="2">
        <f t="shared" si="58"/>
        <v>0.79668422425768548</v>
      </c>
      <c r="EI134" s="2">
        <f t="shared" si="58"/>
        <v>0.81558834229855059</v>
      </c>
      <c r="EJ134" s="2">
        <f t="shared" si="58"/>
        <v>0.82434841906458711</v>
      </c>
      <c r="EK134" s="2">
        <f t="shared" si="58"/>
        <v>0.80381865185440537</v>
      </c>
      <c r="EL134" s="2">
        <f t="shared" si="58"/>
        <v>0.79146966877130887</v>
      </c>
      <c r="EM134" s="2">
        <f t="shared" si="58"/>
        <v>0.77990333293351655</v>
      </c>
      <c r="EN134" s="2">
        <f t="shared" si="58"/>
        <v>0.78629082126066741</v>
      </c>
      <c r="EO134" s="2">
        <f t="shared" si="58"/>
        <v>0.83439422734187663</v>
      </c>
      <c r="EP134" s="2">
        <f t="shared" si="58"/>
        <v>0.80938693044157806</v>
      </c>
    </row>
    <row r="135" spans="2:146" x14ac:dyDescent="0.25">
      <c r="B135" s="2">
        <v>113</v>
      </c>
      <c r="C135" s="49">
        <v>40.0702</v>
      </c>
      <c r="D135" s="49">
        <v>48.403500000000001</v>
      </c>
      <c r="E135" s="49">
        <v>61.5</v>
      </c>
      <c r="F135" s="49">
        <v>68.593000000000004</v>
      </c>
      <c r="G135" s="49">
        <v>78.796000000000006</v>
      </c>
      <c r="H135" s="49">
        <v>83.741</v>
      </c>
      <c r="I135" s="49">
        <v>91.647999999999996</v>
      </c>
      <c r="J135" s="49">
        <v>100.593</v>
      </c>
      <c r="K135" s="49">
        <v>97.296000000000006</v>
      </c>
      <c r="L135" s="49">
        <v>88.611000000000004</v>
      </c>
      <c r="M135" s="49">
        <v>79.332999999999998</v>
      </c>
      <c r="N135" s="49">
        <v>71.555999999999997</v>
      </c>
      <c r="O135" s="49">
        <v>65.111000000000004</v>
      </c>
      <c r="P135" s="49">
        <v>60.573999999999998</v>
      </c>
      <c r="Q135" s="49">
        <v>58.944000000000003</v>
      </c>
      <c r="T135" s="4">
        <f t="shared" si="51"/>
        <v>39.754510519163837</v>
      </c>
      <c r="U135" s="4">
        <f t="shared" si="51"/>
        <v>49.177035299986187</v>
      </c>
      <c r="V135" s="4">
        <f t="shared" si="51"/>
        <v>62.305954638892239</v>
      </c>
      <c r="W135" s="4">
        <f t="shared" si="51"/>
        <v>68.448134344307107</v>
      </c>
      <c r="X135" s="4">
        <f t="shared" si="51"/>
        <v>78.250699153242081</v>
      </c>
      <c r="Y135" s="4">
        <f t="shared" si="51"/>
        <v>84.136185550599762</v>
      </c>
      <c r="Z135" s="4">
        <f t="shared" si="51"/>
        <v>93.685741418048167</v>
      </c>
      <c r="AA135" s="4">
        <f t="shared" si="51"/>
        <v>101.92688838383982</v>
      </c>
      <c r="AB135" s="4">
        <f t="shared" si="51"/>
        <v>96.694284739976311</v>
      </c>
      <c r="AC135" s="4">
        <f t="shared" si="51"/>
        <v>90.236964443963615</v>
      </c>
      <c r="AD135" s="4">
        <f t="shared" si="51"/>
        <v>80.575073650498837</v>
      </c>
      <c r="AE135" s="4">
        <f t="shared" si="51"/>
        <v>72.424056867828</v>
      </c>
      <c r="AF135" s="4">
        <f t="shared" si="51"/>
        <v>66.169388006377432</v>
      </c>
      <c r="AG135" s="4">
        <f t="shared" si="51"/>
        <v>61.033483180515027</v>
      </c>
      <c r="AH135" s="4">
        <f t="shared" si="51"/>
        <v>58.609019926278364</v>
      </c>
      <c r="AJ135" s="4">
        <f t="shared" si="52"/>
        <v>0.31568948083616277</v>
      </c>
      <c r="AK135" s="4">
        <f t="shared" si="52"/>
        <v>-0.77353529998618598</v>
      </c>
      <c r="AL135" s="4">
        <f t="shared" si="52"/>
        <v>-0.80595463889223851</v>
      </c>
      <c r="AM135" s="4">
        <f t="shared" si="52"/>
        <v>0.14486565569289667</v>
      </c>
      <c r="AN135" s="4">
        <f t="shared" si="52"/>
        <v>0.54530084675792523</v>
      </c>
      <c r="AO135" s="4">
        <f t="shared" si="52"/>
        <v>-0.39518555059976279</v>
      </c>
      <c r="AP135" s="4">
        <f t="shared" si="52"/>
        <v>-2.0377414180481708</v>
      </c>
      <c r="AQ135" s="4">
        <f t="shared" si="52"/>
        <v>-1.3338883838398203</v>
      </c>
      <c r="AR135" s="4">
        <f t="shared" si="52"/>
        <v>0.60171526002369546</v>
      </c>
      <c r="AS135" s="4">
        <f t="shared" si="52"/>
        <v>-1.6259644439636105</v>
      </c>
      <c r="AT135" s="4">
        <f t="shared" si="52"/>
        <v>-1.2420736504988383</v>
      </c>
      <c r="AU135" s="4">
        <f t="shared" si="52"/>
        <v>-0.86805686782800251</v>
      </c>
      <c r="AV135" s="4">
        <f t="shared" si="52"/>
        <v>-1.0583880063774274</v>
      </c>
      <c r="AW135" s="4">
        <f t="shared" si="52"/>
        <v>-0.45948318051502923</v>
      </c>
      <c r="AX135" s="4">
        <f t="shared" si="52"/>
        <v>0.33498007372163841</v>
      </c>
      <c r="AZ135" s="2">
        <f t="shared" si="53"/>
        <v>39.75451051916383</v>
      </c>
      <c r="BA135" s="2">
        <f t="shared" si="53"/>
        <v>47.998490262037862</v>
      </c>
      <c r="BB135" s="2">
        <f t="shared" si="53"/>
        <v>54.015222800325986</v>
      </c>
      <c r="BC135" s="2">
        <f t="shared" si="53"/>
        <v>59.353026568163223</v>
      </c>
      <c r="BD135" s="2">
        <f t="shared" si="53"/>
        <v>63.681932204137432</v>
      </c>
      <c r="BE135" s="2">
        <f t="shared" si="53"/>
        <v>68.279581513272433</v>
      </c>
      <c r="BF135" s="2">
        <f t="shared" si="53"/>
        <v>71.02471488878453</v>
      </c>
      <c r="BG135" s="2">
        <f t="shared" si="53"/>
        <v>73.269079024610434</v>
      </c>
      <c r="BH135" s="2">
        <f t="shared" si="53"/>
        <v>71.978044228779581</v>
      </c>
      <c r="BI135" s="2">
        <f t="shared" si="53"/>
        <v>71.925820818396261</v>
      </c>
      <c r="BJ135" s="2">
        <f t="shared" si="53"/>
        <v>70.412610287028656</v>
      </c>
      <c r="BK135" s="2">
        <f t="shared" si="53"/>
        <v>67.39261607936227</v>
      </c>
      <c r="BL135" s="2">
        <f t="shared" si="53"/>
        <v>63.073988657495555</v>
      </c>
      <c r="BM135" s="2">
        <f t="shared" si="53"/>
        <v>61.033483180515027</v>
      </c>
      <c r="BN135" s="2">
        <f t="shared" si="53"/>
        <v>58.609014935963152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43.185479139002673</v>
      </c>
      <c r="CW135" s="2">
        <f t="shared" si="56"/>
        <v>49.860535729744477</v>
      </c>
      <c r="CX135" s="2">
        <f t="shared" si="56"/>
        <v>54.000271693560549</v>
      </c>
      <c r="CY135" s="2">
        <f t="shared" si="56"/>
        <v>59.725221230364753</v>
      </c>
      <c r="CZ135" s="2">
        <f t="shared" si="56"/>
        <v>64.052190855081705</v>
      </c>
      <c r="DA135" s="2">
        <f t="shared" si="56"/>
        <v>69.113044610651386</v>
      </c>
      <c r="DB135" s="2">
        <f t="shared" si="56"/>
        <v>70.950497498939114</v>
      </c>
      <c r="DC135" s="2">
        <f t="shared" si="56"/>
        <v>74.318342196033541</v>
      </c>
      <c r="DD135" s="2">
        <f t="shared" si="56"/>
        <v>73.785279838185744</v>
      </c>
      <c r="DE135" s="2">
        <f t="shared" si="56"/>
        <v>73.237394111322587</v>
      </c>
      <c r="DF135" s="2">
        <f t="shared" si="56"/>
        <v>73.031978510200929</v>
      </c>
      <c r="DG135" s="2">
        <f t="shared" si="56"/>
        <v>69.557727517235307</v>
      </c>
      <c r="DH135" s="2">
        <f t="shared" si="56"/>
        <v>64.806727026694531</v>
      </c>
      <c r="DI135" s="2">
        <f t="shared" si="56"/>
        <v>65.315079305836136</v>
      </c>
      <c r="DJ135" s="2">
        <f t="shared" si="56"/>
        <v>64.675332760325119</v>
      </c>
      <c r="DL135" s="2">
        <f t="shared" si="57"/>
        <v>39.150669949453928</v>
      </c>
      <c r="DM135" s="2">
        <f t="shared" si="57"/>
        <v>47.460558784995463</v>
      </c>
      <c r="DN135" s="2">
        <f t="shared" si="57"/>
        <v>54.018816944210364</v>
      </c>
      <c r="DO135" s="2">
        <f t="shared" si="57"/>
        <v>59.251970900782823</v>
      </c>
      <c r="DP135" s="2">
        <f t="shared" si="57"/>
        <v>63.588659118072435</v>
      </c>
      <c r="DQ135" s="2">
        <f t="shared" si="57"/>
        <v>68.06593681357154</v>
      </c>
      <c r="DR135" s="2">
        <f t="shared" si="57"/>
        <v>71.041988794188242</v>
      </c>
      <c r="DS135" s="2">
        <f t="shared" si="57"/>
        <v>73.052706659680894</v>
      </c>
      <c r="DT135" s="2">
        <f t="shared" si="57"/>
        <v>71.626842998308121</v>
      </c>
      <c r="DU135" s="2">
        <f t="shared" si="57"/>
        <v>71.633881761978358</v>
      </c>
      <c r="DV135" s="2">
        <f t="shared" si="57"/>
        <v>69.783203369933361</v>
      </c>
      <c r="DW135" s="2">
        <f t="shared" si="57"/>
        <v>66.835362400763984</v>
      </c>
      <c r="DX135" s="2">
        <f t="shared" si="57"/>
        <v>62.64447897189676</v>
      </c>
      <c r="DY135" s="2">
        <f t="shared" si="57"/>
        <v>60.258468589048334</v>
      </c>
      <c r="DZ135" s="2">
        <f t="shared" si="57"/>
        <v>57.306083244199101</v>
      </c>
      <c r="EB135" s="2">
        <f t="shared" si="58"/>
        <v>0.85034222404518778</v>
      </c>
      <c r="EC135" s="2">
        <f t="shared" si="58"/>
        <v>0.77585973139476971</v>
      </c>
      <c r="ED135" s="2">
        <f t="shared" si="58"/>
        <v>0.80619599312801038</v>
      </c>
      <c r="EE135" s="2">
        <f t="shared" si="58"/>
        <v>0.78646466560377659</v>
      </c>
      <c r="EF135" s="2">
        <f t="shared" si="58"/>
        <v>0.7987773465808341</v>
      </c>
      <c r="EG135" s="2">
        <f t="shared" si="58"/>
        <v>0.79596685241319209</v>
      </c>
      <c r="EH135" s="2">
        <f t="shared" si="58"/>
        <v>0.81119618695233853</v>
      </c>
      <c r="EI135" s="2">
        <f t="shared" si="58"/>
        <v>0.82904054230881397</v>
      </c>
      <c r="EJ135" s="2">
        <f t="shared" si="58"/>
        <v>0.83728908625772991</v>
      </c>
      <c r="EK135" s="2">
        <f t="shared" si="58"/>
        <v>0.81793775611563868</v>
      </c>
      <c r="EL135" s="2">
        <f t="shared" si="58"/>
        <v>0.80626331773658699</v>
      </c>
      <c r="EM135" s="2">
        <f t="shared" si="58"/>
        <v>0.79530531183099151</v>
      </c>
      <c r="EN135" s="2">
        <f t="shared" si="58"/>
        <v>0.80135966146633131</v>
      </c>
      <c r="EO135" s="2">
        <f t="shared" si="58"/>
        <v>0.84673239945213385</v>
      </c>
      <c r="EP135" s="2">
        <f t="shared" si="58"/>
        <v>0.82319343524562971</v>
      </c>
    </row>
    <row r="136" spans="2:146" x14ac:dyDescent="0.25">
      <c r="B136" s="2">
        <v>114</v>
      </c>
      <c r="C136" s="49">
        <v>38.596499999999999</v>
      </c>
      <c r="D136" s="49">
        <v>50.228099999999998</v>
      </c>
      <c r="E136" s="49">
        <v>63.110999999999997</v>
      </c>
      <c r="F136" s="49">
        <v>71.185000000000002</v>
      </c>
      <c r="G136" s="49">
        <v>81.314999999999998</v>
      </c>
      <c r="H136" s="49">
        <v>88.426000000000002</v>
      </c>
      <c r="I136" s="49">
        <v>95.185000000000002</v>
      </c>
      <c r="J136" s="49">
        <v>102.611</v>
      </c>
      <c r="K136" s="49">
        <v>97.87</v>
      </c>
      <c r="L136" s="49">
        <v>90.759</v>
      </c>
      <c r="M136" s="49">
        <v>81.63</v>
      </c>
      <c r="N136" s="49">
        <v>72.37</v>
      </c>
      <c r="O136" s="49">
        <v>66.296000000000006</v>
      </c>
      <c r="P136" s="49">
        <v>60.795999999999999</v>
      </c>
      <c r="Q136" s="49">
        <v>59.093000000000004</v>
      </c>
      <c r="T136" s="4">
        <f t="shared" si="51"/>
        <v>39.682344513457309</v>
      </c>
      <c r="U136" s="4">
        <f t="shared" si="51"/>
        <v>49.522916200095729</v>
      </c>
      <c r="V136" s="4">
        <f t="shared" si="51"/>
        <v>64.025661946413777</v>
      </c>
      <c r="W136" s="4">
        <f t="shared" si="51"/>
        <v>71.342128445894531</v>
      </c>
      <c r="X136" s="4">
        <f t="shared" si="51"/>
        <v>82.30357414610998</v>
      </c>
      <c r="Y136" s="4">
        <f t="shared" si="51"/>
        <v>88.650322832926435</v>
      </c>
      <c r="Z136" s="4">
        <f t="shared" si="51"/>
        <v>97.489325368025021</v>
      </c>
      <c r="AA136" s="4">
        <f t="shared" si="51"/>
        <v>103.43429701508961</v>
      </c>
      <c r="AB136" s="4">
        <f t="shared" si="51"/>
        <v>96.13279693760515</v>
      </c>
      <c r="AC136" s="4">
        <f t="shared" si="51"/>
        <v>91.808431531174847</v>
      </c>
      <c r="AD136" s="4">
        <f t="shared" si="51"/>
        <v>82.626848521797925</v>
      </c>
      <c r="AE136" s="4">
        <f t="shared" si="51"/>
        <v>73.596594054089778</v>
      </c>
      <c r="AF136" s="4">
        <f t="shared" si="51"/>
        <v>66.479394132998735</v>
      </c>
      <c r="AG136" s="4">
        <f t="shared" si="51"/>
        <v>60.851410704276645</v>
      </c>
      <c r="AH136" s="4">
        <f t="shared" si="51"/>
        <v>58.436055039271622</v>
      </c>
      <c r="AJ136" s="4">
        <f t="shared" si="52"/>
        <v>-1.0858445134573103</v>
      </c>
      <c r="AK136" s="4">
        <f t="shared" si="52"/>
        <v>0.70518379990426894</v>
      </c>
      <c r="AL136" s="4">
        <f t="shared" si="52"/>
        <v>-0.91466194641377996</v>
      </c>
      <c r="AM136" s="4">
        <f t="shared" si="52"/>
        <v>-0.15712844589452857</v>
      </c>
      <c r="AN136" s="4">
        <f t="shared" si="52"/>
        <v>-0.98857414610998262</v>
      </c>
      <c r="AO136" s="4">
        <f t="shared" si="52"/>
        <v>-0.22432283292643262</v>
      </c>
      <c r="AP136" s="4">
        <f t="shared" si="52"/>
        <v>-2.3043253680250189</v>
      </c>
      <c r="AQ136" s="4">
        <f t="shared" si="52"/>
        <v>-0.82329701508960795</v>
      </c>
      <c r="AR136" s="4">
        <f t="shared" si="52"/>
        <v>1.7372030623948547</v>
      </c>
      <c r="AS136" s="4">
        <f t="shared" si="52"/>
        <v>-1.0494315311748466</v>
      </c>
      <c r="AT136" s="4">
        <f t="shared" si="52"/>
        <v>-0.99684852179792927</v>
      </c>
      <c r="AU136" s="4">
        <f t="shared" si="52"/>
        <v>-1.2265940540897731</v>
      </c>
      <c r="AV136" s="4">
        <f t="shared" si="52"/>
        <v>-0.18339413299872831</v>
      </c>
      <c r="AW136" s="4">
        <f t="shared" si="52"/>
        <v>-5.5410704276646072E-2</v>
      </c>
      <c r="AX136" s="4">
        <f t="shared" si="52"/>
        <v>0.65694496072838149</v>
      </c>
      <c r="AZ136" s="2">
        <f t="shared" si="53"/>
        <v>39.682344513457309</v>
      </c>
      <c r="BA136" s="2">
        <f t="shared" si="53"/>
        <v>47.898064950518304</v>
      </c>
      <c r="BB136" s="2">
        <f t="shared" si="53"/>
        <v>53.920783130965894</v>
      </c>
      <c r="BC136" s="2">
        <f t="shared" si="53"/>
        <v>59.26366430971202</v>
      </c>
      <c r="BD136" s="2">
        <f t="shared" si="53"/>
        <v>63.586361420171059</v>
      </c>
      <c r="BE136" s="2">
        <f t="shared" si="53"/>
        <v>68.166622933058719</v>
      </c>
      <c r="BF136" s="2">
        <f t="shared" si="53"/>
        <v>70.903232176349192</v>
      </c>
      <c r="BG136" s="2">
        <f t="shared" si="53"/>
        <v>73.1083663004095</v>
      </c>
      <c r="BH136" s="2">
        <f t="shared" si="53"/>
        <v>71.813934596235043</v>
      </c>
      <c r="BI136" s="2">
        <f t="shared" si="53"/>
        <v>71.74722795578019</v>
      </c>
      <c r="BJ136" s="2">
        <f t="shared" si="53"/>
        <v>70.21720946442106</v>
      </c>
      <c r="BK136" s="2">
        <f t="shared" si="53"/>
        <v>67.222001618759563</v>
      </c>
      <c r="BL136" s="2">
        <f t="shared" si="53"/>
        <v>62.891083275132416</v>
      </c>
      <c r="BM136" s="2">
        <f t="shared" si="53"/>
        <v>60.851410704276645</v>
      </c>
      <c r="BN136" s="2">
        <f t="shared" si="53"/>
        <v>58.436051021516249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43.169166998340152</v>
      </c>
      <c r="CW136" s="2">
        <f t="shared" si="56"/>
        <v>49.819191211813681</v>
      </c>
      <c r="CX136" s="2">
        <f t="shared" si="56"/>
        <v>53.906172342029862</v>
      </c>
      <c r="CY136" s="2">
        <f t="shared" si="56"/>
        <v>59.634630662241136</v>
      </c>
      <c r="CZ136" s="2">
        <f t="shared" si="56"/>
        <v>63.971355216953114</v>
      </c>
      <c r="DA136" s="2">
        <f t="shared" si="56"/>
        <v>69.039283077392312</v>
      </c>
      <c r="DB136" s="2">
        <f t="shared" si="56"/>
        <v>70.87676976978571</v>
      </c>
      <c r="DC136" s="2">
        <f t="shared" si="56"/>
        <v>74.255980776183165</v>
      </c>
      <c r="DD136" s="2">
        <f t="shared" si="56"/>
        <v>73.714487591458266</v>
      </c>
      <c r="DE136" s="2">
        <f t="shared" si="56"/>
        <v>73.13135386886303</v>
      </c>
      <c r="DF136" s="2">
        <f t="shared" si="56"/>
        <v>72.941164728717808</v>
      </c>
      <c r="DG136" s="2">
        <f t="shared" si="56"/>
        <v>69.445014320686766</v>
      </c>
      <c r="DH136" s="2">
        <f t="shared" si="56"/>
        <v>64.664342477549496</v>
      </c>
      <c r="DI136" s="2">
        <f t="shared" si="56"/>
        <v>65.221389867768252</v>
      </c>
      <c r="DJ136" s="2">
        <f t="shared" si="56"/>
        <v>64.615247484622131</v>
      </c>
      <c r="DL136" s="2">
        <f t="shared" si="57"/>
        <v>39.122670193593329</v>
      </c>
      <c r="DM136" s="2">
        <f t="shared" si="57"/>
        <v>47.391899398630898</v>
      </c>
      <c r="DN136" s="2">
        <f t="shared" si="57"/>
        <v>53.923986417466637</v>
      </c>
      <c r="DO136" s="2">
        <f t="shared" si="57"/>
        <v>59.171804603095879</v>
      </c>
      <c r="DP136" s="2">
        <f t="shared" si="57"/>
        <v>63.497909989110511</v>
      </c>
      <c r="DQ136" s="2">
        <f t="shared" si="57"/>
        <v>67.962613199431857</v>
      </c>
      <c r="DR136" s="2">
        <f t="shared" si="57"/>
        <v>70.908849302765091</v>
      </c>
      <c r="DS136" s="2">
        <f t="shared" si="57"/>
        <v>72.89253552054052</v>
      </c>
      <c r="DT136" s="2">
        <f t="shared" si="57"/>
        <v>71.477096474021039</v>
      </c>
      <c r="DU136" s="2">
        <f t="shared" si="57"/>
        <v>71.46624806800618</v>
      </c>
      <c r="DV136" s="2">
        <f t="shared" si="57"/>
        <v>69.620263627598888</v>
      </c>
      <c r="DW136" s="2">
        <f t="shared" si="57"/>
        <v>66.700188931868382</v>
      </c>
      <c r="DX136" s="2">
        <f t="shared" si="57"/>
        <v>62.490205304030845</v>
      </c>
      <c r="DY136" s="2">
        <f t="shared" si="57"/>
        <v>60.129998397699808</v>
      </c>
      <c r="DZ136" s="2">
        <f t="shared" si="57"/>
        <v>57.225652202478521</v>
      </c>
      <c r="EB136" s="2">
        <f t="shared" si="58"/>
        <v>0.8616891729143471</v>
      </c>
      <c r="EC136" s="2">
        <f t="shared" si="58"/>
        <v>0.79146901532877789</v>
      </c>
      <c r="ED136" s="2">
        <f t="shared" si="58"/>
        <v>0.82018227596985793</v>
      </c>
      <c r="EE136" s="2">
        <f t="shared" si="58"/>
        <v>0.80152434202648337</v>
      </c>
      <c r="EF136" s="2">
        <f t="shared" si="58"/>
        <v>0.81317494430432857</v>
      </c>
      <c r="EG136" s="2">
        <f t="shared" si="58"/>
        <v>0.81051784042354547</v>
      </c>
      <c r="EH136" s="2">
        <f t="shared" si="58"/>
        <v>0.82489999403950065</v>
      </c>
      <c r="EI136" s="2">
        <f t="shared" si="58"/>
        <v>0.84170190994045113</v>
      </c>
      <c r="EJ136" s="2">
        <f t="shared" si="58"/>
        <v>0.84945049634423209</v>
      </c>
      <c r="EK136" s="2">
        <f t="shared" si="58"/>
        <v>0.83125403344975635</v>
      </c>
      <c r="EL136" s="2">
        <f t="shared" si="58"/>
        <v>0.82024582526078693</v>
      </c>
      <c r="EM136" s="2">
        <f t="shared" si="58"/>
        <v>0.80989221062407191</v>
      </c>
      <c r="EN136" s="2">
        <f t="shared" si="58"/>
        <v>0.81561514333854801</v>
      </c>
      <c r="EO136" s="2">
        <f t="shared" si="58"/>
        <v>0.85830743701050749</v>
      </c>
      <c r="EP136" s="2">
        <f t="shared" si="58"/>
        <v>0.83620228539950492</v>
      </c>
    </row>
    <row r="137" spans="2:146" x14ac:dyDescent="0.25">
      <c r="B137" s="2">
        <v>115</v>
      </c>
      <c r="C137" s="49">
        <v>39.701799999999999</v>
      </c>
      <c r="D137" s="49">
        <v>49.649099999999997</v>
      </c>
      <c r="E137" s="49">
        <v>64.37</v>
      </c>
      <c r="F137" s="49">
        <v>72.796000000000006</v>
      </c>
      <c r="G137" s="49">
        <v>84.480999999999995</v>
      </c>
      <c r="H137" s="49">
        <v>91</v>
      </c>
      <c r="I137" s="49">
        <v>98.593000000000004</v>
      </c>
      <c r="J137" s="49">
        <v>102.759</v>
      </c>
      <c r="K137" s="49">
        <v>96.167000000000002</v>
      </c>
      <c r="L137" s="49">
        <v>92.573999999999998</v>
      </c>
      <c r="M137" s="49">
        <v>83.759</v>
      </c>
      <c r="N137" s="49">
        <v>75.721999999999994</v>
      </c>
      <c r="O137" s="49">
        <v>66.352000000000004</v>
      </c>
      <c r="P137" s="49">
        <v>61.351999999999997</v>
      </c>
      <c r="Q137" s="49">
        <v>58.889000000000003</v>
      </c>
      <c r="T137" s="4">
        <f t="shared" si="51"/>
        <v>39.612880309380188</v>
      </c>
      <c r="U137" s="4">
        <f t="shared" si="51"/>
        <v>49.854896435815952</v>
      </c>
      <c r="V137" s="4">
        <f t="shared" si="51"/>
        <v>65.131690069841838</v>
      </c>
      <c r="W137" s="4">
        <f t="shared" si="51"/>
        <v>74.124749350202478</v>
      </c>
      <c r="X137" s="4">
        <f t="shared" si="51"/>
        <v>85.785646659399475</v>
      </c>
      <c r="Y137" s="4">
        <f t="shared" si="51"/>
        <v>92.631925610280021</v>
      </c>
      <c r="Z137" s="4">
        <f t="shared" si="51"/>
        <v>99.863483316255582</v>
      </c>
      <c r="AA137" s="4">
        <f t="shared" si="51"/>
        <v>102.36266284736425</v>
      </c>
      <c r="AB137" s="4">
        <f t="shared" si="51"/>
        <v>93.961236170700573</v>
      </c>
      <c r="AC137" s="4">
        <f t="shared" si="51"/>
        <v>91.870527793646659</v>
      </c>
      <c r="AD137" s="4">
        <f t="shared" si="51"/>
        <v>83.783778842816119</v>
      </c>
      <c r="AE137" s="4">
        <f t="shared" si="51"/>
        <v>74.469488366127422</v>
      </c>
      <c r="AF137" s="4">
        <f t="shared" si="51"/>
        <v>66.471937537537102</v>
      </c>
      <c r="AG137" s="4">
        <f t="shared" si="51"/>
        <v>60.672321654502198</v>
      </c>
      <c r="AH137" s="4">
        <f t="shared" si="51"/>
        <v>58.268347315879552</v>
      </c>
      <c r="AJ137" s="4">
        <f t="shared" si="52"/>
        <v>8.8919690619810865E-2</v>
      </c>
      <c r="AK137" s="4">
        <f t="shared" si="52"/>
        <v>-0.20579643581595519</v>
      </c>
      <c r="AL137" s="4">
        <f t="shared" si="52"/>
        <v>-0.76169006984183341</v>
      </c>
      <c r="AM137" s="4">
        <f t="shared" si="52"/>
        <v>-1.3287493502024716</v>
      </c>
      <c r="AN137" s="4">
        <f t="shared" si="52"/>
        <v>-1.3046466593994808</v>
      </c>
      <c r="AO137" s="4">
        <f t="shared" si="52"/>
        <v>-1.631925610280021</v>
      </c>
      <c r="AP137" s="4">
        <f t="shared" si="52"/>
        <v>-1.2704833162555786</v>
      </c>
      <c r="AQ137" s="4">
        <f t="shared" si="52"/>
        <v>0.39633715263575198</v>
      </c>
      <c r="AR137" s="4">
        <f t="shared" si="52"/>
        <v>2.2057638292994284</v>
      </c>
      <c r="AS137" s="4">
        <f t="shared" si="52"/>
        <v>0.7034722063533394</v>
      </c>
      <c r="AT137" s="4">
        <f t="shared" si="52"/>
        <v>-2.477884281611864E-2</v>
      </c>
      <c r="AU137" s="4">
        <f t="shared" si="52"/>
        <v>1.2525116338725724</v>
      </c>
      <c r="AV137" s="4">
        <f t="shared" si="52"/>
        <v>-0.11993753753709768</v>
      </c>
      <c r="AW137" s="4">
        <f t="shared" si="52"/>
        <v>0.67967834549779838</v>
      </c>
      <c r="AX137" s="4">
        <f t="shared" si="52"/>
        <v>0.62065268412045071</v>
      </c>
      <c r="AZ137" s="2">
        <f t="shared" si="53"/>
        <v>39.612880309380188</v>
      </c>
      <c r="BA137" s="2">
        <f t="shared" si="53"/>
        <v>47.79878888503417</v>
      </c>
      <c r="BB137" s="2">
        <f t="shared" si="53"/>
        <v>53.826309329999411</v>
      </c>
      <c r="BC137" s="2">
        <f t="shared" si="53"/>
        <v>59.174983960064445</v>
      </c>
      <c r="BD137" s="2">
        <f t="shared" si="53"/>
        <v>63.490895121133256</v>
      </c>
      <c r="BE137" s="2">
        <f t="shared" si="53"/>
        <v>68.053698549877751</v>
      </c>
      <c r="BF137" s="2">
        <f t="shared" si="53"/>
        <v>70.78014287971277</v>
      </c>
      <c r="BG137" s="2">
        <f t="shared" si="53"/>
        <v>72.946305015169401</v>
      </c>
      <c r="BH137" s="2">
        <f t="shared" si="53"/>
        <v>71.649660164647855</v>
      </c>
      <c r="BI137" s="2">
        <f t="shared" si="53"/>
        <v>71.56835525861203</v>
      </c>
      <c r="BJ137" s="2">
        <f t="shared" si="53"/>
        <v>70.022508320933028</v>
      </c>
      <c r="BK137" s="2">
        <f t="shared" si="53"/>
        <v>67.052970694183713</v>
      </c>
      <c r="BL137" s="2">
        <f t="shared" si="53"/>
        <v>62.709598295869739</v>
      </c>
      <c r="BM137" s="2">
        <f t="shared" si="53"/>
        <v>60.672321654502198</v>
      </c>
      <c r="BN137" s="2">
        <f t="shared" si="53"/>
        <v>58.268344287909514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43.152854857677625</v>
      </c>
      <c r="CW137" s="2">
        <f t="shared" si="56"/>
        <v>49.777846693882879</v>
      </c>
      <c r="CX137" s="2">
        <f t="shared" si="56"/>
        <v>53.812072990499168</v>
      </c>
      <c r="CY137" s="2">
        <f t="shared" si="56"/>
        <v>59.544040094117513</v>
      </c>
      <c r="CZ137" s="2">
        <f t="shared" si="56"/>
        <v>63.890519578824538</v>
      </c>
      <c r="DA137" s="2">
        <f t="shared" si="56"/>
        <v>68.965521544133239</v>
      </c>
      <c r="DB137" s="2">
        <f t="shared" si="56"/>
        <v>70.803042040632306</v>
      </c>
      <c r="DC137" s="2">
        <f t="shared" si="56"/>
        <v>74.193619356332789</v>
      </c>
      <c r="DD137" s="2">
        <f t="shared" si="56"/>
        <v>73.643695344730801</v>
      </c>
      <c r="DE137" s="2">
        <f t="shared" si="56"/>
        <v>73.025313626403488</v>
      </c>
      <c r="DF137" s="2">
        <f t="shared" si="56"/>
        <v>72.850350947234688</v>
      </c>
      <c r="DG137" s="2">
        <f t="shared" si="56"/>
        <v>69.332301124138212</v>
      </c>
      <c r="DH137" s="2">
        <f t="shared" si="56"/>
        <v>64.521957928404461</v>
      </c>
      <c r="DI137" s="2">
        <f t="shared" si="56"/>
        <v>65.127700429700354</v>
      </c>
      <c r="DJ137" s="2">
        <f t="shared" si="56"/>
        <v>64.555162208919157</v>
      </c>
      <c r="DL137" s="2">
        <f t="shared" si="57"/>
        <v>39.094670437732731</v>
      </c>
      <c r="DM137" s="2">
        <f t="shared" si="57"/>
        <v>47.323240012266332</v>
      </c>
      <c r="DN137" s="2">
        <f t="shared" si="57"/>
        <v>53.829155890722909</v>
      </c>
      <c r="DO137" s="2">
        <f t="shared" si="57"/>
        <v>59.091638305408942</v>
      </c>
      <c r="DP137" s="2">
        <f t="shared" si="57"/>
        <v>63.407160860148586</v>
      </c>
      <c r="DQ137" s="2">
        <f t="shared" si="57"/>
        <v>67.859289585292174</v>
      </c>
      <c r="DR137" s="2">
        <f t="shared" si="57"/>
        <v>70.775709811341954</v>
      </c>
      <c r="DS137" s="2">
        <f t="shared" si="57"/>
        <v>72.732364381400146</v>
      </c>
      <c r="DT137" s="2">
        <f t="shared" si="57"/>
        <v>71.327349949733957</v>
      </c>
      <c r="DU137" s="2">
        <f t="shared" si="57"/>
        <v>71.298614374034003</v>
      </c>
      <c r="DV137" s="2">
        <f t="shared" si="57"/>
        <v>69.457323885264415</v>
      </c>
      <c r="DW137" s="2">
        <f t="shared" si="57"/>
        <v>66.565015462972781</v>
      </c>
      <c r="DX137" s="2">
        <f t="shared" si="57"/>
        <v>62.335931636164929</v>
      </c>
      <c r="DY137" s="2">
        <f t="shared" si="57"/>
        <v>60.001528206351281</v>
      </c>
      <c r="DZ137" s="2">
        <f t="shared" si="57"/>
        <v>57.145221160757941</v>
      </c>
      <c r="EB137" s="2">
        <f t="shared" si="58"/>
        <v>0.87230499700787589</v>
      </c>
      <c r="EC137" s="2">
        <f t="shared" si="58"/>
        <v>0.8062626993035612</v>
      </c>
      <c r="ED137" s="2">
        <f t="shared" si="58"/>
        <v>0.83336783062499142</v>
      </c>
      <c r="EE137" s="2">
        <f t="shared" si="58"/>
        <v>0.81577072253975091</v>
      </c>
      <c r="EF137" s="2">
        <f t="shared" si="58"/>
        <v>0.82676579991349108</v>
      </c>
      <c r="EG137" s="2">
        <f t="shared" si="58"/>
        <v>0.82426021682718154</v>
      </c>
      <c r="EH137" s="2">
        <f t="shared" si="58"/>
        <v>0.83780802057075687</v>
      </c>
      <c r="EI137" s="2">
        <f t="shared" si="58"/>
        <v>0.85359116824966474</v>
      </c>
      <c r="EJ137" s="2">
        <f t="shared" si="58"/>
        <v>0.86085399197802548</v>
      </c>
      <c r="EK137" s="2">
        <f t="shared" si="58"/>
        <v>0.84378235861985285</v>
      </c>
      <c r="EL137" s="2">
        <f t="shared" si="58"/>
        <v>0.83342766640345767</v>
      </c>
      <c r="EM137" s="2">
        <f t="shared" si="58"/>
        <v>0.82367009013249759</v>
      </c>
      <c r="EN137" s="2">
        <f t="shared" si="58"/>
        <v>0.82906579805040148</v>
      </c>
      <c r="EO137" s="2">
        <f t="shared" si="58"/>
        <v>0.8691434039036896</v>
      </c>
      <c r="EP137" s="2">
        <f t="shared" si="58"/>
        <v>0.84843022098937315</v>
      </c>
    </row>
    <row r="138" spans="2:146" x14ac:dyDescent="0.25">
      <c r="B138" s="2">
        <v>116</v>
      </c>
      <c r="C138" s="49">
        <v>39.613999999999997</v>
      </c>
      <c r="D138" s="49">
        <v>50.0702</v>
      </c>
      <c r="E138" s="49">
        <v>65.111000000000004</v>
      </c>
      <c r="F138" s="49">
        <v>76.055999999999997</v>
      </c>
      <c r="G138" s="49">
        <v>86.073999999999998</v>
      </c>
      <c r="H138" s="49">
        <v>94.278000000000006</v>
      </c>
      <c r="I138" s="49">
        <v>100.093</v>
      </c>
      <c r="J138" s="49">
        <v>99.278000000000006</v>
      </c>
      <c r="K138" s="49">
        <v>92.814999999999998</v>
      </c>
      <c r="L138" s="49">
        <v>90.832999999999998</v>
      </c>
      <c r="M138" s="49">
        <v>84.406999999999996</v>
      </c>
      <c r="N138" s="49">
        <v>75.593000000000004</v>
      </c>
      <c r="O138" s="49">
        <v>65.406999999999996</v>
      </c>
      <c r="P138" s="49">
        <v>62.777999999999999</v>
      </c>
      <c r="Q138" s="49">
        <v>59.167000000000002</v>
      </c>
      <c r="T138" s="4">
        <f t="shared" si="51"/>
        <v>39.546030815655321</v>
      </c>
      <c r="U138" s="4">
        <f t="shared" si="51"/>
        <v>50.088764677243773</v>
      </c>
      <c r="V138" s="4">
        <f t="shared" si="51"/>
        <v>65.342415582584323</v>
      </c>
      <c r="W138" s="4">
        <f t="shared" si="51"/>
        <v>76.332458219707263</v>
      </c>
      <c r="X138" s="4">
        <f t="shared" si="51"/>
        <v>88.016635271305205</v>
      </c>
      <c r="Y138" s="4">
        <f t="shared" si="51"/>
        <v>95.333678760169107</v>
      </c>
      <c r="Z138" s="4">
        <f t="shared" si="51"/>
        <v>100.32089602756926</v>
      </c>
      <c r="AA138" s="4">
        <f t="shared" si="51"/>
        <v>98.938842184234289</v>
      </c>
      <c r="AB138" s="4">
        <f t="shared" si="51"/>
        <v>90.572592522700788</v>
      </c>
      <c r="AC138" s="4">
        <f t="shared" si="51"/>
        <v>90.368258087936468</v>
      </c>
      <c r="AD138" s="4">
        <f t="shared" si="51"/>
        <v>83.686516664459504</v>
      </c>
      <c r="AE138" s="4">
        <f t="shared" si="51"/>
        <v>74.809375688100928</v>
      </c>
      <c r="AF138" s="4">
        <f t="shared" si="51"/>
        <v>66.09749479456039</v>
      </c>
      <c r="AG138" s="4">
        <f t="shared" si="51"/>
        <v>60.496154041400487</v>
      </c>
      <c r="AH138" s="4">
        <f t="shared" si="51"/>
        <v>58.105788426051859</v>
      </c>
      <c r="AJ138" s="4">
        <f t="shared" si="52"/>
        <v>6.7969184344676137E-2</v>
      </c>
      <c r="AK138" s="4">
        <f t="shared" si="52"/>
        <v>-1.8564677243773531E-2</v>
      </c>
      <c r="AL138" s="4">
        <f t="shared" si="52"/>
        <v>-0.23141558258431871</v>
      </c>
      <c r="AM138" s="4">
        <f t="shared" si="52"/>
        <v>-0.27645821970726558</v>
      </c>
      <c r="AN138" s="4">
        <f t="shared" si="52"/>
        <v>-1.9426352713052069</v>
      </c>
      <c r="AO138" s="4">
        <f t="shared" si="52"/>
        <v>-1.0556787601691013</v>
      </c>
      <c r="AP138" s="4">
        <f t="shared" si="52"/>
        <v>-0.22789602756925831</v>
      </c>
      <c r="AQ138" s="4">
        <f t="shared" si="52"/>
        <v>0.33915781576571646</v>
      </c>
      <c r="AR138" s="4">
        <f t="shared" si="52"/>
        <v>2.24240747729921</v>
      </c>
      <c r="AS138" s="4">
        <f t="shared" si="52"/>
        <v>0.46474191206353055</v>
      </c>
      <c r="AT138" s="4">
        <f t="shared" si="52"/>
        <v>0.72048333554049293</v>
      </c>
      <c r="AU138" s="4">
        <f t="shared" si="52"/>
        <v>0.78362431189907511</v>
      </c>
      <c r="AV138" s="4">
        <f t="shared" si="52"/>
        <v>-0.69049479456039364</v>
      </c>
      <c r="AW138" s="4">
        <f t="shared" si="52"/>
        <v>2.2818459585995114</v>
      </c>
      <c r="AX138" s="4">
        <f t="shared" si="52"/>
        <v>1.0612115739481425</v>
      </c>
      <c r="AZ138" s="2">
        <f t="shared" si="53"/>
        <v>39.546030815655321</v>
      </c>
      <c r="BA138" s="2">
        <f t="shared" si="53"/>
        <v>47.700717834720436</v>
      </c>
      <c r="BB138" s="2">
        <f t="shared" si="53"/>
        <v>53.731803410250066</v>
      </c>
      <c r="BC138" s="2">
        <f t="shared" si="53"/>
        <v>59.08695628535434</v>
      </c>
      <c r="BD138" s="2">
        <f t="shared" si="53"/>
        <v>63.395550827831983</v>
      </c>
      <c r="BE138" s="2">
        <f t="shared" si="53"/>
        <v>67.94086631379659</v>
      </c>
      <c r="BF138" s="2">
        <f t="shared" si="53"/>
        <v>70.655587331850569</v>
      </c>
      <c r="BG138" s="2">
        <f t="shared" si="53"/>
        <v>72.783086411095155</v>
      </c>
      <c r="BH138" s="2">
        <f t="shared" si="53"/>
        <v>71.485341080401568</v>
      </c>
      <c r="BI138" s="2">
        <f t="shared" si="53"/>
        <v>71.389313547943686</v>
      </c>
      <c r="BJ138" s="2">
        <f t="shared" si="53"/>
        <v>69.82862568882264</v>
      </c>
      <c r="BK138" s="2">
        <f t="shared" si="53"/>
        <v>66.885544680231575</v>
      </c>
      <c r="BL138" s="2">
        <f t="shared" si="53"/>
        <v>62.529531596225922</v>
      </c>
      <c r="BM138" s="2">
        <f t="shared" si="53"/>
        <v>60.496154041400487</v>
      </c>
      <c r="BN138" s="2">
        <f t="shared" si="53"/>
        <v>58.105786289899498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43.136542717015104</v>
      </c>
      <c r="CW138" s="2">
        <f t="shared" si="56"/>
        <v>49.736502175952083</v>
      </c>
      <c r="CX138" s="2">
        <f t="shared" si="56"/>
        <v>53.717973638968481</v>
      </c>
      <c r="CY138" s="2">
        <f t="shared" si="56"/>
        <v>59.453449525993889</v>
      </c>
      <c r="CZ138" s="2">
        <f t="shared" si="56"/>
        <v>63.809683940695955</v>
      </c>
      <c r="DA138" s="2">
        <f t="shared" si="56"/>
        <v>68.891760010874179</v>
      </c>
      <c r="DB138" s="2">
        <f t="shared" si="56"/>
        <v>70.729314311478902</v>
      </c>
      <c r="DC138" s="2">
        <f t="shared" si="56"/>
        <v>74.131257936482413</v>
      </c>
      <c r="DD138" s="2">
        <f t="shared" si="56"/>
        <v>73.572903098003337</v>
      </c>
      <c r="DE138" s="2">
        <f t="shared" si="56"/>
        <v>72.919273383943931</v>
      </c>
      <c r="DF138" s="2">
        <f t="shared" si="56"/>
        <v>72.759537165751567</v>
      </c>
      <c r="DG138" s="2">
        <f t="shared" si="56"/>
        <v>69.219587927589671</v>
      </c>
      <c r="DH138" s="2">
        <f t="shared" si="56"/>
        <v>64.379573379259426</v>
      </c>
      <c r="DI138" s="2">
        <f t="shared" si="56"/>
        <v>65.034010991632471</v>
      </c>
      <c r="DJ138" s="2">
        <f t="shared" si="56"/>
        <v>64.495076933216168</v>
      </c>
      <c r="DL138" s="2">
        <f t="shared" si="57"/>
        <v>39.066670681872139</v>
      </c>
      <c r="DM138" s="2">
        <f t="shared" si="57"/>
        <v>47.254580625901767</v>
      </c>
      <c r="DN138" s="2">
        <f t="shared" si="57"/>
        <v>53.734325363979181</v>
      </c>
      <c r="DO138" s="2">
        <f t="shared" si="57"/>
        <v>59.011472007722006</v>
      </c>
      <c r="DP138" s="2">
        <f t="shared" si="57"/>
        <v>63.316411731186662</v>
      </c>
      <c r="DQ138" s="2">
        <f t="shared" si="57"/>
        <v>67.755965971152506</v>
      </c>
      <c r="DR138" s="2">
        <f t="shared" si="57"/>
        <v>70.642570319918804</v>
      </c>
      <c r="DS138" s="2">
        <f t="shared" si="57"/>
        <v>72.572193242259758</v>
      </c>
      <c r="DT138" s="2">
        <f t="shared" si="57"/>
        <v>71.17760342544689</v>
      </c>
      <c r="DU138" s="2">
        <f t="shared" si="57"/>
        <v>71.130980680061825</v>
      </c>
      <c r="DV138" s="2">
        <f t="shared" si="57"/>
        <v>69.294384142929943</v>
      </c>
      <c r="DW138" s="2">
        <f t="shared" si="57"/>
        <v>66.429841994077194</v>
      </c>
      <c r="DX138" s="2">
        <f t="shared" si="57"/>
        <v>62.181657968299007</v>
      </c>
      <c r="DY138" s="2">
        <f t="shared" si="57"/>
        <v>59.873058015002755</v>
      </c>
      <c r="DZ138" s="2">
        <f t="shared" si="57"/>
        <v>57.064790119037362</v>
      </c>
      <c r="EB138" s="2">
        <f t="shared" si="58"/>
        <v>0.88221739414803402</v>
      </c>
      <c r="EC138" s="2">
        <f t="shared" si="58"/>
        <v>0.82024524151070743</v>
      </c>
      <c r="ED138" s="2">
        <f t="shared" si="58"/>
        <v>0.84576833774642624</v>
      </c>
      <c r="EE138" s="2">
        <f t="shared" si="58"/>
        <v>0.82921240445106681</v>
      </c>
      <c r="EF138" s="2">
        <f t="shared" si="58"/>
        <v>0.83956303412257771</v>
      </c>
      <c r="EG138" s="2">
        <f t="shared" si="58"/>
        <v>0.83720609883690167</v>
      </c>
      <c r="EH138" s="2">
        <f t="shared" si="58"/>
        <v>0.84993759570375504</v>
      </c>
      <c r="EI138" s="2">
        <f t="shared" si="58"/>
        <v>0.86473097003806887</v>
      </c>
      <c r="EJ138" s="2">
        <f t="shared" si="58"/>
        <v>0.87152436144817014</v>
      </c>
      <c r="EK138" s="2">
        <f t="shared" si="58"/>
        <v>0.85554217868190008</v>
      </c>
      <c r="EL138" s="2">
        <f t="shared" si="58"/>
        <v>0.84582454443594268</v>
      </c>
      <c r="EM138" s="2">
        <f t="shared" si="58"/>
        <v>0.83665082877972929</v>
      </c>
      <c r="EN138" s="2">
        <f t="shared" si="58"/>
        <v>0.84172565231939178</v>
      </c>
      <c r="EO138" s="2">
        <f t="shared" si="58"/>
        <v>0.87926725369921244</v>
      </c>
      <c r="EP138" s="2">
        <f t="shared" si="58"/>
        <v>0.85989825199268788</v>
      </c>
    </row>
    <row r="139" spans="2:146" x14ac:dyDescent="0.25">
      <c r="B139" s="2">
        <v>117</v>
      </c>
      <c r="C139" s="49">
        <v>40.789499999999997</v>
      </c>
      <c r="D139" s="49">
        <v>49.684199999999997</v>
      </c>
      <c r="E139" s="49">
        <v>64.944000000000003</v>
      </c>
      <c r="F139" s="49">
        <v>77.852000000000004</v>
      </c>
      <c r="G139" s="49">
        <v>89.13</v>
      </c>
      <c r="H139" s="49">
        <v>95.111000000000004</v>
      </c>
      <c r="I139" s="49">
        <v>100</v>
      </c>
      <c r="J139" s="49">
        <v>96.296000000000006</v>
      </c>
      <c r="K139" s="49">
        <v>87.741</v>
      </c>
      <c r="L139" s="49">
        <v>89.278000000000006</v>
      </c>
      <c r="M139" s="49">
        <v>81.796000000000006</v>
      </c>
      <c r="N139" s="49">
        <v>74.980999999999995</v>
      </c>
      <c r="O139" s="49">
        <v>66.593000000000004</v>
      </c>
      <c r="P139" s="49">
        <v>61.832999999999998</v>
      </c>
      <c r="Q139" s="49">
        <v>59.332999999999998</v>
      </c>
      <c r="T139" s="4">
        <f t="shared" si="51"/>
        <v>39.4816994027234</v>
      </c>
      <c r="U139" s="4">
        <f t="shared" si="51"/>
        <v>50.149576899279289</v>
      </c>
      <c r="V139" s="4">
        <f t="shared" si="51"/>
        <v>64.582900508849789</v>
      </c>
      <c r="W139" s="4">
        <f t="shared" si="51"/>
        <v>77.54067580951984</v>
      </c>
      <c r="X139" s="4">
        <f t="shared" si="51"/>
        <v>88.50929554530093</v>
      </c>
      <c r="Y139" s="4">
        <f t="shared" si="51"/>
        <v>96.185590705310887</v>
      </c>
      <c r="Z139" s="4">
        <f t="shared" si="51"/>
        <v>98.743936028195762</v>
      </c>
      <c r="AA139" s="4">
        <f t="shared" si="51"/>
        <v>93.937025114918626</v>
      </c>
      <c r="AB139" s="4">
        <f t="shared" si="51"/>
        <v>86.546973158309513</v>
      </c>
      <c r="AC139" s="4">
        <f t="shared" si="51"/>
        <v>87.598943602693566</v>
      </c>
      <c r="AD139" s="4">
        <f t="shared" si="51"/>
        <v>82.30852998309426</v>
      </c>
      <c r="AE139" s="4">
        <f t="shared" si="51"/>
        <v>74.493969494355156</v>
      </c>
      <c r="AF139" s="4">
        <f t="shared" si="51"/>
        <v>65.411263700335965</v>
      </c>
      <c r="AG139" s="4">
        <f t="shared" si="51"/>
        <v>60.322830620867194</v>
      </c>
      <c r="AH139" s="4">
        <f t="shared" si="51"/>
        <v>57.94824213435993</v>
      </c>
      <c r="AJ139" s="4">
        <f t="shared" si="52"/>
        <v>1.3078005972765965</v>
      </c>
      <c r="AK139" s="4">
        <f t="shared" si="52"/>
        <v>-0.46537689927929193</v>
      </c>
      <c r="AL139" s="4">
        <f t="shared" si="52"/>
        <v>0.36109949115021323</v>
      </c>
      <c r="AM139" s="4">
        <f t="shared" si="52"/>
        <v>0.31132419048016402</v>
      </c>
      <c r="AN139" s="4">
        <f t="shared" si="52"/>
        <v>0.62070445469906588</v>
      </c>
      <c r="AO139" s="4">
        <f t="shared" si="52"/>
        <v>-1.0745907053108823</v>
      </c>
      <c r="AP139" s="4">
        <f t="shared" si="52"/>
        <v>1.2560639718042381</v>
      </c>
      <c r="AQ139" s="4">
        <f t="shared" si="52"/>
        <v>2.3589748850813805</v>
      </c>
      <c r="AR139" s="4">
        <f t="shared" si="52"/>
        <v>1.1940268416904871</v>
      </c>
      <c r="AS139" s="4">
        <f t="shared" si="52"/>
        <v>1.6790563973064394</v>
      </c>
      <c r="AT139" s="4">
        <f t="shared" si="52"/>
        <v>-0.51252998309425379</v>
      </c>
      <c r="AU139" s="4">
        <f t="shared" si="52"/>
        <v>0.48703050564483874</v>
      </c>
      <c r="AV139" s="4">
        <f t="shared" si="52"/>
        <v>1.1817362996640384</v>
      </c>
      <c r="AW139" s="4">
        <f t="shared" si="52"/>
        <v>1.5101693791328046</v>
      </c>
      <c r="AX139" s="4">
        <f t="shared" si="52"/>
        <v>1.3847578656400685</v>
      </c>
      <c r="AZ139" s="2">
        <f t="shared" si="53"/>
        <v>39.4816994027234</v>
      </c>
      <c r="BA139" s="2">
        <f t="shared" si="53"/>
        <v>47.603891984474835</v>
      </c>
      <c r="BB139" s="2">
        <f t="shared" si="53"/>
        <v>53.637267408091589</v>
      </c>
      <c r="BC139" s="2">
        <f t="shared" si="53"/>
        <v>58.999550042413752</v>
      </c>
      <c r="BD139" s="2">
        <f t="shared" si="53"/>
        <v>63.300343103939568</v>
      </c>
      <c r="BE139" s="2">
        <f t="shared" si="53"/>
        <v>67.828176924486471</v>
      </c>
      <c r="BF139" s="2">
        <f t="shared" si="53"/>
        <v>70.5297011379037</v>
      </c>
      <c r="BG139" s="2">
        <f t="shared" si="53"/>
        <v>72.618887589358849</v>
      </c>
      <c r="BH139" s="2">
        <f t="shared" si="53"/>
        <v>71.321082906327433</v>
      </c>
      <c r="BI139" s="2">
        <f t="shared" si="53"/>
        <v>71.210201823630598</v>
      </c>
      <c r="BJ139" s="2">
        <f t="shared" si="53"/>
        <v>69.635660164581139</v>
      </c>
      <c r="BK139" s="2">
        <f t="shared" si="53"/>
        <v>66.719729747275792</v>
      </c>
      <c r="BL139" s="2">
        <f t="shared" si="53"/>
        <v>62.350869989226325</v>
      </c>
      <c r="BM139" s="2">
        <f t="shared" si="53"/>
        <v>60.322830620867194</v>
      </c>
      <c r="BN139" s="2">
        <f t="shared" si="53"/>
        <v>57.948240723689871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>
        <f t="shared" si="55"/>
        <v>61.832999999999998</v>
      </c>
      <c r="CT139" s="2" t="str">
        <f t="shared" si="55"/>
        <v/>
      </c>
      <c r="CV139" s="2">
        <f t="shared" si="56"/>
        <v>43.120230576352583</v>
      </c>
      <c r="CW139" s="2">
        <f t="shared" si="56"/>
        <v>49.69515765802128</v>
      </c>
      <c r="CX139" s="2">
        <f t="shared" si="56"/>
        <v>53.623874287437793</v>
      </c>
      <c r="CY139" s="2">
        <f t="shared" si="56"/>
        <v>59.362858957870266</v>
      </c>
      <c r="CZ139" s="2">
        <f t="shared" si="56"/>
        <v>63.728848302567378</v>
      </c>
      <c r="DA139" s="2">
        <f t="shared" si="56"/>
        <v>68.817998477615106</v>
      </c>
      <c r="DB139" s="2">
        <f t="shared" si="56"/>
        <v>70.655586582325498</v>
      </c>
      <c r="DC139" s="2">
        <f t="shared" si="56"/>
        <v>74.068896516632037</v>
      </c>
      <c r="DD139" s="2">
        <f t="shared" si="56"/>
        <v>73.502110851275873</v>
      </c>
      <c r="DE139" s="2">
        <f t="shared" si="56"/>
        <v>72.813233141484389</v>
      </c>
      <c r="DF139" s="2">
        <f t="shared" si="56"/>
        <v>72.668723384268446</v>
      </c>
      <c r="DG139" s="2">
        <f t="shared" si="56"/>
        <v>69.106874731041131</v>
      </c>
      <c r="DH139" s="2">
        <f t="shared" si="56"/>
        <v>64.237188830114391</v>
      </c>
      <c r="DI139" s="2">
        <f t="shared" si="56"/>
        <v>64.940321553564587</v>
      </c>
      <c r="DJ139" s="2">
        <f t="shared" si="56"/>
        <v>64.43499165751318</v>
      </c>
      <c r="DL139" s="2">
        <f t="shared" si="57"/>
        <v>39.038670926011541</v>
      </c>
      <c r="DM139" s="2">
        <f t="shared" si="57"/>
        <v>47.185921239537194</v>
      </c>
      <c r="DN139" s="2">
        <f t="shared" si="57"/>
        <v>53.639494837235453</v>
      </c>
      <c r="DO139" s="2">
        <f t="shared" si="57"/>
        <v>58.931305710035062</v>
      </c>
      <c r="DP139" s="2">
        <f t="shared" si="57"/>
        <v>63.225662602224737</v>
      </c>
      <c r="DQ139" s="2">
        <f t="shared" si="57"/>
        <v>67.652642357012837</v>
      </c>
      <c r="DR139" s="2">
        <f t="shared" si="57"/>
        <v>70.509430828495653</v>
      </c>
      <c r="DS139" s="2">
        <f t="shared" si="57"/>
        <v>72.412022103119369</v>
      </c>
      <c r="DT139" s="2">
        <f t="shared" si="57"/>
        <v>71.027856901159808</v>
      </c>
      <c r="DU139" s="2">
        <f t="shared" si="57"/>
        <v>70.963346986089647</v>
      </c>
      <c r="DV139" s="2">
        <f t="shared" si="57"/>
        <v>69.131444400595456</v>
      </c>
      <c r="DW139" s="2">
        <f t="shared" si="57"/>
        <v>66.294668525181592</v>
      </c>
      <c r="DX139" s="2">
        <f t="shared" si="57"/>
        <v>62.027384300433091</v>
      </c>
      <c r="DY139" s="2">
        <f t="shared" si="57"/>
        <v>59.744587823654228</v>
      </c>
      <c r="DZ139" s="2">
        <f t="shared" si="57"/>
        <v>56.984359077316782</v>
      </c>
      <c r="EB139" s="2">
        <f t="shared" si="58"/>
        <v>0.8914560818252788</v>
      </c>
      <c r="EC139" s="2">
        <f t="shared" si="58"/>
        <v>0.83342711676799675</v>
      </c>
      <c r="ED139" s="2">
        <f t="shared" si="58"/>
        <v>0.85740392158292567</v>
      </c>
      <c r="EE139" s="2">
        <f t="shared" si="58"/>
        <v>0.84186347172446307</v>
      </c>
      <c r="EF139" s="2">
        <f t="shared" si="58"/>
        <v>0.85158461048479883</v>
      </c>
      <c r="EG139" s="2">
        <f t="shared" si="58"/>
        <v>0.84937259574960111</v>
      </c>
      <c r="EH139" s="2">
        <f t="shared" si="58"/>
        <v>0.86131021956450715</v>
      </c>
      <c r="EI139" s="2">
        <f t="shared" si="58"/>
        <v>0.87514715385041875</v>
      </c>
      <c r="EJ139" s="2">
        <f t="shared" si="58"/>
        <v>0.88148912315412331</v>
      </c>
      <c r="EK139" s="2">
        <f t="shared" si="58"/>
        <v>0.86655674089940249</v>
      </c>
      <c r="EL139" s="2">
        <f t="shared" si="58"/>
        <v>0.85745660257135758</v>
      </c>
      <c r="EM139" s="2">
        <f t="shared" si="58"/>
        <v>0.84885133202233309</v>
      </c>
      <c r="EN139" s="2">
        <f t="shared" si="58"/>
        <v>0.85361343754694397</v>
      </c>
      <c r="EO139" s="2">
        <f t="shared" si="58"/>
        <v>0.88870815417576365</v>
      </c>
      <c r="EP139" s="2">
        <f t="shared" si="58"/>
        <v>0.87063089798105664</v>
      </c>
    </row>
    <row r="140" spans="2:146" x14ac:dyDescent="0.25">
      <c r="B140" s="2">
        <v>118</v>
      </c>
      <c r="C140" s="49">
        <v>39.386000000000003</v>
      </c>
      <c r="D140" s="49">
        <v>50.578899999999997</v>
      </c>
      <c r="E140" s="49">
        <v>63.5</v>
      </c>
      <c r="F140" s="49">
        <v>76.814999999999998</v>
      </c>
      <c r="G140" s="49">
        <v>88.721999999999994</v>
      </c>
      <c r="H140" s="49">
        <v>96.055999999999997</v>
      </c>
      <c r="I140" s="49">
        <v>97.167000000000002</v>
      </c>
      <c r="J140" s="49">
        <v>89.759</v>
      </c>
      <c r="K140" s="49">
        <v>81.444000000000003</v>
      </c>
      <c r="L140" s="49">
        <v>85.87</v>
      </c>
      <c r="M140" s="49">
        <v>79.888999999999996</v>
      </c>
      <c r="N140" s="49">
        <v>73.667000000000002</v>
      </c>
      <c r="O140" s="49">
        <v>66.685000000000002</v>
      </c>
      <c r="P140" s="49">
        <v>60.906999999999996</v>
      </c>
      <c r="Q140" s="49">
        <v>59.036999999999999</v>
      </c>
      <c r="T140" s="4">
        <f t="shared" si="51"/>
        <v>39.41978223002787</v>
      </c>
      <c r="U140" s="4">
        <f t="shared" si="51"/>
        <v>49.999093489703881</v>
      </c>
      <c r="V140" s="4">
        <f t="shared" si="51"/>
        <v>63.014720958519796</v>
      </c>
      <c r="W140" s="4">
        <f t="shared" si="51"/>
        <v>77.491425635476162</v>
      </c>
      <c r="X140" s="4">
        <f t="shared" si="51"/>
        <v>87.135438108473309</v>
      </c>
      <c r="Y140" s="4">
        <f t="shared" si="51"/>
        <v>94.982873867567704</v>
      </c>
      <c r="Z140" s="4">
        <f t="shared" si="51"/>
        <v>95.423489714082919</v>
      </c>
      <c r="AA140" s="4">
        <f t="shared" si="51"/>
        <v>88.380903383234354</v>
      </c>
      <c r="AB140" s="4">
        <f t="shared" si="51"/>
        <v>82.482236712577162</v>
      </c>
      <c r="AC140" s="4">
        <f t="shared" si="51"/>
        <v>84.103743918309362</v>
      </c>
      <c r="AD140" s="4">
        <f t="shared" si="51"/>
        <v>79.967962513781131</v>
      </c>
      <c r="AE140" s="4">
        <f t="shared" si="51"/>
        <v>73.559874507679567</v>
      </c>
      <c r="AF140" s="4">
        <f t="shared" si="51"/>
        <v>64.547853296009762</v>
      </c>
      <c r="AG140" s="4">
        <f t="shared" si="51"/>
        <v>60.152261733982051</v>
      </c>
      <c r="AH140" s="4">
        <f t="shared" si="51"/>
        <v>57.795549318303308</v>
      </c>
      <c r="AJ140" s="4">
        <f t="shared" si="52"/>
        <v>-3.3782230027867399E-2</v>
      </c>
      <c r="AK140" s="4">
        <f t="shared" si="52"/>
        <v>0.57980651029611607</v>
      </c>
      <c r="AL140" s="4">
        <f t="shared" si="52"/>
        <v>0.4852790414802044</v>
      </c>
      <c r="AM140" s="4">
        <f t="shared" si="52"/>
        <v>-0.67642563547616419</v>
      </c>
      <c r="AN140" s="4">
        <f t="shared" si="52"/>
        <v>1.586561891526685</v>
      </c>
      <c r="AO140" s="4">
        <f t="shared" si="52"/>
        <v>1.0731261324322929</v>
      </c>
      <c r="AP140" s="4">
        <f t="shared" si="52"/>
        <v>1.7435102859170826</v>
      </c>
      <c r="AQ140" s="4">
        <f t="shared" si="52"/>
        <v>1.3780966167656459</v>
      </c>
      <c r="AR140" s="4">
        <f t="shared" si="52"/>
        <v>-1.0382367125771594</v>
      </c>
      <c r="AS140" s="4">
        <f t="shared" si="52"/>
        <v>1.7662560816906421</v>
      </c>
      <c r="AT140" s="4">
        <f t="shared" si="52"/>
        <v>-7.8962513781135613E-2</v>
      </c>
      <c r="AU140" s="4">
        <f t="shared" si="52"/>
        <v>0.107125492320435</v>
      </c>
      <c r="AV140" s="4">
        <f t="shared" si="52"/>
        <v>2.1371467039902399</v>
      </c>
      <c r="AW140" s="4">
        <f t="shared" si="52"/>
        <v>0.75473826601794514</v>
      </c>
      <c r="AX140" s="4">
        <f t="shared" si="52"/>
        <v>1.2414506816966906</v>
      </c>
      <c r="AZ140" s="2">
        <f t="shared" si="53"/>
        <v>39.41978223002787</v>
      </c>
      <c r="BA140" s="2">
        <f t="shared" si="53"/>
        <v>47.508337113008317</v>
      </c>
      <c r="BB140" s="2">
        <f t="shared" si="53"/>
        <v>53.542703355776737</v>
      </c>
      <c r="BC140" s="2">
        <f t="shared" si="53"/>
        <v>58.912732597779716</v>
      </c>
      <c r="BD140" s="2">
        <f t="shared" si="53"/>
        <v>63.205283716354643</v>
      </c>
      <c r="BE140" s="2">
        <f t="shared" si="53"/>
        <v>67.715674030147866</v>
      </c>
      <c r="BF140" s="2">
        <f t="shared" si="53"/>
        <v>70.402614091541238</v>
      </c>
      <c r="BG140" s="2">
        <f t="shared" si="53"/>
        <v>72.453871176469249</v>
      </c>
      <c r="BH140" s="2">
        <f t="shared" si="53"/>
        <v>71.156977235571873</v>
      </c>
      <c r="BI140" s="2">
        <f t="shared" si="53"/>
        <v>71.031107502715088</v>
      </c>
      <c r="BJ140" s="2">
        <f t="shared" si="53"/>
        <v>69.443691277060935</v>
      </c>
      <c r="BK140" s="2">
        <f t="shared" si="53"/>
        <v>66.555518521395868</v>
      </c>
      <c r="BL140" s="2">
        <f t="shared" si="53"/>
        <v>62.173590669685595</v>
      </c>
      <c r="BM140" s="2">
        <f t="shared" si="53"/>
        <v>60.152261733982051</v>
      </c>
      <c r="BN140" s="2">
        <f t="shared" si="53"/>
        <v>57.795548446273685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>
        <f t="shared" si="55"/>
        <v>39.386000000000003</v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>
        <f t="shared" si="55"/>
        <v>60.906999999999996</v>
      </c>
      <c r="CT140" s="2" t="str">
        <f t="shared" si="55"/>
        <v/>
      </c>
      <c r="CV140" s="2">
        <f t="shared" si="56"/>
        <v>43.103918435690062</v>
      </c>
      <c r="CW140" s="2">
        <f t="shared" si="56"/>
        <v>49.653813140090485</v>
      </c>
      <c r="CX140" s="2">
        <f t="shared" si="56"/>
        <v>53.529774935907099</v>
      </c>
      <c r="CY140" s="2">
        <f t="shared" si="56"/>
        <v>59.272268389746642</v>
      </c>
      <c r="CZ140" s="2">
        <f t="shared" si="56"/>
        <v>63.648012664438795</v>
      </c>
      <c r="DA140" s="2">
        <f t="shared" si="56"/>
        <v>68.744236944356032</v>
      </c>
      <c r="DB140" s="2">
        <f t="shared" si="56"/>
        <v>70.581858853172079</v>
      </c>
      <c r="DC140" s="2">
        <f t="shared" si="56"/>
        <v>74.006535096781676</v>
      </c>
      <c r="DD140" s="2">
        <f t="shared" si="56"/>
        <v>73.431318604548409</v>
      </c>
      <c r="DE140" s="2">
        <f t="shared" si="56"/>
        <v>72.707192899024832</v>
      </c>
      <c r="DF140" s="2">
        <f t="shared" si="56"/>
        <v>72.577909602785326</v>
      </c>
      <c r="DG140" s="2">
        <f t="shared" si="56"/>
        <v>68.994161534492591</v>
      </c>
      <c r="DH140" s="2">
        <f t="shared" si="56"/>
        <v>64.094804280969356</v>
      </c>
      <c r="DI140" s="2">
        <f t="shared" si="56"/>
        <v>64.846632115496689</v>
      </c>
      <c r="DJ140" s="2">
        <f t="shared" si="56"/>
        <v>64.374906381810192</v>
      </c>
      <c r="DL140" s="2">
        <f t="shared" si="57"/>
        <v>39.01067117015095</v>
      </c>
      <c r="DM140" s="2">
        <f t="shared" si="57"/>
        <v>47.117261853172629</v>
      </c>
      <c r="DN140" s="2">
        <f t="shared" si="57"/>
        <v>53.544664310491726</v>
      </c>
      <c r="DO140" s="2">
        <f t="shared" si="57"/>
        <v>58.851139412348118</v>
      </c>
      <c r="DP140" s="2">
        <f t="shared" si="57"/>
        <v>63.134913473262813</v>
      </c>
      <c r="DQ140" s="2">
        <f t="shared" si="57"/>
        <v>67.549318742873155</v>
      </c>
      <c r="DR140" s="2">
        <f t="shared" si="57"/>
        <v>70.376291337072516</v>
      </c>
      <c r="DS140" s="2">
        <f t="shared" si="57"/>
        <v>72.251850963978995</v>
      </c>
      <c r="DT140" s="2">
        <f t="shared" si="57"/>
        <v>70.878110376872726</v>
      </c>
      <c r="DU140" s="2">
        <f t="shared" si="57"/>
        <v>70.795713292117455</v>
      </c>
      <c r="DV140" s="2">
        <f t="shared" si="57"/>
        <v>68.968504658260983</v>
      </c>
      <c r="DW140" s="2">
        <f t="shared" si="57"/>
        <v>66.159495056285991</v>
      </c>
      <c r="DX140" s="2">
        <f t="shared" si="57"/>
        <v>61.873110632567176</v>
      </c>
      <c r="DY140" s="2">
        <f t="shared" si="57"/>
        <v>59.616117632305702</v>
      </c>
      <c r="DZ140" s="2">
        <f t="shared" si="57"/>
        <v>56.903928035596209</v>
      </c>
      <c r="EB140" s="2">
        <f t="shared" si="58"/>
        <v>0.90005219979716145</v>
      </c>
      <c r="EC140" s="2">
        <f t="shared" si="58"/>
        <v>0.84582402813905577</v>
      </c>
      <c r="ED140" s="2">
        <f t="shared" si="58"/>
        <v>0.8682983825921492</v>
      </c>
      <c r="EE140" s="2">
        <f t="shared" si="58"/>
        <v>0.85374270416611653</v>
      </c>
      <c r="EF140" s="2">
        <f t="shared" si="58"/>
        <v>0.86285255501855795</v>
      </c>
      <c r="EG140" s="2">
        <f t="shared" si="58"/>
        <v>0.8607810249536153</v>
      </c>
      <c r="EH140" s="2">
        <f t="shared" si="58"/>
        <v>0.87195080736407871</v>
      </c>
      <c r="EI140" s="2">
        <f t="shared" si="58"/>
        <v>0.88486804621207238</v>
      </c>
      <c r="EJ140" s="2">
        <f t="shared" si="58"/>
        <v>0.89077786305231443</v>
      </c>
      <c r="EK140" s="2">
        <f t="shared" si="58"/>
        <v>0.8768523557630451</v>
      </c>
      <c r="EL140" s="2">
        <f t="shared" si="58"/>
        <v>0.86834765671808689</v>
      </c>
      <c r="EM140" s="2">
        <f t="shared" si="58"/>
        <v>0.86029274761084629</v>
      </c>
      <c r="EN140" s="2">
        <f t="shared" si="58"/>
        <v>0.86475181340392027</v>
      </c>
      <c r="EO140" s="2">
        <f t="shared" si="58"/>
        <v>0.89749687083377216</v>
      </c>
      <c r="EP140" s="2">
        <f t="shared" si="58"/>
        <v>0.88065546848635756</v>
      </c>
    </row>
    <row r="141" spans="2:146" x14ac:dyDescent="0.25">
      <c r="B141" s="2">
        <v>119</v>
      </c>
      <c r="C141" s="49">
        <v>39.315800000000003</v>
      </c>
      <c r="D141" s="49">
        <v>49.1404</v>
      </c>
      <c r="E141" s="49">
        <v>61.444000000000003</v>
      </c>
      <c r="F141" s="49">
        <v>77.703999999999994</v>
      </c>
      <c r="G141" s="49">
        <v>84.796000000000006</v>
      </c>
      <c r="H141" s="49">
        <v>93.332999999999998</v>
      </c>
      <c r="I141" s="49">
        <v>93.593000000000004</v>
      </c>
      <c r="J141" s="49">
        <v>83</v>
      </c>
      <c r="K141" s="49">
        <v>76.314999999999998</v>
      </c>
      <c r="L141" s="49">
        <v>79.980999999999995</v>
      </c>
      <c r="M141" s="49">
        <v>76.888999999999996</v>
      </c>
      <c r="N141" s="49">
        <v>72.203999999999994</v>
      </c>
      <c r="O141" s="49">
        <v>65.796000000000006</v>
      </c>
      <c r="P141" s="49">
        <v>60.926000000000002</v>
      </c>
      <c r="Q141" s="49">
        <v>58.37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39.360170349752195</v>
      </c>
      <c r="U141" s="4">
        <f t="shared" si="59"/>
        <v>49.650842685915499</v>
      </c>
      <c r="V141" s="4">
        <f t="shared" si="59"/>
        <v>60.972306640317683</v>
      </c>
      <c r="W141" s="4">
        <f t="shared" si="59"/>
        <v>76.177011358704206</v>
      </c>
      <c r="X141" s="4">
        <f t="shared" si="59"/>
        <v>84.171396108685627</v>
      </c>
      <c r="Y141" s="4">
        <f t="shared" si="59"/>
        <v>91.956726352788337</v>
      </c>
      <c r="Z141" s="4">
        <f t="shared" si="59"/>
        <v>90.964023481220693</v>
      </c>
      <c r="AA141" s="4">
        <f t="shared" si="59"/>
        <v>83.195656438418737</v>
      </c>
      <c r="AB141" s="4">
        <f t="shared" si="59"/>
        <v>78.847988165727628</v>
      </c>
      <c r="AC141" s="4">
        <f t="shared" si="59"/>
        <v>80.4842908671624</v>
      </c>
      <c r="AD141" s="4">
        <f t="shared" si="59"/>
        <v>77.189633482167565</v>
      </c>
      <c r="AE141" s="4">
        <f t="shared" si="59"/>
        <v>72.188059998453227</v>
      </c>
      <c r="AF141" s="4">
        <f t="shared" si="59"/>
        <v>63.663661627153274</v>
      </c>
      <c r="AG141" s="4">
        <f t="shared" si="59"/>
        <v>59.984347939261973</v>
      </c>
      <c r="AH141" s="4">
        <f t="shared" si="59"/>
        <v>57.647532696463017</v>
      </c>
      <c r="AJ141" s="4">
        <f t="shared" ref="AJ141:AX157" si="60">C141-T141</f>
        <v>-4.437034975219234E-2</v>
      </c>
      <c r="AK141" s="4">
        <f t="shared" si="60"/>
        <v>-0.51044268591549979</v>
      </c>
      <c r="AL141" s="4">
        <f t="shared" si="60"/>
        <v>0.47169335968231962</v>
      </c>
      <c r="AM141" s="4">
        <f t="shared" si="60"/>
        <v>1.5269886412957874</v>
      </c>
      <c r="AN141" s="4">
        <f t="shared" si="60"/>
        <v>0.62460389131437921</v>
      </c>
      <c r="AO141" s="4">
        <f t="shared" si="60"/>
        <v>1.3762736472116615</v>
      </c>
      <c r="AP141" s="4">
        <f t="shared" si="60"/>
        <v>2.6289765187793108</v>
      </c>
      <c r="AQ141" s="4">
        <f t="shared" si="60"/>
        <v>-0.19565643841873737</v>
      </c>
      <c r="AR141" s="4">
        <f t="shared" si="60"/>
        <v>-2.5329881657276303</v>
      </c>
      <c r="AS141" s="4">
        <f t="shared" si="60"/>
        <v>-0.50329086716240568</v>
      </c>
      <c r="AT141" s="4">
        <f t="shared" si="60"/>
        <v>-0.30063348216756935</v>
      </c>
      <c r="AU141" s="4">
        <f t="shared" si="60"/>
        <v>1.594000154676678E-2</v>
      </c>
      <c r="AV141" s="4">
        <f t="shared" si="60"/>
        <v>2.132338372846732</v>
      </c>
      <c r="AW141" s="4">
        <f t="shared" si="60"/>
        <v>0.94165206073802921</v>
      </c>
      <c r="AX141" s="4">
        <f t="shared" si="60"/>
        <v>0.72246730353698041</v>
      </c>
      <c r="AZ141" s="2">
        <f t="shared" ref="AZ141:BN157" si="61">((1-EB141)*CV141) + (EB141*DL141)</f>
        <v>39.360170349752195</v>
      </c>
      <c r="BA141" s="2">
        <f t="shared" si="61"/>
        <v>47.414065899820841</v>
      </c>
      <c r="BB141" s="2">
        <f t="shared" si="61"/>
        <v>53.448113257664254</v>
      </c>
      <c r="BC141" s="2">
        <f t="shared" si="61"/>
        <v>58.826470491212902</v>
      </c>
      <c r="BD141" s="2">
        <f t="shared" si="61"/>
        <v>63.110381826479298</v>
      </c>
      <c r="BE141" s="2">
        <f t="shared" si="61"/>
        <v>67.603394533142037</v>
      </c>
      <c r="BF141" s="2">
        <f t="shared" si="61"/>
        <v>70.274449349548462</v>
      </c>
      <c r="BG141" s="2">
        <f t="shared" si="61"/>
        <v>72.288185296373257</v>
      </c>
      <c r="BH141" s="2">
        <f t="shared" si="61"/>
        <v>70.993102460440838</v>
      </c>
      <c r="BI141" s="2">
        <f t="shared" si="61"/>
        <v>70.852106835108856</v>
      </c>
      <c r="BJ141" s="2">
        <f t="shared" si="61"/>
        <v>69.252780849178237</v>
      </c>
      <c r="BK141" s="2">
        <f t="shared" si="61"/>
        <v>66.392891776787621</v>
      </c>
      <c r="BL141" s="2">
        <f t="shared" si="61"/>
        <v>61.997662642306921</v>
      </c>
      <c r="BM141" s="2">
        <f t="shared" si="61"/>
        <v>59.984347939261973</v>
      </c>
      <c r="BN141" s="2">
        <f t="shared" si="61"/>
        <v>57.647532191860279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>
        <f t="shared" ref="CF141:CT157" si="63">IF(OR(AND($B141&gt;AVERAGE(C$228,C$229), $B141&lt;C$229), AND($B141&gt;C$230, $B141&lt;C$231), AND($B141 &gt; (C$9 + C$13*$A$229), $B141 &lt; (C$10 - C$14*$A$229))), C141, "")</f>
        <v>39.315800000000003</v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>
        <f t="shared" si="63"/>
        <v>60.926000000000002</v>
      </c>
      <c r="CT141" s="2">
        <f t="shared" si="63"/>
        <v>58.37</v>
      </c>
      <c r="CV141" s="2">
        <f t="shared" ref="CV141:DJ157" si="64">BP$223*$B141+BP$224</f>
        <v>43.087606295027534</v>
      </c>
      <c r="CW141" s="2">
        <f t="shared" si="64"/>
        <v>49.612468622159682</v>
      </c>
      <c r="CX141" s="2">
        <f t="shared" si="64"/>
        <v>53.435675584376412</v>
      </c>
      <c r="CY141" s="2">
        <f t="shared" si="64"/>
        <v>59.181677821623026</v>
      </c>
      <c r="CZ141" s="2">
        <f t="shared" si="64"/>
        <v>63.567177026310219</v>
      </c>
      <c r="DA141" s="2">
        <f t="shared" si="64"/>
        <v>68.670475411096959</v>
      </c>
      <c r="DB141" s="2">
        <f t="shared" si="64"/>
        <v>70.508131124018675</v>
      </c>
      <c r="DC141" s="2">
        <f t="shared" si="64"/>
        <v>73.9441736769313</v>
      </c>
      <c r="DD141" s="2">
        <f t="shared" si="64"/>
        <v>73.36052635782093</v>
      </c>
      <c r="DE141" s="2">
        <f t="shared" si="64"/>
        <v>72.60115265656529</v>
      </c>
      <c r="DF141" s="2">
        <f t="shared" si="64"/>
        <v>72.487095821302205</v>
      </c>
      <c r="DG141" s="2">
        <f t="shared" si="64"/>
        <v>68.88144833794405</v>
      </c>
      <c r="DH141" s="2">
        <f t="shared" si="64"/>
        <v>63.952419731824314</v>
      </c>
      <c r="DI141" s="2">
        <f t="shared" si="64"/>
        <v>64.752942677428805</v>
      </c>
      <c r="DJ141" s="2">
        <f t="shared" si="64"/>
        <v>64.314821106107203</v>
      </c>
      <c r="DL141" s="2">
        <f t="shared" ref="DL141:DZ157" si="65">CF$223*$B141+CF$224</f>
        <v>38.982671414290351</v>
      </c>
      <c r="DM141" s="2">
        <f t="shared" si="65"/>
        <v>47.048602466808063</v>
      </c>
      <c r="DN141" s="2">
        <f t="shared" si="65"/>
        <v>53.449833783747998</v>
      </c>
      <c r="DO141" s="2">
        <f t="shared" si="65"/>
        <v>58.770973114661182</v>
      </c>
      <c r="DP141" s="2">
        <f t="shared" si="65"/>
        <v>63.044164344300881</v>
      </c>
      <c r="DQ141" s="2">
        <f t="shared" si="65"/>
        <v>67.445995128733472</v>
      </c>
      <c r="DR141" s="2">
        <f t="shared" si="65"/>
        <v>70.243151845649365</v>
      </c>
      <c r="DS141" s="2">
        <f t="shared" si="65"/>
        <v>72.091679824838621</v>
      </c>
      <c r="DT141" s="2">
        <f t="shared" si="65"/>
        <v>70.728363852585645</v>
      </c>
      <c r="DU141" s="2">
        <f t="shared" si="65"/>
        <v>70.628079598145291</v>
      </c>
      <c r="DV141" s="2">
        <f t="shared" si="65"/>
        <v>68.80556491592651</v>
      </c>
      <c r="DW141" s="2">
        <f t="shared" si="65"/>
        <v>66.024321587390389</v>
      </c>
      <c r="DX141" s="2">
        <f t="shared" si="65"/>
        <v>61.718836964701254</v>
      </c>
      <c r="DY141" s="2">
        <f t="shared" si="65"/>
        <v>59.487647440957176</v>
      </c>
      <c r="DZ141" s="2">
        <f t="shared" si="65"/>
        <v>56.823496993875629</v>
      </c>
      <c r="EB141" s="2">
        <f t="shared" ref="EB141:EP157" si="66">POWER(10,($B141-C$224)/C$225)/(1+POWER(10,($B141-C$224)/C$225))</f>
        <v>0.90803777735103897</v>
      </c>
      <c r="EC141" s="2">
        <f t="shared" si="66"/>
        <v>0.85745611866285054</v>
      </c>
      <c r="ED141" s="2">
        <f t="shared" si="66"/>
        <v>0.87847846759434145</v>
      </c>
      <c r="EE141" s="2">
        <f t="shared" si="66"/>
        <v>0.86487280128281363</v>
      </c>
      <c r="EF141" s="2">
        <f t="shared" si="66"/>
        <v>0.873392205473842</v>
      </c>
      <c r="EG141" s="2">
        <f t="shared" si="66"/>
        <v>0.87145615435737678</v>
      </c>
      <c r="EH141" s="2">
        <f t="shared" si="66"/>
        <v>0.88188697587332199</v>
      </c>
      <c r="EI141" s="2">
        <f t="shared" si="66"/>
        <v>0.8939238198752204</v>
      </c>
      <c r="EJ141" s="2">
        <f t="shared" si="66"/>
        <v>0.89942163246812101</v>
      </c>
      <c r="EK141" s="2">
        <f t="shared" si="66"/>
        <v>0.88645770818898906</v>
      </c>
      <c r="EL141" s="2">
        <f t="shared" si="66"/>
        <v>0.87852446584145039</v>
      </c>
      <c r="EM141" s="2">
        <f t="shared" si="66"/>
        <v>0.87099970649681024</v>
      </c>
      <c r="EN141" s="2">
        <f t="shared" si="66"/>
        <v>0.8751666239058582</v>
      </c>
      <c r="EO141" s="2">
        <f t="shared" si="66"/>
        <v>0.90566521420028823</v>
      </c>
      <c r="EP141" s="2">
        <f t="shared" si="66"/>
        <v>0.89000139552910307</v>
      </c>
    </row>
    <row r="142" spans="2:146" x14ac:dyDescent="0.25">
      <c r="B142" s="2">
        <v>120</v>
      </c>
      <c r="C142" s="49">
        <v>39.386000000000003</v>
      </c>
      <c r="D142" s="49">
        <v>50.508800000000001</v>
      </c>
      <c r="E142" s="49">
        <v>59.185000000000002</v>
      </c>
      <c r="F142" s="49">
        <v>74.962999999999994</v>
      </c>
      <c r="G142" s="49">
        <v>81.221999999999994</v>
      </c>
      <c r="H142" s="49">
        <v>89</v>
      </c>
      <c r="I142" s="49">
        <v>86.647999999999996</v>
      </c>
      <c r="J142" s="49">
        <v>78.444000000000003</v>
      </c>
      <c r="K142" s="49">
        <v>72.406999999999996</v>
      </c>
      <c r="L142" s="49">
        <v>76.147999999999996</v>
      </c>
      <c r="M142" s="49">
        <v>73.87</v>
      </c>
      <c r="N142" s="49">
        <v>70.906999999999996</v>
      </c>
      <c r="O142" s="49">
        <v>63.295999999999999</v>
      </c>
      <c r="P142" s="49">
        <v>59.573999999999998</v>
      </c>
      <c r="Q142" s="49">
        <v>59.314999999999998</v>
      </c>
      <c r="T142" s="4">
        <f t="shared" si="59"/>
        <v>39.302751576950527</v>
      </c>
      <c r="U142" s="4">
        <f t="shared" si="59"/>
        <v>49.164730832309324</v>
      </c>
      <c r="V142" s="4">
        <f t="shared" si="59"/>
        <v>58.839972066374614</v>
      </c>
      <c r="W142" s="4">
        <f t="shared" si="59"/>
        <v>73.842563347752261</v>
      </c>
      <c r="X142" s="4">
        <f t="shared" si="59"/>
        <v>80.200905706244683</v>
      </c>
      <c r="Y142" s="4">
        <f t="shared" si="59"/>
        <v>87.69456863163137</v>
      </c>
      <c r="Z142" s="4">
        <f t="shared" si="59"/>
        <v>86.097333117507745</v>
      </c>
      <c r="AA142" s="4">
        <f t="shared" si="59"/>
        <v>78.969225536789907</v>
      </c>
      <c r="AB142" s="4">
        <f t="shared" si="59"/>
        <v>75.909461857815671</v>
      </c>
      <c r="AC142" s="4">
        <f t="shared" si="59"/>
        <v>77.229136708875643</v>
      </c>
      <c r="AD142" s="4">
        <f t="shared" si="59"/>
        <v>74.498528634045371</v>
      </c>
      <c r="AE142" s="4">
        <f t="shared" si="59"/>
        <v>70.634848037500916</v>
      </c>
      <c r="AF142" s="4">
        <f t="shared" si="59"/>
        <v>62.880389479813068</v>
      </c>
      <c r="AG142" s="4">
        <f t="shared" si="59"/>
        <v>59.818982411906717</v>
      </c>
      <c r="AH142" s="4">
        <f t="shared" si="59"/>
        <v>57.504001193433034</v>
      </c>
      <c r="AJ142" s="4">
        <f t="shared" si="60"/>
        <v>8.3248423049475662E-2</v>
      </c>
      <c r="AK142" s="4">
        <f t="shared" si="60"/>
        <v>1.3440691676906766</v>
      </c>
      <c r="AL142" s="4">
        <f t="shared" si="60"/>
        <v>0.34502793362538853</v>
      </c>
      <c r="AM142" s="4">
        <f t="shared" si="60"/>
        <v>1.1204366522477329</v>
      </c>
      <c r="AN142" s="4">
        <f t="shared" si="60"/>
        <v>1.0210942937553114</v>
      </c>
      <c r="AO142" s="4">
        <f t="shared" si="60"/>
        <v>1.3054313683686303</v>
      </c>
      <c r="AP142" s="4">
        <f t="shared" si="60"/>
        <v>0.55066688249225137</v>
      </c>
      <c r="AQ142" s="4">
        <f t="shared" si="60"/>
        <v>-0.52522553678990391</v>
      </c>
      <c r="AR142" s="4">
        <f t="shared" si="60"/>
        <v>-3.5024618578156748</v>
      </c>
      <c r="AS142" s="4">
        <f t="shared" si="60"/>
        <v>-1.0811367088756469</v>
      </c>
      <c r="AT142" s="4">
        <f t="shared" si="60"/>
        <v>-0.62852863404536663</v>
      </c>
      <c r="AU142" s="4">
        <f t="shared" si="60"/>
        <v>0.27215196249908047</v>
      </c>
      <c r="AV142" s="4">
        <f t="shared" si="60"/>
        <v>0.4156105201869309</v>
      </c>
      <c r="AW142" s="4">
        <f t="shared" si="60"/>
        <v>-0.24498241190671877</v>
      </c>
      <c r="AX142" s="4">
        <f t="shared" si="60"/>
        <v>1.810998806566964</v>
      </c>
      <c r="AZ142" s="2">
        <f t="shared" si="61"/>
        <v>39.302751576950527</v>
      </c>
      <c r="BA142" s="2">
        <f t="shared" si="61"/>
        <v>47.321079306892599</v>
      </c>
      <c r="BB142" s="2">
        <f t="shared" si="61"/>
        <v>53.353499070318193</v>
      </c>
      <c r="BC142" s="2">
        <f t="shared" si="61"/>
        <v>58.740729937595631</v>
      </c>
      <c r="BD142" s="2">
        <f t="shared" si="61"/>
        <v>63.015644202622994</v>
      </c>
      <c r="BE142" s="2">
        <f t="shared" si="61"/>
        <v>67.491368977664706</v>
      </c>
      <c r="BF142" s="2">
        <f t="shared" si="61"/>
        <v>70.14532284346005</v>
      </c>
      <c r="BG142" s="2">
        <f t="shared" si="61"/>
        <v>72.121963797914603</v>
      </c>
      <c r="BH142" s="2">
        <f t="shared" si="61"/>
        <v>70.829524651725876</v>
      </c>
      <c r="BI142" s="2">
        <f t="shared" si="61"/>
        <v>70.673265457239722</v>
      </c>
      <c r="BJ142" s="2">
        <f t="shared" si="61"/>
        <v>69.062974487730457</v>
      </c>
      <c r="BK142" s="2">
        <f t="shared" si="61"/>
        <v>66.231820111996868</v>
      </c>
      <c r="BL142" s="2">
        <f t="shared" si="61"/>
        <v>61.823048098968016</v>
      </c>
      <c r="BM142" s="2">
        <f t="shared" si="61"/>
        <v>59.818982411906717</v>
      </c>
      <c r="BN142" s="2">
        <f t="shared" si="61"/>
        <v>57.504000920107295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>
        <f t="shared" si="63"/>
        <v>39.386000000000003</v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>
        <f t="shared" si="63"/>
        <v>59.573999999999998</v>
      </c>
      <c r="CT142" s="2">
        <f t="shared" si="63"/>
        <v>59.314999999999998</v>
      </c>
      <c r="CV142" s="2">
        <f t="shared" si="64"/>
        <v>43.071294154365013</v>
      </c>
      <c r="CW142" s="2">
        <f t="shared" si="64"/>
        <v>49.571124104228886</v>
      </c>
      <c r="CX142" s="2">
        <f t="shared" si="64"/>
        <v>53.341576232845725</v>
      </c>
      <c r="CY142" s="2">
        <f t="shared" si="64"/>
        <v>59.091087253499403</v>
      </c>
      <c r="CZ142" s="2">
        <f t="shared" si="64"/>
        <v>63.486341388181636</v>
      </c>
      <c r="DA142" s="2">
        <f t="shared" si="64"/>
        <v>68.596713877837885</v>
      </c>
      <c r="DB142" s="2">
        <f t="shared" si="64"/>
        <v>70.434403394865271</v>
      </c>
      <c r="DC142" s="2">
        <f t="shared" si="64"/>
        <v>73.881812257080924</v>
      </c>
      <c r="DD142" s="2">
        <f t="shared" si="64"/>
        <v>73.289734111093466</v>
      </c>
      <c r="DE142" s="2">
        <f t="shared" si="64"/>
        <v>72.495112414105733</v>
      </c>
      <c r="DF142" s="2">
        <f t="shared" si="64"/>
        <v>72.396282039819084</v>
      </c>
      <c r="DG142" s="2">
        <f t="shared" si="64"/>
        <v>68.768735141395496</v>
      </c>
      <c r="DH142" s="2">
        <f t="shared" si="64"/>
        <v>63.810035182679279</v>
      </c>
      <c r="DI142" s="2">
        <f t="shared" si="64"/>
        <v>64.659253239360922</v>
      </c>
      <c r="DJ142" s="2">
        <f t="shared" si="64"/>
        <v>64.254735830404215</v>
      </c>
      <c r="DL142" s="2">
        <f t="shared" si="65"/>
        <v>38.95467165842976</v>
      </c>
      <c r="DM142" s="2">
        <f t="shared" si="65"/>
        <v>46.979943080443491</v>
      </c>
      <c r="DN142" s="2">
        <f t="shared" si="65"/>
        <v>53.35500325700427</v>
      </c>
      <c r="DO142" s="2">
        <f t="shared" si="65"/>
        <v>58.690806816974245</v>
      </c>
      <c r="DP142" s="2">
        <f t="shared" si="65"/>
        <v>62.953415215338957</v>
      </c>
      <c r="DQ142" s="2">
        <f t="shared" si="65"/>
        <v>67.342671514593803</v>
      </c>
      <c r="DR142" s="2">
        <f t="shared" si="65"/>
        <v>70.110012354226228</v>
      </c>
      <c r="DS142" s="2">
        <f t="shared" si="65"/>
        <v>71.931508685698233</v>
      </c>
      <c r="DT142" s="2">
        <f t="shared" si="65"/>
        <v>70.578617328298563</v>
      </c>
      <c r="DU142" s="2">
        <f t="shared" si="65"/>
        <v>70.460445904173099</v>
      </c>
      <c r="DV142" s="2">
        <f t="shared" si="65"/>
        <v>68.642625173592023</v>
      </c>
      <c r="DW142" s="2">
        <f t="shared" si="65"/>
        <v>65.889148118494802</v>
      </c>
      <c r="DX142" s="2">
        <f t="shared" si="65"/>
        <v>61.564563296835331</v>
      </c>
      <c r="DY142" s="2">
        <f t="shared" si="65"/>
        <v>59.359177249608656</v>
      </c>
      <c r="DZ142" s="2">
        <f t="shared" si="65"/>
        <v>56.74306595215505</v>
      </c>
      <c r="EB142" s="2">
        <f t="shared" si="66"/>
        <v>0.91544526638902124</v>
      </c>
      <c r="EC142" s="2">
        <f t="shared" si="66"/>
        <v>0.86834720410589172</v>
      </c>
      <c r="ED142" s="2">
        <f t="shared" si="66"/>
        <v>0.88797318986616702</v>
      </c>
      <c r="EE142" s="2">
        <f t="shared" si="66"/>
        <v>0.8752796388083034</v>
      </c>
      <c r="EF142" s="2">
        <f t="shared" si="66"/>
        <v>0.88323150474651801</v>
      </c>
      <c r="EG142" s="2">
        <f t="shared" si="66"/>
        <v>0.88142548654716724</v>
      </c>
      <c r="EH142" s="2">
        <f t="shared" si="66"/>
        <v>0.89114838324677503</v>
      </c>
      <c r="EI142" s="2">
        <f t="shared" si="66"/>
        <v>0.90234591424075095</v>
      </c>
      <c r="EJ142" s="2">
        <f t="shared" si="66"/>
        <v>0.90745241037951574</v>
      </c>
      <c r="EK142" s="2">
        <f t="shared" si="66"/>
        <v>0.89540322601876321</v>
      </c>
      <c r="EL142" s="2">
        <f t="shared" si="66"/>
        <v>0.88801605231408587</v>
      </c>
      <c r="EM142" s="2">
        <f t="shared" si="66"/>
        <v>0.88099960488192486</v>
      </c>
      <c r="EN142" s="2">
        <f t="shared" si="66"/>
        <v>0.88488619975060068</v>
      </c>
      <c r="EO142" s="2">
        <f t="shared" si="66"/>
        <v>0.91324555285865772</v>
      </c>
      <c r="EP142" s="2">
        <f t="shared" si="66"/>
        <v>0.89869962601050735</v>
      </c>
    </row>
    <row r="143" spans="2:146" x14ac:dyDescent="0.25">
      <c r="B143" s="2">
        <v>121</v>
      </c>
      <c r="C143" s="49">
        <v>39.631599999999999</v>
      </c>
      <c r="D143" s="49">
        <v>48.421100000000003</v>
      </c>
      <c r="E143" s="49">
        <v>56.685000000000002</v>
      </c>
      <c r="F143" s="49">
        <v>72.685000000000002</v>
      </c>
      <c r="G143" s="49">
        <v>76.147999999999996</v>
      </c>
      <c r="H143" s="49">
        <v>84.167000000000002</v>
      </c>
      <c r="I143" s="49">
        <v>80.778000000000006</v>
      </c>
      <c r="J143" s="49">
        <v>75.037000000000006</v>
      </c>
      <c r="K143" s="49">
        <v>69.13</v>
      </c>
      <c r="L143" s="49">
        <v>72.352000000000004</v>
      </c>
      <c r="M143" s="49">
        <v>71.259</v>
      </c>
      <c r="N143" s="49">
        <v>68.944000000000003</v>
      </c>
      <c r="O143" s="49">
        <v>63.295999999999999</v>
      </c>
      <c r="P143" s="49">
        <v>59.610999999999997</v>
      </c>
      <c r="Q143" s="49">
        <v>58.87</v>
      </c>
      <c r="T143" s="4">
        <f t="shared" si="59"/>
        <v>39.247412124915797</v>
      </c>
      <c r="U143" s="4">
        <f t="shared" si="59"/>
        <v>48.624129071869909</v>
      </c>
      <c r="V143" s="4">
        <f t="shared" si="59"/>
        <v>56.931198602090021</v>
      </c>
      <c r="W143" s="4">
        <f t="shared" si="59"/>
        <v>70.906296586884821</v>
      </c>
      <c r="X143" s="4">
        <f t="shared" si="59"/>
        <v>75.922055375607243</v>
      </c>
      <c r="Y143" s="4">
        <f t="shared" si="59"/>
        <v>82.947372028425931</v>
      </c>
      <c r="Z143" s="4">
        <f t="shared" si="59"/>
        <v>81.483512865744032</v>
      </c>
      <c r="AA143" s="4">
        <f t="shared" si="59"/>
        <v>75.895484929839512</v>
      </c>
      <c r="AB143" s="4">
        <f t="shared" si="59"/>
        <v>73.729722287252685</v>
      </c>
      <c r="AC143" s="4">
        <f t="shared" si="59"/>
        <v>74.616376956835097</v>
      </c>
      <c r="AD143" s="4">
        <f t="shared" si="59"/>
        <v>72.254784627376239</v>
      </c>
      <c r="AE143" s="4">
        <f t="shared" si="59"/>
        <v>69.144288045386617</v>
      </c>
      <c r="AF143" s="4">
        <f t="shared" si="59"/>
        <v>62.256649989740311</v>
      </c>
      <c r="AG143" s="4">
        <f t="shared" si="59"/>
        <v>59.656053096247469</v>
      </c>
      <c r="AH143" s="4">
        <f t="shared" si="59"/>
        <v>57.364753893304972</v>
      </c>
      <c r="AJ143" s="4">
        <f t="shared" si="60"/>
        <v>0.38418787508420138</v>
      </c>
      <c r="AK143" s="4">
        <f t="shared" si="60"/>
        <v>-0.20302907186990637</v>
      </c>
      <c r="AL143" s="4">
        <f t="shared" si="60"/>
        <v>-0.24619860209001843</v>
      </c>
      <c r="AM143" s="4">
        <f t="shared" si="60"/>
        <v>1.7787034131151813</v>
      </c>
      <c r="AN143" s="4">
        <f t="shared" si="60"/>
        <v>0.22594462439275276</v>
      </c>
      <c r="AO143" s="4">
        <f t="shared" si="60"/>
        <v>1.2196279715740701</v>
      </c>
      <c r="AP143" s="4">
        <f t="shared" si="60"/>
        <v>-0.70551286574402639</v>
      </c>
      <c r="AQ143" s="4">
        <f t="shared" si="60"/>
        <v>-0.85848492983950564</v>
      </c>
      <c r="AR143" s="4">
        <f t="shared" si="60"/>
        <v>-4.5997222872526891</v>
      </c>
      <c r="AS143" s="4">
        <f t="shared" si="60"/>
        <v>-2.2643769568350933</v>
      </c>
      <c r="AT143" s="4">
        <f t="shared" si="60"/>
        <v>-0.99578462737623852</v>
      </c>
      <c r="AU143" s="4">
        <f t="shared" si="60"/>
        <v>-0.20028804538661404</v>
      </c>
      <c r="AV143" s="4">
        <f t="shared" si="60"/>
        <v>1.0393500102596889</v>
      </c>
      <c r="AW143" s="4">
        <f t="shared" si="60"/>
        <v>-4.5053096247471558E-2</v>
      </c>
      <c r="AX143" s="4">
        <f t="shared" si="60"/>
        <v>1.5052461066950258</v>
      </c>
      <c r="AZ143" s="2">
        <f t="shared" si="61"/>
        <v>39.247412124915797</v>
      </c>
      <c r="BA143" s="2">
        <f t="shared" si="61"/>
        <v>47.229367987643691</v>
      </c>
      <c r="BB143" s="2">
        <f t="shared" si="61"/>
        <v>53.258862686332158</v>
      </c>
      <c r="BC143" s="2">
        <f t="shared" si="61"/>
        <v>58.65547726424208</v>
      </c>
      <c r="BD143" s="2">
        <f t="shared" si="61"/>
        <v>62.921075444803208</v>
      </c>
      <c r="BE143" s="2">
        <f t="shared" si="61"/>
        <v>67.379621996474526</v>
      </c>
      <c r="BF143" s="2">
        <f t="shared" si="61"/>
        <v>70.015342903268973</v>
      </c>
      <c r="BG143" s="2">
        <f t="shared" si="61"/>
        <v>71.95532668880692</v>
      </c>
      <c r="BH143" s="2">
        <f t="shared" si="61"/>
        <v>70.666298509124758</v>
      </c>
      <c r="BI143" s="2">
        <f t="shared" si="61"/>
        <v>70.494639047215969</v>
      </c>
      <c r="BJ143" s="2">
        <f t="shared" si="61"/>
        <v>68.874303143592613</v>
      </c>
      <c r="BK143" s="2">
        <f t="shared" si="61"/>
        <v>66.072265570550584</v>
      </c>
      <c r="BL143" s="2">
        <f t="shared" si="61"/>
        <v>61.649703719308185</v>
      </c>
      <c r="BM143" s="2">
        <f t="shared" si="61"/>
        <v>59.656053096247469</v>
      </c>
      <c r="BN143" s="2">
        <f t="shared" si="61"/>
        <v>57.364753754717476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>
        <f t="shared" si="63"/>
        <v>39.631599999999999</v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>
        <f t="shared" si="63"/>
        <v>75.037000000000006</v>
      </c>
      <c r="CN143" s="2">
        <f t="shared" si="63"/>
        <v>69.13</v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>
        <f t="shared" si="63"/>
        <v>59.610999999999997</v>
      </c>
      <c r="CT143" s="2">
        <f t="shared" si="63"/>
        <v>58.87</v>
      </c>
      <c r="CV143" s="2">
        <f t="shared" si="64"/>
        <v>43.054982013702492</v>
      </c>
      <c r="CW143" s="2">
        <f t="shared" si="64"/>
        <v>49.529779586298091</v>
      </c>
      <c r="CX143" s="2">
        <f t="shared" si="64"/>
        <v>53.247476881315038</v>
      </c>
      <c r="CY143" s="2">
        <f t="shared" si="64"/>
        <v>59.000496685375779</v>
      </c>
      <c r="CZ143" s="2">
        <f t="shared" si="64"/>
        <v>63.405505750053052</v>
      </c>
      <c r="DA143" s="2">
        <f t="shared" si="64"/>
        <v>68.522952344578826</v>
      </c>
      <c r="DB143" s="2">
        <f t="shared" si="64"/>
        <v>70.360675665711867</v>
      </c>
      <c r="DC143" s="2">
        <f t="shared" si="64"/>
        <v>73.819450837230548</v>
      </c>
      <c r="DD143" s="2">
        <f t="shared" si="64"/>
        <v>73.218941864366002</v>
      </c>
      <c r="DE143" s="2">
        <f t="shared" si="64"/>
        <v>72.389072171646177</v>
      </c>
      <c r="DF143" s="2">
        <f t="shared" si="64"/>
        <v>72.305468258335964</v>
      </c>
      <c r="DG143" s="2">
        <f t="shared" si="64"/>
        <v>68.656021944846955</v>
      </c>
      <c r="DH143" s="2">
        <f t="shared" si="64"/>
        <v>63.667650633534237</v>
      </c>
      <c r="DI143" s="2">
        <f t="shared" si="64"/>
        <v>64.565563801293024</v>
      </c>
      <c r="DJ143" s="2">
        <f t="shared" si="64"/>
        <v>64.194650554701226</v>
      </c>
      <c r="DL143" s="2">
        <f t="shared" si="65"/>
        <v>38.926671902569161</v>
      </c>
      <c r="DM143" s="2">
        <f t="shared" si="65"/>
        <v>46.911283694078925</v>
      </c>
      <c r="DN143" s="2">
        <f t="shared" si="65"/>
        <v>53.260172730260543</v>
      </c>
      <c r="DO143" s="2">
        <f t="shared" si="65"/>
        <v>58.610640519287301</v>
      </c>
      <c r="DP143" s="2">
        <f t="shared" si="65"/>
        <v>62.862666086377033</v>
      </c>
      <c r="DQ143" s="2">
        <f t="shared" si="65"/>
        <v>67.239347900454121</v>
      </c>
      <c r="DR143" s="2">
        <f t="shared" si="65"/>
        <v>69.976872862803077</v>
      </c>
      <c r="DS143" s="2">
        <f t="shared" si="65"/>
        <v>71.771337546557859</v>
      </c>
      <c r="DT143" s="2">
        <f t="shared" si="65"/>
        <v>70.428870804011481</v>
      </c>
      <c r="DU143" s="2">
        <f t="shared" si="65"/>
        <v>70.292812210200921</v>
      </c>
      <c r="DV143" s="2">
        <f t="shared" si="65"/>
        <v>68.479685431257565</v>
      </c>
      <c r="DW143" s="2">
        <f t="shared" si="65"/>
        <v>65.753974649599201</v>
      </c>
      <c r="DX143" s="2">
        <f t="shared" si="65"/>
        <v>61.410289628969423</v>
      </c>
      <c r="DY143" s="2">
        <f t="shared" si="65"/>
        <v>59.23070705826013</v>
      </c>
      <c r="DZ143" s="2">
        <f t="shared" si="65"/>
        <v>56.66263491043447</v>
      </c>
      <c r="EB143" s="2">
        <f t="shared" si="66"/>
        <v>0.92230713931066999</v>
      </c>
      <c r="EC143" s="2">
        <f t="shared" si="66"/>
        <v>0.87852404332198974</v>
      </c>
      <c r="ED143" s="2">
        <f t="shared" si="66"/>
        <v>0.89681320768624651</v>
      </c>
      <c r="EE143" s="2">
        <f t="shared" si="66"/>
        <v>0.88499157162335118</v>
      </c>
      <c r="EF143" s="2">
        <f t="shared" si="66"/>
        <v>0.89240034887901032</v>
      </c>
      <c r="EG143" s="2">
        <f t="shared" si="66"/>
        <v>0.89071859585524182</v>
      </c>
      <c r="EH143" s="2">
        <f t="shared" si="66"/>
        <v>0.89976612944373802</v>
      </c>
      <c r="EI143" s="2">
        <f t="shared" si="66"/>
        <v>0.91016652101865114</v>
      </c>
      <c r="EJ143" s="2">
        <f t="shared" si="66"/>
        <v>0.91490263151824303</v>
      </c>
      <c r="EK143" s="2">
        <f t="shared" si="66"/>
        <v>0.90372051142172982</v>
      </c>
      <c r="EL143" s="2">
        <f t="shared" si="66"/>
        <v>0.8968530807493843</v>
      </c>
      <c r="EM143" s="2">
        <f t="shared" si="66"/>
        <v>0.89032193876626575</v>
      </c>
      <c r="EN143" s="2">
        <f t="shared" si="66"/>
        <v>0.89394071667995634</v>
      </c>
      <c r="EO143" s="2">
        <f t="shared" si="66"/>
        <v>0.92027039178834125</v>
      </c>
      <c r="EP143" s="2">
        <f t="shared" si="66"/>
        <v>0.9067820783381606</v>
      </c>
    </row>
    <row r="144" spans="2:146" x14ac:dyDescent="0.25">
      <c r="B144" s="2">
        <v>122</v>
      </c>
      <c r="C144" s="49">
        <v>39.807000000000002</v>
      </c>
      <c r="D144" s="49">
        <v>48.491199999999999</v>
      </c>
      <c r="E144" s="49">
        <v>56.204000000000001</v>
      </c>
      <c r="F144" s="49">
        <v>68.278000000000006</v>
      </c>
      <c r="G144" s="49">
        <v>72.926000000000002</v>
      </c>
      <c r="H144" s="49">
        <v>78.480999999999995</v>
      </c>
      <c r="I144" s="49">
        <v>74.852000000000004</v>
      </c>
      <c r="J144" s="49">
        <v>70.055999999999997</v>
      </c>
      <c r="K144" s="49">
        <v>69.185000000000002</v>
      </c>
      <c r="L144" s="49">
        <v>70.796000000000006</v>
      </c>
      <c r="M144" s="49">
        <v>69.167000000000002</v>
      </c>
      <c r="N144" s="49">
        <v>67</v>
      </c>
      <c r="O144" s="49">
        <v>62.593000000000004</v>
      </c>
      <c r="P144" s="49">
        <v>59.573999999999998</v>
      </c>
      <c r="Q144" s="49">
        <v>57.148000000000003</v>
      </c>
      <c r="T144" s="4">
        <f t="shared" si="59"/>
        <v>39.194038011645432</v>
      </c>
      <c r="U144" s="4">
        <f t="shared" si="59"/>
        <v>48.107382407181419</v>
      </c>
      <c r="V144" s="4">
        <f t="shared" si="59"/>
        <v>55.420561280956306</v>
      </c>
      <c r="W144" s="4">
        <f t="shared" si="59"/>
        <v>67.832991425492395</v>
      </c>
      <c r="X144" s="4">
        <f t="shared" si="59"/>
        <v>71.9455080418915</v>
      </c>
      <c r="Y144" s="4">
        <f t="shared" si="59"/>
        <v>78.410488716623348</v>
      </c>
      <c r="Z144" s="4">
        <f t="shared" si="59"/>
        <v>77.572155907874787</v>
      </c>
      <c r="AA144" s="4">
        <f t="shared" si="59"/>
        <v>73.86671970195566</v>
      </c>
      <c r="AB144" s="4">
        <f t="shared" si="59"/>
        <v>72.226167295892353</v>
      </c>
      <c r="AC144" s="4">
        <f t="shared" si="59"/>
        <v>72.710011315018846</v>
      </c>
      <c r="AD144" s="4">
        <f t="shared" si="59"/>
        <v>70.59598951435656</v>
      </c>
      <c r="AE144" s="4">
        <f t="shared" si="59"/>
        <v>67.882454174045293</v>
      </c>
      <c r="AF144" s="4">
        <f t="shared" si="59"/>
        <v>61.792704646144259</v>
      </c>
      <c r="AG144" s="4">
        <f t="shared" si="59"/>
        <v>59.495444607514521</v>
      </c>
      <c r="AH144" s="4">
        <f t="shared" si="59"/>
        <v>57.229583557226043</v>
      </c>
      <c r="AJ144" s="4">
        <f t="shared" si="60"/>
        <v>0.61296198835457005</v>
      </c>
      <c r="AK144" s="4">
        <f t="shared" si="60"/>
        <v>0.38381759281858052</v>
      </c>
      <c r="AL144" s="4">
        <f t="shared" si="60"/>
        <v>0.78343871904369422</v>
      </c>
      <c r="AM144" s="4">
        <f t="shared" si="60"/>
        <v>0.44500857450761089</v>
      </c>
      <c r="AN144" s="4">
        <f t="shared" si="60"/>
        <v>0.98049195810850165</v>
      </c>
      <c r="AO144" s="4">
        <f t="shared" si="60"/>
        <v>7.0511283376646361E-2</v>
      </c>
      <c r="AP144" s="4">
        <f t="shared" si="60"/>
        <v>-2.7201559078747835</v>
      </c>
      <c r="AQ144" s="4">
        <f t="shared" si="60"/>
        <v>-3.8107197019556622</v>
      </c>
      <c r="AR144" s="4">
        <f t="shared" si="60"/>
        <v>-3.0411672958923504</v>
      </c>
      <c r="AS144" s="4">
        <f t="shared" si="60"/>
        <v>-1.9140113150188398</v>
      </c>
      <c r="AT144" s="4">
        <f t="shared" si="60"/>
        <v>-1.4289895143565587</v>
      </c>
      <c r="AU144" s="4">
        <f t="shared" si="60"/>
        <v>-0.88245417404529292</v>
      </c>
      <c r="AV144" s="4">
        <f t="shared" si="60"/>
        <v>0.80029535385574491</v>
      </c>
      <c r="AW144" s="4">
        <f t="shared" si="60"/>
        <v>7.8555392485476716E-2</v>
      </c>
      <c r="AX144" s="4">
        <f t="shared" si="60"/>
        <v>-8.1583557226039716E-2</v>
      </c>
      <c r="AZ144" s="2">
        <f t="shared" si="61"/>
        <v>39.194038011645432</v>
      </c>
      <c r="BA144" s="2">
        <f t="shared" si="61"/>
        <v>47.138913683214369</v>
      </c>
      <c r="BB144" s="2">
        <f t="shared" si="61"/>
        <v>53.164205921639855</v>
      </c>
      <c r="BC144" s="2">
        <f t="shared" si="61"/>
        <v>58.570679283318299</v>
      </c>
      <c r="BD144" s="2">
        <f t="shared" si="61"/>
        <v>62.826678214419658</v>
      </c>
      <c r="BE144" s="2">
        <f t="shared" si="61"/>
        <v>67.268172795986885</v>
      </c>
      <c r="BF144" s="2">
        <f t="shared" si="61"/>
        <v>69.884610066245827</v>
      </c>
      <c r="BG144" s="2">
        <f t="shared" si="61"/>
        <v>71.7883807303933</v>
      </c>
      <c r="BH144" s="2">
        <f t="shared" si="61"/>
        <v>70.503468348897158</v>
      </c>
      <c r="BI144" s="2">
        <f t="shared" si="61"/>
        <v>70.316274048805283</v>
      </c>
      <c r="BJ144" s="2">
        <f t="shared" si="61"/>
        <v>68.686784693064297</v>
      </c>
      <c r="BK144" s="2">
        <f t="shared" si="61"/>
        <v>65.91418317558032</v>
      </c>
      <c r="BL144" s="2">
        <f t="shared" si="61"/>
        <v>61.477581875974494</v>
      </c>
      <c r="BM144" s="2">
        <f t="shared" si="61"/>
        <v>59.495444607514521</v>
      </c>
      <c r="BN144" s="2">
        <f t="shared" si="61"/>
        <v>57.229583491448125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>
        <f t="shared" si="63"/>
        <v>39.807000000000002</v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>
        <f t="shared" si="63"/>
        <v>70.055999999999997</v>
      </c>
      <c r="CN144" s="2">
        <f t="shared" si="63"/>
        <v>69.185000000000002</v>
      </c>
      <c r="CO144" s="2">
        <f t="shared" si="63"/>
        <v>70.796000000000006</v>
      </c>
      <c r="CP144" s="2" t="str">
        <f t="shared" si="63"/>
        <v/>
      </c>
      <c r="CQ144" s="2" t="str">
        <f t="shared" si="63"/>
        <v/>
      </c>
      <c r="CR144" s="2">
        <f t="shared" si="63"/>
        <v>62.593000000000004</v>
      </c>
      <c r="CS144" s="2">
        <f t="shared" si="63"/>
        <v>59.573999999999998</v>
      </c>
      <c r="CT144" s="2">
        <f t="shared" si="63"/>
        <v>57.148000000000003</v>
      </c>
      <c r="CV144" s="2">
        <f t="shared" si="64"/>
        <v>43.038669873039964</v>
      </c>
      <c r="CW144" s="2">
        <f t="shared" si="64"/>
        <v>49.488435068367288</v>
      </c>
      <c r="CX144" s="2">
        <f t="shared" si="64"/>
        <v>53.153377529784343</v>
      </c>
      <c r="CY144" s="2">
        <f t="shared" si="64"/>
        <v>58.909906117252156</v>
      </c>
      <c r="CZ144" s="2">
        <f t="shared" si="64"/>
        <v>63.324670111924476</v>
      </c>
      <c r="DA144" s="2">
        <f t="shared" si="64"/>
        <v>68.449190811319752</v>
      </c>
      <c r="DB144" s="2">
        <f t="shared" si="64"/>
        <v>70.286947936558462</v>
      </c>
      <c r="DC144" s="2">
        <f t="shared" si="64"/>
        <v>73.757089417380186</v>
      </c>
      <c r="DD144" s="2">
        <f t="shared" si="64"/>
        <v>73.148149617638538</v>
      </c>
      <c r="DE144" s="2">
        <f t="shared" si="64"/>
        <v>72.283031929186635</v>
      </c>
      <c r="DF144" s="2">
        <f t="shared" si="64"/>
        <v>72.214654476852843</v>
      </c>
      <c r="DG144" s="2">
        <f t="shared" si="64"/>
        <v>68.543308748298415</v>
      </c>
      <c r="DH144" s="2">
        <f t="shared" si="64"/>
        <v>63.525266084389202</v>
      </c>
      <c r="DI144" s="2">
        <f t="shared" si="64"/>
        <v>64.47187436322514</v>
      </c>
      <c r="DJ144" s="2">
        <f t="shared" si="64"/>
        <v>64.134565278998238</v>
      </c>
      <c r="DL144" s="2">
        <f t="shared" si="65"/>
        <v>38.898672146708563</v>
      </c>
      <c r="DM144" s="2">
        <f t="shared" si="65"/>
        <v>46.84262430771436</v>
      </c>
      <c r="DN144" s="2">
        <f t="shared" si="65"/>
        <v>53.165342203516815</v>
      </c>
      <c r="DO144" s="2">
        <f t="shared" si="65"/>
        <v>58.530474221600365</v>
      </c>
      <c r="DP144" s="2">
        <f t="shared" si="65"/>
        <v>62.771916957415108</v>
      </c>
      <c r="DQ144" s="2">
        <f t="shared" si="65"/>
        <v>67.136024286314452</v>
      </c>
      <c r="DR144" s="2">
        <f t="shared" si="65"/>
        <v>69.843733371379926</v>
      </c>
      <c r="DS144" s="2">
        <f t="shared" si="65"/>
        <v>71.611166407417471</v>
      </c>
      <c r="DT144" s="2">
        <f t="shared" si="65"/>
        <v>70.2791242797244</v>
      </c>
      <c r="DU144" s="2">
        <f t="shared" si="65"/>
        <v>70.125178516228743</v>
      </c>
      <c r="DV144" s="2">
        <f t="shared" si="65"/>
        <v>68.316745688923078</v>
      </c>
      <c r="DW144" s="2">
        <f t="shared" si="65"/>
        <v>65.618801180703599</v>
      </c>
      <c r="DX144" s="2">
        <f t="shared" si="65"/>
        <v>61.2560159611035</v>
      </c>
      <c r="DY144" s="2">
        <f t="shared" si="65"/>
        <v>59.102236866911603</v>
      </c>
      <c r="DZ144" s="2">
        <f t="shared" si="65"/>
        <v>56.58220386871389</v>
      </c>
      <c r="EB144" s="2">
        <f t="shared" si="66"/>
        <v>0.92865554899746161</v>
      </c>
      <c r="EC144" s="2">
        <f t="shared" si="66"/>
        <v>0.8880156586002792</v>
      </c>
      <c r="ED144" s="2">
        <f t="shared" si="66"/>
        <v>0.90503026640151341</v>
      </c>
      <c r="EE144" s="2">
        <f t="shared" si="66"/>
        <v>0.89403879278817266</v>
      </c>
      <c r="EF144" s="2">
        <f t="shared" si="66"/>
        <v>0.90092999640470972</v>
      </c>
      <c r="EG144" s="2">
        <f t="shared" si="66"/>
        <v>0.8993665257558211</v>
      </c>
      <c r="EH144" s="2">
        <f t="shared" si="66"/>
        <v>0.90777222122781731</v>
      </c>
      <c r="EI144" s="2">
        <f t="shared" si="66"/>
        <v>0.91741813562132424</v>
      </c>
      <c r="EJ144" s="2">
        <f t="shared" si="66"/>
        <v>0.92180477941130168</v>
      </c>
      <c r="EK144" s="2">
        <f t="shared" si="66"/>
        <v>0.91144183778702703</v>
      </c>
      <c r="EL144" s="2">
        <f t="shared" si="66"/>
        <v>0.90506730037216843</v>
      </c>
      <c r="EM144" s="2">
        <f t="shared" si="66"/>
        <v>0.89899769856993539</v>
      </c>
      <c r="EN144" s="2">
        <f t="shared" si="66"/>
        <v>0.90236161602574749</v>
      </c>
      <c r="EO144" s="2">
        <f t="shared" si="66"/>
        <v>0.92677201377693263</v>
      </c>
      <c r="EP144" s="2">
        <f t="shared" si="66"/>
        <v>0.91428116484829891</v>
      </c>
    </row>
    <row r="145" spans="2:146" x14ac:dyDescent="0.25">
      <c r="B145" s="2">
        <v>123</v>
      </c>
      <c r="C145" s="49">
        <v>39.473700000000001</v>
      </c>
      <c r="D145" s="49">
        <v>46.315800000000003</v>
      </c>
      <c r="E145" s="49">
        <v>53</v>
      </c>
      <c r="F145" s="49">
        <v>62.906999999999996</v>
      </c>
      <c r="G145" s="49">
        <v>67.037000000000006</v>
      </c>
      <c r="H145" s="49">
        <v>73.741</v>
      </c>
      <c r="I145" s="49">
        <v>72.37</v>
      </c>
      <c r="J145" s="49">
        <v>71.073999999999998</v>
      </c>
      <c r="K145" s="49">
        <v>69.111000000000004</v>
      </c>
      <c r="L145" s="49">
        <v>68.926000000000002</v>
      </c>
      <c r="M145" s="49">
        <v>69.055999999999997</v>
      </c>
      <c r="N145" s="49">
        <v>65.87</v>
      </c>
      <c r="O145" s="49">
        <v>61.593000000000004</v>
      </c>
      <c r="P145" s="49">
        <v>59.5</v>
      </c>
      <c r="Q145" s="49">
        <v>57.777999999999999</v>
      </c>
      <c r="T145" s="4">
        <f t="shared" si="59"/>
        <v>39.142516248527826</v>
      </c>
      <c r="U145" s="4">
        <f t="shared" si="59"/>
        <v>47.666905148529629</v>
      </c>
      <c r="V145" s="4">
        <f t="shared" si="59"/>
        <v>54.342122408587684</v>
      </c>
      <c r="W145" s="4">
        <f t="shared" si="59"/>
        <v>65.012987914606086</v>
      </c>
      <c r="X145" s="4">
        <f t="shared" si="59"/>
        <v>68.662324047566926</v>
      </c>
      <c r="Y145" s="4">
        <f t="shared" si="59"/>
        <v>74.564490477250473</v>
      </c>
      <c r="Z145" s="4">
        <f t="shared" si="59"/>
        <v>74.55825390285807</v>
      </c>
      <c r="AA145" s="4">
        <f t="shared" si="59"/>
        <v>72.626168953279702</v>
      </c>
      <c r="AB145" s="4">
        <f t="shared" si="59"/>
        <v>71.244759978838971</v>
      </c>
      <c r="AC145" s="4">
        <f t="shared" si="59"/>
        <v>71.422406438839374</v>
      </c>
      <c r="AD145" s="4">
        <f t="shared" si="59"/>
        <v>69.479612669934895</v>
      </c>
      <c r="AE145" s="4">
        <f t="shared" si="59"/>
        <v>66.915587404984734</v>
      </c>
      <c r="AF145" s="4">
        <f t="shared" si="59"/>
        <v>61.454612012419979</v>
      </c>
      <c r="AG145" s="4">
        <f t="shared" si="59"/>
        <v>59.337039886919769</v>
      </c>
      <c r="AH145" s="4">
        <f t="shared" si="59"/>
        <v>57.098279700733187</v>
      </c>
      <c r="AJ145" s="4">
        <f t="shared" si="60"/>
        <v>0.33118375147217449</v>
      </c>
      <c r="AK145" s="4">
        <f t="shared" si="60"/>
        <v>-1.3511051485296264</v>
      </c>
      <c r="AL145" s="4">
        <f t="shared" si="60"/>
        <v>-1.3421224085876844</v>
      </c>
      <c r="AM145" s="4">
        <f t="shared" si="60"/>
        <v>-2.1059879146060894</v>
      </c>
      <c r="AN145" s="4">
        <f t="shared" si="60"/>
        <v>-1.6253240475669202</v>
      </c>
      <c r="AO145" s="4">
        <f t="shared" si="60"/>
        <v>-0.82349047725047342</v>
      </c>
      <c r="AP145" s="4">
        <f t="shared" si="60"/>
        <v>-2.1882539028580652</v>
      </c>
      <c r="AQ145" s="4">
        <f t="shared" si="60"/>
        <v>-1.5521689532797041</v>
      </c>
      <c r="AR145" s="4">
        <f t="shared" si="60"/>
        <v>-2.1337599788389667</v>
      </c>
      <c r="AS145" s="4">
        <f t="shared" si="60"/>
        <v>-2.4964064388393723</v>
      </c>
      <c r="AT145" s="4">
        <f t="shared" si="60"/>
        <v>-0.42361266993489721</v>
      </c>
      <c r="AU145" s="4">
        <f t="shared" si="60"/>
        <v>-1.0455874049847296</v>
      </c>
      <c r="AV145" s="4">
        <f t="shared" si="60"/>
        <v>0.13838798758002469</v>
      </c>
      <c r="AW145" s="4">
        <f t="shared" si="60"/>
        <v>0.16296011308023139</v>
      </c>
      <c r="AX145" s="4">
        <f t="shared" si="60"/>
        <v>0.67972029926681188</v>
      </c>
      <c r="AZ145" s="2">
        <f t="shared" si="61"/>
        <v>39.142516248527826</v>
      </c>
      <c r="BA145" s="2">
        <f t="shared" si="61"/>
        <v>47.049690573801236</v>
      </c>
      <c r="BB145" s="2">
        <f t="shared" si="61"/>
        <v>53.069530506011013</v>
      </c>
      <c r="BC145" s="2">
        <f t="shared" si="61"/>
        <v>58.486303601207311</v>
      </c>
      <c r="BD145" s="2">
        <f t="shared" si="61"/>
        <v>62.73245346254042</v>
      </c>
      <c r="BE145" s="2">
        <f t="shared" si="61"/>
        <v>67.157035661708647</v>
      </c>
      <c r="BF145" s="2">
        <f t="shared" si="61"/>
        <v>69.753217043386186</v>
      </c>
      <c r="BG145" s="2">
        <f t="shared" si="61"/>
        <v>71.621220151646995</v>
      </c>
      <c r="BH145" s="2">
        <f t="shared" si="61"/>
        <v>70.341069100488227</v>
      </c>
      <c r="BI145" s="2">
        <f t="shared" si="61"/>
        <v>70.138208435747416</v>
      </c>
      <c r="BJ145" s="2">
        <f t="shared" si="61"/>
        <v>68.500425499832829</v>
      </c>
      <c r="BK145" s="2">
        <f t="shared" si="61"/>
        <v>65.757522356436411</v>
      </c>
      <c r="BL145" s="2">
        <f t="shared" si="61"/>
        <v>61.306631732377618</v>
      </c>
      <c r="BM145" s="2">
        <f t="shared" si="61"/>
        <v>59.337039886919769</v>
      </c>
      <c r="BN145" s="2">
        <f t="shared" si="61"/>
        <v>57.098279671508578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39.473700000000001</v>
      </c>
      <c r="CG145" s="2" t="str">
        <f t="shared" si="63"/>
        <v/>
      </c>
      <c r="CH145" s="2">
        <f t="shared" si="63"/>
        <v>53</v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>
        <f t="shared" si="63"/>
        <v>71.073999999999998</v>
      </c>
      <c r="CN145" s="2">
        <f t="shared" si="63"/>
        <v>69.111000000000004</v>
      </c>
      <c r="CO145" s="2">
        <f t="shared" si="63"/>
        <v>68.926000000000002</v>
      </c>
      <c r="CP145" s="2">
        <f t="shared" si="63"/>
        <v>69.055999999999997</v>
      </c>
      <c r="CQ145" s="2" t="str">
        <f t="shared" si="63"/>
        <v/>
      </c>
      <c r="CR145" s="2">
        <f t="shared" si="63"/>
        <v>61.593000000000004</v>
      </c>
      <c r="CS145" s="2">
        <f t="shared" si="63"/>
        <v>59.5</v>
      </c>
      <c r="CT145" s="2">
        <f t="shared" si="63"/>
        <v>57.777999999999999</v>
      </c>
      <c r="CV145" s="2">
        <f t="shared" si="64"/>
        <v>43.022357732377444</v>
      </c>
      <c r="CW145" s="2">
        <f t="shared" si="64"/>
        <v>49.447090550436492</v>
      </c>
      <c r="CX145" s="2">
        <f t="shared" si="64"/>
        <v>53.059278178253656</v>
      </c>
      <c r="CY145" s="2">
        <f t="shared" si="64"/>
        <v>58.819315549128532</v>
      </c>
      <c r="CZ145" s="2">
        <f t="shared" si="64"/>
        <v>63.243834473795893</v>
      </c>
      <c r="DA145" s="2">
        <f t="shared" si="64"/>
        <v>68.375429278060679</v>
      </c>
      <c r="DB145" s="2">
        <f t="shared" si="64"/>
        <v>70.213220207405058</v>
      </c>
      <c r="DC145" s="2">
        <f t="shared" si="64"/>
        <v>73.69472799752981</v>
      </c>
      <c r="DD145" s="2">
        <f t="shared" si="64"/>
        <v>73.077357370911074</v>
      </c>
      <c r="DE145" s="2">
        <f t="shared" si="64"/>
        <v>72.176991686727078</v>
      </c>
      <c r="DF145" s="2">
        <f t="shared" si="64"/>
        <v>72.123840695369722</v>
      </c>
      <c r="DG145" s="2">
        <f t="shared" si="64"/>
        <v>68.43059555174986</v>
      </c>
      <c r="DH145" s="2">
        <f t="shared" si="64"/>
        <v>63.382881535244167</v>
      </c>
      <c r="DI145" s="2">
        <f t="shared" si="64"/>
        <v>64.378184925157257</v>
      </c>
      <c r="DJ145" s="2">
        <f t="shared" si="64"/>
        <v>64.07448000329525</v>
      </c>
      <c r="DL145" s="2">
        <f t="shared" si="65"/>
        <v>38.870672390847972</v>
      </c>
      <c r="DM145" s="2">
        <f t="shared" si="65"/>
        <v>46.773964921349794</v>
      </c>
      <c r="DN145" s="2">
        <f t="shared" si="65"/>
        <v>53.070511676773087</v>
      </c>
      <c r="DO145" s="2">
        <f t="shared" si="65"/>
        <v>58.450307923913421</v>
      </c>
      <c r="DP145" s="2">
        <f t="shared" si="65"/>
        <v>62.681167828453184</v>
      </c>
      <c r="DQ145" s="2">
        <f t="shared" si="65"/>
        <v>67.032700672174769</v>
      </c>
      <c r="DR145" s="2">
        <f t="shared" si="65"/>
        <v>69.710593879956789</v>
      </c>
      <c r="DS145" s="2">
        <f t="shared" si="65"/>
        <v>71.450995268277097</v>
      </c>
      <c r="DT145" s="2">
        <f t="shared" si="65"/>
        <v>70.129377755437318</v>
      </c>
      <c r="DU145" s="2">
        <f t="shared" si="65"/>
        <v>69.957544822256565</v>
      </c>
      <c r="DV145" s="2">
        <f t="shared" si="65"/>
        <v>68.153805946588605</v>
      </c>
      <c r="DW145" s="2">
        <f t="shared" si="65"/>
        <v>65.483627711807998</v>
      </c>
      <c r="DX145" s="2">
        <f t="shared" si="65"/>
        <v>61.101742293237578</v>
      </c>
      <c r="DY145" s="2">
        <f t="shared" si="65"/>
        <v>58.973766675563077</v>
      </c>
      <c r="DZ145" s="2">
        <f t="shared" si="65"/>
        <v>56.501772826993317</v>
      </c>
      <c r="EB145" s="2">
        <f t="shared" si="66"/>
        <v>0.93452204699605035</v>
      </c>
      <c r="EC145" s="2">
        <f t="shared" si="66"/>
        <v>0.89685271449600901</v>
      </c>
      <c r="ED145" s="2">
        <f t="shared" si="66"/>
        <v>0.91265670615694794</v>
      </c>
      <c r="EE145" s="2">
        <f t="shared" si="66"/>
        <v>0.90245275480985787</v>
      </c>
      <c r="EF145" s="2">
        <f t="shared" si="66"/>
        <v>0.90885254259917048</v>
      </c>
      <c r="EG145" s="2">
        <f t="shared" si="66"/>
        <v>0.90740125071526545</v>
      </c>
      <c r="EH145" s="2">
        <f t="shared" si="66"/>
        <v>0.91519910298813767</v>
      </c>
      <c r="EI145" s="2">
        <f t="shared" si="66"/>
        <v>0.92413317274799223</v>
      </c>
      <c r="EJ145" s="2">
        <f t="shared" si="66"/>
        <v>0.92819104177662604</v>
      </c>
      <c r="EK145" s="2">
        <f t="shared" si="66"/>
        <v>0.91859971221525538</v>
      </c>
      <c r="EL145" s="2">
        <f t="shared" si="66"/>
        <v>0.91269105305674003</v>
      </c>
      <c r="EM145" s="2">
        <f t="shared" si="66"/>
        <v>0.90705882808893823</v>
      </c>
      <c r="EN145" s="2">
        <f t="shared" si="66"/>
        <v>0.91018109049765594</v>
      </c>
      <c r="EO145" s="2">
        <f t="shared" si="66"/>
        <v>0.93278218032367033</v>
      </c>
      <c r="EP145" s="2">
        <f t="shared" si="66"/>
        <v>0.92122937931867122</v>
      </c>
    </row>
    <row r="146" spans="2:146" x14ac:dyDescent="0.25">
      <c r="B146" s="2">
        <v>124</v>
      </c>
      <c r="C146" s="49">
        <v>38.245600000000003</v>
      </c>
      <c r="D146" s="49">
        <v>48.0702</v>
      </c>
      <c r="E146" s="49">
        <v>52.759</v>
      </c>
      <c r="F146" s="49">
        <v>60.777999999999999</v>
      </c>
      <c r="G146" s="49">
        <v>64.667000000000002</v>
      </c>
      <c r="H146" s="49">
        <v>69.685000000000002</v>
      </c>
      <c r="I146" s="49">
        <v>69.852000000000004</v>
      </c>
      <c r="J146" s="49">
        <v>70.13</v>
      </c>
      <c r="K146" s="49">
        <v>69.685000000000002</v>
      </c>
      <c r="L146" s="49">
        <v>68.832999999999998</v>
      </c>
      <c r="M146" s="49">
        <v>67.462999999999994</v>
      </c>
      <c r="N146" s="49">
        <v>65.332999999999998</v>
      </c>
      <c r="O146" s="49">
        <v>60</v>
      </c>
      <c r="P146" s="49">
        <v>58.055999999999997</v>
      </c>
      <c r="Q146" s="49">
        <v>56.851999999999997</v>
      </c>
      <c r="T146" s="4">
        <f t="shared" si="59"/>
        <v>39.092735826076471</v>
      </c>
      <c r="U146" s="4">
        <f t="shared" si="59"/>
        <v>47.322703417220723</v>
      </c>
      <c r="V146" s="4">
        <f t="shared" si="59"/>
        <v>53.633695990147146</v>
      </c>
      <c r="W146" s="4">
        <f t="shared" si="59"/>
        <v>62.688646004441729</v>
      </c>
      <c r="X146" s="4">
        <f t="shared" si="59"/>
        <v>66.213551795198029</v>
      </c>
      <c r="Y146" s="4">
        <f t="shared" si="59"/>
        <v>71.620329187516603</v>
      </c>
      <c r="Z146" s="4">
        <f t="shared" si="59"/>
        <v>72.421680378069198</v>
      </c>
      <c r="AA146" s="4">
        <f t="shared" si="59"/>
        <v>71.899548704973682</v>
      </c>
      <c r="AB146" s="4">
        <f t="shared" si="59"/>
        <v>70.622385705414558</v>
      </c>
      <c r="AC146" s="4">
        <f t="shared" si="59"/>
        <v>70.597037690320363</v>
      </c>
      <c r="AD146" s="4">
        <f t="shared" si="59"/>
        <v>68.771277979141786</v>
      </c>
      <c r="AE146" s="4">
        <f t="shared" si="59"/>
        <v>66.22793174084957</v>
      </c>
      <c r="AF146" s="4">
        <f t="shared" si="59"/>
        <v>61.199652707333215</v>
      </c>
      <c r="AG146" s="4">
        <f t="shared" si="59"/>
        <v>59.180721620043428</v>
      </c>
      <c r="AH146" s="4">
        <f t="shared" si="59"/>
        <v>56.970631241891617</v>
      </c>
      <c r="AJ146" s="4">
        <f t="shared" si="60"/>
        <v>-0.84713582607646742</v>
      </c>
      <c r="AK146" s="4">
        <f t="shared" si="60"/>
        <v>0.74749658277927722</v>
      </c>
      <c r="AL146" s="4">
        <f t="shared" si="60"/>
        <v>-0.87469599014714561</v>
      </c>
      <c r="AM146" s="4">
        <f t="shared" si="60"/>
        <v>-1.9106460044417304</v>
      </c>
      <c r="AN146" s="4">
        <f t="shared" si="60"/>
        <v>-1.5465517951980274</v>
      </c>
      <c r="AO146" s="4">
        <f t="shared" si="60"/>
        <v>-1.9353291875166008</v>
      </c>
      <c r="AP146" s="4">
        <f t="shared" si="60"/>
        <v>-2.5696803780691937</v>
      </c>
      <c r="AQ146" s="4">
        <f t="shared" si="60"/>
        <v>-1.7695487049736869</v>
      </c>
      <c r="AR146" s="4">
        <f t="shared" si="60"/>
        <v>-0.93738570541455601</v>
      </c>
      <c r="AS146" s="4">
        <f t="shared" si="60"/>
        <v>-1.7640376903203645</v>
      </c>
      <c r="AT146" s="4">
        <f t="shared" si="60"/>
        <v>-1.308277979141792</v>
      </c>
      <c r="AU146" s="4">
        <f t="shared" si="60"/>
        <v>-0.89493174084957161</v>
      </c>
      <c r="AV146" s="4">
        <f t="shared" si="60"/>
        <v>-1.1996527073332146</v>
      </c>
      <c r="AW146" s="4">
        <f t="shared" si="60"/>
        <v>-1.1247216200434309</v>
      </c>
      <c r="AX146" s="4">
        <f t="shared" si="60"/>
        <v>-0.11863124189162022</v>
      </c>
      <c r="AZ146" s="2">
        <f t="shared" si="61"/>
        <v>39.092735826076471</v>
      </c>
      <c r="BA146" s="2">
        <f t="shared" si="61"/>
        <v>46.96166656021812</v>
      </c>
      <c r="BB146" s="2">
        <f t="shared" si="61"/>
        <v>52.974838076393972</v>
      </c>
      <c r="BC146" s="2">
        <f t="shared" si="61"/>
        <v>58.402318868275756</v>
      </c>
      <c r="BD146" s="2">
        <f t="shared" si="61"/>
        <v>62.638400651779882</v>
      </c>
      <c r="BE146" s="2">
        <f t="shared" si="61"/>
        <v>67.046220468806354</v>
      </c>
      <c r="BF146" s="2">
        <f t="shared" si="61"/>
        <v>69.621248816650493</v>
      </c>
      <c r="BG146" s="2">
        <f t="shared" si="61"/>
        <v>71.453927445670601</v>
      </c>
      <c r="BH146" s="2">
        <f t="shared" si="61"/>
        <v>70.179127289240142</v>
      </c>
      <c r="BI146" s="2">
        <f t="shared" si="61"/>
        <v>69.960472492309265</v>
      </c>
      <c r="BJ146" s="2">
        <f t="shared" si="61"/>
        <v>68.315221925430436</v>
      </c>
      <c r="BK146" s="2">
        <f t="shared" si="61"/>
        <v>65.602228252804252</v>
      </c>
      <c r="BL146" s="2">
        <f t="shared" si="61"/>
        <v>61.13680022640402</v>
      </c>
      <c r="BM146" s="2">
        <f t="shared" si="61"/>
        <v>59.180721620043428</v>
      </c>
      <c r="BN146" s="2">
        <f t="shared" si="61"/>
        <v>56.970631229737315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38.245600000000003</v>
      </c>
      <c r="CG146" s="2" t="str">
        <f t="shared" si="63"/>
        <v/>
      </c>
      <c r="CH146" s="2">
        <f t="shared" si="63"/>
        <v>52.759</v>
      </c>
      <c r="CI146" s="2" t="str">
        <f t="shared" si="63"/>
        <v/>
      </c>
      <c r="CJ146" s="2" t="str">
        <f t="shared" si="63"/>
        <v/>
      </c>
      <c r="CK146" s="2" t="str">
        <f t="shared" si="63"/>
        <v/>
      </c>
      <c r="CL146" s="2">
        <f t="shared" si="63"/>
        <v>69.852000000000004</v>
      </c>
      <c r="CM146" s="2">
        <f t="shared" si="63"/>
        <v>70.13</v>
      </c>
      <c r="CN146" s="2">
        <f t="shared" si="63"/>
        <v>69.685000000000002</v>
      </c>
      <c r="CO146" s="2">
        <f t="shared" si="63"/>
        <v>68.832999999999998</v>
      </c>
      <c r="CP146" s="2">
        <f t="shared" si="63"/>
        <v>67.462999999999994</v>
      </c>
      <c r="CQ146" s="2">
        <f t="shared" si="63"/>
        <v>65.332999999999998</v>
      </c>
      <c r="CR146" s="2">
        <f t="shared" si="63"/>
        <v>60</v>
      </c>
      <c r="CS146" s="2">
        <f t="shared" si="63"/>
        <v>58.055999999999997</v>
      </c>
      <c r="CT146" s="2">
        <f t="shared" si="63"/>
        <v>56.851999999999997</v>
      </c>
      <c r="CV146" s="2">
        <f t="shared" si="64"/>
        <v>43.006045591714923</v>
      </c>
      <c r="CW146" s="2">
        <f t="shared" si="64"/>
        <v>49.405746032505689</v>
      </c>
      <c r="CX146" s="2">
        <f t="shared" si="64"/>
        <v>52.965178826722969</v>
      </c>
      <c r="CY146" s="2">
        <f t="shared" si="64"/>
        <v>58.728724981004916</v>
      </c>
      <c r="CZ146" s="2">
        <f t="shared" si="64"/>
        <v>63.16299883566731</v>
      </c>
      <c r="DA146" s="2">
        <f t="shared" si="64"/>
        <v>68.301667744801605</v>
      </c>
      <c r="DB146" s="2">
        <f t="shared" si="64"/>
        <v>70.139492478251654</v>
      </c>
      <c r="DC146" s="2">
        <f t="shared" si="64"/>
        <v>73.632366577679434</v>
      </c>
      <c r="DD146" s="2">
        <f t="shared" si="64"/>
        <v>73.006565124183595</v>
      </c>
      <c r="DE146" s="2">
        <f t="shared" si="64"/>
        <v>72.070951444267536</v>
      </c>
      <c r="DF146" s="2">
        <f t="shared" si="64"/>
        <v>72.033026913886602</v>
      </c>
      <c r="DG146" s="2">
        <f t="shared" si="64"/>
        <v>68.31788235520132</v>
      </c>
      <c r="DH146" s="2">
        <f t="shared" si="64"/>
        <v>63.240496986099132</v>
      </c>
      <c r="DI146" s="2">
        <f t="shared" si="64"/>
        <v>64.284495487089359</v>
      </c>
      <c r="DJ146" s="2">
        <f t="shared" si="64"/>
        <v>64.014394727592261</v>
      </c>
      <c r="DL146" s="2">
        <f t="shared" si="65"/>
        <v>38.842672634987373</v>
      </c>
      <c r="DM146" s="2">
        <f t="shared" si="65"/>
        <v>46.705305534985229</v>
      </c>
      <c r="DN146" s="2">
        <f t="shared" si="65"/>
        <v>52.975681150029359</v>
      </c>
      <c r="DO146" s="2">
        <f t="shared" si="65"/>
        <v>58.370141626226484</v>
      </c>
      <c r="DP146" s="2">
        <f t="shared" si="65"/>
        <v>62.590418699491259</v>
      </c>
      <c r="DQ146" s="2">
        <f t="shared" si="65"/>
        <v>66.929377058035101</v>
      </c>
      <c r="DR146" s="2">
        <f t="shared" si="65"/>
        <v>69.577454388533639</v>
      </c>
      <c r="DS146" s="2">
        <f t="shared" si="65"/>
        <v>71.290824129136723</v>
      </c>
      <c r="DT146" s="2">
        <f t="shared" si="65"/>
        <v>69.97963123115025</v>
      </c>
      <c r="DU146" s="2">
        <f t="shared" si="65"/>
        <v>69.789911128284388</v>
      </c>
      <c r="DV146" s="2">
        <f t="shared" si="65"/>
        <v>67.990866204254132</v>
      </c>
      <c r="DW146" s="2">
        <f t="shared" si="65"/>
        <v>65.348454242912396</v>
      </c>
      <c r="DX146" s="2">
        <f t="shared" si="65"/>
        <v>60.947468625371663</v>
      </c>
      <c r="DY146" s="2">
        <f t="shared" si="65"/>
        <v>58.845296484214558</v>
      </c>
      <c r="DZ146" s="2">
        <f t="shared" si="65"/>
        <v>56.421341785272737</v>
      </c>
      <c r="EB146" s="2">
        <f t="shared" si="66"/>
        <v>0.93993735519537747</v>
      </c>
      <c r="EC146" s="2">
        <f t="shared" si="66"/>
        <v>0.90506696019842447</v>
      </c>
      <c r="ED146" s="2">
        <f t="shared" si="66"/>
        <v>0.91972503504299552</v>
      </c>
      <c r="EE146" s="2">
        <f t="shared" si="66"/>
        <v>0.91026565617034971</v>
      </c>
      <c r="EF146" s="2">
        <f t="shared" si="66"/>
        <v>0.91620045953905505</v>
      </c>
      <c r="EG146" s="2">
        <f t="shared" si="66"/>
        <v>0.91485520385876451</v>
      </c>
      <c r="EH146" s="2">
        <f t="shared" si="66"/>
        <v>0.92207925242428113</v>
      </c>
      <c r="EI146" s="2">
        <f t="shared" si="66"/>
        <v>0.9303436430821993</v>
      </c>
      <c r="EJ146" s="2">
        <f t="shared" si="66"/>
        <v>0.93409302444660436</v>
      </c>
      <c r="EK146" s="2">
        <f t="shared" si="66"/>
        <v>0.92522650177212651</v>
      </c>
      <c r="EL146" s="2">
        <f t="shared" si="66"/>
        <v>0.91975684677668501</v>
      </c>
      <c r="EM146" s="2">
        <f t="shared" si="66"/>
        <v>0.914537749258308</v>
      </c>
      <c r="EN146" s="2">
        <f t="shared" si="66"/>
        <v>0.91743163570280084</v>
      </c>
      <c r="EO146" s="2">
        <f t="shared" si="66"/>
        <v>0.93833188753498797</v>
      </c>
      <c r="EP146" s="2">
        <f t="shared" si="66"/>
        <v>0.92765894711425867</v>
      </c>
    </row>
    <row r="147" spans="2:146" x14ac:dyDescent="0.25">
      <c r="B147" s="2">
        <v>125</v>
      </c>
      <c r="C147" s="49">
        <v>38.719299999999997</v>
      </c>
      <c r="D147" s="49">
        <v>46.807000000000002</v>
      </c>
      <c r="E147" s="49">
        <v>51.555999999999997</v>
      </c>
      <c r="F147" s="49">
        <v>58.555999999999997</v>
      </c>
      <c r="G147" s="49">
        <v>62.37</v>
      </c>
      <c r="H147" s="49">
        <v>66.685000000000002</v>
      </c>
      <c r="I147" s="49">
        <v>68.87</v>
      </c>
      <c r="J147" s="49">
        <v>69.667000000000002</v>
      </c>
      <c r="K147" s="49">
        <v>70.741</v>
      </c>
      <c r="L147" s="49">
        <v>67.703999999999994</v>
      </c>
      <c r="M147" s="49">
        <v>66.462999999999994</v>
      </c>
      <c r="N147" s="49">
        <v>63.593000000000004</v>
      </c>
      <c r="O147" s="49">
        <v>61.110999999999997</v>
      </c>
      <c r="P147" s="49">
        <v>57.351999999999997</v>
      </c>
      <c r="Q147" s="49">
        <v>57.073999999999998</v>
      </c>
      <c r="T147" s="4">
        <f t="shared" si="59"/>
        <v>39.044588513907314</v>
      </c>
      <c r="U147" s="4">
        <f t="shared" si="59"/>
        <v>47.068639235616438</v>
      </c>
      <c r="V147" s="4">
        <f t="shared" si="59"/>
        <v>53.193276672371923</v>
      </c>
      <c r="W147" s="4">
        <f t="shared" si="59"/>
        <v>60.942316398897269</v>
      </c>
      <c r="X147" s="4">
        <f t="shared" si="59"/>
        <v>64.542937939695918</v>
      </c>
      <c r="Y147" s="4">
        <f t="shared" si="59"/>
        <v>69.55927465445248</v>
      </c>
      <c r="Z147" s="4">
        <f t="shared" si="59"/>
        <v>71.010734595764845</v>
      </c>
      <c r="AA147" s="4">
        <f t="shared" si="59"/>
        <v>71.468422588089965</v>
      </c>
      <c r="AB147" s="4">
        <f t="shared" si="59"/>
        <v>70.224058952409862</v>
      </c>
      <c r="AC147" s="4">
        <f t="shared" si="59"/>
        <v>70.07510643417892</v>
      </c>
      <c r="AD147" s="4">
        <f t="shared" si="59"/>
        <v>68.324052544253902</v>
      </c>
      <c r="AE147" s="4">
        <f t="shared" si="59"/>
        <v>65.758693004031613</v>
      </c>
      <c r="AF147" s="4">
        <f t="shared" si="59"/>
        <v>60.992178400616602</v>
      </c>
      <c r="AG147" s="4">
        <f t="shared" si="59"/>
        <v>59.026373432824052</v>
      </c>
      <c r="AH147" s="4">
        <f t="shared" si="59"/>
        <v>56.846428741816283</v>
      </c>
      <c r="AJ147" s="4">
        <f t="shared" si="60"/>
        <v>-0.32528851390731717</v>
      </c>
      <c r="AK147" s="4">
        <f t="shared" si="60"/>
        <v>-0.26163923561643543</v>
      </c>
      <c r="AL147" s="4">
        <f t="shared" si="60"/>
        <v>-1.6372766723719252</v>
      </c>
      <c r="AM147" s="4">
        <f t="shared" si="60"/>
        <v>-2.3863163988972715</v>
      </c>
      <c r="AN147" s="4">
        <f t="shared" si="60"/>
        <v>-2.1729379396959203</v>
      </c>
      <c r="AO147" s="4">
        <f t="shared" si="60"/>
        <v>-2.8742746544524778</v>
      </c>
      <c r="AP147" s="4">
        <f t="shared" si="60"/>
        <v>-2.1407345957648403</v>
      </c>
      <c r="AQ147" s="4">
        <f t="shared" si="60"/>
        <v>-1.801422588089963</v>
      </c>
      <c r="AR147" s="4">
        <f t="shared" si="60"/>
        <v>0.51694104759013726</v>
      </c>
      <c r="AS147" s="4">
        <f t="shared" si="60"/>
        <v>-2.3711064341789267</v>
      </c>
      <c r="AT147" s="4">
        <f t="shared" si="60"/>
        <v>-1.8610525442539085</v>
      </c>
      <c r="AU147" s="4">
        <f t="shared" si="60"/>
        <v>-2.1656930040316098</v>
      </c>
      <c r="AV147" s="4">
        <f t="shared" si="60"/>
        <v>0.11882159938339498</v>
      </c>
      <c r="AW147" s="4">
        <f t="shared" si="60"/>
        <v>-1.6743734328240549</v>
      </c>
      <c r="AX147" s="4">
        <f t="shared" si="60"/>
        <v>0.22757125818371549</v>
      </c>
      <c r="AZ147" s="2">
        <f t="shared" si="61"/>
        <v>39.044588513907314</v>
      </c>
      <c r="BA147" s="2">
        <f t="shared" si="61"/>
        <v>46.874804457722554</v>
      </c>
      <c r="BB147" s="2">
        <f t="shared" si="61"/>
        <v>52.880130172749347</v>
      </c>
      <c r="BC147" s="2">
        <f t="shared" si="61"/>
        <v>58.31869497364238</v>
      </c>
      <c r="BD147" s="2">
        <f t="shared" si="61"/>
        <v>62.544517967915816</v>
      </c>
      <c r="BE147" s="2">
        <f t="shared" si="61"/>
        <v>66.935733185399982</v>
      </c>
      <c r="BF147" s="2">
        <f t="shared" si="61"/>
        <v>69.488782841665596</v>
      </c>
      <c r="BG147" s="2">
        <f t="shared" si="61"/>
        <v>71.28657421701233</v>
      </c>
      <c r="BH147" s="2">
        <f t="shared" si="61"/>
        <v>70.017661987308102</v>
      </c>
      <c r="BI147" s="2">
        <f t="shared" si="61"/>
        <v>69.783089590306218</v>
      </c>
      <c r="BJ147" s="2">
        <f t="shared" si="61"/>
        <v>68.131161763871987</v>
      </c>
      <c r="BK147" s="2">
        <f t="shared" si="61"/>
        <v>65.448242888301223</v>
      </c>
      <c r="BL147" s="2">
        <f t="shared" si="61"/>
        <v>60.968032938175902</v>
      </c>
      <c r="BM147" s="2">
        <f t="shared" si="61"/>
        <v>59.026373432824052</v>
      </c>
      <c r="BN147" s="2">
        <f t="shared" si="61"/>
        <v>56.846428737084508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38.719299999999997</v>
      </c>
      <c r="CG147" s="2">
        <f t="shared" si="63"/>
        <v>46.807000000000002</v>
      </c>
      <c r="CH147" s="2">
        <f t="shared" si="63"/>
        <v>51.555999999999997</v>
      </c>
      <c r="CI147" s="2" t="str">
        <f t="shared" si="63"/>
        <v/>
      </c>
      <c r="CJ147" s="2">
        <f t="shared" si="63"/>
        <v>62.37</v>
      </c>
      <c r="CK147" s="2">
        <f t="shared" si="63"/>
        <v>66.685000000000002</v>
      </c>
      <c r="CL147" s="2">
        <f t="shared" si="63"/>
        <v>68.87</v>
      </c>
      <c r="CM147" s="2">
        <f t="shared" si="63"/>
        <v>69.667000000000002</v>
      </c>
      <c r="CN147" s="2">
        <f t="shared" si="63"/>
        <v>70.741</v>
      </c>
      <c r="CO147" s="2">
        <f t="shared" si="63"/>
        <v>67.703999999999994</v>
      </c>
      <c r="CP147" s="2">
        <f t="shared" si="63"/>
        <v>66.462999999999994</v>
      </c>
      <c r="CQ147" s="2">
        <f t="shared" si="63"/>
        <v>63.593000000000004</v>
      </c>
      <c r="CR147" s="2">
        <f t="shared" si="63"/>
        <v>61.110999999999997</v>
      </c>
      <c r="CS147" s="2">
        <f t="shared" si="63"/>
        <v>57.351999999999997</v>
      </c>
      <c r="CT147" s="2">
        <f t="shared" si="63"/>
        <v>57.073999999999998</v>
      </c>
      <c r="CV147" s="2">
        <f t="shared" si="64"/>
        <v>42.989733451052395</v>
      </c>
      <c r="CW147" s="2">
        <f t="shared" si="64"/>
        <v>49.364401514574894</v>
      </c>
      <c r="CX147" s="2">
        <f t="shared" si="64"/>
        <v>52.871079475192275</v>
      </c>
      <c r="CY147" s="2">
        <f t="shared" si="64"/>
        <v>58.638134412881293</v>
      </c>
      <c r="CZ147" s="2">
        <f t="shared" si="64"/>
        <v>63.082163197538733</v>
      </c>
      <c r="DA147" s="2">
        <f t="shared" si="64"/>
        <v>68.227906211542532</v>
      </c>
      <c r="DB147" s="2">
        <f t="shared" si="64"/>
        <v>70.06576474909825</v>
      </c>
      <c r="DC147" s="2">
        <f t="shared" si="64"/>
        <v>73.570005157829058</v>
      </c>
      <c r="DD147" s="2">
        <f t="shared" si="64"/>
        <v>72.935772877456131</v>
      </c>
      <c r="DE147" s="2">
        <f t="shared" si="64"/>
        <v>71.964911201807979</v>
      </c>
      <c r="DF147" s="2">
        <f t="shared" si="64"/>
        <v>71.942213132403481</v>
      </c>
      <c r="DG147" s="2">
        <f t="shared" si="64"/>
        <v>68.20516915865278</v>
      </c>
      <c r="DH147" s="2">
        <f t="shared" si="64"/>
        <v>63.098112436954096</v>
      </c>
      <c r="DI147" s="2">
        <f t="shared" si="64"/>
        <v>64.190806049021475</v>
      </c>
      <c r="DJ147" s="2">
        <f t="shared" si="64"/>
        <v>63.954309451889273</v>
      </c>
      <c r="DL147" s="2">
        <f t="shared" si="65"/>
        <v>38.814672879126782</v>
      </c>
      <c r="DM147" s="2">
        <f t="shared" si="65"/>
        <v>46.636646148620656</v>
      </c>
      <c r="DN147" s="2">
        <f t="shared" si="65"/>
        <v>52.880850623285632</v>
      </c>
      <c r="DO147" s="2">
        <f t="shared" si="65"/>
        <v>58.289975328539541</v>
      </c>
      <c r="DP147" s="2">
        <f t="shared" si="65"/>
        <v>62.499669570529335</v>
      </c>
      <c r="DQ147" s="2">
        <f t="shared" si="65"/>
        <v>66.826053443895418</v>
      </c>
      <c r="DR147" s="2">
        <f t="shared" si="65"/>
        <v>69.444314897110502</v>
      </c>
      <c r="DS147" s="2">
        <f t="shared" si="65"/>
        <v>71.130652989996335</v>
      </c>
      <c r="DT147" s="2">
        <f t="shared" si="65"/>
        <v>69.829884706863169</v>
      </c>
      <c r="DU147" s="2">
        <f t="shared" si="65"/>
        <v>69.62227743431221</v>
      </c>
      <c r="DV147" s="2">
        <f t="shared" si="65"/>
        <v>67.827926461919645</v>
      </c>
      <c r="DW147" s="2">
        <f t="shared" si="65"/>
        <v>65.213280774016795</v>
      </c>
      <c r="DX147" s="2">
        <f t="shared" si="65"/>
        <v>60.793194957505747</v>
      </c>
      <c r="DY147" s="2">
        <f t="shared" si="65"/>
        <v>58.716826292866031</v>
      </c>
      <c r="DZ147" s="2">
        <f t="shared" si="65"/>
        <v>56.340910743552158</v>
      </c>
      <c r="EB147" s="2">
        <f t="shared" si="66"/>
        <v>0.94493118583079971</v>
      </c>
      <c r="EC147" s="2">
        <f t="shared" si="66"/>
        <v>0.91269073756598251</v>
      </c>
      <c r="ED147" s="2">
        <f t="shared" si="66"/>
        <v>0.92626756555095935</v>
      </c>
      <c r="EE147" s="2">
        <f t="shared" si="66"/>
        <v>0.91750999357912</v>
      </c>
      <c r="EF147" s="2">
        <f t="shared" si="66"/>
        <v>0.92300620074293072</v>
      </c>
      <c r="EG147" s="2">
        <f t="shared" si="66"/>
        <v>0.92176086958929171</v>
      </c>
      <c r="EH147" s="2">
        <f t="shared" si="66"/>
        <v>0.92844483844855774</v>
      </c>
      <c r="EI147" s="2">
        <f t="shared" si="66"/>
        <v>0.93608088693707503</v>
      </c>
      <c r="EJ147" s="2">
        <f t="shared" si="66"/>
        <v>0.93954151916258977</v>
      </c>
      <c r="EK147" s="2">
        <f t="shared" si="66"/>
        <v>0.93135412021064024</v>
      </c>
      <c r="EL147" s="2">
        <f t="shared" si="66"/>
        <v>0.92629699234918061</v>
      </c>
      <c r="EM147" s="2">
        <f t="shared" si="66"/>
        <v>0.92146695194546269</v>
      </c>
      <c r="EN147" s="2">
        <f t="shared" si="66"/>
        <v>0.9241456658517756</v>
      </c>
      <c r="EO147" s="2">
        <f t="shared" si="66"/>
        <v>0.94345117195401851</v>
      </c>
      <c r="EP147" s="2">
        <f t="shared" si="66"/>
        <v>0.93360153422954439</v>
      </c>
    </row>
    <row r="148" spans="2:146" x14ac:dyDescent="0.25">
      <c r="B148" s="2">
        <v>126</v>
      </c>
      <c r="C148" s="49">
        <v>38.596499999999999</v>
      </c>
      <c r="D148" s="49">
        <v>46.684199999999997</v>
      </c>
      <c r="E148" s="49">
        <v>52.444000000000003</v>
      </c>
      <c r="F148" s="49">
        <v>57.795999999999999</v>
      </c>
      <c r="G148" s="49">
        <v>60.667000000000002</v>
      </c>
      <c r="H148" s="49">
        <v>65.555999999999997</v>
      </c>
      <c r="I148" s="49">
        <v>67.37</v>
      </c>
      <c r="J148" s="49">
        <v>69.480999999999995</v>
      </c>
      <c r="K148" s="49">
        <v>68.444000000000003</v>
      </c>
      <c r="L148" s="49">
        <v>68.888999999999996</v>
      </c>
      <c r="M148" s="49">
        <v>65.406999999999996</v>
      </c>
      <c r="N148" s="49">
        <v>63.648000000000003</v>
      </c>
      <c r="O148" s="49">
        <v>59.518999999999998</v>
      </c>
      <c r="P148" s="49">
        <v>57.741</v>
      </c>
      <c r="Q148" s="49">
        <v>57.667000000000002</v>
      </c>
      <c r="T148" s="4">
        <f t="shared" si="59"/>
        <v>38.99796949341841</v>
      </c>
      <c r="U148" s="4">
        <f t="shared" si="59"/>
        <v>46.884579206697254</v>
      </c>
      <c r="V148" s="4">
        <f t="shared" si="59"/>
        <v>52.922117513841378</v>
      </c>
      <c r="W148" s="4">
        <f t="shared" si="59"/>
        <v>59.732198605181473</v>
      </c>
      <c r="X148" s="4">
        <f t="shared" si="59"/>
        <v>63.48647672549702</v>
      </c>
      <c r="Y148" s="4">
        <f t="shared" si="59"/>
        <v>68.223276359876706</v>
      </c>
      <c r="Z148" s="4">
        <f t="shared" si="59"/>
        <v>70.127562601236519</v>
      </c>
      <c r="AA148" s="4">
        <f t="shared" si="59"/>
        <v>71.189667808182065</v>
      </c>
      <c r="AB148" s="4">
        <f t="shared" si="59"/>
        <v>69.95646296269382</v>
      </c>
      <c r="AC148" s="4">
        <f t="shared" si="59"/>
        <v>69.731504544357108</v>
      </c>
      <c r="AD148" s="4">
        <f t="shared" si="59"/>
        <v>68.022317033831584</v>
      </c>
      <c r="AE148" s="4">
        <f t="shared" si="59"/>
        <v>65.436956469297954</v>
      </c>
      <c r="AF148" s="4">
        <f t="shared" si="59"/>
        <v>60.808664481335882</v>
      </c>
      <c r="AG148" s="4">
        <f t="shared" si="59"/>
        <v>58.873880882311944</v>
      </c>
      <c r="AH148" s="4">
        <f t="shared" si="59"/>
        <v>56.725466265848894</v>
      </c>
      <c r="AJ148" s="4">
        <f t="shared" si="60"/>
        <v>-0.40146949341841065</v>
      </c>
      <c r="AK148" s="4">
        <f t="shared" si="60"/>
        <v>-0.20037920669725651</v>
      </c>
      <c r="AL148" s="4">
        <f t="shared" si="60"/>
        <v>-0.4781175138413758</v>
      </c>
      <c r="AM148" s="4">
        <f t="shared" si="60"/>
        <v>-1.9361986051814739</v>
      </c>
      <c r="AN148" s="4">
        <f t="shared" si="60"/>
        <v>-2.8194767254970188</v>
      </c>
      <c r="AO148" s="4">
        <f t="shared" si="60"/>
        <v>-2.6672763598767091</v>
      </c>
      <c r="AP148" s="4">
        <f t="shared" si="60"/>
        <v>-2.7575626012365149</v>
      </c>
      <c r="AQ148" s="4">
        <f t="shared" si="60"/>
        <v>-1.7086678081820708</v>
      </c>
      <c r="AR148" s="4">
        <f t="shared" si="60"/>
        <v>-1.5124629626938173</v>
      </c>
      <c r="AS148" s="4">
        <f t="shared" si="60"/>
        <v>-0.8425045443571122</v>
      </c>
      <c r="AT148" s="4">
        <f t="shared" si="60"/>
        <v>-2.6153170338315874</v>
      </c>
      <c r="AU148" s="4">
        <f t="shared" si="60"/>
        <v>-1.7889564692979505</v>
      </c>
      <c r="AV148" s="4">
        <f t="shared" si="60"/>
        <v>-1.2896644813358833</v>
      </c>
      <c r="AW148" s="4">
        <f t="shared" si="60"/>
        <v>-1.1328808823119445</v>
      </c>
      <c r="AX148" s="4">
        <f t="shared" si="60"/>
        <v>0.94153373415110764</v>
      </c>
      <c r="AZ148" s="2">
        <f t="shared" si="61"/>
        <v>38.997969493418402</v>
      </c>
      <c r="BA148" s="2">
        <f t="shared" si="61"/>
        <v>46.789063090255709</v>
      </c>
      <c r="BB148" s="2">
        <f t="shared" si="61"/>
        <v>52.785408236019528</v>
      </c>
      <c r="BC148" s="2">
        <f t="shared" si="61"/>
        <v>58.235403190273026</v>
      </c>
      <c r="BD148" s="2">
        <f t="shared" si="61"/>
        <v>62.45080251844989</v>
      </c>
      <c r="BE148" s="2">
        <f t="shared" si="61"/>
        <v>66.825576358829068</v>
      </c>
      <c r="BF148" s="2">
        <f t="shared" si="61"/>
        <v>69.355889332646314</v>
      </c>
      <c r="BG148" s="2">
        <f t="shared" si="61"/>
        <v>71.119222053153948</v>
      </c>
      <c r="BH148" s="2">
        <f t="shared" si="61"/>
        <v>69.856685719384714</v>
      </c>
      <c r="BI148" s="2">
        <f t="shared" si="61"/>
        <v>69.606076946881515</v>
      </c>
      <c r="BJ148" s="2">
        <f t="shared" si="61"/>
        <v>67.948225583146638</v>
      </c>
      <c r="BK148" s="2">
        <f t="shared" si="61"/>
        <v>65.295506210898964</v>
      </c>
      <c r="BL148" s="2">
        <f t="shared" si="61"/>
        <v>60.800274843654002</v>
      </c>
      <c r="BM148" s="2">
        <f t="shared" si="61"/>
        <v>58.873880882311944</v>
      </c>
      <c r="BN148" s="2">
        <f t="shared" si="61"/>
        <v>56.725466264124528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38.596499999999999</v>
      </c>
      <c r="CG148" s="2">
        <f t="shared" si="63"/>
        <v>46.684199999999997</v>
      </c>
      <c r="CH148" s="2">
        <f t="shared" si="63"/>
        <v>52.444000000000003</v>
      </c>
      <c r="CI148" s="2">
        <f t="shared" si="63"/>
        <v>57.795999999999999</v>
      </c>
      <c r="CJ148" s="2">
        <f t="shared" si="63"/>
        <v>60.667000000000002</v>
      </c>
      <c r="CK148" s="2">
        <f t="shared" si="63"/>
        <v>65.555999999999997</v>
      </c>
      <c r="CL148" s="2">
        <f t="shared" si="63"/>
        <v>67.37</v>
      </c>
      <c r="CM148" s="2">
        <f t="shared" si="63"/>
        <v>69.480999999999995</v>
      </c>
      <c r="CN148" s="2">
        <f t="shared" si="63"/>
        <v>68.444000000000003</v>
      </c>
      <c r="CO148" s="2">
        <f t="shared" si="63"/>
        <v>68.888999999999996</v>
      </c>
      <c r="CP148" s="2">
        <f t="shared" si="63"/>
        <v>65.406999999999996</v>
      </c>
      <c r="CQ148" s="2">
        <f t="shared" si="63"/>
        <v>63.648000000000003</v>
      </c>
      <c r="CR148" s="2">
        <f t="shared" si="63"/>
        <v>59.518999999999998</v>
      </c>
      <c r="CS148" s="2">
        <f t="shared" si="63"/>
        <v>57.741</v>
      </c>
      <c r="CT148" s="2">
        <f t="shared" si="63"/>
        <v>57.667000000000002</v>
      </c>
      <c r="CV148" s="2">
        <f t="shared" si="64"/>
        <v>42.973421310389874</v>
      </c>
      <c r="CW148" s="2">
        <f t="shared" si="64"/>
        <v>49.323056996644098</v>
      </c>
      <c r="CX148" s="2">
        <f t="shared" si="64"/>
        <v>52.776980123661588</v>
      </c>
      <c r="CY148" s="2">
        <f t="shared" si="64"/>
        <v>58.547543844757669</v>
      </c>
      <c r="CZ148" s="2">
        <f t="shared" si="64"/>
        <v>63.00132755941015</v>
      </c>
      <c r="DA148" s="2">
        <f t="shared" si="64"/>
        <v>68.154144678283473</v>
      </c>
      <c r="DB148" s="2">
        <f t="shared" si="64"/>
        <v>69.992037019944846</v>
      </c>
      <c r="DC148" s="2">
        <f t="shared" si="64"/>
        <v>73.507643737978682</v>
      </c>
      <c r="DD148" s="2">
        <f t="shared" si="64"/>
        <v>72.864980630728667</v>
      </c>
      <c r="DE148" s="2">
        <f t="shared" si="64"/>
        <v>71.858870959348423</v>
      </c>
      <c r="DF148" s="2">
        <f t="shared" si="64"/>
        <v>71.85139935092036</v>
      </c>
      <c r="DG148" s="2">
        <f t="shared" si="64"/>
        <v>68.092455962104225</v>
      </c>
      <c r="DH148" s="2">
        <f t="shared" si="64"/>
        <v>62.955727887809061</v>
      </c>
      <c r="DI148" s="2">
        <f t="shared" si="64"/>
        <v>64.097116610953577</v>
      </c>
      <c r="DJ148" s="2">
        <f t="shared" si="64"/>
        <v>63.894224176186285</v>
      </c>
      <c r="DL148" s="2">
        <f t="shared" si="65"/>
        <v>38.786673123266183</v>
      </c>
      <c r="DM148" s="2">
        <f t="shared" si="65"/>
        <v>46.567986762256091</v>
      </c>
      <c r="DN148" s="2">
        <f t="shared" si="65"/>
        <v>52.786020096541904</v>
      </c>
      <c r="DO148" s="2">
        <f t="shared" si="65"/>
        <v>58.209809030852604</v>
      </c>
      <c r="DP148" s="2">
        <f t="shared" si="65"/>
        <v>62.408920441567403</v>
      </c>
      <c r="DQ148" s="2">
        <f t="shared" si="65"/>
        <v>66.722729829755735</v>
      </c>
      <c r="DR148" s="2">
        <f t="shared" si="65"/>
        <v>69.311175405687351</v>
      </c>
      <c r="DS148" s="2">
        <f t="shared" si="65"/>
        <v>70.970481850855961</v>
      </c>
      <c r="DT148" s="2">
        <f t="shared" si="65"/>
        <v>69.680138182576087</v>
      </c>
      <c r="DU148" s="2">
        <f t="shared" si="65"/>
        <v>69.454643740340032</v>
      </c>
      <c r="DV148" s="2">
        <f t="shared" si="65"/>
        <v>67.664986719585187</v>
      </c>
      <c r="DW148" s="2">
        <f t="shared" si="65"/>
        <v>65.078107305121208</v>
      </c>
      <c r="DX148" s="2">
        <f t="shared" si="65"/>
        <v>60.638921289639825</v>
      </c>
      <c r="DY148" s="2">
        <f t="shared" si="65"/>
        <v>58.588356101517505</v>
      </c>
      <c r="DZ148" s="2">
        <f t="shared" si="65"/>
        <v>56.260479701831578</v>
      </c>
      <c r="EB148" s="2">
        <f t="shared" si="66"/>
        <v>0.94953210446186942</v>
      </c>
      <c r="EC148" s="2">
        <f t="shared" si="66"/>
        <v>0.91975655457337901</v>
      </c>
      <c r="ED148" s="2">
        <f t="shared" si="66"/>
        <v>0.93231611084717991</v>
      </c>
      <c r="EE148" s="2">
        <f t="shared" si="66"/>
        <v>0.92421817838532694</v>
      </c>
      <c r="EF148" s="2">
        <f t="shared" si="66"/>
        <v>0.92930186754845034</v>
      </c>
      <c r="EG148" s="2">
        <f t="shared" si="66"/>
        <v>0.92815043858241864</v>
      </c>
      <c r="EH148" s="2">
        <f t="shared" si="66"/>
        <v>0.93432743743715607</v>
      </c>
      <c r="EI148" s="2">
        <f t="shared" si="66"/>
        <v>0.94137535998277921</v>
      </c>
      <c r="EJ148" s="2">
        <f t="shared" si="66"/>
        <v>0.94456632009817865</v>
      </c>
      <c r="EK148" s="2">
        <f t="shared" si="66"/>
        <v>0.93701377085151627</v>
      </c>
      <c r="EL148" s="2">
        <f t="shared" si="66"/>
        <v>0.93234329997921916</v>
      </c>
      <c r="EM148" s="2">
        <f t="shared" si="66"/>
        <v>0.92787864626272176</v>
      </c>
      <c r="EN148" s="2">
        <f t="shared" si="66"/>
        <v>0.93035519057064031</v>
      </c>
      <c r="EO148" s="2">
        <f t="shared" si="66"/>
        <v>0.9481689610021431</v>
      </c>
      <c r="EP148" s="2">
        <f t="shared" si="66"/>
        <v>0.93908801062767344</v>
      </c>
    </row>
    <row r="149" spans="2:146" x14ac:dyDescent="0.25">
      <c r="B149" s="2">
        <v>127</v>
      </c>
      <c r="C149" s="49">
        <v>38.912300000000002</v>
      </c>
      <c r="D149" s="49">
        <v>45.771900000000002</v>
      </c>
      <c r="E149" s="49">
        <v>51.148000000000003</v>
      </c>
      <c r="F149" s="49">
        <v>57.981000000000002</v>
      </c>
      <c r="G149" s="49">
        <v>61.851999999999997</v>
      </c>
      <c r="H149" s="49">
        <v>65.147999999999996</v>
      </c>
      <c r="I149" s="49">
        <v>69.388999999999996</v>
      </c>
      <c r="J149" s="49">
        <v>70.111000000000004</v>
      </c>
      <c r="K149" s="49">
        <v>67.167000000000002</v>
      </c>
      <c r="L149" s="49">
        <v>68.888999999999996</v>
      </c>
      <c r="M149" s="49">
        <v>66.888999999999996</v>
      </c>
      <c r="N149" s="49">
        <v>63.277999999999999</v>
      </c>
      <c r="O149" s="49">
        <v>59.277999999999999</v>
      </c>
      <c r="P149" s="49">
        <v>57.426000000000002</v>
      </c>
      <c r="Q149" s="49">
        <v>55.536999999999999</v>
      </c>
      <c r="T149" s="4">
        <f t="shared" si="59"/>
        <v>38.952777842015145</v>
      </c>
      <c r="U149" s="4">
        <f t="shared" si="59"/>
        <v>46.747598542979823</v>
      </c>
      <c r="V149" s="4">
        <f t="shared" si="59"/>
        <v>52.745727257559651</v>
      </c>
      <c r="W149" s="4">
        <f t="shared" si="59"/>
        <v>58.948586819082649</v>
      </c>
      <c r="X149" s="4">
        <f t="shared" si="59"/>
        <v>62.854888612238071</v>
      </c>
      <c r="Y149" s="4">
        <f t="shared" si="59"/>
        <v>67.407407944043513</v>
      </c>
      <c r="Z149" s="4">
        <f t="shared" si="59"/>
        <v>69.588931009675093</v>
      </c>
      <c r="AA149" s="4">
        <f t="shared" si="59"/>
        <v>70.984433792061921</v>
      </c>
      <c r="AB149" s="4">
        <f t="shared" si="59"/>
        <v>69.766857773276158</v>
      </c>
      <c r="AC149" s="4">
        <f t="shared" si="59"/>
        <v>69.484054569657729</v>
      </c>
      <c r="AD149" s="4">
        <f t="shared" si="59"/>
        <v>67.792254911465932</v>
      </c>
      <c r="AE149" s="4">
        <f t="shared" si="59"/>
        <v>65.203143121101306</v>
      </c>
      <c r="AF149" s="4">
        <f t="shared" si="59"/>
        <v>60.636107575855128</v>
      </c>
      <c r="AG149" s="4">
        <f t="shared" si="59"/>
        <v>58.723132261000544</v>
      </c>
      <c r="AH149" s="4">
        <f t="shared" si="59"/>
        <v>56.607542897583301</v>
      </c>
      <c r="AJ149" s="4">
        <f t="shared" si="60"/>
        <v>-4.047784201514304E-2</v>
      </c>
      <c r="AK149" s="4">
        <f t="shared" si="60"/>
        <v>-0.97569854297982062</v>
      </c>
      <c r="AL149" s="4">
        <f t="shared" si="60"/>
        <v>-1.5977272575596473</v>
      </c>
      <c r="AM149" s="4">
        <f t="shared" si="60"/>
        <v>-0.96758681908264776</v>
      </c>
      <c r="AN149" s="4">
        <f t="shared" si="60"/>
        <v>-1.002888612238074</v>
      </c>
      <c r="AO149" s="4">
        <f t="shared" si="60"/>
        <v>-2.2594079440435166</v>
      </c>
      <c r="AP149" s="4">
        <f t="shared" si="60"/>
        <v>-0.19993100967509747</v>
      </c>
      <c r="AQ149" s="4">
        <f t="shared" si="60"/>
        <v>-0.87343379206191685</v>
      </c>
      <c r="AR149" s="4">
        <f t="shared" si="60"/>
        <v>-2.5998577732761561</v>
      </c>
      <c r="AS149" s="4">
        <f t="shared" si="60"/>
        <v>-0.59505456965773362</v>
      </c>
      <c r="AT149" s="4">
        <f t="shared" si="60"/>
        <v>-0.90325491146593606</v>
      </c>
      <c r="AU149" s="4">
        <f t="shared" si="60"/>
        <v>-1.925143121101307</v>
      </c>
      <c r="AV149" s="4">
        <f t="shared" si="60"/>
        <v>-1.3581075758551293</v>
      </c>
      <c r="AW149" s="4">
        <f t="shared" si="60"/>
        <v>-1.2971322610005416</v>
      </c>
      <c r="AX149" s="4">
        <f t="shared" si="60"/>
        <v>-1.0705428975833016</v>
      </c>
      <c r="AZ149" s="2">
        <f t="shared" si="61"/>
        <v>38.952777842015109</v>
      </c>
      <c r="BA149" s="2">
        <f t="shared" si="61"/>
        <v>46.704398278479829</v>
      </c>
      <c r="BB149" s="2">
        <f t="shared" si="61"/>
        <v>52.690673607890652</v>
      </c>
      <c r="BC149" s="2">
        <f t="shared" si="61"/>
        <v>58.152416276096858</v>
      </c>
      <c r="BD149" s="2">
        <f t="shared" si="61"/>
        <v>62.357250516240256</v>
      </c>
      <c r="BE149" s="2">
        <f t="shared" si="61"/>
        <v>66.715749577563969</v>
      </c>
      <c r="BF149" s="2">
        <f t="shared" si="61"/>
        <v>69.222631608738112</v>
      </c>
      <c r="BG149" s="2">
        <f t="shared" si="61"/>
        <v>70.951923398328958</v>
      </c>
      <c r="BH149" s="2">
        <f t="shared" si="61"/>
        <v>69.696205313754092</v>
      </c>
      <c r="BI149" s="2">
        <f t="shared" si="61"/>
        <v>69.429446351038976</v>
      </c>
      <c r="BJ149" s="2">
        <f t="shared" si="61"/>
        <v>67.766387962293109</v>
      </c>
      <c r="BK149" s="2">
        <f t="shared" si="61"/>
        <v>65.143957001802306</v>
      </c>
      <c r="BL149" s="2">
        <f t="shared" si="61"/>
        <v>60.633470958701487</v>
      </c>
      <c r="BM149" s="2">
        <f t="shared" si="61"/>
        <v>58.723132261000544</v>
      </c>
      <c r="BN149" s="2">
        <f t="shared" si="61"/>
        <v>56.607542896995071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38.912300000000002</v>
      </c>
      <c r="CG149" s="2">
        <f t="shared" si="63"/>
        <v>45.771900000000002</v>
      </c>
      <c r="CH149" s="2">
        <f t="shared" si="63"/>
        <v>51.148000000000003</v>
      </c>
      <c r="CI149" s="2">
        <f t="shared" si="63"/>
        <v>57.981000000000002</v>
      </c>
      <c r="CJ149" s="2">
        <f t="shared" si="63"/>
        <v>61.851999999999997</v>
      </c>
      <c r="CK149" s="2">
        <f t="shared" si="63"/>
        <v>65.147999999999996</v>
      </c>
      <c r="CL149" s="2">
        <f t="shared" si="63"/>
        <v>69.388999999999996</v>
      </c>
      <c r="CM149" s="2">
        <f t="shared" si="63"/>
        <v>70.111000000000004</v>
      </c>
      <c r="CN149" s="2">
        <f t="shared" si="63"/>
        <v>67.167000000000002</v>
      </c>
      <c r="CO149" s="2">
        <f t="shared" si="63"/>
        <v>68.888999999999996</v>
      </c>
      <c r="CP149" s="2">
        <f t="shared" si="63"/>
        <v>66.888999999999996</v>
      </c>
      <c r="CQ149" s="2">
        <f t="shared" si="63"/>
        <v>63.277999999999999</v>
      </c>
      <c r="CR149" s="2">
        <f t="shared" si="63"/>
        <v>59.277999999999999</v>
      </c>
      <c r="CS149" s="2" t="str">
        <f t="shared" si="63"/>
        <v/>
      </c>
      <c r="CT149" s="2">
        <f t="shared" si="63"/>
        <v>55.536999999999999</v>
      </c>
      <c r="CV149" s="2">
        <f t="shared" si="64"/>
        <v>42.957109169727353</v>
      </c>
      <c r="CW149" s="2">
        <f t="shared" si="64"/>
        <v>49.281712478713295</v>
      </c>
      <c r="CX149" s="2">
        <f t="shared" si="64"/>
        <v>52.6828807721309</v>
      </c>
      <c r="CY149" s="2">
        <f t="shared" si="64"/>
        <v>58.456953276634046</v>
      </c>
      <c r="CZ149" s="2">
        <f t="shared" si="64"/>
        <v>62.920491921281567</v>
      </c>
      <c r="DA149" s="2">
        <f t="shared" si="64"/>
        <v>68.080383145024399</v>
      </c>
      <c r="DB149" s="2">
        <f t="shared" si="64"/>
        <v>69.918309290791441</v>
      </c>
      <c r="DC149" s="2">
        <f t="shared" si="64"/>
        <v>73.445282318128321</v>
      </c>
      <c r="DD149" s="2">
        <f t="shared" si="64"/>
        <v>72.794188384001203</v>
      </c>
      <c r="DE149" s="2">
        <f t="shared" si="64"/>
        <v>71.75283071688888</v>
      </c>
      <c r="DF149" s="2">
        <f t="shared" si="64"/>
        <v>71.760585569437225</v>
      </c>
      <c r="DG149" s="2">
        <f t="shared" si="64"/>
        <v>67.979742765555685</v>
      </c>
      <c r="DH149" s="2">
        <f t="shared" si="64"/>
        <v>62.813343338664026</v>
      </c>
      <c r="DI149" s="2">
        <f t="shared" si="64"/>
        <v>64.003427172885694</v>
      </c>
      <c r="DJ149" s="2">
        <f t="shared" si="64"/>
        <v>63.834138900483296</v>
      </c>
      <c r="DL149" s="2">
        <f t="shared" si="65"/>
        <v>38.758673367405592</v>
      </c>
      <c r="DM149" s="2">
        <f t="shared" si="65"/>
        <v>46.499327375891525</v>
      </c>
      <c r="DN149" s="2">
        <f t="shared" si="65"/>
        <v>52.691189569798176</v>
      </c>
      <c r="DO149" s="2">
        <f t="shared" si="65"/>
        <v>58.129642733165667</v>
      </c>
      <c r="DP149" s="2">
        <f t="shared" si="65"/>
        <v>62.318171312605486</v>
      </c>
      <c r="DQ149" s="2">
        <f t="shared" si="65"/>
        <v>66.619406215616067</v>
      </c>
      <c r="DR149" s="2">
        <f t="shared" si="65"/>
        <v>69.1780359142642</v>
      </c>
      <c r="DS149" s="2">
        <f t="shared" si="65"/>
        <v>70.810310711715573</v>
      </c>
      <c r="DT149" s="2">
        <f t="shared" si="65"/>
        <v>69.530391658289005</v>
      </c>
      <c r="DU149" s="2">
        <f t="shared" si="65"/>
        <v>69.28701004636784</v>
      </c>
      <c r="DV149" s="2">
        <f t="shared" si="65"/>
        <v>67.5020469772507</v>
      </c>
      <c r="DW149" s="2">
        <f t="shared" si="65"/>
        <v>64.942933836225606</v>
      </c>
      <c r="DX149" s="2">
        <f t="shared" si="65"/>
        <v>60.48464762177391</v>
      </c>
      <c r="DY149" s="2">
        <f t="shared" si="65"/>
        <v>58.459885910168978</v>
      </c>
      <c r="DZ149" s="2">
        <f t="shared" si="65"/>
        <v>56.180048660110998</v>
      </c>
      <c r="EB149" s="2">
        <f t="shared" si="66"/>
        <v>0.95376743059827773</v>
      </c>
      <c r="EC149" s="2">
        <f t="shared" si="66"/>
        <v>0.92629672205320124</v>
      </c>
      <c r="ED149" s="2">
        <f t="shared" si="66"/>
        <v>0.93790173642626962</v>
      </c>
      <c r="EE149" s="2">
        <f t="shared" si="66"/>
        <v>0.93042221405436099</v>
      </c>
      <c r="EF149" s="2">
        <f t="shared" si="66"/>
        <v>0.93511893321951978</v>
      </c>
      <c r="EG149" s="2">
        <f t="shared" si="66"/>
        <v>0.93405552133740932</v>
      </c>
      <c r="EH149" s="2">
        <f t="shared" si="66"/>
        <v>0.93975780314683643</v>
      </c>
      <c r="EI149" s="2">
        <f t="shared" si="66"/>
        <v>0.94625646581210299</v>
      </c>
      <c r="EJ149" s="2">
        <f t="shared" si="66"/>
        <v>0.94919608376379294</v>
      </c>
      <c r="EK149" s="2">
        <f t="shared" si="66"/>
        <v>0.94223574067085603</v>
      </c>
      <c r="EL149" s="2">
        <f t="shared" si="66"/>
        <v>0.93792683116047915</v>
      </c>
      <c r="EM149" s="2">
        <f t="shared" si="66"/>
        <v>0.93380447362520025</v>
      </c>
      <c r="EN149" s="2">
        <f t="shared" si="66"/>
        <v>0.93609154865182276</v>
      </c>
      <c r="EO149" s="2">
        <f t="shared" si="66"/>
        <v>0.9525129626792822</v>
      </c>
      <c r="EP149" s="2">
        <f t="shared" si="66"/>
        <v>0.94414826276423924</v>
      </c>
    </row>
    <row r="150" spans="2:146" x14ac:dyDescent="0.25">
      <c r="B150" s="2">
        <v>128</v>
      </c>
      <c r="C150" s="49">
        <v>38.912300000000002</v>
      </c>
      <c r="D150" s="49">
        <v>46</v>
      </c>
      <c r="E150" s="49">
        <v>51.536999999999999</v>
      </c>
      <c r="F150" s="49">
        <v>57.204000000000001</v>
      </c>
      <c r="G150" s="49">
        <v>61.406999999999996</v>
      </c>
      <c r="H150" s="49">
        <v>64.259</v>
      </c>
      <c r="I150" s="49">
        <v>69.611000000000004</v>
      </c>
      <c r="J150" s="49">
        <v>69.759</v>
      </c>
      <c r="K150" s="49">
        <v>69.5</v>
      </c>
      <c r="L150" s="49">
        <v>68.5</v>
      </c>
      <c r="M150" s="49">
        <v>65.980999999999995</v>
      </c>
      <c r="N150" s="49">
        <v>64</v>
      </c>
      <c r="O150" s="49">
        <v>59.685000000000002</v>
      </c>
      <c r="P150" s="49">
        <v>56.795999999999999</v>
      </c>
      <c r="Q150" s="49">
        <v>56.648000000000003</v>
      </c>
      <c r="T150" s="4">
        <f t="shared" si="59"/>
        <v>38.908916887431531</v>
      </c>
      <c r="U150" s="4">
        <f t="shared" si="59"/>
        <v>46.638697049716413</v>
      </c>
      <c r="V150" s="4">
        <f t="shared" si="59"/>
        <v>52.617048602421825</v>
      </c>
      <c r="W150" s="4">
        <f t="shared" si="59"/>
        <v>58.465326962043349</v>
      </c>
      <c r="X150" s="4">
        <f t="shared" si="59"/>
        <v>62.485610249430295</v>
      </c>
      <c r="Y150" s="4">
        <f t="shared" si="59"/>
        <v>66.92423064267274</v>
      </c>
      <c r="Z150" s="4">
        <f t="shared" si="59"/>
        <v>69.255876586392816</v>
      </c>
      <c r="AA150" s="4">
        <f t="shared" si="59"/>
        <v>70.819088716948713</v>
      </c>
      <c r="AB150" s="4">
        <f t="shared" si="59"/>
        <v>69.636884164518307</v>
      </c>
      <c r="AC150" s="4">
        <f t="shared" si="59"/>
        <v>69.287927429787331</v>
      </c>
      <c r="AD150" s="4">
        <f t="shared" si="59"/>
        <v>67.59393150343017</v>
      </c>
      <c r="AE150" s="4">
        <f t="shared" si="59"/>
        <v>65.016288088420566</v>
      </c>
      <c r="AF150" s="4">
        <f t="shared" si="59"/>
        <v>60.468316420756366</v>
      </c>
      <c r="AG150" s="4">
        <f t="shared" si="59"/>
        <v>58.57401923423545</v>
      </c>
      <c r="AH150" s="4">
        <f t="shared" si="59"/>
        <v>56.492463939921521</v>
      </c>
      <c r="AJ150" s="4">
        <f t="shared" si="60"/>
        <v>3.383112568471347E-3</v>
      </c>
      <c r="AK150" s="4">
        <f t="shared" si="60"/>
        <v>-0.63869704971641283</v>
      </c>
      <c r="AL150" s="4">
        <f t="shared" si="60"/>
        <v>-1.0800486024218259</v>
      </c>
      <c r="AM150" s="4">
        <f t="shared" si="60"/>
        <v>-1.2613269620433485</v>
      </c>
      <c r="AN150" s="4">
        <f t="shared" si="60"/>
        <v>-1.078610249430298</v>
      </c>
      <c r="AO150" s="4">
        <f t="shared" si="60"/>
        <v>-2.6652306426727392</v>
      </c>
      <c r="AP150" s="4">
        <f t="shared" si="60"/>
        <v>0.35512341360718835</v>
      </c>
      <c r="AQ150" s="4">
        <f t="shared" si="60"/>
        <v>-1.0600887169487123</v>
      </c>
      <c r="AR150" s="4">
        <f t="shared" si="60"/>
        <v>-0.13688416451830676</v>
      </c>
      <c r="AS150" s="4">
        <f t="shared" si="60"/>
        <v>-0.78792742978733088</v>
      </c>
      <c r="AT150" s="4">
        <f t="shared" si="60"/>
        <v>-1.6129315034301754</v>
      </c>
      <c r="AU150" s="4">
        <f t="shared" si="60"/>
        <v>-1.0162880884205663</v>
      </c>
      <c r="AV150" s="4">
        <f t="shared" si="60"/>
        <v>-0.7833164207563641</v>
      </c>
      <c r="AW150" s="4">
        <f t="shared" si="60"/>
        <v>-1.7780192342354511</v>
      </c>
      <c r="AX150" s="4">
        <f t="shared" si="60"/>
        <v>0.15553606007848231</v>
      </c>
      <c r="AZ150" s="2">
        <f t="shared" si="61"/>
        <v>38.908916887431388</v>
      </c>
      <c r="BA150" s="2">
        <f t="shared" si="61"/>
        <v>46.620763719329403</v>
      </c>
      <c r="BB150" s="2">
        <f t="shared" si="61"/>
        <v>52.595927532025691</v>
      </c>
      <c r="BC150" s="2">
        <f t="shared" si="61"/>
        <v>58.069708536923351</v>
      </c>
      <c r="BD150" s="2">
        <f t="shared" si="61"/>
        <v>62.263857447120088</v>
      </c>
      <c r="BE150" s="2">
        <f t="shared" si="61"/>
        <v>66.606249903579538</v>
      </c>
      <c r="BF150" s="2">
        <f t="shared" si="61"/>
        <v>69.089066483585185</v>
      </c>
      <c r="BG150" s="2">
        <f t="shared" si="61"/>
        <v>70.784722412263363</v>
      </c>
      <c r="BH150" s="2">
        <f t="shared" si="61"/>
        <v>69.536222692529734</v>
      </c>
      <c r="BI150" s="2">
        <f t="shared" si="61"/>
        <v>69.253204850198657</v>
      </c>
      <c r="BJ150" s="2">
        <f t="shared" si="61"/>
        <v>67.585618617880257</v>
      </c>
      <c r="BK150" s="2">
        <f t="shared" si="61"/>
        <v>64.993533657693121</v>
      </c>
      <c r="BL150" s="2">
        <f t="shared" si="61"/>
        <v>60.467566880261003</v>
      </c>
      <c r="BM150" s="2">
        <f t="shared" si="61"/>
        <v>58.57401923423545</v>
      </c>
      <c r="BN150" s="2">
        <f t="shared" si="61"/>
        <v>56.492463939733682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38.912300000000002</v>
      </c>
      <c r="CG150" s="2">
        <f t="shared" si="63"/>
        <v>46</v>
      </c>
      <c r="CH150" s="2">
        <f t="shared" si="63"/>
        <v>51.536999999999999</v>
      </c>
      <c r="CI150" s="2">
        <f t="shared" si="63"/>
        <v>57.204000000000001</v>
      </c>
      <c r="CJ150" s="2">
        <f t="shared" si="63"/>
        <v>61.406999999999996</v>
      </c>
      <c r="CK150" s="2">
        <f t="shared" si="63"/>
        <v>64.259</v>
      </c>
      <c r="CL150" s="2">
        <f t="shared" si="63"/>
        <v>69.611000000000004</v>
      </c>
      <c r="CM150" s="2">
        <f t="shared" si="63"/>
        <v>69.759</v>
      </c>
      <c r="CN150" s="2">
        <f t="shared" si="63"/>
        <v>69.5</v>
      </c>
      <c r="CO150" s="2">
        <f t="shared" si="63"/>
        <v>68.5</v>
      </c>
      <c r="CP150" s="2">
        <f t="shared" si="63"/>
        <v>65.980999999999995</v>
      </c>
      <c r="CQ150" s="2">
        <f t="shared" si="63"/>
        <v>64</v>
      </c>
      <c r="CR150" s="2">
        <f t="shared" si="63"/>
        <v>59.685000000000002</v>
      </c>
      <c r="CS150" s="2" t="str">
        <f t="shared" si="63"/>
        <v/>
      </c>
      <c r="CT150" s="2">
        <f t="shared" si="63"/>
        <v>56.648000000000003</v>
      </c>
      <c r="CV150" s="2">
        <f t="shared" si="64"/>
        <v>42.940797029064832</v>
      </c>
      <c r="CW150" s="2">
        <f t="shared" si="64"/>
        <v>49.2403679607825</v>
      </c>
      <c r="CX150" s="2">
        <f t="shared" si="64"/>
        <v>52.588781420600213</v>
      </c>
      <c r="CY150" s="2">
        <f t="shared" si="64"/>
        <v>58.366362708510422</v>
      </c>
      <c r="CZ150" s="2">
        <f t="shared" si="64"/>
        <v>62.839656283152991</v>
      </c>
      <c r="DA150" s="2">
        <f t="shared" si="64"/>
        <v>68.006621611765325</v>
      </c>
      <c r="DB150" s="2">
        <f t="shared" si="64"/>
        <v>69.844581561638023</v>
      </c>
      <c r="DC150" s="2">
        <f t="shared" si="64"/>
        <v>73.382920898277945</v>
      </c>
      <c r="DD150" s="2">
        <f t="shared" si="64"/>
        <v>72.723396137273738</v>
      </c>
      <c r="DE150" s="2">
        <f t="shared" si="64"/>
        <v>71.646790474429324</v>
      </c>
      <c r="DF150" s="2">
        <f t="shared" si="64"/>
        <v>71.669771787954105</v>
      </c>
      <c r="DG150" s="2">
        <f t="shared" si="64"/>
        <v>67.867029569007144</v>
      </c>
      <c r="DH150" s="2">
        <f t="shared" si="64"/>
        <v>62.670958789518991</v>
      </c>
      <c r="DI150" s="2">
        <f t="shared" si="64"/>
        <v>63.90973773481781</v>
      </c>
      <c r="DJ150" s="2">
        <f t="shared" si="64"/>
        <v>63.774053624780308</v>
      </c>
      <c r="DL150" s="2">
        <f t="shared" si="65"/>
        <v>38.730673611544994</v>
      </c>
      <c r="DM150" s="2">
        <f t="shared" si="65"/>
        <v>46.430667989526953</v>
      </c>
      <c r="DN150" s="2">
        <f t="shared" si="65"/>
        <v>52.596359043054449</v>
      </c>
      <c r="DO150" s="2">
        <f t="shared" si="65"/>
        <v>58.049476435478724</v>
      </c>
      <c r="DP150" s="2">
        <f t="shared" si="65"/>
        <v>62.227422183643554</v>
      </c>
      <c r="DQ150" s="2">
        <f t="shared" si="65"/>
        <v>66.516082601476384</v>
      </c>
      <c r="DR150" s="2">
        <f t="shared" si="65"/>
        <v>69.044896422841063</v>
      </c>
      <c r="DS150" s="2">
        <f t="shared" si="65"/>
        <v>70.650139572575199</v>
      </c>
      <c r="DT150" s="2">
        <f t="shared" si="65"/>
        <v>69.380645134001924</v>
      </c>
      <c r="DU150" s="2">
        <f t="shared" si="65"/>
        <v>69.119376352395676</v>
      </c>
      <c r="DV150" s="2">
        <f t="shared" si="65"/>
        <v>67.339107234916227</v>
      </c>
      <c r="DW150" s="2">
        <f t="shared" si="65"/>
        <v>64.807760367330005</v>
      </c>
      <c r="DX150" s="2">
        <f t="shared" si="65"/>
        <v>60.330373953907994</v>
      </c>
      <c r="DY150" s="2">
        <f t="shared" si="65"/>
        <v>58.331415718820452</v>
      </c>
      <c r="DZ150" s="2">
        <f t="shared" si="65"/>
        <v>56.099617618390425</v>
      </c>
      <c r="EB150" s="2">
        <f t="shared" si="66"/>
        <v>0.95766317083611807</v>
      </c>
      <c r="EC150" s="2">
        <f t="shared" si="66"/>
        <v>0.93234305023767272</v>
      </c>
      <c r="ED150" s="2">
        <f t="shared" si="66"/>
        <v>0.9430545621184887</v>
      </c>
      <c r="EE150" s="2">
        <f t="shared" si="66"/>
        <v>0.93615343053183853</v>
      </c>
      <c r="EF150" s="2">
        <f t="shared" si="66"/>
        <v>0.94048802001436016</v>
      </c>
      <c r="EG150" s="2">
        <f t="shared" si="66"/>
        <v>0.93950691563204014</v>
      </c>
      <c r="EH150" s="2">
        <f t="shared" si="66"/>
        <v>0.94476568514131898</v>
      </c>
      <c r="EI150" s="2">
        <f t="shared" si="66"/>
        <v>0.95075242997953346</v>
      </c>
      <c r="EJ150" s="2">
        <f t="shared" si="66"/>
        <v>0.95345822695871496</v>
      </c>
      <c r="EK150" s="2">
        <f t="shared" si="66"/>
        <v>0.94704924031392668</v>
      </c>
      <c r="EL150" s="2">
        <f t="shared" si="66"/>
        <v>0.94307770090594745</v>
      </c>
      <c r="EM150" s="2">
        <f t="shared" si="66"/>
        <v>0.93927527193053917</v>
      </c>
      <c r="EN150" s="2">
        <f t="shared" si="66"/>
        <v>0.94138519387732622</v>
      </c>
      <c r="EO150" s="2">
        <f t="shared" si="66"/>
        <v>0.95650958931390762</v>
      </c>
      <c r="EP150" s="2">
        <f t="shared" si="66"/>
        <v>0.94881104995648369</v>
      </c>
    </row>
    <row r="151" spans="2:146" x14ac:dyDescent="0.25">
      <c r="B151" s="2">
        <v>129</v>
      </c>
      <c r="C151" s="49">
        <v>38.789499999999997</v>
      </c>
      <c r="D151" s="49">
        <v>45.596499999999999</v>
      </c>
      <c r="E151" s="49">
        <v>52.63</v>
      </c>
      <c r="F151" s="49">
        <v>57.741</v>
      </c>
      <c r="G151" s="49">
        <v>61.351999999999997</v>
      </c>
      <c r="H151" s="49">
        <v>65.796000000000006</v>
      </c>
      <c r="I151" s="49">
        <v>69.332999999999998</v>
      </c>
      <c r="J151" s="49">
        <v>71.721999999999994</v>
      </c>
      <c r="K151" s="49">
        <v>68.221999999999994</v>
      </c>
      <c r="L151" s="49">
        <v>67.926000000000002</v>
      </c>
      <c r="M151" s="49">
        <v>66.832999999999998</v>
      </c>
      <c r="N151" s="49">
        <v>64.13</v>
      </c>
      <c r="O151" s="49">
        <v>59.573999999999998</v>
      </c>
      <c r="P151" s="49">
        <v>56.667000000000002</v>
      </c>
      <c r="Q151" s="49">
        <v>56.777999999999999</v>
      </c>
      <c r="T151" s="4">
        <f t="shared" si="59"/>
        <v>38.866294449911841</v>
      </c>
      <c r="U151" s="4">
        <f t="shared" si="59"/>
        <v>46.54494458308514</v>
      </c>
      <c r="V151" s="4">
        <f t="shared" si="59"/>
        <v>52.510672927075724</v>
      </c>
      <c r="W151" s="4">
        <f t="shared" si="59"/>
        <v>58.173097457943427</v>
      </c>
      <c r="X151" s="4">
        <f t="shared" si="59"/>
        <v>62.262512193197431</v>
      </c>
      <c r="Y151" s="4">
        <f t="shared" si="59"/>
        <v>66.633158930724406</v>
      </c>
      <c r="Z151" s="4">
        <f t="shared" si="59"/>
        <v>69.03971016707618</v>
      </c>
      <c r="AA151" s="4">
        <f t="shared" si="59"/>
        <v>70.691174297303277</v>
      </c>
      <c r="AB151" s="4">
        <f t="shared" si="59"/>
        <v>69.577213728016616</v>
      </c>
      <c r="AC151" s="4">
        <f t="shared" si="59"/>
        <v>69.126246606325893</v>
      </c>
      <c r="AD151" s="4">
        <f t="shared" si="59"/>
        <v>67.408803961826351</v>
      </c>
      <c r="AE151" s="4">
        <f t="shared" si="59"/>
        <v>64.852271854497076</v>
      </c>
      <c r="AF151" s="4">
        <f t="shared" si="59"/>
        <v>60.302702596419664</v>
      </c>
      <c r="AG151" s="4">
        <f t="shared" si="59"/>
        <v>58.426437330131883</v>
      </c>
      <c r="AH151" s="4">
        <f t="shared" si="59"/>
        <v>56.380041837930314</v>
      </c>
      <c r="AJ151" s="4">
        <f t="shared" si="60"/>
        <v>-7.6794449911844254E-2</v>
      </c>
      <c r="AK151" s="4">
        <f t="shared" si="60"/>
        <v>-0.94844458308514135</v>
      </c>
      <c r="AL151" s="4">
        <f t="shared" si="60"/>
        <v>0.11932707292427835</v>
      </c>
      <c r="AM151" s="4">
        <f t="shared" si="60"/>
        <v>-0.4320974579434278</v>
      </c>
      <c r="AN151" s="4">
        <f t="shared" si="60"/>
        <v>-0.91051219319743382</v>
      </c>
      <c r="AO151" s="4">
        <f t="shared" si="60"/>
        <v>-0.8371589307243994</v>
      </c>
      <c r="AP151" s="4">
        <f t="shared" si="60"/>
        <v>0.29328983292381849</v>
      </c>
      <c r="AQ151" s="4">
        <f t="shared" si="60"/>
        <v>1.0308257026967169</v>
      </c>
      <c r="AR151" s="4">
        <f t="shared" si="60"/>
        <v>-1.3552137280166221</v>
      </c>
      <c r="AS151" s="4">
        <f t="shared" si="60"/>
        <v>-1.2002466063258908</v>
      </c>
      <c r="AT151" s="4">
        <f t="shared" si="60"/>
        <v>-0.57580396182635241</v>
      </c>
      <c r="AU151" s="4">
        <f t="shared" si="60"/>
        <v>-0.72227185449708031</v>
      </c>
      <c r="AV151" s="4">
        <f t="shared" si="60"/>
        <v>-0.72870259641966584</v>
      </c>
      <c r="AW151" s="4">
        <f t="shared" si="60"/>
        <v>-1.7594373301318811</v>
      </c>
      <c r="AX151" s="4">
        <f t="shared" si="60"/>
        <v>0.39795816206968482</v>
      </c>
      <c r="AZ151" s="2">
        <f t="shared" si="61"/>
        <v>38.866294449911237</v>
      </c>
      <c r="BA151" s="2">
        <f t="shared" si="61"/>
        <v>46.53811175824773</v>
      </c>
      <c r="BB151" s="2">
        <f t="shared" si="61"/>
        <v>52.50117115647452</v>
      </c>
      <c r="BC151" s="2">
        <f t="shared" si="61"/>
        <v>57.987255856804218</v>
      </c>
      <c r="BD151" s="2">
        <f t="shared" si="61"/>
        <v>62.170618221061211</v>
      </c>
      <c r="BE151" s="2">
        <f t="shared" si="61"/>
        <v>66.497072271850257</v>
      </c>
      <c r="BF151" s="2">
        <f t="shared" si="61"/>
        <v>68.955244682546478</v>
      </c>
      <c r="BG151" s="2">
        <f t="shared" si="61"/>
        <v>70.617655800408173</v>
      </c>
      <c r="BH151" s="2">
        <f t="shared" si="61"/>
        <v>69.37673559769209</v>
      </c>
      <c r="BI151" s="2">
        <f t="shared" si="61"/>
        <v>69.077355390861044</v>
      </c>
      <c r="BJ151" s="2">
        <f t="shared" si="61"/>
        <v>67.405883417864302</v>
      </c>
      <c r="BK151" s="2">
        <f t="shared" si="61"/>
        <v>64.844174853623642</v>
      </c>
      <c r="BL151" s="2">
        <f t="shared" si="61"/>
        <v>60.302509232648731</v>
      </c>
      <c r="BM151" s="2">
        <f t="shared" si="61"/>
        <v>58.426437330131883</v>
      </c>
      <c r="BN151" s="2">
        <f t="shared" si="61"/>
        <v>56.380041837874167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38.789499999999997</v>
      </c>
      <c r="CG151" s="2">
        <f t="shared" si="63"/>
        <v>45.596499999999999</v>
      </c>
      <c r="CH151" s="2">
        <f t="shared" si="63"/>
        <v>52.63</v>
      </c>
      <c r="CI151" s="2">
        <f t="shared" si="63"/>
        <v>57.741</v>
      </c>
      <c r="CJ151" s="2">
        <f t="shared" si="63"/>
        <v>61.351999999999997</v>
      </c>
      <c r="CK151" s="2">
        <f t="shared" si="63"/>
        <v>65.796000000000006</v>
      </c>
      <c r="CL151" s="2">
        <f t="shared" si="63"/>
        <v>69.332999999999998</v>
      </c>
      <c r="CM151" s="2">
        <f t="shared" si="63"/>
        <v>71.721999999999994</v>
      </c>
      <c r="CN151" s="2">
        <f t="shared" si="63"/>
        <v>68.221999999999994</v>
      </c>
      <c r="CO151" s="2">
        <f t="shared" si="63"/>
        <v>67.926000000000002</v>
      </c>
      <c r="CP151" s="2">
        <f t="shared" si="63"/>
        <v>66.832999999999998</v>
      </c>
      <c r="CQ151" s="2">
        <f t="shared" si="63"/>
        <v>64.13</v>
      </c>
      <c r="CR151" s="2">
        <f t="shared" si="63"/>
        <v>59.573999999999998</v>
      </c>
      <c r="CS151" s="2" t="str">
        <f t="shared" si="63"/>
        <v/>
      </c>
      <c r="CT151" s="2">
        <f t="shared" si="63"/>
        <v>56.777999999999999</v>
      </c>
      <c r="CV151" s="2">
        <f t="shared" si="64"/>
        <v>42.924484888402304</v>
      </c>
      <c r="CW151" s="2">
        <f t="shared" si="64"/>
        <v>49.199023442851697</v>
      </c>
      <c r="CX151" s="2">
        <f t="shared" si="64"/>
        <v>52.494682069069519</v>
      </c>
      <c r="CY151" s="2">
        <f t="shared" si="64"/>
        <v>58.275772140386806</v>
      </c>
      <c r="CZ151" s="2">
        <f t="shared" si="64"/>
        <v>62.758820645024414</v>
      </c>
      <c r="DA151" s="2">
        <f t="shared" si="64"/>
        <v>67.932860078506252</v>
      </c>
      <c r="DB151" s="2">
        <f t="shared" si="64"/>
        <v>69.770853832484619</v>
      </c>
      <c r="DC151" s="2">
        <f t="shared" si="64"/>
        <v>73.320559478427569</v>
      </c>
      <c r="DD151" s="2">
        <f t="shared" si="64"/>
        <v>72.65260389054626</v>
      </c>
      <c r="DE151" s="2">
        <f t="shared" si="64"/>
        <v>71.540750231969781</v>
      </c>
      <c r="DF151" s="2">
        <f t="shared" si="64"/>
        <v>71.578958006470984</v>
      </c>
      <c r="DG151" s="2">
        <f t="shared" si="64"/>
        <v>67.754316372458604</v>
      </c>
      <c r="DH151" s="2">
        <f t="shared" si="64"/>
        <v>62.528574240373956</v>
      </c>
      <c r="DI151" s="2">
        <f t="shared" si="64"/>
        <v>63.816048296749919</v>
      </c>
      <c r="DJ151" s="2">
        <f t="shared" si="64"/>
        <v>63.713968349077319</v>
      </c>
      <c r="DL151" s="2">
        <f t="shared" si="65"/>
        <v>38.702673855684395</v>
      </c>
      <c r="DM151" s="2">
        <f t="shared" si="65"/>
        <v>46.362008603162387</v>
      </c>
      <c r="DN151" s="2">
        <f t="shared" si="65"/>
        <v>52.501528516310721</v>
      </c>
      <c r="DO151" s="2">
        <f t="shared" si="65"/>
        <v>57.96931013779178</v>
      </c>
      <c r="DP151" s="2">
        <f t="shared" si="65"/>
        <v>62.13667305468163</v>
      </c>
      <c r="DQ151" s="2">
        <f t="shared" si="65"/>
        <v>66.412758987336716</v>
      </c>
      <c r="DR151" s="2">
        <f t="shared" si="65"/>
        <v>68.911756931417926</v>
      </c>
      <c r="DS151" s="2">
        <f t="shared" si="65"/>
        <v>70.489968433434825</v>
      </c>
      <c r="DT151" s="2">
        <f t="shared" si="65"/>
        <v>69.230898609714842</v>
      </c>
      <c r="DU151" s="2">
        <f t="shared" si="65"/>
        <v>68.951742658423484</v>
      </c>
      <c r="DV151" s="2">
        <f t="shared" si="65"/>
        <v>67.176167492581754</v>
      </c>
      <c r="DW151" s="2">
        <f t="shared" si="65"/>
        <v>64.672586898434417</v>
      </c>
      <c r="DX151" s="2">
        <f t="shared" si="65"/>
        <v>60.176100286042072</v>
      </c>
      <c r="DY151" s="2">
        <f t="shared" si="65"/>
        <v>58.202945527471925</v>
      </c>
      <c r="DZ151" s="2">
        <f t="shared" si="65"/>
        <v>56.019186576669846</v>
      </c>
      <c r="EB151" s="2">
        <f t="shared" si="66"/>
        <v>0.96124397966682273</v>
      </c>
      <c r="EC151" s="2">
        <f t="shared" si="66"/>
        <v>0.93792660065724809</v>
      </c>
      <c r="ED151" s="2">
        <f t="shared" si="66"/>
        <v>0.94780360914118333</v>
      </c>
      <c r="EE151" s="2">
        <f t="shared" si="66"/>
        <v>0.94144227062253605</v>
      </c>
      <c r="EF151" s="2">
        <f t="shared" si="66"/>
        <v>0.94543872401582651</v>
      </c>
      <c r="EG151" s="2">
        <f t="shared" si="66"/>
        <v>0.94453442274113675</v>
      </c>
      <c r="EH151" s="2">
        <f t="shared" si="66"/>
        <v>0.94937969037652881</v>
      </c>
      <c r="EI151" s="2">
        <f t="shared" si="66"/>
        <v>0.95489021022685916</v>
      </c>
      <c r="EJ151" s="2">
        <f t="shared" si="66"/>
        <v>0.95737885761399977</v>
      </c>
      <c r="EK151" s="2">
        <f t="shared" si="66"/>
        <v>0.95148228467114637</v>
      </c>
      <c r="EL151" s="2">
        <f t="shared" si="66"/>
        <v>0.94782492499748128</v>
      </c>
      <c r="EM151" s="2">
        <f t="shared" si="66"/>
        <v>0.94432088973560935</v>
      </c>
      <c r="EN151" s="2">
        <f t="shared" si="66"/>
        <v>0.94626552766975724</v>
      </c>
      <c r="EO151" s="2">
        <f t="shared" si="66"/>
        <v>0.96018391042416251</v>
      </c>
      <c r="EP151" s="2">
        <f t="shared" si="66"/>
        <v>0.95310389925568773</v>
      </c>
    </row>
    <row r="152" spans="2:146" x14ac:dyDescent="0.25">
      <c r="B152" s="2">
        <v>130</v>
      </c>
      <c r="C152" s="49">
        <v>39.438600000000001</v>
      </c>
      <c r="D152" s="49">
        <v>45.8596</v>
      </c>
      <c r="E152" s="49">
        <v>51.944000000000003</v>
      </c>
      <c r="F152" s="49">
        <v>58.426000000000002</v>
      </c>
      <c r="G152" s="49">
        <v>60.463000000000001</v>
      </c>
      <c r="H152" s="49">
        <v>65.685000000000002</v>
      </c>
      <c r="I152" s="49">
        <v>68.573999999999998</v>
      </c>
      <c r="J152" s="49">
        <v>69.980999999999995</v>
      </c>
      <c r="K152" s="49">
        <v>68.480999999999995</v>
      </c>
      <c r="L152" s="49">
        <v>68.667000000000002</v>
      </c>
      <c r="M152" s="49">
        <v>66.647999999999996</v>
      </c>
      <c r="N152" s="49">
        <v>63.759</v>
      </c>
      <c r="O152" s="49">
        <v>60.093000000000004</v>
      </c>
      <c r="P152" s="49">
        <v>57.148000000000003</v>
      </c>
      <c r="Q152" s="49">
        <v>56.110999999999997</v>
      </c>
      <c r="T152" s="4">
        <f t="shared" si="59"/>
        <v>38.824822988888144</v>
      </c>
      <c r="U152" s="4">
        <f t="shared" si="59"/>
        <v>46.458783543534061</v>
      </c>
      <c r="V152" s="4">
        <f t="shared" si="59"/>
        <v>52.415338366693007</v>
      </c>
      <c r="W152" s="4">
        <f t="shared" si="59"/>
        <v>57.99341310367933</v>
      </c>
      <c r="X152" s="4">
        <f t="shared" si="59"/>
        <v>62.113961744510114</v>
      </c>
      <c r="Y152" s="4">
        <f t="shared" si="59"/>
        <v>66.443577169505161</v>
      </c>
      <c r="Z152" s="4">
        <f t="shared" si="59"/>
        <v>68.896647108215348</v>
      </c>
      <c r="AA152" s="4">
        <f t="shared" si="59"/>
        <v>70.624268513897292</v>
      </c>
      <c r="AB152" s="4">
        <f t="shared" si="59"/>
        <v>69.624256911641083</v>
      </c>
      <c r="AC152" s="4">
        <f t="shared" si="59"/>
        <v>69.003119192376587</v>
      </c>
      <c r="AD152" s="4">
        <f t="shared" si="59"/>
        <v>67.23000649237467</v>
      </c>
      <c r="AE152" s="4">
        <f t="shared" si="59"/>
        <v>64.698750755906104</v>
      </c>
      <c r="AF152" s="4">
        <f t="shared" si="59"/>
        <v>60.138295348743831</v>
      </c>
      <c r="AG152" s="4">
        <f t="shared" si="59"/>
        <v>58.280286300802366</v>
      </c>
      <c r="AH152" s="4">
        <f t="shared" si="59"/>
        <v>56.270096857777141</v>
      </c>
      <c r="AJ152" s="4">
        <f t="shared" si="60"/>
        <v>0.61377701111185701</v>
      </c>
      <c r="AK152" s="4">
        <f t="shared" si="60"/>
        <v>-0.59918354353406045</v>
      </c>
      <c r="AL152" s="4">
        <f t="shared" si="60"/>
        <v>-0.47133836669300422</v>
      </c>
      <c r="AM152" s="4">
        <f t="shared" si="60"/>
        <v>0.4325868963206716</v>
      </c>
      <c r="AN152" s="4">
        <f t="shared" si="60"/>
        <v>-1.6509617445101128</v>
      </c>
      <c r="AO152" s="4">
        <f t="shared" si="60"/>
        <v>-0.75857716950515908</v>
      </c>
      <c r="AP152" s="4">
        <f t="shared" si="60"/>
        <v>-0.32264710821534948</v>
      </c>
      <c r="AQ152" s="4">
        <f t="shared" si="60"/>
        <v>-0.64326851389729711</v>
      </c>
      <c r="AR152" s="4">
        <f t="shared" si="60"/>
        <v>-1.1432569116410889</v>
      </c>
      <c r="AS152" s="4">
        <f t="shared" si="60"/>
        <v>-0.33611919237658583</v>
      </c>
      <c r="AT152" s="4">
        <f t="shared" si="60"/>
        <v>-0.58200649237467417</v>
      </c>
      <c r="AU152" s="4">
        <f t="shared" si="60"/>
        <v>-0.93975075590610402</v>
      </c>
      <c r="AV152" s="4">
        <f t="shared" si="60"/>
        <v>-4.5295348743827901E-2</v>
      </c>
      <c r="AW152" s="4">
        <f t="shared" si="60"/>
        <v>-1.1322863008023631</v>
      </c>
      <c r="AX152" s="4">
        <f t="shared" si="60"/>
        <v>-0.15909685777714344</v>
      </c>
      <c r="AZ152" s="2">
        <f t="shared" si="61"/>
        <v>38.824822988885749</v>
      </c>
      <c r="BA152" s="2">
        <f t="shared" si="61"/>
        <v>46.456394057922942</v>
      </c>
      <c r="BB152" s="2">
        <f t="shared" si="61"/>
        <v>52.40640553699771</v>
      </c>
      <c r="BC152" s="2">
        <f t="shared" si="61"/>
        <v>57.905035701189341</v>
      </c>
      <c r="BD152" s="2">
        <f t="shared" si="61"/>
        <v>62.077527306955822</v>
      </c>
      <c r="BE152" s="2">
        <f t="shared" si="61"/>
        <v>66.388209855161691</v>
      </c>
      <c r="BF152" s="2">
        <f t="shared" si="61"/>
        <v>68.821211274505941</v>
      </c>
      <c r="BG152" s="2">
        <f t="shared" si="61"/>
        <v>70.450753605715761</v>
      </c>
      <c r="BH152" s="2">
        <f t="shared" si="61"/>
        <v>69.217738251773298</v>
      </c>
      <c r="BI152" s="2">
        <f t="shared" si="61"/>
        <v>68.901897409828038</v>
      </c>
      <c r="BJ152" s="2">
        <f t="shared" si="61"/>
        <v>67.227145284069266</v>
      </c>
      <c r="BK152" s="2">
        <f t="shared" si="61"/>
        <v>64.695820095440567</v>
      </c>
      <c r="BL152" s="2">
        <f t="shared" si="61"/>
        <v>60.138246027752473</v>
      </c>
      <c r="BM152" s="2">
        <f t="shared" si="61"/>
        <v>58.280286300802366</v>
      </c>
      <c r="BN152" s="2">
        <f t="shared" si="61"/>
        <v>56.27009685776143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39.438600000000001</v>
      </c>
      <c r="CG152" s="2">
        <f t="shared" si="63"/>
        <v>45.8596</v>
      </c>
      <c r="CH152" s="2">
        <f t="shared" si="63"/>
        <v>51.944000000000003</v>
      </c>
      <c r="CI152" s="2">
        <f t="shared" si="63"/>
        <v>58.426000000000002</v>
      </c>
      <c r="CJ152" s="2">
        <f t="shared" si="63"/>
        <v>60.463000000000001</v>
      </c>
      <c r="CK152" s="2">
        <f t="shared" si="63"/>
        <v>65.685000000000002</v>
      </c>
      <c r="CL152" s="2">
        <f t="shared" si="63"/>
        <v>68.573999999999998</v>
      </c>
      <c r="CM152" s="2">
        <f t="shared" si="63"/>
        <v>69.980999999999995</v>
      </c>
      <c r="CN152" s="2">
        <f t="shared" si="63"/>
        <v>68.480999999999995</v>
      </c>
      <c r="CO152" s="2">
        <f t="shared" si="63"/>
        <v>68.667000000000002</v>
      </c>
      <c r="CP152" s="2">
        <f t="shared" si="63"/>
        <v>66.647999999999996</v>
      </c>
      <c r="CQ152" s="2">
        <f t="shared" si="63"/>
        <v>63.759</v>
      </c>
      <c r="CR152" s="2">
        <f t="shared" si="63"/>
        <v>60.093000000000004</v>
      </c>
      <c r="CS152" s="2" t="str">
        <f t="shared" si="63"/>
        <v/>
      </c>
      <c r="CT152" s="2">
        <f t="shared" si="63"/>
        <v>56.110999999999997</v>
      </c>
      <c r="CV152" s="2">
        <f t="shared" si="64"/>
        <v>42.908172747739783</v>
      </c>
      <c r="CW152" s="2">
        <f t="shared" si="64"/>
        <v>49.157678924920901</v>
      </c>
      <c r="CX152" s="2">
        <f t="shared" si="64"/>
        <v>52.400582717538832</v>
      </c>
      <c r="CY152" s="2">
        <f t="shared" si="64"/>
        <v>58.185181572263183</v>
      </c>
      <c r="CZ152" s="2">
        <f t="shared" si="64"/>
        <v>62.677985006895831</v>
      </c>
      <c r="DA152" s="2">
        <f t="shared" si="64"/>
        <v>67.859098545247178</v>
      </c>
      <c r="DB152" s="2">
        <f t="shared" si="64"/>
        <v>69.697126103331215</v>
      </c>
      <c r="DC152" s="2">
        <f t="shared" si="64"/>
        <v>73.258198058577193</v>
      </c>
      <c r="DD152" s="2">
        <f t="shared" si="64"/>
        <v>72.581811643818796</v>
      </c>
      <c r="DE152" s="2">
        <f t="shared" si="64"/>
        <v>71.434709989510225</v>
      </c>
      <c r="DF152" s="2">
        <f t="shared" si="64"/>
        <v>71.488144224987863</v>
      </c>
      <c r="DG152" s="2">
        <f t="shared" si="64"/>
        <v>67.641603175910063</v>
      </c>
      <c r="DH152" s="2">
        <f t="shared" si="64"/>
        <v>62.386189691228914</v>
      </c>
      <c r="DI152" s="2">
        <f t="shared" si="64"/>
        <v>63.722358858682028</v>
      </c>
      <c r="DJ152" s="2">
        <f t="shared" si="64"/>
        <v>63.653883073374338</v>
      </c>
      <c r="DL152" s="2">
        <f t="shared" si="65"/>
        <v>38.674674099823804</v>
      </c>
      <c r="DM152" s="2">
        <f t="shared" si="65"/>
        <v>46.293349216797822</v>
      </c>
      <c r="DN152" s="2">
        <f t="shared" si="65"/>
        <v>52.406697989566993</v>
      </c>
      <c r="DO152" s="2">
        <f t="shared" si="65"/>
        <v>57.889143840104843</v>
      </c>
      <c r="DP152" s="2">
        <f t="shared" si="65"/>
        <v>62.045923925719705</v>
      </c>
      <c r="DQ152" s="2">
        <f t="shared" si="65"/>
        <v>66.309435373197033</v>
      </c>
      <c r="DR152" s="2">
        <f t="shared" si="65"/>
        <v>68.778617439994775</v>
      </c>
      <c r="DS152" s="2">
        <f t="shared" si="65"/>
        <v>70.329797294294437</v>
      </c>
      <c r="DT152" s="2">
        <f t="shared" si="65"/>
        <v>69.08115208542776</v>
      </c>
      <c r="DU152" s="2">
        <f t="shared" si="65"/>
        <v>68.784108964451306</v>
      </c>
      <c r="DV152" s="2">
        <f t="shared" si="65"/>
        <v>67.013227750247268</v>
      </c>
      <c r="DW152" s="2">
        <f t="shared" si="65"/>
        <v>64.537413429538816</v>
      </c>
      <c r="DX152" s="2">
        <f t="shared" si="65"/>
        <v>60.021826618176149</v>
      </c>
      <c r="DY152" s="2">
        <f t="shared" si="65"/>
        <v>58.074475336123399</v>
      </c>
      <c r="DZ152" s="2">
        <f t="shared" si="65"/>
        <v>55.938755534949266</v>
      </c>
      <c r="EB152" s="2">
        <f t="shared" si="66"/>
        <v>0.96453314349448094</v>
      </c>
      <c r="EC152" s="2">
        <f t="shared" si="66"/>
        <v>0.94307748836918592</v>
      </c>
      <c r="ED152" s="2">
        <f t="shared" si="66"/>
        <v>0.95217668683629586</v>
      </c>
      <c r="EE152" s="2">
        <f t="shared" si="66"/>
        <v>0.94631812313710961</v>
      </c>
      <c r="EF152" s="2">
        <f t="shared" si="66"/>
        <v>0.94999948236440324</v>
      </c>
      <c r="EG152" s="2">
        <f t="shared" si="66"/>
        <v>0.94916670707193795</v>
      </c>
      <c r="EH152" s="2">
        <f t="shared" si="66"/>
        <v>0.953627182615292</v>
      </c>
      <c r="EI152" s="2">
        <f t="shared" si="66"/>
        <v>0.95869543783193745</v>
      </c>
      <c r="EJ152" s="2">
        <f t="shared" si="66"/>
        <v>0.9609827336628185</v>
      </c>
      <c r="EK152" s="2">
        <f t="shared" si="66"/>
        <v>0.95556160875848428</v>
      </c>
      <c r="EL152" s="2">
        <f t="shared" si="66"/>
        <v>0.95219630689656698</v>
      </c>
      <c r="EM152" s="2">
        <f t="shared" si="66"/>
        <v>0.94897004408737218</v>
      </c>
      <c r="EN152" s="2">
        <f t="shared" si="66"/>
        <v>0.95076077320645813</v>
      </c>
      <c r="EO152" s="2">
        <f t="shared" si="66"/>
        <v>0.9635596301062288</v>
      </c>
      <c r="EP152" s="2">
        <f t="shared" si="66"/>
        <v>0.95705303364566208</v>
      </c>
    </row>
    <row r="153" spans="2:146" x14ac:dyDescent="0.25">
      <c r="B153" s="2">
        <v>131</v>
      </c>
      <c r="C153" s="49">
        <v>38.438600000000001</v>
      </c>
      <c r="D153" s="49">
        <v>45.9298</v>
      </c>
      <c r="E153" s="49">
        <v>52.573999999999998</v>
      </c>
      <c r="F153" s="49">
        <v>56.814999999999998</v>
      </c>
      <c r="G153" s="49">
        <v>60.889000000000003</v>
      </c>
      <c r="H153" s="49">
        <v>66.296000000000006</v>
      </c>
      <c r="I153" s="49">
        <v>67.814999999999998</v>
      </c>
      <c r="J153" s="49">
        <v>70.093000000000004</v>
      </c>
      <c r="K153" s="49">
        <v>67.832999999999998</v>
      </c>
      <c r="L153" s="49">
        <v>68.314999999999998</v>
      </c>
      <c r="M153" s="49">
        <v>65.352000000000004</v>
      </c>
      <c r="N153" s="49">
        <v>63.148000000000003</v>
      </c>
      <c r="O153" s="49">
        <v>58.889000000000003</v>
      </c>
      <c r="P153" s="49">
        <v>57.889000000000003</v>
      </c>
      <c r="Q153" s="49">
        <v>56.814999999999998</v>
      </c>
      <c r="T153" s="4">
        <f t="shared" si="59"/>
        <v>38.784419669447104</v>
      </c>
      <c r="U153" s="4">
        <f t="shared" si="59"/>
        <v>46.376329130372568</v>
      </c>
      <c r="V153" s="4">
        <f t="shared" si="59"/>
        <v>52.328352933254457</v>
      </c>
      <c r="W153" s="4">
        <f t="shared" si="59"/>
        <v>57.879496318789315</v>
      </c>
      <c r="X153" s="4">
        <f t="shared" si="59"/>
        <v>62.002091815108649</v>
      </c>
      <c r="Y153" s="4">
        <f t="shared" si="59"/>
        <v>66.305386528887269</v>
      </c>
      <c r="Z153" s="4">
        <f t="shared" si="59"/>
        <v>68.821298791664418</v>
      </c>
      <c r="AA153" s="4">
        <f t="shared" si="59"/>
        <v>70.669575531096825</v>
      </c>
      <c r="AB153" s="4">
        <f t="shared" si="59"/>
        <v>69.836010593805838</v>
      </c>
      <c r="AC153" s="4">
        <f t="shared" si="59"/>
        <v>68.940522575527737</v>
      </c>
      <c r="AD153" s="4">
        <f t="shared" si="59"/>
        <v>67.057494025785132</v>
      </c>
      <c r="AE153" s="4">
        <f t="shared" si="59"/>
        <v>64.550515900635176</v>
      </c>
      <c r="AF153" s="4">
        <f t="shared" si="59"/>
        <v>59.97476263029462</v>
      </c>
      <c r="AG153" s="4">
        <f t="shared" si="59"/>
        <v>58.135470372669793</v>
      </c>
      <c r="AH153" s="4">
        <f t="shared" si="59"/>
        <v>56.162457554686434</v>
      </c>
      <c r="AJ153" s="4">
        <f t="shared" si="60"/>
        <v>-0.34581966944710274</v>
      </c>
      <c r="AK153" s="4">
        <f t="shared" si="60"/>
        <v>-0.44652913037256781</v>
      </c>
      <c r="AL153" s="4">
        <f t="shared" si="60"/>
        <v>0.2456470667455406</v>
      </c>
      <c r="AM153" s="4">
        <f t="shared" si="60"/>
        <v>-1.0644963187893168</v>
      </c>
      <c r="AN153" s="4">
        <f t="shared" si="60"/>
        <v>-1.1130918151086462</v>
      </c>
      <c r="AO153" s="4">
        <f t="shared" si="60"/>
        <v>-9.3865288872621022E-3</v>
      </c>
      <c r="AP153" s="4">
        <f t="shared" si="60"/>
        <v>-1.0062987916644204</v>
      </c>
      <c r="AQ153" s="4">
        <f t="shared" si="60"/>
        <v>-0.57657553109682169</v>
      </c>
      <c r="AR153" s="4">
        <f t="shared" si="60"/>
        <v>-2.0030105938058398</v>
      </c>
      <c r="AS153" s="4">
        <f t="shared" si="60"/>
        <v>-0.62552257552773938</v>
      </c>
      <c r="AT153" s="4">
        <f t="shared" si="60"/>
        <v>-1.7054940257851285</v>
      </c>
      <c r="AU153" s="4">
        <f t="shared" si="60"/>
        <v>-1.4025159006351728</v>
      </c>
      <c r="AV153" s="4">
        <f t="shared" si="60"/>
        <v>-1.0857626302946173</v>
      </c>
      <c r="AW153" s="4">
        <f t="shared" si="60"/>
        <v>-0.24647037266979055</v>
      </c>
      <c r="AX153" s="4">
        <f t="shared" si="60"/>
        <v>0.6525424453135642</v>
      </c>
      <c r="AZ153" s="2">
        <f t="shared" si="61"/>
        <v>38.784419669438229</v>
      </c>
      <c r="BA153" s="2">
        <f t="shared" si="61"/>
        <v>46.375562169257158</v>
      </c>
      <c r="BB153" s="2">
        <f t="shared" si="61"/>
        <v>52.311631641072658</v>
      </c>
      <c r="BC153" s="2">
        <f t="shared" si="61"/>
        <v>57.823027097821431</v>
      </c>
      <c r="BD153" s="2">
        <f t="shared" si="61"/>
        <v>61.984578851484258</v>
      </c>
      <c r="BE153" s="2">
        <f t="shared" si="61"/>
        <v>66.279654393678129</v>
      </c>
      <c r="BF153" s="2">
        <f t="shared" si="61"/>
        <v>68.687006107576991</v>
      </c>
      <c r="BG153" s="2">
        <f t="shared" si="61"/>
        <v>70.284039954992366</v>
      </c>
      <c r="BH153" s="2">
        <f t="shared" si="61"/>
        <v>69.059221953786931</v>
      </c>
      <c r="BI153" s="2">
        <f t="shared" si="61"/>
        <v>68.726827374357768</v>
      </c>
      <c r="BJ153" s="2">
        <f t="shared" si="61"/>
        <v>67.049364987024404</v>
      </c>
      <c r="BK153" s="2">
        <f t="shared" si="61"/>
        <v>64.548410171570225</v>
      </c>
      <c r="BL153" s="2">
        <f t="shared" si="61"/>
        <v>59.974726948245177</v>
      </c>
      <c r="BM153" s="2">
        <f t="shared" si="61"/>
        <v>58.135470372669793</v>
      </c>
      <c r="BN153" s="2">
        <f t="shared" si="61"/>
        <v>56.162457554682319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38.438600000000001</v>
      </c>
      <c r="CG153" s="2">
        <f t="shared" si="63"/>
        <v>45.9298</v>
      </c>
      <c r="CH153" s="2">
        <f t="shared" si="63"/>
        <v>52.573999999999998</v>
      </c>
      <c r="CI153" s="2">
        <f t="shared" si="63"/>
        <v>56.814999999999998</v>
      </c>
      <c r="CJ153" s="2">
        <f t="shared" si="63"/>
        <v>60.889000000000003</v>
      </c>
      <c r="CK153" s="2">
        <f t="shared" si="63"/>
        <v>66.296000000000006</v>
      </c>
      <c r="CL153" s="2">
        <f t="shared" si="63"/>
        <v>67.814999999999998</v>
      </c>
      <c r="CM153" s="2">
        <f t="shared" si="63"/>
        <v>70.093000000000004</v>
      </c>
      <c r="CN153" s="2">
        <f t="shared" si="63"/>
        <v>67.832999999999998</v>
      </c>
      <c r="CO153" s="2">
        <f t="shared" si="63"/>
        <v>68.314999999999998</v>
      </c>
      <c r="CP153" s="2">
        <f t="shared" si="63"/>
        <v>65.352000000000004</v>
      </c>
      <c r="CQ153" s="2">
        <f t="shared" si="63"/>
        <v>63.148000000000003</v>
      </c>
      <c r="CR153" s="2">
        <f t="shared" si="63"/>
        <v>58.889000000000003</v>
      </c>
      <c r="CS153" s="2" t="str">
        <f t="shared" si="63"/>
        <v/>
      </c>
      <c r="CT153" s="2">
        <f t="shared" si="63"/>
        <v>56.814999999999998</v>
      </c>
      <c r="CV153" s="2">
        <f t="shared" si="64"/>
        <v>42.891860607077263</v>
      </c>
      <c r="CW153" s="2">
        <f t="shared" si="64"/>
        <v>49.116334406990106</v>
      </c>
      <c r="CX153" s="2">
        <f t="shared" si="64"/>
        <v>52.306483366008145</v>
      </c>
      <c r="CY153" s="2">
        <f t="shared" si="64"/>
        <v>58.094591004139559</v>
      </c>
      <c r="CZ153" s="2">
        <f t="shared" si="64"/>
        <v>62.597149368767248</v>
      </c>
      <c r="DA153" s="2">
        <f t="shared" si="64"/>
        <v>67.785337011988119</v>
      </c>
      <c r="DB153" s="2">
        <f t="shared" si="64"/>
        <v>69.62339837417781</v>
      </c>
      <c r="DC153" s="2">
        <f t="shared" si="64"/>
        <v>73.195836638726831</v>
      </c>
      <c r="DD153" s="2">
        <f t="shared" si="64"/>
        <v>72.511019397091331</v>
      </c>
      <c r="DE153" s="2">
        <f t="shared" si="64"/>
        <v>71.328669747050682</v>
      </c>
      <c r="DF153" s="2">
        <f t="shared" si="64"/>
        <v>71.397330443504742</v>
      </c>
      <c r="DG153" s="2">
        <f t="shared" si="64"/>
        <v>67.528889979361509</v>
      </c>
      <c r="DH153" s="2">
        <f t="shared" si="64"/>
        <v>62.243805142083879</v>
      </c>
      <c r="DI153" s="2">
        <f t="shared" si="64"/>
        <v>63.628669420614145</v>
      </c>
      <c r="DJ153" s="2">
        <f t="shared" si="64"/>
        <v>63.59379779767135</v>
      </c>
      <c r="DL153" s="2">
        <f t="shared" si="65"/>
        <v>38.646674343963205</v>
      </c>
      <c r="DM153" s="2">
        <f t="shared" si="65"/>
        <v>46.224689830433256</v>
      </c>
      <c r="DN153" s="2">
        <f t="shared" si="65"/>
        <v>52.311867462823265</v>
      </c>
      <c r="DO153" s="2">
        <f t="shared" si="65"/>
        <v>57.808977542417907</v>
      </c>
      <c r="DP153" s="2">
        <f t="shared" si="65"/>
        <v>61.955174796757781</v>
      </c>
      <c r="DQ153" s="2">
        <f t="shared" si="65"/>
        <v>66.206111759057364</v>
      </c>
      <c r="DR153" s="2">
        <f t="shared" si="65"/>
        <v>68.645477948571624</v>
      </c>
      <c r="DS153" s="2">
        <f t="shared" si="65"/>
        <v>70.169626155154063</v>
      </c>
      <c r="DT153" s="2">
        <f t="shared" si="65"/>
        <v>68.931405561140679</v>
      </c>
      <c r="DU153" s="2">
        <f t="shared" si="65"/>
        <v>68.616475270479128</v>
      </c>
      <c r="DV153" s="2">
        <f t="shared" si="65"/>
        <v>66.850288007912809</v>
      </c>
      <c r="DW153" s="2">
        <f t="shared" si="65"/>
        <v>64.402239960643215</v>
      </c>
      <c r="DX153" s="2">
        <f t="shared" si="65"/>
        <v>59.867552950310241</v>
      </c>
      <c r="DY153" s="2">
        <f t="shared" si="65"/>
        <v>57.946005144774873</v>
      </c>
      <c r="DZ153" s="2">
        <f t="shared" si="65"/>
        <v>55.858324493228686</v>
      </c>
      <c r="EB153" s="2">
        <f t="shared" si="66"/>
        <v>0.9675525838119573</v>
      </c>
      <c r="EC153" s="2">
        <f t="shared" si="66"/>
        <v>0.94782472920529082</v>
      </c>
      <c r="ED153" s="2">
        <f t="shared" si="66"/>
        <v>0.9562003138680446</v>
      </c>
      <c r="EE153" s="2">
        <f t="shared" si="66"/>
        <v>0.95080919744176662</v>
      </c>
      <c r="EF153" s="2">
        <f t="shared" si="66"/>
        <v>0.9541974775816443</v>
      </c>
      <c r="EG153" s="2">
        <f t="shared" si="66"/>
        <v>0.95343119388175335</v>
      </c>
      <c r="EH153" s="2">
        <f t="shared" si="66"/>
        <v>0.95753421452505005</v>
      </c>
      <c r="EI153" s="2">
        <f t="shared" si="66"/>
        <v>0.96219238534153984</v>
      </c>
      <c r="EJ153" s="2">
        <f t="shared" si="66"/>
        <v>0.96429324544380246</v>
      </c>
      <c r="EK153" s="2">
        <f t="shared" si="66"/>
        <v>0.95931261388817146</v>
      </c>
      <c r="EL153" s="2">
        <f t="shared" si="66"/>
        <v>0.95621835909132569</v>
      </c>
      <c r="EM153" s="2">
        <f t="shared" si="66"/>
        <v>0.95325021666898058</v>
      </c>
      <c r="EN153" s="2">
        <f t="shared" si="66"/>
        <v>0.95489788571012812</v>
      </c>
      <c r="EO153" s="2">
        <f t="shared" si="66"/>
        <v>0.96665908477112339</v>
      </c>
      <c r="EP153" s="2">
        <f t="shared" si="66"/>
        <v>0.96068332867505801</v>
      </c>
    </row>
    <row r="154" spans="2:146" x14ac:dyDescent="0.25">
      <c r="B154" s="2">
        <v>132</v>
      </c>
      <c r="C154" s="49">
        <v>38.315800000000003</v>
      </c>
      <c r="D154" s="49">
        <v>46.789499999999997</v>
      </c>
      <c r="E154" s="49">
        <v>51.814999999999998</v>
      </c>
      <c r="F154" s="49">
        <v>57.295999999999999</v>
      </c>
      <c r="G154" s="49">
        <v>60.444000000000003</v>
      </c>
      <c r="H154" s="49">
        <v>66.296000000000006</v>
      </c>
      <c r="I154" s="49">
        <v>68.296000000000006</v>
      </c>
      <c r="J154" s="49">
        <v>72.019000000000005</v>
      </c>
      <c r="K154" s="49">
        <v>69.388999999999996</v>
      </c>
      <c r="L154" s="49">
        <v>68.221999999999994</v>
      </c>
      <c r="M154" s="49">
        <v>66.685000000000002</v>
      </c>
      <c r="N154" s="49">
        <v>64.314999999999998</v>
      </c>
      <c r="O154" s="49">
        <v>58.704000000000001</v>
      </c>
      <c r="P154" s="49">
        <v>56.648000000000003</v>
      </c>
      <c r="Q154" s="49">
        <v>55.944000000000003</v>
      </c>
      <c r="T154" s="4">
        <f t="shared" si="59"/>
        <v>38.745006362424014</v>
      </c>
      <c r="U154" s="4">
        <f t="shared" si="59"/>
        <v>46.295793958853508</v>
      </c>
      <c r="V154" s="4">
        <f t="shared" si="59"/>
        <v>52.252735462447426</v>
      </c>
      <c r="W154" s="4">
        <f t="shared" si="59"/>
        <v>57.811621497003507</v>
      </c>
      <c r="X154" s="4">
        <f t="shared" si="59"/>
        <v>61.912743034491598</v>
      </c>
      <c r="Y154" s="4">
        <f t="shared" si="59"/>
        <v>66.19848229707317</v>
      </c>
      <c r="Z154" s="4">
        <f t="shared" si="59"/>
        <v>68.844042063944713</v>
      </c>
      <c r="AA154" s="4">
        <f t="shared" si="59"/>
        <v>70.907967396899252</v>
      </c>
      <c r="AB154" s="4">
        <f t="shared" si="59"/>
        <v>70.28177878202689</v>
      </c>
      <c r="AC154" s="4">
        <f t="shared" si="59"/>
        <v>68.97703074078116</v>
      </c>
      <c r="AD154" s="4">
        <f t="shared" si="59"/>
        <v>66.897950885886502</v>
      </c>
      <c r="AE154" s="4">
        <f t="shared" si="59"/>
        <v>64.406896780715712</v>
      </c>
      <c r="AF154" s="4">
        <f t="shared" si="59"/>
        <v>59.812040014569213</v>
      </c>
      <c r="AG154" s="4">
        <f t="shared" si="59"/>
        <v>57.991898402354344</v>
      </c>
      <c r="AH154" s="4">
        <f t="shared" si="59"/>
        <v>56.056961060885712</v>
      </c>
      <c r="AJ154" s="4">
        <f t="shared" si="60"/>
        <v>-0.42920636242401145</v>
      </c>
      <c r="AK154" s="4">
        <f t="shared" si="60"/>
        <v>0.49370604114648842</v>
      </c>
      <c r="AL154" s="4">
        <f t="shared" si="60"/>
        <v>-0.43773546244742789</v>
      </c>
      <c r="AM154" s="4">
        <f t="shared" si="60"/>
        <v>-0.51562149700350801</v>
      </c>
      <c r="AN154" s="4">
        <f t="shared" si="60"/>
        <v>-1.4687430344915953</v>
      </c>
      <c r="AO154" s="4">
        <f t="shared" si="60"/>
        <v>9.7517702926836591E-2</v>
      </c>
      <c r="AP154" s="4">
        <f t="shared" si="60"/>
        <v>-0.54804206394470611</v>
      </c>
      <c r="AQ154" s="4">
        <f t="shared" si="60"/>
        <v>1.1110326031007531</v>
      </c>
      <c r="AR154" s="4">
        <f t="shared" si="60"/>
        <v>-0.89277878202689465</v>
      </c>
      <c r="AS154" s="4">
        <f t="shared" si="60"/>
        <v>-0.75503074078116583</v>
      </c>
      <c r="AT154" s="4">
        <f t="shared" si="60"/>
        <v>-0.21295088588649946</v>
      </c>
      <c r="AU154" s="4">
        <f t="shared" si="60"/>
        <v>-9.1896780715714499E-2</v>
      </c>
      <c r="AV154" s="4">
        <f t="shared" si="60"/>
        <v>-1.1080400145692124</v>
      </c>
      <c r="AW154" s="4">
        <f t="shared" si="60"/>
        <v>-1.3438984023543412</v>
      </c>
      <c r="AX154" s="4">
        <f t="shared" si="60"/>
        <v>-0.11296106088570923</v>
      </c>
      <c r="AZ154" s="2">
        <f t="shared" si="61"/>
        <v>38.745006362393063</v>
      </c>
      <c r="BA154" s="2">
        <f t="shared" si="61"/>
        <v>46.295568011600089</v>
      </c>
      <c r="BB154" s="2">
        <f t="shared" si="61"/>
        <v>52.216850352382785</v>
      </c>
      <c r="BC154" s="2">
        <f t="shared" si="61"/>
        <v>57.741210599845076</v>
      </c>
      <c r="BD154" s="2">
        <f t="shared" si="61"/>
        <v>61.891766782826288</v>
      </c>
      <c r="BE154" s="2">
        <f t="shared" si="61"/>
        <v>66.171396489684525</v>
      </c>
      <c r="BF154" s="2">
        <f t="shared" si="61"/>
        <v>68.552664240139478</v>
      </c>
      <c r="BG154" s="2">
        <f t="shared" si="61"/>
        <v>70.117533755355993</v>
      </c>
      <c r="BH154" s="2">
        <f t="shared" si="61"/>
        <v>68.90117561233059</v>
      </c>
      <c r="BI154" s="2">
        <f t="shared" si="61"/>
        <v>68.552139271165643</v>
      </c>
      <c r="BJ154" s="2">
        <f t="shared" si="61"/>
        <v>66.872501838694888</v>
      </c>
      <c r="BK154" s="2">
        <f t="shared" si="61"/>
        <v>64.401887514416813</v>
      </c>
      <c r="BL154" s="2">
        <f t="shared" si="61"/>
        <v>59.811903562894138</v>
      </c>
      <c r="BM154" s="2">
        <f t="shared" si="61"/>
        <v>57.991898402354344</v>
      </c>
      <c r="BN154" s="2">
        <f t="shared" si="61"/>
        <v>56.056961060884703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38.315800000000003</v>
      </c>
      <c r="CG154" s="2">
        <f t="shared" si="63"/>
        <v>46.789499999999997</v>
      </c>
      <c r="CH154" s="2">
        <f t="shared" si="63"/>
        <v>51.814999999999998</v>
      </c>
      <c r="CI154" s="2">
        <f t="shared" si="63"/>
        <v>57.295999999999999</v>
      </c>
      <c r="CJ154" s="2">
        <f t="shared" si="63"/>
        <v>60.444000000000003</v>
      </c>
      <c r="CK154" s="2">
        <f t="shared" si="63"/>
        <v>66.296000000000006</v>
      </c>
      <c r="CL154" s="2">
        <f t="shared" si="63"/>
        <v>68.296000000000006</v>
      </c>
      <c r="CM154" s="2">
        <f t="shared" si="63"/>
        <v>72.019000000000005</v>
      </c>
      <c r="CN154" s="2" t="str">
        <f t="shared" si="63"/>
        <v/>
      </c>
      <c r="CO154" s="2">
        <f t="shared" si="63"/>
        <v>68.221999999999994</v>
      </c>
      <c r="CP154" s="2">
        <f t="shared" si="63"/>
        <v>66.685000000000002</v>
      </c>
      <c r="CQ154" s="2">
        <f t="shared" si="63"/>
        <v>64.314999999999998</v>
      </c>
      <c r="CR154" s="2">
        <f t="shared" si="63"/>
        <v>58.704000000000001</v>
      </c>
      <c r="CS154" s="2" t="str">
        <f t="shared" si="63"/>
        <v/>
      </c>
      <c r="CT154" s="2">
        <f t="shared" si="63"/>
        <v>55.944000000000003</v>
      </c>
      <c r="CV154" s="2">
        <f t="shared" si="64"/>
        <v>42.875548466414735</v>
      </c>
      <c r="CW154" s="2">
        <f t="shared" si="64"/>
        <v>49.074989889059303</v>
      </c>
      <c r="CX154" s="2">
        <f t="shared" si="64"/>
        <v>52.21238401447745</v>
      </c>
      <c r="CY154" s="2">
        <f t="shared" si="64"/>
        <v>58.004000436015936</v>
      </c>
      <c r="CZ154" s="2">
        <f t="shared" si="64"/>
        <v>62.516313730638672</v>
      </c>
      <c r="DA154" s="2">
        <f t="shared" si="64"/>
        <v>67.711575478729046</v>
      </c>
      <c r="DB154" s="2">
        <f t="shared" si="64"/>
        <v>69.549670645024406</v>
      </c>
      <c r="DC154" s="2">
        <f t="shared" si="64"/>
        <v>73.133475218876455</v>
      </c>
      <c r="DD154" s="2">
        <f t="shared" si="64"/>
        <v>72.440227150363867</v>
      </c>
      <c r="DE154" s="2">
        <f t="shared" si="64"/>
        <v>71.222629504591126</v>
      </c>
      <c r="DF154" s="2">
        <f t="shared" si="64"/>
        <v>71.306516662021622</v>
      </c>
      <c r="DG154" s="2">
        <f t="shared" si="64"/>
        <v>67.416176782812968</v>
      </c>
      <c r="DH154" s="2">
        <f t="shared" si="64"/>
        <v>62.101420592938844</v>
      </c>
      <c r="DI154" s="2">
        <f t="shared" si="64"/>
        <v>63.534979982546254</v>
      </c>
      <c r="DJ154" s="2">
        <f t="shared" si="64"/>
        <v>63.533712521968361</v>
      </c>
      <c r="DL154" s="2">
        <f t="shared" si="65"/>
        <v>38.618674588102614</v>
      </c>
      <c r="DM154" s="2">
        <f t="shared" si="65"/>
        <v>46.156030444068691</v>
      </c>
      <c r="DN154" s="2">
        <f t="shared" si="65"/>
        <v>52.217036936079538</v>
      </c>
      <c r="DO154" s="2">
        <f t="shared" si="65"/>
        <v>57.728811244730963</v>
      </c>
      <c r="DP154" s="2">
        <f t="shared" si="65"/>
        <v>61.864425667795857</v>
      </c>
      <c r="DQ154" s="2">
        <f t="shared" si="65"/>
        <v>66.102788144917682</v>
      </c>
      <c r="DR154" s="2">
        <f t="shared" si="65"/>
        <v>68.512338457148488</v>
      </c>
      <c r="DS154" s="2">
        <f t="shared" si="65"/>
        <v>70.009455016013675</v>
      </c>
      <c r="DT154" s="2">
        <f t="shared" si="65"/>
        <v>68.781659036853597</v>
      </c>
      <c r="DU154" s="2">
        <f t="shared" si="65"/>
        <v>68.44884157650695</v>
      </c>
      <c r="DV154" s="2">
        <f t="shared" si="65"/>
        <v>66.687348265578322</v>
      </c>
      <c r="DW154" s="2">
        <f t="shared" si="65"/>
        <v>64.267066491747613</v>
      </c>
      <c r="DX154" s="2">
        <f t="shared" si="65"/>
        <v>59.713279282444319</v>
      </c>
      <c r="DY154" s="2">
        <f t="shared" si="65"/>
        <v>57.817534953426346</v>
      </c>
      <c r="DZ154" s="2">
        <f t="shared" si="65"/>
        <v>55.777893451508106</v>
      </c>
      <c r="EB154" s="2">
        <f t="shared" si="66"/>
        <v>0.97032287591744637</v>
      </c>
      <c r="EC154" s="2">
        <f t="shared" si="66"/>
        <v>0.95219612668108089</v>
      </c>
      <c r="ED154" s="2">
        <f t="shared" si="66"/>
        <v>0.95989966891677814</v>
      </c>
      <c r="EE154" s="2">
        <f t="shared" si="66"/>
        <v>0.95494243412607038</v>
      </c>
      <c r="EF154" s="2">
        <f t="shared" si="66"/>
        <v>0.95805857387355431</v>
      </c>
      <c r="EG154" s="2">
        <f t="shared" si="66"/>
        <v>0.95735399991973469</v>
      </c>
      <c r="EH154" s="2">
        <f t="shared" si="66"/>
        <v>0.96112548760916983</v>
      </c>
      <c r="EI154" s="2">
        <f t="shared" si="66"/>
        <v>0.96540395633700271</v>
      </c>
      <c r="EJ154" s="2">
        <f t="shared" si="66"/>
        <v>0.96733241755548027</v>
      </c>
      <c r="EK154" s="2">
        <f t="shared" si="66"/>
        <v>0.96275933945316161</v>
      </c>
      <c r="EL154" s="2">
        <f t="shared" si="66"/>
        <v>0.95991625391723567</v>
      </c>
      <c r="EM154" s="2">
        <f t="shared" si="66"/>
        <v>0.95718758309236973</v>
      </c>
      <c r="EN154" s="2">
        <f t="shared" si="66"/>
        <v>0.95870249385309758</v>
      </c>
      <c r="EO154" s="2">
        <f t="shared" si="66"/>
        <v>0.9695032574795317</v>
      </c>
      <c r="EP154" s="2">
        <f t="shared" si="66"/>
        <v>0.96401829299506347</v>
      </c>
    </row>
    <row r="155" spans="2:146" x14ac:dyDescent="0.25">
      <c r="B155" s="2">
        <v>133</v>
      </c>
      <c r="C155" s="49">
        <v>37.649099999999997</v>
      </c>
      <c r="D155" s="49">
        <v>45.1053</v>
      </c>
      <c r="E155" s="49">
        <v>51.351999999999997</v>
      </c>
      <c r="F155" s="49">
        <v>57.277999999999999</v>
      </c>
      <c r="G155" s="49">
        <v>62.277999999999999</v>
      </c>
      <c r="H155" s="49">
        <v>65.13</v>
      </c>
      <c r="I155" s="49">
        <v>69.426000000000002</v>
      </c>
      <c r="J155" s="49">
        <v>72.185000000000002</v>
      </c>
      <c r="K155" s="49">
        <v>69</v>
      </c>
      <c r="L155" s="49">
        <v>67.796000000000006</v>
      </c>
      <c r="M155" s="49">
        <v>65.537000000000006</v>
      </c>
      <c r="N155" s="49">
        <v>65.111000000000004</v>
      </c>
      <c r="O155" s="49">
        <v>58.832999999999998</v>
      </c>
      <c r="P155" s="49">
        <v>56.518999999999998</v>
      </c>
      <c r="Q155" s="49">
        <v>55.389000000000003</v>
      </c>
      <c r="T155" s="4">
        <f t="shared" si="59"/>
        <v>38.706509590471825</v>
      </c>
      <c r="U155" s="4">
        <f t="shared" si="59"/>
        <v>46.216425365045232</v>
      </c>
      <c r="V155" s="4">
        <f t="shared" si="59"/>
        <v>52.196432375739683</v>
      </c>
      <c r="W155" s="4">
        <f t="shared" si="59"/>
        <v>57.792344454685619</v>
      </c>
      <c r="X155" s="4">
        <f t="shared" si="59"/>
        <v>61.851212429709271</v>
      </c>
      <c r="Y155" s="4">
        <f t="shared" si="59"/>
        <v>66.128337326406523</v>
      </c>
      <c r="Z155" s="4">
        <f t="shared" si="59"/>
        <v>69.031297217026463</v>
      </c>
      <c r="AA155" s="4">
        <f t="shared" si="59"/>
        <v>71.443271148684786</v>
      </c>
      <c r="AB155" s="4">
        <f t="shared" si="59"/>
        <v>71.02123532084353</v>
      </c>
      <c r="AC155" s="4">
        <f t="shared" si="59"/>
        <v>69.164356875759026</v>
      </c>
      <c r="AD155" s="4">
        <f t="shared" si="59"/>
        <v>66.76901994304653</v>
      </c>
      <c r="AE155" s="4">
        <f t="shared" si="59"/>
        <v>64.271710273343587</v>
      </c>
      <c r="AF155" s="4">
        <f t="shared" si="59"/>
        <v>59.650338920891876</v>
      </c>
      <c r="AG155" s="4">
        <f t="shared" si="59"/>
        <v>57.849483953185278</v>
      </c>
      <c r="AH155" s="4">
        <f t="shared" si="59"/>
        <v>55.953453222107228</v>
      </c>
      <c r="AJ155" s="4">
        <f t="shared" si="60"/>
        <v>-1.0574095904718277</v>
      </c>
      <c r="AK155" s="4">
        <f t="shared" si="60"/>
        <v>-1.1111253650452326</v>
      </c>
      <c r="AL155" s="4">
        <f t="shared" si="60"/>
        <v>-0.84443237573968588</v>
      </c>
      <c r="AM155" s="4">
        <f t="shared" si="60"/>
        <v>-0.51434445468562018</v>
      </c>
      <c r="AN155" s="4">
        <f t="shared" si="60"/>
        <v>0.42678757029072756</v>
      </c>
      <c r="AO155" s="4">
        <f t="shared" si="60"/>
        <v>-0.99833732640652784</v>
      </c>
      <c r="AP155" s="4">
        <f t="shared" si="60"/>
        <v>0.394702782973539</v>
      </c>
      <c r="AQ155" s="4">
        <f t="shared" si="60"/>
        <v>0.74172885131521582</v>
      </c>
      <c r="AR155" s="4">
        <f t="shared" si="60"/>
        <v>-2.0212353208435303</v>
      </c>
      <c r="AS155" s="4">
        <f t="shared" si="60"/>
        <v>-1.3683568757590194</v>
      </c>
      <c r="AT155" s="4">
        <f t="shared" si="60"/>
        <v>-1.2320199430465237</v>
      </c>
      <c r="AU155" s="4">
        <f t="shared" si="60"/>
        <v>0.83928972665641766</v>
      </c>
      <c r="AV155" s="4">
        <f t="shared" si="60"/>
        <v>-0.81733892089187776</v>
      </c>
      <c r="AW155" s="4">
        <f t="shared" si="60"/>
        <v>-1.3304839531852792</v>
      </c>
      <c r="AX155" s="4">
        <f t="shared" si="60"/>
        <v>-0.56445322210722537</v>
      </c>
      <c r="AZ155" s="2">
        <f t="shared" si="61"/>
        <v>38.706509590370437</v>
      </c>
      <c r="BA155" s="2">
        <f t="shared" si="61"/>
        <v>46.216364270057603</v>
      </c>
      <c r="BB155" s="2">
        <f t="shared" si="61"/>
        <v>52.122062475620545</v>
      </c>
      <c r="BC155" s="2">
        <f t="shared" si="61"/>
        <v>57.659568235105247</v>
      </c>
      <c r="BD155" s="2">
        <f t="shared" si="61"/>
        <v>61.799084900174023</v>
      </c>
      <c r="BE155" s="2">
        <f t="shared" si="61"/>
        <v>66.063425868661113</v>
      </c>
      <c r="BF155" s="2">
        <f t="shared" si="61"/>
        <v>68.418216360544889</v>
      </c>
      <c r="BG155" s="2">
        <f t="shared" si="61"/>
        <v>69.951249338375277</v>
      </c>
      <c r="BH155" s="2">
        <f t="shared" si="61"/>
        <v>68.743586218757599</v>
      </c>
      <c r="BI155" s="2">
        <f t="shared" si="61"/>
        <v>68.377825045366535</v>
      </c>
      <c r="BJ155" s="2">
        <f t="shared" si="61"/>
        <v>66.696514289865959</v>
      </c>
      <c r="BK155" s="2">
        <f t="shared" si="61"/>
        <v>64.256196481641936</v>
      </c>
      <c r="BL155" s="2">
        <f t="shared" si="61"/>
        <v>59.649729482748704</v>
      </c>
      <c r="BM155" s="2">
        <f t="shared" si="61"/>
        <v>57.849483953185278</v>
      </c>
      <c r="BN155" s="2">
        <f t="shared" si="61"/>
        <v>55.953453222106994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37.649099999999997</v>
      </c>
      <c r="CG155" s="2">
        <f t="shared" si="63"/>
        <v>45.1053</v>
      </c>
      <c r="CH155" s="2">
        <f t="shared" si="63"/>
        <v>51.351999999999997</v>
      </c>
      <c r="CI155" s="2">
        <f t="shared" si="63"/>
        <v>57.277999999999999</v>
      </c>
      <c r="CJ155" s="2">
        <f t="shared" si="63"/>
        <v>62.277999999999999</v>
      </c>
      <c r="CK155" s="2">
        <f t="shared" si="63"/>
        <v>65.13</v>
      </c>
      <c r="CL155" s="2">
        <f t="shared" si="63"/>
        <v>69.426000000000002</v>
      </c>
      <c r="CM155" s="2">
        <f t="shared" si="63"/>
        <v>72.185000000000002</v>
      </c>
      <c r="CN155" s="2" t="str">
        <f t="shared" si="63"/>
        <v/>
      </c>
      <c r="CO155" s="2">
        <f t="shared" si="63"/>
        <v>67.796000000000006</v>
      </c>
      <c r="CP155" s="2">
        <f t="shared" si="63"/>
        <v>65.537000000000006</v>
      </c>
      <c r="CQ155" s="2">
        <f t="shared" si="63"/>
        <v>65.111000000000004</v>
      </c>
      <c r="CR155" s="2">
        <f t="shared" si="63"/>
        <v>58.832999999999998</v>
      </c>
      <c r="CS155" s="2" t="str">
        <f t="shared" si="63"/>
        <v/>
      </c>
      <c r="CT155" s="2">
        <f t="shared" si="63"/>
        <v>55.389000000000003</v>
      </c>
      <c r="CV155" s="2">
        <f t="shared" si="64"/>
        <v>42.859236325752214</v>
      </c>
      <c r="CW155" s="2">
        <f t="shared" si="64"/>
        <v>49.033645371128507</v>
      </c>
      <c r="CX155" s="2">
        <f t="shared" si="64"/>
        <v>52.118284662946763</v>
      </c>
      <c r="CY155" s="2">
        <f t="shared" si="64"/>
        <v>57.913409867892312</v>
      </c>
      <c r="CZ155" s="2">
        <f t="shared" si="64"/>
        <v>62.435478092510088</v>
      </c>
      <c r="DA155" s="2">
        <f t="shared" si="64"/>
        <v>67.637813945469972</v>
      </c>
      <c r="DB155" s="2">
        <f t="shared" si="64"/>
        <v>69.475942915871002</v>
      </c>
      <c r="DC155" s="2">
        <f t="shared" si="64"/>
        <v>73.07111379902608</v>
      </c>
      <c r="DD155" s="2">
        <f t="shared" si="64"/>
        <v>72.369434903636403</v>
      </c>
      <c r="DE155" s="2">
        <f t="shared" si="64"/>
        <v>71.116589262131583</v>
      </c>
      <c r="DF155" s="2">
        <f t="shared" si="64"/>
        <v>71.215702880538501</v>
      </c>
      <c r="DG155" s="2">
        <f t="shared" si="64"/>
        <v>67.303463586264428</v>
      </c>
      <c r="DH155" s="2">
        <f t="shared" si="64"/>
        <v>61.959036043793802</v>
      </c>
      <c r="DI155" s="2">
        <f t="shared" si="64"/>
        <v>63.441290544478363</v>
      </c>
      <c r="DJ155" s="2">
        <f t="shared" si="64"/>
        <v>63.473627246265373</v>
      </c>
      <c r="DL155" s="2">
        <f t="shared" si="65"/>
        <v>38.590674832242016</v>
      </c>
      <c r="DM155" s="2">
        <f t="shared" si="65"/>
        <v>46.087371057704118</v>
      </c>
      <c r="DN155" s="2">
        <f t="shared" si="65"/>
        <v>52.12220640933581</v>
      </c>
      <c r="DO155" s="2">
        <f t="shared" si="65"/>
        <v>57.648644947044026</v>
      </c>
      <c r="DP155" s="2">
        <f t="shared" si="65"/>
        <v>61.773676538833925</v>
      </c>
      <c r="DQ155" s="2">
        <f t="shared" si="65"/>
        <v>65.999464530778013</v>
      </c>
      <c r="DR155" s="2">
        <f t="shared" si="65"/>
        <v>68.379198965725337</v>
      </c>
      <c r="DS155" s="2">
        <f t="shared" si="65"/>
        <v>69.849283876873301</v>
      </c>
      <c r="DT155" s="2">
        <f t="shared" si="65"/>
        <v>68.631912512566515</v>
      </c>
      <c r="DU155" s="2">
        <f t="shared" si="65"/>
        <v>68.281207882534773</v>
      </c>
      <c r="DV155" s="2">
        <f t="shared" si="65"/>
        <v>66.524408523243849</v>
      </c>
      <c r="DW155" s="2">
        <f t="shared" si="65"/>
        <v>64.131893022852012</v>
      </c>
      <c r="DX155" s="2">
        <f t="shared" si="65"/>
        <v>59.559005614578396</v>
      </c>
      <c r="DY155" s="2">
        <f t="shared" si="65"/>
        <v>57.689064762077827</v>
      </c>
      <c r="DZ155" s="2">
        <f t="shared" si="65"/>
        <v>55.697462409787533</v>
      </c>
      <c r="EB155" s="2">
        <f t="shared" si="66"/>
        <v>0.97286327998213518</v>
      </c>
      <c r="EC155" s="2">
        <f t="shared" si="66"/>
        <v>0.956218193341422</v>
      </c>
      <c r="ED155" s="2">
        <f t="shared" si="66"/>
        <v>0.96329856625434096</v>
      </c>
      <c r="EE155" s="2">
        <f t="shared" si="66"/>
        <v>0.95874344672920508</v>
      </c>
      <c r="EF155" s="2">
        <f t="shared" si="66"/>
        <v>0.96160728061311107</v>
      </c>
      <c r="EG155" s="2">
        <f t="shared" si="66"/>
        <v>0.96095989212709043</v>
      </c>
      <c r="EH155" s="2">
        <f t="shared" si="66"/>
        <v>0.96442433549383355</v>
      </c>
      <c r="EI155" s="2">
        <f t="shared" si="66"/>
        <v>0.96835169330296322</v>
      </c>
      <c r="EJ155" s="2">
        <f t="shared" si="66"/>
        <v>0.97012092651059301</v>
      </c>
      <c r="EK155" s="2">
        <f t="shared" si="66"/>
        <v>0.96592445604425059</v>
      </c>
      <c r="EL155" s="2">
        <f t="shared" si="66"/>
        <v>0.96331379923868932</v>
      </c>
      <c r="EM155" s="2">
        <f t="shared" si="66"/>
        <v>0.9608069704568768</v>
      </c>
      <c r="EN155" s="2">
        <f t="shared" si="66"/>
        <v>0.96219886753687245</v>
      </c>
      <c r="EO155" s="2">
        <f t="shared" si="66"/>
        <v>0.9721118055556397</v>
      </c>
      <c r="EP155" s="2">
        <f t="shared" si="66"/>
        <v>0.96708006868390761</v>
      </c>
    </row>
    <row r="156" spans="2:146" x14ac:dyDescent="0.25">
      <c r="B156" s="2">
        <v>134</v>
      </c>
      <c r="C156" s="49">
        <v>38.666699999999999</v>
      </c>
      <c r="D156" s="49">
        <v>45.8596</v>
      </c>
      <c r="E156" s="49">
        <v>51.277999999999999</v>
      </c>
      <c r="F156" s="49">
        <v>57.87</v>
      </c>
      <c r="G156" s="49">
        <v>60.889000000000003</v>
      </c>
      <c r="H156" s="49">
        <v>66.555999999999997</v>
      </c>
      <c r="I156" s="49">
        <v>69.462999999999994</v>
      </c>
      <c r="J156" s="49">
        <v>72.332999999999998</v>
      </c>
      <c r="K156" s="49">
        <v>71.832999999999998</v>
      </c>
      <c r="L156" s="49">
        <v>68.519000000000005</v>
      </c>
      <c r="M156" s="49">
        <v>65.926000000000002</v>
      </c>
      <c r="N156" s="49">
        <v>65.388999999999996</v>
      </c>
      <c r="O156" s="49">
        <v>58.832999999999998</v>
      </c>
      <c r="P156" s="49">
        <v>56.518999999999998</v>
      </c>
      <c r="Q156" s="49">
        <v>54.593000000000004</v>
      </c>
      <c r="T156" s="4">
        <f t="shared" si="59"/>
        <v>38.668860430990591</v>
      </c>
      <c r="U156" s="4">
        <f t="shared" si="59"/>
        <v>46.137919880480545</v>
      </c>
      <c r="V156" s="4">
        <f t="shared" si="59"/>
        <v>52.172466796003796</v>
      </c>
      <c r="W156" s="4">
        <f t="shared" si="59"/>
        <v>57.84365070931868</v>
      </c>
      <c r="X156" s="4">
        <f t="shared" si="59"/>
        <v>61.845621542008317</v>
      </c>
      <c r="Y156" s="4">
        <f t="shared" si="59"/>
        <v>66.130825798185512</v>
      </c>
      <c r="Z156" s="4">
        <f t="shared" si="59"/>
        <v>69.482249503771868</v>
      </c>
      <c r="AA156" s="4">
        <f t="shared" si="59"/>
        <v>72.37751965277856</v>
      </c>
      <c r="AB156" s="4">
        <f t="shared" si="59"/>
        <v>72.073161618901182</v>
      </c>
      <c r="AC156" s="4">
        <f t="shared" si="59"/>
        <v>69.557305845204979</v>
      </c>
      <c r="AD156" s="4">
        <f t="shared" si="59"/>
        <v>66.706618812465592</v>
      </c>
      <c r="AE156" s="4">
        <f t="shared" si="59"/>
        <v>64.155872557907884</v>
      </c>
      <c r="AF156" s="4">
        <f t="shared" si="59"/>
        <v>59.490591025372353</v>
      </c>
      <c r="AG156" s="4">
        <f t="shared" si="59"/>
        <v>57.708145305885189</v>
      </c>
      <c r="AH156" s="4">
        <f t="shared" si="59"/>
        <v>55.851788608558266</v>
      </c>
      <c r="AJ156" s="4">
        <f t="shared" si="60"/>
        <v>-2.1604309905924879E-3</v>
      </c>
      <c r="AK156" s="4">
        <f t="shared" si="60"/>
        <v>-0.27831988048054512</v>
      </c>
      <c r="AL156" s="4">
        <f t="shared" si="60"/>
        <v>-0.89446679600379753</v>
      </c>
      <c r="AM156" s="4">
        <f t="shared" si="60"/>
        <v>2.6349290681316972E-2</v>
      </c>
      <c r="AN156" s="4">
        <f t="shared" si="60"/>
        <v>-0.95662154200831395</v>
      </c>
      <c r="AO156" s="4">
        <f t="shared" si="60"/>
        <v>0.42517420181448529</v>
      </c>
      <c r="AP156" s="4">
        <f t="shared" si="60"/>
        <v>-1.9249503771874288E-2</v>
      </c>
      <c r="AQ156" s="4">
        <f t="shared" si="60"/>
        <v>-4.4519652778561181E-2</v>
      </c>
      <c r="AR156" s="4">
        <f t="shared" si="60"/>
        <v>-0.24016161890118326</v>
      </c>
      <c r="AS156" s="4">
        <f t="shared" si="60"/>
        <v>-1.0383058452049738</v>
      </c>
      <c r="AT156" s="4">
        <f t="shared" si="60"/>
        <v>-0.78061881246559039</v>
      </c>
      <c r="AU156" s="4">
        <f t="shared" si="60"/>
        <v>1.2331274420921119</v>
      </c>
      <c r="AV156" s="4">
        <f t="shared" si="60"/>
        <v>-0.65759102537235492</v>
      </c>
      <c r="AW156" s="4">
        <f t="shared" si="60"/>
        <v>-1.1891453058851909</v>
      </c>
      <c r="AX156" s="4">
        <f t="shared" si="60"/>
        <v>-1.2587886085582625</v>
      </c>
      <c r="AZ156" s="2">
        <f t="shared" si="61"/>
        <v>38.668860430678599</v>
      </c>
      <c r="BA156" s="2">
        <f t="shared" si="61"/>
        <v>46.137904718047714</v>
      </c>
      <c r="BB156" s="2">
        <f t="shared" si="61"/>
        <v>52.027268741463523</v>
      </c>
      <c r="BC156" s="2">
        <f t="shared" si="61"/>
        <v>57.578083445105619</v>
      </c>
      <c r="BD156" s="2">
        <f t="shared" si="61"/>
        <v>61.706526950130325</v>
      </c>
      <c r="BE156" s="2">
        <f t="shared" si="61"/>
        <v>65.955731608385008</v>
      </c>
      <c r="BF156" s="2">
        <f t="shared" si="61"/>
        <v>68.28368919047557</v>
      </c>
      <c r="BG156" s="2">
        <f t="shared" si="61"/>
        <v>69.785197051105143</v>
      </c>
      <c r="BH156" s="2">
        <f t="shared" si="61"/>
        <v>68.586439263980338</v>
      </c>
      <c r="BI156" s="2">
        <f t="shared" si="61"/>
        <v>68.203874991331773</v>
      </c>
      <c r="BJ156" s="2">
        <f t="shared" si="61"/>
        <v>66.521360439685083</v>
      </c>
      <c r="BK156" s="2">
        <f t="shared" si="61"/>
        <v>64.111283567300219</v>
      </c>
      <c r="BL156" s="2">
        <f t="shared" si="61"/>
        <v>59.488160466504297</v>
      </c>
      <c r="BM156" s="2">
        <f t="shared" si="61"/>
        <v>57.708145305885189</v>
      </c>
      <c r="BN156" s="2">
        <f t="shared" si="61"/>
        <v>55.851788608558216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38.666699999999999</v>
      </c>
      <c r="CG156" s="2">
        <f t="shared" si="63"/>
        <v>45.8596</v>
      </c>
      <c r="CH156" s="2">
        <f t="shared" si="63"/>
        <v>51.277999999999999</v>
      </c>
      <c r="CI156" s="2">
        <f t="shared" si="63"/>
        <v>57.87</v>
      </c>
      <c r="CJ156" s="2">
        <f t="shared" si="63"/>
        <v>60.889000000000003</v>
      </c>
      <c r="CK156" s="2">
        <f t="shared" si="63"/>
        <v>66.555999999999997</v>
      </c>
      <c r="CL156" s="2">
        <f t="shared" si="63"/>
        <v>69.462999999999994</v>
      </c>
      <c r="CM156" s="2" t="str">
        <f t="shared" si="63"/>
        <v/>
      </c>
      <c r="CN156" s="2" t="str">
        <f t="shared" si="63"/>
        <v/>
      </c>
      <c r="CO156" s="2" t="str">
        <f t="shared" si="63"/>
        <v/>
      </c>
      <c r="CP156" s="2">
        <f t="shared" si="63"/>
        <v>65.926000000000002</v>
      </c>
      <c r="CQ156" s="2">
        <f t="shared" si="63"/>
        <v>65.388999999999996</v>
      </c>
      <c r="CR156" s="2">
        <f t="shared" si="63"/>
        <v>58.832999999999998</v>
      </c>
      <c r="CS156" s="2" t="str">
        <f t="shared" si="63"/>
        <v/>
      </c>
      <c r="CT156" s="2">
        <f t="shared" si="63"/>
        <v>54.593000000000004</v>
      </c>
      <c r="CV156" s="2">
        <f t="shared" si="64"/>
        <v>42.842924185089693</v>
      </c>
      <c r="CW156" s="2">
        <f t="shared" si="64"/>
        <v>48.992300853197705</v>
      </c>
      <c r="CX156" s="2">
        <f t="shared" si="64"/>
        <v>52.024185311416076</v>
      </c>
      <c r="CY156" s="2">
        <f t="shared" si="64"/>
        <v>57.822819299768696</v>
      </c>
      <c r="CZ156" s="2">
        <f t="shared" si="64"/>
        <v>62.354642454381505</v>
      </c>
      <c r="DA156" s="2">
        <f t="shared" si="64"/>
        <v>67.564052412210899</v>
      </c>
      <c r="DB156" s="2">
        <f t="shared" si="64"/>
        <v>69.402215186717598</v>
      </c>
      <c r="DC156" s="2">
        <f t="shared" si="64"/>
        <v>73.008752379175704</v>
      </c>
      <c r="DD156" s="2">
        <f t="shared" si="64"/>
        <v>72.298642656908939</v>
      </c>
      <c r="DE156" s="2">
        <f t="shared" si="64"/>
        <v>71.010549019672027</v>
      </c>
      <c r="DF156" s="2">
        <f t="shared" si="64"/>
        <v>71.12488909905538</v>
      </c>
      <c r="DG156" s="2">
        <f t="shared" si="64"/>
        <v>67.190750389715873</v>
      </c>
      <c r="DH156" s="2">
        <f t="shared" si="64"/>
        <v>61.816651494648767</v>
      </c>
      <c r="DI156" s="2">
        <f t="shared" si="64"/>
        <v>63.34760110641048</v>
      </c>
      <c r="DJ156" s="2">
        <f t="shared" si="64"/>
        <v>63.413541970562385</v>
      </c>
      <c r="DL156" s="2">
        <f t="shared" si="65"/>
        <v>38.562675076381424</v>
      </c>
      <c r="DM156" s="2">
        <f t="shared" si="65"/>
        <v>46.018711671339553</v>
      </c>
      <c r="DN156" s="2">
        <f t="shared" si="65"/>
        <v>52.027375882592082</v>
      </c>
      <c r="DO156" s="2">
        <f t="shared" si="65"/>
        <v>57.568478649357083</v>
      </c>
      <c r="DP156" s="2">
        <f t="shared" si="65"/>
        <v>61.682927409872008</v>
      </c>
      <c r="DQ156" s="2">
        <f t="shared" si="65"/>
        <v>65.896140916638331</v>
      </c>
      <c r="DR156" s="2">
        <f t="shared" si="65"/>
        <v>68.2460594743022</v>
      </c>
      <c r="DS156" s="2">
        <f t="shared" si="65"/>
        <v>69.689112737732927</v>
      </c>
      <c r="DT156" s="2">
        <f t="shared" si="65"/>
        <v>68.482165988279434</v>
      </c>
      <c r="DU156" s="2">
        <f t="shared" si="65"/>
        <v>68.113574188562595</v>
      </c>
      <c r="DV156" s="2">
        <f t="shared" si="65"/>
        <v>66.361468780909377</v>
      </c>
      <c r="DW156" s="2">
        <f t="shared" si="65"/>
        <v>63.996719553956417</v>
      </c>
      <c r="DX156" s="2">
        <f t="shared" si="65"/>
        <v>59.404731946712481</v>
      </c>
      <c r="DY156" s="2">
        <f t="shared" si="65"/>
        <v>57.5605945707293</v>
      </c>
      <c r="DZ156" s="2">
        <f t="shared" si="65"/>
        <v>55.617031368066947</v>
      </c>
      <c r="EB156" s="2">
        <f t="shared" si="66"/>
        <v>0.97519178169300158</v>
      </c>
      <c r="EC156" s="2">
        <f t="shared" si="66"/>
        <v>0.95991610158008556</v>
      </c>
      <c r="ED156" s="2">
        <f t="shared" si="66"/>
        <v>0.96641945198836321</v>
      </c>
      <c r="EE156" s="2">
        <f t="shared" si="66"/>
        <v>0.96223648979038556</v>
      </c>
      <c r="EF156" s="2">
        <f t="shared" si="66"/>
        <v>0.9648667385802755</v>
      </c>
      <c r="EG156" s="2">
        <f t="shared" si="66"/>
        <v>0.96427226989869819</v>
      </c>
      <c r="EH156" s="2">
        <f t="shared" si="66"/>
        <v>0.96745272650622671</v>
      </c>
      <c r="EI156" s="2">
        <f t="shared" si="66"/>
        <v>0.97105580010170833</v>
      </c>
      <c r="EJ156" s="2">
        <f t="shared" si="66"/>
        <v>0.97267813096880706</v>
      </c>
      <c r="EK156" s="2">
        <f t="shared" si="66"/>
        <v>0.96882927604359204</v>
      </c>
      <c r="EL156" s="2">
        <f t="shared" si="66"/>
        <v>0.96643343478075894</v>
      </c>
      <c r="EM156" s="2">
        <f t="shared" si="66"/>
        <v>0.96413183865942276</v>
      </c>
      <c r="EN156" s="2">
        <f t="shared" si="66"/>
        <v>0.96540990769646617</v>
      </c>
      <c r="EO156" s="2">
        <f t="shared" si="66"/>
        <v>0.97450309858022011</v>
      </c>
      <c r="EP156" s="2">
        <f t="shared" si="66"/>
        <v>0.9698894476695602</v>
      </c>
    </row>
    <row r="157" spans="2:146" x14ac:dyDescent="0.25">
      <c r="B157" s="2">
        <v>135</v>
      </c>
      <c r="C157" s="49">
        <v>37.631599999999999</v>
      </c>
      <c r="D157" s="49">
        <v>44.649099999999997</v>
      </c>
      <c r="E157" s="49">
        <v>50.63</v>
      </c>
      <c r="F157" s="49">
        <v>56.851999999999997</v>
      </c>
      <c r="G157" s="49">
        <v>62.204000000000001</v>
      </c>
      <c r="H157" s="49">
        <v>66.111000000000004</v>
      </c>
      <c r="I157" s="49">
        <v>70.073999999999998</v>
      </c>
      <c r="J157" s="49">
        <v>72.906999999999996</v>
      </c>
      <c r="K157" s="49">
        <v>72.037000000000006</v>
      </c>
      <c r="L157" s="49">
        <v>70.278000000000006</v>
      </c>
      <c r="M157" s="49">
        <v>67.944000000000003</v>
      </c>
      <c r="N157" s="49">
        <v>63.759</v>
      </c>
      <c r="O157" s="49">
        <v>58.277999999999999</v>
      </c>
      <c r="P157" s="49">
        <v>56.963000000000001</v>
      </c>
      <c r="Q157" s="49">
        <v>54.536999999999999</v>
      </c>
      <c r="T157" s="4">
        <f t="shared" si="59"/>
        <v>38.631994385408618</v>
      </c>
      <c r="U157" s="4">
        <f t="shared" si="59"/>
        <v>46.060147927109469</v>
      </c>
      <c r="V157" s="4">
        <f t="shared" si="59"/>
        <v>52.198724615749434</v>
      </c>
      <c r="W157" s="4">
        <f t="shared" si="59"/>
        <v>58.005011102260838</v>
      </c>
      <c r="X157" s="4">
        <f t="shared" si="59"/>
        <v>61.956473938752524</v>
      </c>
      <c r="Y157" s="4">
        <f t="shared" si="59"/>
        <v>66.284663419447313</v>
      </c>
      <c r="Z157" s="4">
        <f t="shared" si="59"/>
        <v>70.31226293338112</v>
      </c>
      <c r="AA157" s="4">
        <f t="shared" si="59"/>
        <v>73.76506348941281</v>
      </c>
      <c r="AB157" s="4">
        <f t="shared" si="59"/>
        <v>73.382380873903784</v>
      </c>
      <c r="AC157" s="4">
        <f t="shared" si="59"/>
        <v>70.1947309882014</v>
      </c>
      <c r="AD157" s="4">
        <f t="shared" si="59"/>
        <v>66.77108632547322</v>
      </c>
      <c r="AE157" s="4">
        <f t="shared" si="59"/>
        <v>64.082096942813109</v>
      </c>
      <c r="AF157" s="4">
        <f t="shared" si="59"/>
        <v>59.335709077206786</v>
      </c>
      <c r="AG157" s="4">
        <f t="shared" si="59"/>
        <v>57.567805415471398</v>
      </c>
      <c r="AH157" s="4">
        <f t="shared" si="59"/>
        <v>55.751830423524879</v>
      </c>
      <c r="AJ157" s="4">
        <f t="shared" si="60"/>
        <v>-1.0003943854086188</v>
      </c>
      <c r="AK157" s="4">
        <f t="shared" si="60"/>
        <v>-1.4110479271094718</v>
      </c>
      <c r="AL157" s="4">
        <f t="shared" si="60"/>
        <v>-1.5687246157494315</v>
      </c>
      <c r="AM157" s="4">
        <f t="shared" si="60"/>
        <v>-1.1530111022608409</v>
      </c>
      <c r="AN157" s="4">
        <f t="shared" si="60"/>
        <v>0.247526061247477</v>
      </c>
      <c r="AO157" s="4">
        <f t="shared" si="60"/>
        <v>-0.17366341944730834</v>
      </c>
      <c r="AP157" s="4">
        <f t="shared" si="60"/>
        <v>-0.23826293338112237</v>
      </c>
      <c r="AQ157" s="4">
        <f t="shared" si="60"/>
        <v>-0.85806348941281385</v>
      </c>
      <c r="AR157" s="4">
        <f t="shared" si="60"/>
        <v>-1.3453808739037783</v>
      </c>
      <c r="AS157" s="4">
        <f t="shared" si="60"/>
        <v>8.326901179860613E-2</v>
      </c>
      <c r="AT157" s="4">
        <f t="shared" si="60"/>
        <v>1.1729136745267823</v>
      </c>
      <c r="AU157" s="4">
        <f t="shared" si="60"/>
        <v>-0.32309694281310897</v>
      </c>
      <c r="AV157" s="4">
        <f t="shared" si="60"/>
        <v>-1.0577090772067876</v>
      </c>
      <c r="AW157" s="4">
        <f t="shared" si="60"/>
        <v>-0.60480541547139666</v>
      </c>
      <c r="AX157" s="4">
        <f t="shared" si="60"/>
        <v>-1.2148304235248801</v>
      </c>
      <c r="AZ157" s="2">
        <f t="shared" si="61"/>
        <v>38.631994384506719</v>
      </c>
      <c r="BA157" s="2">
        <f t="shared" si="61"/>
        <v>46.060144473310999</v>
      </c>
      <c r="BB157" s="2">
        <f t="shared" si="61"/>
        <v>51.932469811608591</v>
      </c>
      <c r="BC157" s="2">
        <f t="shared" si="61"/>
        <v>57.496741016607977</v>
      </c>
      <c r="BD157" s="2">
        <f t="shared" si="61"/>
        <v>61.614086691142802</v>
      </c>
      <c r="BE157" s="2">
        <f t="shared" si="61"/>
        <v>65.848302338117279</v>
      </c>
      <c r="BF157" s="2">
        <f t="shared" si="61"/>
        <v>68.149105868351441</v>
      </c>
      <c r="BG157" s="2">
        <f t="shared" si="61"/>
        <v>69.619383794516565</v>
      </c>
      <c r="BH157" s="2">
        <f t="shared" si="61"/>
        <v>68.429719102885898</v>
      </c>
      <c r="BI157" s="2">
        <f t="shared" si="61"/>
        <v>68.030278098056527</v>
      </c>
      <c r="BJ157" s="2">
        <f t="shared" si="61"/>
        <v>66.346998465230357</v>
      </c>
      <c r="BK157" s="2">
        <f t="shared" si="61"/>
        <v>63.967097552295755</v>
      </c>
      <c r="BL157" s="2">
        <f t="shared" si="61"/>
        <v>59.327154482732766</v>
      </c>
      <c r="BM157" s="2">
        <f t="shared" si="61"/>
        <v>57.567805415471398</v>
      </c>
      <c r="BN157" s="2">
        <f t="shared" si="61"/>
        <v>55.751830423524872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37.631599999999999</v>
      </c>
      <c r="CG157" s="2">
        <f t="shared" si="63"/>
        <v>44.649099999999997</v>
      </c>
      <c r="CH157" s="2">
        <f t="shared" si="63"/>
        <v>50.63</v>
      </c>
      <c r="CI157" s="2">
        <f t="shared" si="63"/>
        <v>56.851999999999997</v>
      </c>
      <c r="CJ157" s="2">
        <f t="shared" si="63"/>
        <v>62.204000000000001</v>
      </c>
      <c r="CK157" s="2">
        <f t="shared" si="63"/>
        <v>66.111000000000004</v>
      </c>
      <c r="CL157" s="2" t="str">
        <f t="shared" si="63"/>
        <v/>
      </c>
      <c r="CM157" s="2" t="str">
        <f t="shared" si="63"/>
        <v/>
      </c>
      <c r="CN157" s="2" t="str">
        <f t="shared" si="63"/>
        <v/>
      </c>
      <c r="CO157" s="2" t="str">
        <f t="shared" si="63"/>
        <v/>
      </c>
      <c r="CP157" s="2">
        <f t="shared" si="63"/>
        <v>67.944000000000003</v>
      </c>
      <c r="CQ157" s="2">
        <f t="shared" si="63"/>
        <v>63.759</v>
      </c>
      <c r="CR157" s="2">
        <f t="shared" si="63"/>
        <v>58.277999999999999</v>
      </c>
      <c r="CS157" s="2" t="str">
        <f t="shared" si="63"/>
        <v/>
      </c>
      <c r="CT157" s="2">
        <f t="shared" si="63"/>
        <v>54.536999999999999</v>
      </c>
      <c r="CV157" s="2">
        <f t="shared" si="64"/>
        <v>42.826612044427165</v>
      </c>
      <c r="CW157" s="2">
        <f t="shared" si="64"/>
        <v>48.950956335266909</v>
      </c>
      <c r="CX157" s="2">
        <f t="shared" si="64"/>
        <v>51.930085959885389</v>
      </c>
      <c r="CY157" s="2">
        <f t="shared" si="64"/>
        <v>57.732228731645066</v>
      </c>
      <c r="CZ157" s="2">
        <f t="shared" si="64"/>
        <v>62.273806816252929</v>
      </c>
      <c r="DA157" s="2">
        <f t="shared" si="64"/>
        <v>67.490290878951825</v>
      </c>
      <c r="DB157" s="2">
        <f t="shared" si="64"/>
        <v>69.328487457564194</v>
      </c>
      <c r="DC157" s="2">
        <f t="shared" si="64"/>
        <v>72.946390959325328</v>
      </c>
      <c r="DD157" s="2">
        <f t="shared" si="64"/>
        <v>72.22785041018146</v>
      </c>
      <c r="DE157" s="2">
        <f t="shared" si="64"/>
        <v>70.90450877721247</v>
      </c>
      <c r="DF157" s="2">
        <f t="shared" si="64"/>
        <v>71.03407531757226</v>
      </c>
      <c r="DG157" s="2">
        <f t="shared" si="64"/>
        <v>67.078037193167333</v>
      </c>
      <c r="DH157" s="2">
        <f t="shared" si="64"/>
        <v>61.674266945503732</v>
      </c>
      <c r="DI157" s="2">
        <f t="shared" si="64"/>
        <v>63.253911668342589</v>
      </c>
      <c r="DJ157" s="2">
        <f t="shared" si="64"/>
        <v>63.353456694859396</v>
      </c>
      <c r="DL157" s="2">
        <f t="shared" si="65"/>
        <v>38.534675320520826</v>
      </c>
      <c r="DM157" s="2">
        <f t="shared" si="65"/>
        <v>45.950052284974987</v>
      </c>
      <c r="DN157" s="2">
        <f t="shared" si="65"/>
        <v>51.932545355848355</v>
      </c>
      <c r="DO157" s="2">
        <f t="shared" si="65"/>
        <v>57.488312351670146</v>
      </c>
      <c r="DP157" s="2">
        <f t="shared" si="65"/>
        <v>61.592178280910076</v>
      </c>
      <c r="DQ157" s="2">
        <f t="shared" si="65"/>
        <v>65.792817302498662</v>
      </c>
      <c r="DR157" s="2">
        <f t="shared" si="65"/>
        <v>68.112919982879049</v>
      </c>
      <c r="DS157" s="2">
        <f t="shared" si="65"/>
        <v>69.528941598592539</v>
      </c>
      <c r="DT157" s="2">
        <f t="shared" si="65"/>
        <v>68.332419463992352</v>
      </c>
      <c r="DU157" s="2">
        <f t="shared" si="65"/>
        <v>67.945940494590417</v>
      </c>
      <c r="DV157" s="2">
        <f t="shared" si="65"/>
        <v>66.19852903857489</v>
      </c>
      <c r="DW157" s="2">
        <f t="shared" si="65"/>
        <v>63.861546085060823</v>
      </c>
      <c r="DX157" s="2">
        <f t="shared" si="65"/>
        <v>59.250458278846565</v>
      </c>
      <c r="DY157" s="2">
        <f t="shared" si="65"/>
        <v>57.432124379380774</v>
      </c>
      <c r="DZ157" s="2">
        <f t="shared" si="65"/>
        <v>55.536600326346374</v>
      </c>
      <c r="EB157" s="2">
        <f t="shared" si="66"/>
        <v>0.97732514008330473</v>
      </c>
      <c r="EC157" s="2">
        <f t="shared" si="66"/>
        <v>0.96331365932032986</v>
      </c>
      <c r="ED157" s="2">
        <f t="shared" si="66"/>
        <v>0.96928341719027722</v>
      </c>
      <c r="EE157" s="2">
        <f t="shared" si="66"/>
        <v>0.96544444887753145</v>
      </c>
      <c r="EF157" s="2">
        <f t="shared" si="66"/>
        <v>0.96785872495536007</v>
      </c>
      <c r="EG157" s="2">
        <f t="shared" si="66"/>
        <v>0.96731316682139279</v>
      </c>
      <c r="EH157" s="2">
        <f t="shared" si="66"/>
        <v>0.97023128191073704</v>
      </c>
      <c r="EI157" s="2">
        <f t="shared" si="66"/>
        <v>0.9735351759814681</v>
      </c>
      <c r="EJ157" s="2">
        <f t="shared" si="66"/>
        <v>0.97502211174125974</v>
      </c>
      <c r="EK157" s="2">
        <f t="shared" si="66"/>
        <v>0.97149377827056438</v>
      </c>
      <c r="EL157" s="2">
        <f t="shared" si="66"/>
        <v>0.96929624532799441</v>
      </c>
      <c r="EM157" s="2">
        <f t="shared" si="66"/>
        <v>0.96718428135277368</v>
      </c>
      <c r="EN157" s="2">
        <f t="shared" si="66"/>
        <v>0.9683571542006334</v>
      </c>
      <c r="EO157" s="2">
        <f t="shared" si="66"/>
        <v>0.97669426426007011</v>
      </c>
      <c r="EP157" s="2">
        <f t="shared" si="66"/>
        <v>0.97246590099244168</v>
      </c>
    </row>
    <row r="158" spans="2:146" x14ac:dyDescent="0.25">
      <c r="B158" s="2">
        <v>136</v>
      </c>
      <c r="C158" s="49">
        <v>37.807000000000002</v>
      </c>
      <c r="D158" s="49">
        <v>46.0351</v>
      </c>
      <c r="E158" s="49">
        <v>51.722000000000001</v>
      </c>
      <c r="F158" s="49">
        <v>57.018999999999998</v>
      </c>
      <c r="G158" s="49">
        <v>60.593000000000004</v>
      </c>
      <c r="H158" s="49">
        <v>67.185000000000002</v>
      </c>
      <c r="I158" s="49">
        <v>70.703999999999994</v>
      </c>
      <c r="J158" s="49">
        <v>74.962999999999994</v>
      </c>
      <c r="K158" s="49">
        <v>74.314999999999998</v>
      </c>
      <c r="L158" s="49">
        <v>68.962999999999994</v>
      </c>
      <c r="M158" s="49">
        <v>68.519000000000005</v>
      </c>
      <c r="N158" s="49">
        <v>64.537000000000006</v>
      </c>
      <c r="O158" s="49">
        <v>58.851999999999997</v>
      </c>
      <c r="P158" s="49">
        <v>56.481000000000002</v>
      </c>
      <c r="Q158" s="49">
        <v>54.610999999999997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38.59585122301408</v>
      </c>
      <c r="U158" s="4">
        <f t="shared" si="67"/>
        <v>45.983040917460549</v>
      </c>
      <c r="V158" s="4">
        <f t="shared" si="67"/>
        <v>52.296077097836388</v>
      </c>
      <c r="W158" s="4">
        <f t="shared" si="67"/>
        <v>58.329291249782173</v>
      </c>
      <c r="X158" s="4">
        <f t="shared" si="67"/>
        <v>62.285811078119579</v>
      </c>
      <c r="Y158" s="4">
        <f t="shared" si="67"/>
        <v>66.722016040829814</v>
      </c>
      <c r="Z158" s="4">
        <f t="shared" si="67"/>
        <v>71.615236920425332</v>
      </c>
      <c r="AA158" s="4">
        <f t="shared" si="67"/>
        <v>75.55612050506312</v>
      </c>
      <c r="AB158" s="4">
        <f t="shared" si="67"/>
        <v>74.800915398110632</v>
      </c>
      <c r="AC158" s="4">
        <f t="shared" si="67"/>
        <v>71.073946170122198</v>
      </c>
      <c r="AD158" s="4">
        <f t="shared" si="67"/>
        <v>67.043100430411741</v>
      </c>
      <c r="AE158" s="4">
        <f t="shared" si="67"/>
        <v>64.089027649878673</v>
      </c>
      <c r="AF158" s="4">
        <f t="shared" si="67"/>
        <v>59.193230897090629</v>
      </c>
      <c r="AG158" s="4">
        <f t="shared" si="67"/>
        <v>57.42839182496143</v>
      </c>
      <c r="AH158" s="4">
        <f t="shared" si="67"/>
        <v>55.653450330045544</v>
      </c>
      <c r="AJ158" s="4">
        <f t="shared" ref="AJ158:AX174" si="68">C158-T158</f>
        <v>-0.78885122301407762</v>
      </c>
      <c r="AK158" s="4">
        <f t="shared" si="68"/>
        <v>5.2059082539450685E-2</v>
      </c>
      <c r="AL158" s="4">
        <f t="shared" si="68"/>
        <v>-0.57407709783638694</v>
      </c>
      <c r="AM158" s="4">
        <f t="shared" si="68"/>
        <v>-1.3102912497821748</v>
      </c>
      <c r="AN158" s="4">
        <f t="shared" si="68"/>
        <v>-1.6928110781195755</v>
      </c>
      <c r="AO158" s="4">
        <f t="shared" si="68"/>
        <v>0.46298395917018809</v>
      </c>
      <c r="AP158" s="4">
        <f t="shared" si="68"/>
        <v>-0.91123692042533833</v>
      </c>
      <c r="AQ158" s="4">
        <f t="shared" si="68"/>
        <v>-0.5931205050631263</v>
      </c>
      <c r="AR158" s="4">
        <f t="shared" si="68"/>
        <v>-0.48591539811063456</v>
      </c>
      <c r="AS158" s="4">
        <f t="shared" si="68"/>
        <v>-2.1109461701222045</v>
      </c>
      <c r="AT158" s="4">
        <f t="shared" si="68"/>
        <v>1.4758995695882646</v>
      </c>
      <c r="AU158" s="4">
        <f t="shared" si="68"/>
        <v>0.44797235012133285</v>
      </c>
      <c r="AV158" s="4">
        <f t="shared" si="68"/>
        <v>-0.34123089709063237</v>
      </c>
      <c r="AW158" s="4">
        <f t="shared" si="68"/>
        <v>-0.9473918249614286</v>
      </c>
      <c r="AX158" s="4">
        <f t="shared" si="68"/>
        <v>-1.042450330045547</v>
      </c>
      <c r="AZ158" s="2">
        <f t="shared" ref="AZ158:BN174" si="69">((1-EB158)*CV158) + (EB158*DL158)</f>
        <v>38.595851220564846</v>
      </c>
      <c r="BA158" s="2">
        <f t="shared" si="69"/>
        <v>45.983040195372944</v>
      </c>
      <c r="BB158" s="2">
        <f t="shared" si="69"/>
        <v>51.837666283771838</v>
      </c>
      <c r="BC158" s="2">
        <f t="shared" si="69"/>
        <v>57.415527008392139</v>
      </c>
      <c r="BD158" s="2">
        <f t="shared" si="69"/>
        <v>61.52175794714266</v>
      </c>
      <c r="BE158" s="2">
        <f t="shared" si="69"/>
        <v>65.741126410155132</v>
      </c>
      <c r="BF158" s="2">
        <f t="shared" si="69"/>
        <v>68.014486310357384</v>
      </c>
      <c r="BG158" s="2">
        <f t="shared" si="69"/>
        <v>69.453813510789999</v>
      </c>
      <c r="BH158" s="2">
        <f t="shared" si="69"/>
        <v>68.273409270565466</v>
      </c>
      <c r="BI158" s="2">
        <f t="shared" si="69"/>
        <v>67.857022352041113</v>
      </c>
      <c r="BJ158" s="2">
        <f t="shared" si="69"/>
        <v>66.173386979037176</v>
      </c>
      <c r="BK158" s="2">
        <f t="shared" si="69"/>
        <v>63.823589602967573</v>
      </c>
      <c r="BL158" s="2">
        <f t="shared" si="69"/>
        <v>59.166671735989858</v>
      </c>
      <c r="BM158" s="2">
        <f t="shared" si="69"/>
        <v>57.42839182496143</v>
      </c>
      <c r="BN158" s="2">
        <f t="shared" si="69"/>
        <v>55.653450330045544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37.807000000000002</v>
      </c>
      <c r="CG158" s="2">
        <f t="shared" si="71"/>
        <v>46.0351</v>
      </c>
      <c r="CH158" s="2">
        <f t="shared" si="71"/>
        <v>51.722000000000001</v>
      </c>
      <c r="CI158" s="2">
        <f t="shared" si="71"/>
        <v>57.018999999999998</v>
      </c>
      <c r="CJ158" s="2">
        <f t="shared" si="71"/>
        <v>60.593000000000004</v>
      </c>
      <c r="CK158" s="2">
        <f t="shared" si="71"/>
        <v>67.185000000000002</v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 t="str">
        <f t="shared" si="71"/>
        <v/>
      </c>
      <c r="CP158" s="2">
        <f t="shared" si="71"/>
        <v>68.519000000000005</v>
      </c>
      <c r="CQ158" s="2">
        <f t="shared" si="71"/>
        <v>64.537000000000006</v>
      </c>
      <c r="CR158" s="2">
        <f t="shared" si="71"/>
        <v>58.851999999999997</v>
      </c>
      <c r="CS158" s="2" t="str">
        <f t="shared" si="71"/>
        <v/>
      </c>
      <c r="CT158" s="2">
        <f t="shared" si="71"/>
        <v>54.610999999999997</v>
      </c>
      <c r="CV158" s="2">
        <f t="shared" ref="CV158:DJ174" si="72">BP$223*$B158+BP$224</f>
        <v>42.810299903764644</v>
      </c>
      <c r="CW158" s="2">
        <f t="shared" si="72"/>
        <v>48.909611817336113</v>
      </c>
      <c r="CX158" s="2">
        <f t="shared" si="72"/>
        <v>51.835986608354695</v>
      </c>
      <c r="CY158" s="2">
        <f t="shared" si="72"/>
        <v>57.641638163521449</v>
      </c>
      <c r="CZ158" s="2">
        <f t="shared" si="72"/>
        <v>62.192971178124345</v>
      </c>
      <c r="DA158" s="2">
        <f t="shared" si="72"/>
        <v>67.416529345692766</v>
      </c>
      <c r="DB158" s="2">
        <f t="shared" si="72"/>
        <v>69.254759728410789</v>
      </c>
      <c r="DC158" s="2">
        <f t="shared" si="72"/>
        <v>72.884029539474966</v>
      </c>
      <c r="DD158" s="2">
        <f t="shared" si="72"/>
        <v>72.157058163453996</v>
      </c>
      <c r="DE158" s="2">
        <f t="shared" si="72"/>
        <v>70.798468534752928</v>
      </c>
      <c r="DF158" s="2">
        <f t="shared" si="72"/>
        <v>70.943261536089139</v>
      </c>
      <c r="DG158" s="2">
        <f t="shared" si="72"/>
        <v>66.965323996618793</v>
      </c>
      <c r="DH158" s="2">
        <f t="shared" si="72"/>
        <v>61.531882396358696</v>
      </c>
      <c r="DI158" s="2">
        <f t="shared" si="72"/>
        <v>63.160222230274698</v>
      </c>
      <c r="DJ158" s="2">
        <f t="shared" si="72"/>
        <v>63.293371419156408</v>
      </c>
      <c r="DL158" s="2">
        <f t="shared" ref="DL158:DZ174" si="73">CF$223*$B158+CF$224</f>
        <v>38.506675564660235</v>
      </c>
      <c r="DM158" s="2">
        <f t="shared" si="73"/>
        <v>45.881392898610414</v>
      </c>
      <c r="DN158" s="2">
        <f t="shared" si="73"/>
        <v>51.837714829104627</v>
      </c>
      <c r="DO158" s="2">
        <f t="shared" si="73"/>
        <v>57.408146053983202</v>
      </c>
      <c r="DP158" s="2">
        <f t="shared" si="73"/>
        <v>61.501429151948152</v>
      </c>
      <c r="DQ158" s="2">
        <f t="shared" si="73"/>
        <v>65.689493688358979</v>
      </c>
      <c r="DR158" s="2">
        <f t="shared" si="73"/>
        <v>67.979780491455898</v>
      </c>
      <c r="DS158" s="2">
        <f t="shared" si="73"/>
        <v>69.368770459452165</v>
      </c>
      <c r="DT158" s="2">
        <f t="shared" si="73"/>
        <v>68.18267293970527</v>
      </c>
      <c r="DU158" s="2">
        <f t="shared" si="73"/>
        <v>67.778306800618239</v>
      </c>
      <c r="DV158" s="2">
        <f t="shared" si="73"/>
        <v>66.035589296240431</v>
      </c>
      <c r="DW158" s="2">
        <f t="shared" si="73"/>
        <v>63.726372616165222</v>
      </c>
      <c r="DX158" s="2">
        <f t="shared" si="73"/>
        <v>59.096184610980643</v>
      </c>
      <c r="DY158" s="2">
        <f t="shared" si="73"/>
        <v>57.303654188032247</v>
      </c>
      <c r="DZ158" s="2">
        <f t="shared" si="73"/>
        <v>55.456169284625794</v>
      </c>
      <c r="EB158" s="2">
        <f t="shared" ref="EB158:EP174" si="74">POWER(10,($B158-C$224)/C$225)/(1+POWER(10,($B158-C$224)/C$225))</f>
        <v>0.97927894052128872</v>
      </c>
      <c r="EC158" s="2">
        <f t="shared" si="74"/>
        <v>0.96643330634586255</v>
      </c>
      <c r="ED158" s="2">
        <f t="shared" si="74"/>
        <v>0.97191022455359588</v>
      </c>
      <c r="EE158" s="2">
        <f t="shared" si="74"/>
        <v>0.96838884867014963</v>
      </c>
      <c r="EF158" s="2">
        <f t="shared" si="74"/>
        <v>0.9706036734934077</v>
      </c>
      <c r="EG158" s="2">
        <f t="shared" si="74"/>
        <v>0.97010326823485615</v>
      </c>
      <c r="EH158" s="2">
        <f t="shared" si="74"/>
        <v>0.97277930659923684</v>
      </c>
      <c r="EI158" s="2">
        <f t="shared" si="74"/>
        <v>0.97580745845416228</v>
      </c>
      <c r="EJ158" s="2">
        <f t="shared" si="74"/>
        <v>0.97716971915102613</v>
      </c>
      <c r="EK158" s="2">
        <f t="shared" si="74"/>
        <v>0.97393664367930677</v>
      </c>
      <c r="EL158" s="2">
        <f t="shared" si="74"/>
        <v>0.97192198743879588</v>
      </c>
      <c r="EM158" s="2">
        <f t="shared" si="74"/>
        <v>0.96998504287868059</v>
      </c>
      <c r="EN158" s="2">
        <f t="shared" si="74"/>
        <v>0.97106080835136455</v>
      </c>
      <c r="EO158" s="2">
        <f t="shared" si="74"/>
        <v>0.97870124003862458</v>
      </c>
      <c r="EP158" s="2">
        <f t="shared" si="74"/>
        <v>0.97482761806658913</v>
      </c>
    </row>
    <row r="159" spans="2:146" x14ac:dyDescent="0.25">
      <c r="B159" s="2">
        <v>137</v>
      </c>
      <c r="C159" s="49">
        <v>38.456099999999999</v>
      </c>
      <c r="D159" s="49">
        <v>45.403500000000001</v>
      </c>
      <c r="E159" s="49">
        <v>52.204000000000001</v>
      </c>
      <c r="F159" s="49">
        <v>57.759</v>
      </c>
      <c r="G159" s="49">
        <v>62.241</v>
      </c>
      <c r="H159" s="49">
        <v>68.962999999999994</v>
      </c>
      <c r="I159" s="49">
        <v>72.055999999999997</v>
      </c>
      <c r="J159" s="49">
        <v>77.593000000000004</v>
      </c>
      <c r="K159" s="49">
        <v>75.906999999999996</v>
      </c>
      <c r="L159" s="49">
        <v>71.555999999999997</v>
      </c>
      <c r="M159" s="49">
        <v>67.203999999999994</v>
      </c>
      <c r="N159" s="49">
        <v>63.704000000000001</v>
      </c>
      <c r="O159" s="49">
        <v>58.593000000000004</v>
      </c>
      <c r="P159" s="49">
        <v>56.648000000000003</v>
      </c>
      <c r="Q159" s="49">
        <v>54.814999999999998</v>
      </c>
      <c r="T159" s="4">
        <f t="shared" si="67"/>
        <v>38.560374806354709</v>
      </c>
      <c r="U159" s="4">
        <f t="shared" si="67"/>
        <v>45.906550370632424</v>
      </c>
      <c r="V159" s="4">
        <f t="shared" si="67"/>
        <v>52.483854420157861</v>
      </c>
      <c r="W159" s="4">
        <f t="shared" si="67"/>
        <v>58.872906297067757</v>
      </c>
      <c r="X159" s="4">
        <f t="shared" si="67"/>
        <v>62.972437004370583</v>
      </c>
      <c r="Y159" s="4">
        <f t="shared" si="67"/>
        <v>67.617898758701529</v>
      </c>
      <c r="Z159" s="4">
        <f t="shared" si="67"/>
        <v>73.407167808211028</v>
      </c>
      <c r="AA159" s="4">
        <f t="shared" si="67"/>
        <v>77.556171070871756</v>
      </c>
      <c r="AB159" s="4">
        <f t="shared" si="67"/>
        <v>76.100061665877732</v>
      </c>
      <c r="AC159" s="4">
        <f t="shared" si="67"/>
        <v>72.127464784444527</v>
      </c>
      <c r="AD159" s="4">
        <f t="shared" si="67"/>
        <v>67.59833834282729</v>
      </c>
      <c r="AE159" s="4">
        <f t="shared" si="67"/>
        <v>64.228912544295397</v>
      </c>
      <c r="AF159" s="4">
        <f t="shared" si="67"/>
        <v>59.079409644905219</v>
      </c>
      <c r="AG159" s="4">
        <f t="shared" si="67"/>
        <v>57.289836545091504</v>
      </c>
      <c r="AH159" s="4">
        <f t="shared" si="67"/>
        <v>55.556528213468859</v>
      </c>
      <c r="AJ159" s="4">
        <f t="shared" si="68"/>
        <v>-0.10427480635470943</v>
      </c>
      <c r="AK159" s="4">
        <f t="shared" si="68"/>
        <v>-0.50305037063242253</v>
      </c>
      <c r="AL159" s="4">
        <f t="shared" si="68"/>
        <v>-0.27985442015786077</v>
      </c>
      <c r="AM159" s="4">
        <f t="shared" si="68"/>
        <v>-1.1139062970677571</v>
      </c>
      <c r="AN159" s="4">
        <f t="shared" si="68"/>
        <v>-0.73143700437058357</v>
      </c>
      <c r="AO159" s="4">
        <f t="shared" si="68"/>
        <v>1.3451012412984653</v>
      </c>
      <c r="AP159" s="4">
        <f t="shared" si="68"/>
        <v>-1.3511678082110308</v>
      </c>
      <c r="AQ159" s="4">
        <f t="shared" si="68"/>
        <v>3.6828929128247978E-2</v>
      </c>
      <c r="AR159" s="4">
        <f t="shared" si="68"/>
        <v>-0.19306166587773532</v>
      </c>
      <c r="AS159" s="4">
        <f t="shared" si="68"/>
        <v>-0.57146478444452953</v>
      </c>
      <c r="AT159" s="4">
        <f t="shared" si="68"/>
        <v>-0.39433834282729663</v>
      </c>
      <c r="AU159" s="4">
        <f t="shared" si="68"/>
        <v>-0.5249125442953968</v>
      </c>
      <c r="AV159" s="4">
        <f t="shared" si="68"/>
        <v>-0.48640964490521554</v>
      </c>
      <c r="AW159" s="4">
        <f t="shared" si="68"/>
        <v>-0.64183654509150045</v>
      </c>
      <c r="AX159" s="4">
        <f t="shared" si="68"/>
        <v>-0.741528213468861</v>
      </c>
      <c r="AZ159" s="2">
        <f t="shared" si="69"/>
        <v>38.56037480010643</v>
      </c>
      <c r="BA159" s="2">
        <f t="shared" si="69"/>
        <v>45.906550232069328</v>
      </c>
      <c r="BB159" s="2">
        <f t="shared" si="69"/>
        <v>51.74285869658204</v>
      </c>
      <c r="BC159" s="2">
        <f t="shared" si="69"/>
        <v>57.334428675273294</v>
      </c>
      <c r="BD159" s="2">
        <f t="shared" si="69"/>
        <v>61.429534651540173</v>
      </c>
      <c r="BE159" s="2">
        <f t="shared" si="69"/>
        <v>65.634192046139361</v>
      </c>
      <c r="BF159" s="2">
        <f t="shared" si="69"/>
        <v>67.879847547634725</v>
      </c>
      <c r="BG159" s="2">
        <f t="shared" si="69"/>
        <v>69.288487621651811</v>
      </c>
      <c r="BH159" s="2">
        <f t="shared" si="69"/>
        <v>68.117492754623228</v>
      </c>
      <c r="BI159" s="2">
        <f t="shared" si="69"/>
        <v>67.684095000926575</v>
      </c>
      <c r="BJ159" s="2">
        <f t="shared" si="69"/>
        <v>66.000485322353953</v>
      </c>
      <c r="BK159" s="2">
        <f t="shared" si="69"/>
        <v>63.680713325869455</v>
      </c>
      <c r="BL159" s="2">
        <f t="shared" si="69"/>
        <v>59.006674663100846</v>
      </c>
      <c r="BM159" s="2">
        <f t="shared" si="69"/>
        <v>57.289836545091504</v>
      </c>
      <c r="BN159" s="2">
        <f t="shared" si="69"/>
        <v>55.556528213468859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38.456099999999999</v>
      </c>
      <c r="CG159" s="2">
        <f t="shared" si="71"/>
        <v>45.403500000000001</v>
      </c>
      <c r="CH159" s="2" t="str">
        <f t="shared" si="71"/>
        <v/>
      </c>
      <c r="CI159" s="2" t="str">
        <f t="shared" si="71"/>
        <v/>
      </c>
      <c r="CJ159" s="2">
        <f t="shared" si="71"/>
        <v>62.241</v>
      </c>
      <c r="CK159" s="2">
        <f t="shared" si="71"/>
        <v>68.962999999999994</v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 t="str">
        <f t="shared" si="71"/>
        <v/>
      </c>
      <c r="CQ159" s="2">
        <f t="shared" si="71"/>
        <v>63.704000000000001</v>
      </c>
      <c r="CR159" s="2">
        <f t="shared" si="71"/>
        <v>58.593000000000004</v>
      </c>
      <c r="CS159" s="2" t="str">
        <f t="shared" si="71"/>
        <v/>
      </c>
      <c r="CT159" s="2">
        <f t="shared" si="71"/>
        <v>54.814999999999998</v>
      </c>
      <c r="CV159" s="2">
        <f t="shared" si="72"/>
        <v>42.793987763102123</v>
      </c>
      <c r="CW159" s="2">
        <f t="shared" si="72"/>
        <v>48.868267299405311</v>
      </c>
      <c r="CX159" s="2">
        <f t="shared" si="72"/>
        <v>51.741887256824008</v>
      </c>
      <c r="CY159" s="2">
        <f t="shared" si="72"/>
        <v>57.551047595397826</v>
      </c>
      <c r="CZ159" s="2">
        <f t="shared" si="72"/>
        <v>62.112135539995762</v>
      </c>
      <c r="DA159" s="2">
        <f t="shared" si="72"/>
        <v>67.342767812433692</v>
      </c>
      <c r="DB159" s="2">
        <f t="shared" si="72"/>
        <v>69.181031999257385</v>
      </c>
      <c r="DC159" s="2">
        <f t="shared" si="72"/>
        <v>72.82166811962459</v>
      </c>
      <c r="DD159" s="2">
        <f t="shared" si="72"/>
        <v>72.086265916726532</v>
      </c>
      <c r="DE159" s="2">
        <f t="shared" si="72"/>
        <v>70.692428292293371</v>
      </c>
      <c r="DF159" s="2">
        <f t="shared" si="72"/>
        <v>70.852447754606018</v>
      </c>
      <c r="DG159" s="2">
        <f t="shared" si="72"/>
        <v>66.852610800070238</v>
      </c>
      <c r="DH159" s="2">
        <f t="shared" si="72"/>
        <v>61.389497847213661</v>
      </c>
      <c r="DI159" s="2">
        <f t="shared" si="72"/>
        <v>63.066532792206814</v>
      </c>
      <c r="DJ159" s="2">
        <f t="shared" si="72"/>
        <v>63.233286143453419</v>
      </c>
      <c r="DL159" s="2">
        <f t="shared" si="73"/>
        <v>38.478675808799636</v>
      </c>
      <c r="DM159" s="2">
        <f t="shared" si="73"/>
        <v>45.812733512245849</v>
      </c>
      <c r="DN159" s="2">
        <f t="shared" si="73"/>
        <v>51.742884302360892</v>
      </c>
      <c r="DO159" s="2">
        <f t="shared" si="73"/>
        <v>57.327979756296266</v>
      </c>
      <c r="DP159" s="2">
        <f t="shared" si="73"/>
        <v>61.410680022986227</v>
      </c>
      <c r="DQ159" s="2">
        <f t="shared" si="73"/>
        <v>65.586170074219297</v>
      </c>
      <c r="DR159" s="2">
        <f t="shared" si="73"/>
        <v>67.846641000032761</v>
      </c>
      <c r="DS159" s="2">
        <f t="shared" si="73"/>
        <v>69.208599320311777</v>
      </c>
      <c r="DT159" s="2">
        <f t="shared" si="73"/>
        <v>68.032926415418189</v>
      </c>
      <c r="DU159" s="2">
        <f t="shared" si="73"/>
        <v>67.610673106646061</v>
      </c>
      <c r="DV159" s="2">
        <f t="shared" si="73"/>
        <v>65.872649553905944</v>
      </c>
      <c r="DW159" s="2">
        <f t="shared" si="73"/>
        <v>63.59119914726962</v>
      </c>
      <c r="DX159" s="2">
        <f t="shared" si="73"/>
        <v>58.941910943114728</v>
      </c>
      <c r="DY159" s="2">
        <f t="shared" si="73"/>
        <v>57.175183996683728</v>
      </c>
      <c r="DZ159" s="2">
        <f t="shared" si="73"/>
        <v>55.375738242905214</v>
      </c>
      <c r="EB159" s="2">
        <f t="shared" si="74"/>
        <v>0.98106765115200145</v>
      </c>
      <c r="EC159" s="2">
        <f t="shared" si="74"/>
        <v>0.96929612749898864</v>
      </c>
      <c r="ED159" s="2">
        <f t="shared" si="74"/>
        <v>0.97431834564969577</v>
      </c>
      <c r="EE159" s="2">
        <f t="shared" si="74"/>
        <v>0.97108987560463622</v>
      </c>
      <c r="EF159" s="2">
        <f t="shared" si="74"/>
        <v>0.97312070673515128</v>
      </c>
      <c r="EG159" s="2">
        <f t="shared" si="74"/>
        <v>0.97266194139082074</v>
      </c>
      <c r="EH159" s="2">
        <f t="shared" si="74"/>
        <v>0.97511482944559469</v>
      </c>
      <c r="EI159" s="2">
        <f t="shared" si="74"/>
        <v>0.97788907275853121</v>
      </c>
      <c r="EJ159" s="2">
        <f t="shared" si="74"/>
        <v>0.9791366256940145</v>
      </c>
      <c r="EK159" s="2">
        <f t="shared" si="74"/>
        <v>0.97617529951033599</v>
      </c>
      <c r="EL159" s="2">
        <f t="shared" si="74"/>
        <v>0.97432912674452665</v>
      </c>
      <c r="EM159" s="2">
        <f t="shared" si="74"/>
        <v>0.97255354793284987</v>
      </c>
      <c r="EN159" s="2">
        <f t="shared" si="74"/>
        <v>0.97353976691178667</v>
      </c>
      <c r="EO159" s="2">
        <f t="shared" si="74"/>
        <v>0.98053882864737196</v>
      </c>
      <c r="EP159" s="2">
        <f t="shared" si="74"/>
        <v>0.97699155349074851</v>
      </c>
    </row>
    <row r="160" spans="2:146" x14ac:dyDescent="0.25">
      <c r="B160" s="2">
        <v>138</v>
      </c>
      <c r="C160" s="49">
        <v>38.386000000000003</v>
      </c>
      <c r="D160" s="49">
        <v>45.491199999999999</v>
      </c>
      <c r="E160" s="49">
        <v>52.148000000000003</v>
      </c>
      <c r="F160" s="49">
        <v>59.851999999999997</v>
      </c>
      <c r="G160" s="49">
        <v>64.462999999999994</v>
      </c>
      <c r="H160" s="49">
        <v>68.778000000000006</v>
      </c>
      <c r="I160" s="49">
        <v>73.741</v>
      </c>
      <c r="J160" s="49">
        <v>79.647999999999996</v>
      </c>
      <c r="K160" s="49">
        <v>77.962999999999994</v>
      </c>
      <c r="L160" s="49">
        <v>72.519000000000005</v>
      </c>
      <c r="M160" s="49">
        <v>69.5</v>
      </c>
      <c r="N160" s="49">
        <v>64.055999999999997</v>
      </c>
      <c r="O160" s="49">
        <v>59.036999999999999</v>
      </c>
      <c r="P160" s="49">
        <v>55.63</v>
      </c>
      <c r="Q160" s="49">
        <v>55.259</v>
      </c>
      <c r="T160" s="4">
        <f t="shared" si="67"/>
        <v>38.525512904149821</v>
      </c>
      <c r="U160" s="4">
        <f t="shared" si="67"/>
        <v>45.83063474664614</v>
      </c>
      <c r="V160" s="4">
        <f t="shared" si="67"/>
        <v>52.772595733219582</v>
      </c>
      <c r="W160" s="4">
        <f t="shared" si="67"/>
        <v>59.67814203436852</v>
      </c>
      <c r="X160" s="4">
        <f t="shared" si="67"/>
        <v>64.156305660806709</v>
      </c>
      <c r="Y160" s="4">
        <f t="shared" si="67"/>
        <v>69.13573821077506</v>
      </c>
      <c r="Z160" s="4">
        <f t="shared" si="67"/>
        <v>75.569474538430455</v>
      </c>
      <c r="AA160" s="4">
        <f t="shared" si="67"/>
        <v>79.433558038620632</v>
      </c>
      <c r="AB160" s="4">
        <f t="shared" si="67"/>
        <v>77.019794377450836</v>
      </c>
      <c r="AC160" s="4">
        <f t="shared" si="67"/>
        <v>73.215265621823661</v>
      </c>
      <c r="AD160" s="4">
        <f t="shared" si="67"/>
        <v>68.4581440139699</v>
      </c>
      <c r="AE160" s="4">
        <f t="shared" si="67"/>
        <v>64.551434827309834</v>
      </c>
      <c r="AF160" s="4">
        <f t="shared" si="67"/>
        <v>59.022833693267515</v>
      </c>
      <c r="AG160" s="4">
        <f t="shared" si="67"/>
        <v>57.152075907977959</v>
      </c>
      <c r="AH160" s="4">
        <f t="shared" si="67"/>
        <v>55.460951895247554</v>
      </c>
      <c r="AJ160" s="4">
        <f t="shared" si="68"/>
        <v>-0.13951290414981798</v>
      </c>
      <c r="AK160" s="4">
        <f t="shared" si="68"/>
        <v>-0.33943474664614115</v>
      </c>
      <c r="AL160" s="4">
        <f t="shared" si="68"/>
        <v>-0.62459573321957862</v>
      </c>
      <c r="AM160" s="4">
        <f t="shared" si="68"/>
        <v>0.17385796563147693</v>
      </c>
      <c r="AN160" s="4">
        <f t="shared" si="68"/>
        <v>0.30669433919328526</v>
      </c>
      <c r="AO160" s="4">
        <f t="shared" si="68"/>
        <v>-0.35773821077505374</v>
      </c>
      <c r="AP160" s="4">
        <f t="shared" si="68"/>
        <v>-1.8284745384304557</v>
      </c>
      <c r="AQ160" s="4">
        <f t="shared" si="68"/>
        <v>0.21444196137936444</v>
      </c>
      <c r="AR160" s="4">
        <f t="shared" si="68"/>
        <v>0.94320562254915785</v>
      </c>
      <c r="AS160" s="4">
        <f t="shared" si="68"/>
        <v>-0.69626562182365603</v>
      </c>
      <c r="AT160" s="4">
        <f t="shared" si="68"/>
        <v>1.0418559860301002</v>
      </c>
      <c r="AU160" s="4">
        <f t="shared" si="68"/>
        <v>-0.49543482730983612</v>
      </c>
      <c r="AV160" s="4">
        <f t="shared" si="68"/>
        <v>1.4166306732484202E-2</v>
      </c>
      <c r="AW160" s="4">
        <f t="shared" si="68"/>
        <v>-1.5220759079779569</v>
      </c>
      <c r="AX160" s="4">
        <f t="shared" si="68"/>
        <v>-0.20195189524755364</v>
      </c>
      <c r="AZ160" s="2">
        <f t="shared" si="69"/>
        <v>38.525512889175502</v>
      </c>
      <c r="BA160" s="2">
        <f t="shared" si="69"/>
        <v>45.830634722241633</v>
      </c>
      <c r="BB160" s="2">
        <f t="shared" si="69"/>
        <v>51.64804753431298</v>
      </c>
      <c r="BC160" s="2">
        <f t="shared" si="69"/>
        <v>57.253434391090899</v>
      </c>
      <c r="BD160" s="2">
        <f t="shared" si="69"/>
        <v>61.337410882686427</v>
      </c>
      <c r="BE160" s="2">
        <f t="shared" si="69"/>
        <v>65.527487460527439</v>
      </c>
      <c r="BF160" s="2">
        <f t="shared" si="69"/>
        <v>67.745204038962811</v>
      </c>
      <c r="BG160" s="2">
        <f t="shared" si="69"/>
        <v>69.12340542042736</v>
      </c>
      <c r="BH160" s="2">
        <f t="shared" si="69"/>
        <v>67.961952227778369</v>
      </c>
      <c r="BI160" s="2">
        <f t="shared" si="69"/>
        <v>67.511482781224714</v>
      </c>
      <c r="BJ160" s="2">
        <f t="shared" si="69"/>
        <v>65.828253801575002</v>
      </c>
      <c r="BK160" s="2">
        <f t="shared" si="69"/>
        <v>63.538424786026169</v>
      </c>
      <c r="BL160" s="2">
        <f t="shared" si="69"/>
        <v>58.847127905216354</v>
      </c>
      <c r="BM160" s="2">
        <f t="shared" si="69"/>
        <v>57.152075907977959</v>
      </c>
      <c r="BN160" s="2">
        <f t="shared" si="69"/>
        <v>55.460951895247554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38.386000000000003</v>
      </c>
      <c r="CG160" s="2">
        <f t="shared" si="71"/>
        <v>45.491199999999999</v>
      </c>
      <c r="CH160" s="2" t="str">
        <f t="shared" si="71"/>
        <v/>
      </c>
      <c r="CI160" s="2" t="str">
        <f t="shared" si="71"/>
        <v/>
      </c>
      <c r="CJ160" s="2" t="str">
        <f t="shared" si="71"/>
        <v/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 t="str">
        <f t="shared" si="71"/>
        <v/>
      </c>
      <c r="CQ160" s="2" t="str">
        <f t="shared" si="71"/>
        <v/>
      </c>
      <c r="CR160" s="2">
        <f t="shared" si="71"/>
        <v>59.036999999999999</v>
      </c>
      <c r="CS160" s="2" t="str">
        <f t="shared" si="71"/>
        <v/>
      </c>
      <c r="CT160" s="2">
        <f t="shared" si="71"/>
        <v>55.259</v>
      </c>
      <c r="CV160" s="2">
        <f t="shared" si="72"/>
        <v>42.777675622439602</v>
      </c>
      <c r="CW160" s="2">
        <f t="shared" si="72"/>
        <v>48.826922781474515</v>
      </c>
      <c r="CX160" s="2">
        <f t="shared" si="72"/>
        <v>51.64778790529332</v>
      </c>
      <c r="CY160" s="2">
        <f t="shared" si="72"/>
        <v>57.460457027274202</v>
      </c>
      <c r="CZ160" s="2">
        <f t="shared" si="72"/>
        <v>62.031299901867186</v>
      </c>
      <c r="DA160" s="2">
        <f t="shared" si="72"/>
        <v>67.269006279174619</v>
      </c>
      <c r="DB160" s="2">
        <f t="shared" si="72"/>
        <v>69.107304270103981</v>
      </c>
      <c r="DC160" s="2">
        <f t="shared" si="72"/>
        <v>72.759306699774214</v>
      </c>
      <c r="DD160" s="2">
        <f t="shared" si="72"/>
        <v>72.015473669999068</v>
      </c>
      <c r="DE160" s="2">
        <f t="shared" si="72"/>
        <v>70.586388049833829</v>
      </c>
      <c r="DF160" s="2">
        <f t="shared" si="72"/>
        <v>70.761633973122898</v>
      </c>
      <c r="DG160" s="2">
        <f t="shared" si="72"/>
        <v>66.739897603521698</v>
      </c>
      <c r="DH160" s="2">
        <f t="shared" si="72"/>
        <v>61.247113298068626</v>
      </c>
      <c r="DI160" s="2">
        <f t="shared" si="72"/>
        <v>62.972843354138924</v>
      </c>
      <c r="DJ160" s="2">
        <f t="shared" si="72"/>
        <v>63.173200867750431</v>
      </c>
      <c r="DL160" s="2">
        <f t="shared" si="73"/>
        <v>38.450676052939038</v>
      </c>
      <c r="DM160" s="2">
        <f t="shared" si="73"/>
        <v>45.744074125881284</v>
      </c>
      <c r="DN160" s="2">
        <f t="shared" si="73"/>
        <v>51.648053775617171</v>
      </c>
      <c r="DO160" s="2">
        <f t="shared" si="73"/>
        <v>57.247813458609329</v>
      </c>
      <c r="DP160" s="2">
        <f t="shared" si="73"/>
        <v>61.319930894024303</v>
      </c>
      <c r="DQ160" s="2">
        <f t="shared" si="73"/>
        <v>65.482846460079628</v>
      </c>
      <c r="DR160" s="2">
        <f t="shared" si="73"/>
        <v>67.71350150860961</v>
      </c>
      <c r="DS160" s="2">
        <f t="shared" si="73"/>
        <v>69.048428181171403</v>
      </c>
      <c r="DT160" s="2">
        <f t="shared" si="73"/>
        <v>67.883179891131121</v>
      </c>
      <c r="DU160" s="2">
        <f t="shared" si="73"/>
        <v>67.443039412673869</v>
      </c>
      <c r="DV160" s="2">
        <f t="shared" si="73"/>
        <v>65.709709811571472</v>
      </c>
      <c r="DW160" s="2">
        <f t="shared" si="73"/>
        <v>63.456025678374026</v>
      </c>
      <c r="DX160" s="2">
        <f t="shared" si="73"/>
        <v>58.787637275248812</v>
      </c>
      <c r="DY160" s="2">
        <f t="shared" si="73"/>
        <v>57.046713805335202</v>
      </c>
      <c r="DZ160" s="2">
        <f t="shared" si="73"/>
        <v>55.295307201184634</v>
      </c>
      <c r="EB160" s="2">
        <f t="shared" si="74"/>
        <v>0.98270468137691391</v>
      </c>
      <c r="EC160" s="2">
        <f t="shared" si="74"/>
        <v>0.9719218793944685</v>
      </c>
      <c r="ED160" s="2">
        <f t="shared" si="74"/>
        <v>0.97652500624728744</v>
      </c>
      <c r="EE160" s="2">
        <f t="shared" si="74"/>
        <v>0.97356641201583638</v>
      </c>
      <c r="EF160" s="2">
        <f t="shared" si="74"/>
        <v>0.9754276775212164</v>
      </c>
      <c r="EG160" s="2">
        <f t="shared" si="74"/>
        <v>0.97500727540134957</v>
      </c>
      <c r="EH160" s="2">
        <f t="shared" si="74"/>
        <v>0.97725465092406005</v>
      </c>
      <c r="EI160" s="2">
        <f t="shared" si="74"/>
        <v>0.97979528597336185</v>
      </c>
      <c r="EJ160" s="2">
        <f t="shared" si="74"/>
        <v>0.98093738227178295</v>
      </c>
      <c r="EK160" s="2">
        <f t="shared" si="74"/>
        <v>0.97822596967395448</v>
      </c>
      <c r="EL160" s="2">
        <f t="shared" si="74"/>
        <v>0.97653488330135052</v>
      </c>
      <c r="EM160" s="2">
        <f t="shared" si="74"/>
        <v>0.97490794113463042</v>
      </c>
      <c r="EN160" s="2">
        <f t="shared" si="74"/>
        <v>0.97581166499873839</v>
      </c>
      <c r="EO160" s="2">
        <f t="shared" si="74"/>
        <v>0.98222075609804649</v>
      </c>
      <c r="EP160" s="2">
        <f t="shared" si="74"/>
        <v>0.97897347932405787</v>
      </c>
    </row>
    <row r="161" spans="2:148" x14ac:dyDescent="0.25">
      <c r="B161" s="2">
        <v>139</v>
      </c>
      <c r="C161" s="49">
        <v>37.877200000000002</v>
      </c>
      <c r="D161" s="49">
        <v>45.666699999999999</v>
      </c>
      <c r="E161" s="49">
        <v>52.851999999999997</v>
      </c>
      <c r="F161" s="49">
        <v>60.518999999999998</v>
      </c>
      <c r="G161" s="49">
        <v>65.926000000000002</v>
      </c>
      <c r="H161" s="49">
        <v>72.093000000000004</v>
      </c>
      <c r="I161" s="49">
        <v>76.221999999999994</v>
      </c>
      <c r="J161" s="49">
        <v>80.480999999999995</v>
      </c>
      <c r="K161" s="49">
        <v>78.314999999999998</v>
      </c>
      <c r="L161" s="49">
        <v>75</v>
      </c>
      <c r="M161" s="49">
        <v>69</v>
      </c>
      <c r="N161" s="49">
        <v>64.073999999999998</v>
      </c>
      <c r="O161" s="49">
        <v>58.073999999999998</v>
      </c>
      <c r="P161" s="49">
        <v>56.406999999999996</v>
      </c>
      <c r="Q161" s="49">
        <v>53.5</v>
      </c>
      <c r="T161" s="4">
        <f t="shared" si="67"/>
        <v>38.491216996655311</v>
      </c>
      <c r="U161" s="4">
        <f t="shared" si="67"/>
        <v>45.755255665078877</v>
      </c>
      <c r="V161" s="4">
        <f t="shared" si="67"/>
        <v>53.155525599410801</v>
      </c>
      <c r="W161" s="4">
        <f t="shared" si="67"/>
        <v>60.749429602124032</v>
      </c>
      <c r="X161" s="4">
        <f t="shared" si="67"/>
        <v>65.904843476133706</v>
      </c>
      <c r="Y161" s="4">
        <f t="shared" si="67"/>
        <v>71.323885943586248</v>
      </c>
      <c r="Z161" s="4">
        <f t="shared" si="67"/>
        <v>77.82418051054826</v>
      </c>
      <c r="AA161" s="4">
        <f t="shared" si="67"/>
        <v>80.792734664595372</v>
      </c>
      <c r="AB161" s="4">
        <f t="shared" si="67"/>
        <v>77.343368534532246</v>
      </c>
      <c r="AC161" s="4">
        <f t="shared" si="67"/>
        <v>74.143611120018591</v>
      </c>
      <c r="AD161" s="4">
        <f t="shared" si="67"/>
        <v>69.534392649173768</v>
      </c>
      <c r="AE161" s="4">
        <f t="shared" si="67"/>
        <v>65.071581253466746</v>
      </c>
      <c r="AF161" s="4">
        <f t="shared" si="67"/>
        <v>59.06240403801413</v>
      </c>
      <c r="AG161" s="4">
        <f t="shared" si="67"/>
        <v>57.015050401483663</v>
      </c>
      <c r="AH161" s="4">
        <f t="shared" si="67"/>
        <v>55.366616811054818</v>
      </c>
      <c r="AJ161" s="4">
        <f t="shared" si="68"/>
        <v>-0.61401699665530884</v>
      </c>
      <c r="AK161" s="4">
        <f t="shared" si="68"/>
        <v>-8.8555665078878576E-2</v>
      </c>
      <c r="AL161" s="4">
        <f t="shared" si="68"/>
        <v>-0.30352559941080415</v>
      </c>
      <c r="AM161" s="4">
        <f t="shared" si="68"/>
        <v>-0.23042960212403329</v>
      </c>
      <c r="AN161" s="4">
        <f t="shared" si="68"/>
        <v>2.1156523866295629E-2</v>
      </c>
      <c r="AO161" s="4">
        <f t="shared" si="68"/>
        <v>0.76911405641375552</v>
      </c>
      <c r="AP161" s="4">
        <f t="shared" si="68"/>
        <v>-1.6021805105482656</v>
      </c>
      <c r="AQ161" s="4">
        <f t="shared" si="68"/>
        <v>-0.31173466459537735</v>
      </c>
      <c r="AR161" s="4">
        <f t="shared" si="68"/>
        <v>0.97163146546775181</v>
      </c>
      <c r="AS161" s="4">
        <f t="shared" si="68"/>
        <v>0.85638887998140945</v>
      </c>
      <c r="AT161" s="4">
        <f t="shared" si="68"/>
        <v>-0.53439264917376761</v>
      </c>
      <c r="AU161" s="4">
        <f t="shared" si="68"/>
        <v>-0.99758125346674831</v>
      </c>
      <c r="AV161" s="4">
        <f t="shared" si="68"/>
        <v>-0.98840403801413146</v>
      </c>
      <c r="AW161" s="4">
        <f t="shared" si="68"/>
        <v>-0.60805040148366629</v>
      </c>
      <c r="AX161" s="4">
        <f t="shared" si="68"/>
        <v>-1.8666168110548185</v>
      </c>
      <c r="AZ161" s="2">
        <f t="shared" si="69"/>
        <v>38.491216962942843</v>
      </c>
      <c r="BA161" s="2">
        <f t="shared" si="69"/>
        <v>45.755255661133781</v>
      </c>
      <c r="BB161" s="2">
        <f t="shared" si="69"/>
        <v>51.553233231414005</v>
      </c>
      <c r="BC161" s="2">
        <f t="shared" si="69"/>
        <v>57.172533572046078</v>
      </c>
      <c r="BD161" s="2">
        <f t="shared" si="69"/>
        <v>61.245380891848811</v>
      </c>
      <c r="BE161" s="2">
        <f t="shared" si="69"/>
        <v>65.421000963597777</v>
      </c>
      <c r="BF161" s="2">
        <f t="shared" si="69"/>
        <v>67.610567958876786</v>
      </c>
      <c r="BG161" s="2">
        <f t="shared" si="69"/>
        <v>68.958564420798481</v>
      </c>
      <c r="BH161" s="2">
        <f t="shared" si="69"/>
        <v>67.806770244833587</v>
      </c>
      <c r="BI161" s="2">
        <f t="shared" si="69"/>
        <v>67.339172113478853</v>
      </c>
      <c r="BJ161" s="2">
        <f t="shared" si="69"/>
        <v>65.656653874862101</v>
      </c>
      <c r="BK161" s="2">
        <f t="shared" si="69"/>
        <v>63.39668249516005</v>
      </c>
      <c r="BL161" s="2">
        <f t="shared" si="69"/>
        <v>58.687998260543608</v>
      </c>
      <c r="BM161" s="2">
        <f t="shared" si="69"/>
        <v>57.015050401483663</v>
      </c>
      <c r="BN161" s="2">
        <f t="shared" si="69"/>
        <v>55.366616811054818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37.877200000000002</v>
      </c>
      <c r="CG161" s="2">
        <f t="shared" si="71"/>
        <v>45.666699999999999</v>
      </c>
      <c r="CH161" s="2" t="str">
        <f t="shared" si="71"/>
        <v/>
      </c>
      <c r="CI161" s="2" t="str">
        <f t="shared" si="71"/>
        <v/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 t="str">
        <f t="shared" si="71"/>
        <v/>
      </c>
      <c r="CR161" s="2" t="str">
        <f t="shared" si="71"/>
        <v/>
      </c>
      <c r="CS161" s="2" t="str">
        <f t="shared" si="71"/>
        <v/>
      </c>
      <c r="CT161" s="2">
        <f t="shared" si="71"/>
        <v>53.5</v>
      </c>
      <c r="CV161" s="2">
        <f t="shared" si="72"/>
        <v>42.761363481777074</v>
      </c>
      <c r="CW161" s="2">
        <f t="shared" si="72"/>
        <v>48.785578263543712</v>
      </c>
      <c r="CX161" s="2">
        <f t="shared" si="72"/>
        <v>51.553688553762626</v>
      </c>
      <c r="CY161" s="2">
        <f t="shared" si="72"/>
        <v>57.369866459150579</v>
      </c>
      <c r="CZ161" s="2">
        <f t="shared" si="72"/>
        <v>61.950464263738603</v>
      </c>
      <c r="DA161" s="2">
        <f t="shared" si="72"/>
        <v>67.195244745915545</v>
      </c>
      <c r="DB161" s="2">
        <f t="shared" si="72"/>
        <v>69.033576540950577</v>
      </c>
      <c r="DC161" s="2">
        <f t="shared" si="72"/>
        <v>72.696945279923838</v>
      </c>
      <c r="DD161" s="2">
        <f t="shared" si="72"/>
        <v>71.944681423271604</v>
      </c>
      <c r="DE161" s="2">
        <f t="shared" si="72"/>
        <v>70.480347807374272</v>
      </c>
      <c r="DF161" s="2">
        <f t="shared" si="72"/>
        <v>70.670820191639777</v>
      </c>
      <c r="DG161" s="2">
        <f t="shared" si="72"/>
        <v>66.627184406973157</v>
      </c>
      <c r="DH161" s="2">
        <f t="shared" si="72"/>
        <v>61.104728748923591</v>
      </c>
      <c r="DI161" s="2">
        <f t="shared" si="72"/>
        <v>62.879153916071033</v>
      </c>
      <c r="DJ161" s="2">
        <f t="shared" si="72"/>
        <v>63.11311559204745</v>
      </c>
      <c r="DL161" s="2">
        <f t="shared" si="73"/>
        <v>38.422676297078446</v>
      </c>
      <c r="DM161" s="2">
        <f t="shared" si="73"/>
        <v>45.675414739516711</v>
      </c>
      <c r="DN161" s="2">
        <f t="shared" si="73"/>
        <v>51.553223248873437</v>
      </c>
      <c r="DO161" s="2">
        <f t="shared" si="73"/>
        <v>57.167647160922385</v>
      </c>
      <c r="DP161" s="2">
        <f t="shared" si="73"/>
        <v>61.229181765062378</v>
      </c>
      <c r="DQ161" s="2">
        <f t="shared" si="73"/>
        <v>65.379522845939945</v>
      </c>
      <c r="DR161" s="2">
        <f t="shared" si="73"/>
        <v>67.580362017186474</v>
      </c>
      <c r="DS161" s="2">
        <f t="shared" si="73"/>
        <v>68.888257042031029</v>
      </c>
      <c r="DT161" s="2">
        <f t="shared" si="73"/>
        <v>67.733433366844039</v>
      </c>
      <c r="DU161" s="2">
        <f t="shared" si="73"/>
        <v>67.275405718701705</v>
      </c>
      <c r="DV161" s="2">
        <f t="shared" si="73"/>
        <v>65.546770069236999</v>
      </c>
      <c r="DW161" s="2">
        <f t="shared" si="73"/>
        <v>63.320852209478424</v>
      </c>
      <c r="DX161" s="2">
        <f t="shared" si="73"/>
        <v>58.63336360738289</v>
      </c>
      <c r="DY161" s="2">
        <f t="shared" si="73"/>
        <v>56.918243613986675</v>
      </c>
      <c r="DZ161" s="2">
        <f t="shared" si="73"/>
        <v>55.214876159464055</v>
      </c>
      <c r="EB161" s="2">
        <f t="shared" si="74"/>
        <v>0.98420244121168299</v>
      </c>
      <c r="EC161" s="2">
        <f t="shared" si="74"/>
        <v>0.97432902771823138</v>
      </c>
      <c r="ED161" s="2">
        <f t="shared" si="74"/>
        <v>0.97854623753199366</v>
      </c>
      <c r="EE161" s="2">
        <f t="shared" si="74"/>
        <v>0.97583607911556614</v>
      </c>
      <c r="EF161" s="2">
        <f t="shared" si="74"/>
        <v>0.97754121746171863</v>
      </c>
      <c r="EG161" s="2">
        <f t="shared" si="74"/>
        <v>0.9771561285577941</v>
      </c>
      <c r="EH161" s="2">
        <f t="shared" si="74"/>
        <v>0.97921439595024606</v>
      </c>
      <c r="EI161" s="2">
        <f t="shared" si="74"/>
        <v>0.98154026416025286</v>
      </c>
      <c r="EJ161" s="2">
        <f t="shared" si="74"/>
        <v>0.9825854765601838</v>
      </c>
      <c r="EK161" s="2">
        <f t="shared" si="74"/>
        <v>0.98010372948624591</v>
      </c>
      <c r="EL161" s="2">
        <f t="shared" si="74"/>
        <v>0.97855528283287563</v>
      </c>
      <c r="EM161" s="2">
        <f t="shared" si="74"/>
        <v>0.97706513406635687</v>
      </c>
      <c r="EN161" s="2">
        <f t="shared" si="74"/>
        <v>0.9778929255566593</v>
      </c>
      <c r="EO161" s="2">
        <f t="shared" si="74"/>
        <v>0.98375973088151758</v>
      </c>
      <c r="EP161" s="2">
        <f t="shared" si="74"/>
        <v>0.98078804107092799</v>
      </c>
    </row>
    <row r="162" spans="2:148" x14ac:dyDescent="0.25">
      <c r="B162" s="2">
        <v>140</v>
      </c>
      <c r="C162" s="49">
        <v>36.8596</v>
      </c>
      <c r="D162" s="49">
        <v>46.350900000000003</v>
      </c>
      <c r="E162" s="49">
        <v>53.295999999999999</v>
      </c>
      <c r="F162" s="49">
        <v>61.667000000000002</v>
      </c>
      <c r="G162" s="49">
        <v>69.241</v>
      </c>
      <c r="H162" s="49">
        <v>73.980999999999995</v>
      </c>
      <c r="I162" s="49">
        <v>77.832999999999998</v>
      </c>
      <c r="J162" s="49">
        <v>81.778000000000006</v>
      </c>
      <c r="K162" s="49">
        <v>78.647999999999996</v>
      </c>
      <c r="L162" s="49">
        <v>75.944000000000003</v>
      </c>
      <c r="M162" s="49">
        <v>70.796000000000006</v>
      </c>
      <c r="N162" s="49">
        <v>66.759</v>
      </c>
      <c r="O162" s="49">
        <v>59.444000000000003</v>
      </c>
      <c r="P162" s="49">
        <v>56.610999999999997</v>
      </c>
      <c r="Q162" s="49">
        <v>54.110999999999997</v>
      </c>
      <c r="T162" s="4">
        <f t="shared" si="67"/>
        <v>38.457442077434237</v>
      </c>
      <c r="U162" s="4">
        <f t="shared" si="67"/>
        <v>45.680376934995749</v>
      </c>
      <c r="V162" s="4">
        <f t="shared" si="67"/>
        <v>53.601833560907998</v>
      </c>
      <c r="W162" s="4">
        <f t="shared" si="67"/>
        <v>62.030578834504887</v>
      </c>
      <c r="X162" s="4">
        <f t="shared" si="67"/>
        <v>68.121442239057131</v>
      </c>
      <c r="Y162" s="4">
        <f t="shared" si="67"/>
        <v>73.999899124974633</v>
      </c>
      <c r="Z162" s="4">
        <f t="shared" si="67"/>
        <v>79.770735984463343</v>
      </c>
      <c r="AA162" s="4">
        <f t="shared" si="67"/>
        <v>81.29660842131851</v>
      </c>
      <c r="AB162" s="4">
        <f t="shared" si="67"/>
        <v>76.96834594985512</v>
      </c>
      <c r="AC162" s="4">
        <f t="shared" si="67"/>
        <v>74.711128491111253</v>
      </c>
      <c r="AD162" s="4">
        <f t="shared" si="67"/>
        <v>70.607884703596525</v>
      </c>
      <c r="AE162" s="4">
        <f t="shared" si="67"/>
        <v>65.733227639145824</v>
      </c>
      <c r="AF162" s="4">
        <f t="shared" si="67"/>
        <v>59.232995461588395</v>
      </c>
      <c r="AG162" s="4">
        <f t="shared" si="67"/>
        <v>56.878704489999009</v>
      </c>
      <c r="AH162" s="4">
        <f t="shared" si="67"/>
        <v>55.273425664255853</v>
      </c>
      <c r="AJ162" s="4">
        <f t="shared" si="68"/>
        <v>-1.5978420774342368</v>
      </c>
      <c r="AK162" s="4">
        <f t="shared" si="68"/>
        <v>0.67052306500425374</v>
      </c>
      <c r="AL162" s="4">
        <f t="shared" si="68"/>
        <v>-0.30583356090799896</v>
      </c>
      <c r="AM162" s="4">
        <f t="shared" si="68"/>
        <v>-0.36357883450488515</v>
      </c>
      <c r="AN162" s="4">
        <f t="shared" si="68"/>
        <v>1.1195577609428682</v>
      </c>
      <c r="AO162" s="4">
        <f t="shared" si="68"/>
        <v>-1.8899124974637971E-2</v>
      </c>
      <c r="AP162" s="4">
        <f t="shared" si="68"/>
        <v>-1.9377359844633446</v>
      </c>
      <c r="AQ162" s="4">
        <f t="shared" si="68"/>
        <v>0.48139157868149596</v>
      </c>
      <c r="AR162" s="4">
        <f t="shared" si="68"/>
        <v>1.679654050144876</v>
      </c>
      <c r="AS162" s="4">
        <f t="shared" si="68"/>
        <v>1.2328715088887492</v>
      </c>
      <c r="AT162" s="4">
        <f t="shared" si="68"/>
        <v>0.18811529640348112</v>
      </c>
      <c r="AU162" s="4">
        <f t="shared" si="68"/>
        <v>1.0257723608541767</v>
      </c>
      <c r="AV162" s="4">
        <f t="shared" si="68"/>
        <v>0.21100453841160771</v>
      </c>
      <c r="AW162" s="4">
        <f t="shared" si="68"/>
        <v>-0.2677044899990122</v>
      </c>
      <c r="AX162" s="4">
        <f t="shared" si="68"/>
        <v>-1.1624256642558564</v>
      </c>
      <c r="AZ162" s="2">
        <f t="shared" si="69"/>
        <v>38.457442006134066</v>
      </c>
      <c r="BA162" s="2">
        <f t="shared" si="69"/>
        <v>45.680376934410404</v>
      </c>
      <c r="BB162" s="2">
        <f t="shared" si="69"/>
        <v>51.458416176811241</v>
      </c>
      <c r="BC162" s="2">
        <f t="shared" si="69"/>
        <v>57.091716601469415</v>
      </c>
      <c r="BD162" s="2">
        <f t="shared" si="69"/>
        <v>61.153439124675295</v>
      </c>
      <c r="BE162" s="2">
        <f t="shared" si="69"/>
        <v>65.314721046257134</v>
      </c>
      <c r="BF162" s="2">
        <f t="shared" si="69"/>
        <v>67.475949461644305</v>
      </c>
      <c r="BG162" s="2">
        <f t="shared" si="69"/>
        <v>68.793960665427647</v>
      </c>
      <c r="BH162" s="2">
        <f t="shared" si="69"/>
        <v>67.651929407883131</v>
      </c>
      <c r="BI162" s="2">
        <f t="shared" si="69"/>
        <v>67.167149268107707</v>
      </c>
      <c r="BJ162" s="2">
        <f t="shared" si="69"/>
        <v>65.485648295461573</v>
      </c>
      <c r="BK162" s="2">
        <f t="shared" si="69"/>
        <v>63.255447375614324</v>
      </c>
      <c r="BL162" s="2">
        <f t="shared" si="69"/>
        <v>58.529254622009702</v>
      </c>
      <c r="BM162" s="2">
        <f t="shared" si="69"/>
        <v>56.878704489999009</v>
      </c>
      <c r="BN162" s="2">
        <f t="shared" si="69"/>
        <v>55.273425664255853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36.8596</v>
      </c>
      <c r="CG162" s="2">
        <f t="shared" si="71"/>
        <v>46.350900000000003</v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 t="str">
        <f t="shared" si="71"/>
        <v/>
      </c>
      <c r="CS162" s="2" t="str">
        <f t="shared" si="71"/>
        <v/>
      </c>
      <c r="CT162" s="2">
        <f t="shared" si="71"/>
        <v>54.110999999999997</v>
      </c>
      <c r="CV162" s="2">
        <f t="shared" si="72"/>
        <v>42.745051341114554</v>
      </c>
      <c r="CW162" s="2">
        <f t="shared" si="72"/>
        <v>48.744233745612917</v>
      </c>
      <c r="CX162" s="2">
        <f t="shared" si="72"/>
        <v>51.459589202231939</v>
      </c>
      <c r="CY162" s="2">
        <f t="shared" si="72"/>
        <v>57.279275891026955</v>
      </c>
      <c r="CZ162" s="2">
        <f t="shared" si="72"/>
        <v>61.869628625610027</v>
      </c>
      <c r="DA162" s="2">
        <f t="shared" si="72"/>
        <v>67.121483212656472</v>
      </c>
      <c r="DB162" s="2">
        <f t="shared" si="72"/>
        <v>68.959848811797158</v>
      </c>
      <c r="DC162" s="2">
        <f t="shared" si="72"/>
        <v>72.634583860073462</v>
      </c>
      <c r="DD162" s="2">
        <f t="shared" si="72"/>
        <v>71.873889176544125</v>
      </c>
      <c r="DE162" s="2">
        <f t="shared" si="72"/>
        <v>70.374307564914716</v>
      </c>
      <c r="DF162" s="2">
        <f t="shared" si="72"/>
        <v>70.580006410156656</v>
      </c>
      <c r="DG162" s="2">
        <f t="shared" si="72"/>
        <v>66.514471210424617</v>
      </c>
      <c r="DH162" s="2">
        <f t="shared" si="72"/>
        <v>60.962344199778556</v>
      </c>
      <c r="DI162" s="2">
        <f t="shared" si="72"/>
        <v>62.785464478003149</v>
      </c>
      <c r="DJ162" s="2">
        <f t="shared" si="72"/>
        <v>63.053030316344461</v>
      </c>
      <c r="DL162" s="2">
        <f t="shared" si="73"/>
        <v>38.394676541217848</v>
      </c>
      <c r="DM162" s="2">
        <f t="shared" si="73"/>
        <v>45.606755353152145</v>
      </c>
      <c r="DN162" s="2">
        <f t="shared" si="73"/>
        <v>51.458392722129716</v>
      </c>
      <c r="DO162" s="2">
        <f t="shared" si="73"/>
        <v>57.087480863235442</v>
      </c>
      <c r="DP162" s="2">
        <f t="shared" si="73"/>
        <v>61.138432636100447</v>
      </c>
      <c r="DQ162" s="2">
        <f t="shared" si="73"/>
        <v>65.276199231800277</v>
      </c>
      <c r="DR162" s="2">
        <f t="shared" si="73"/>
        <v>67.447222525763323</v>
      </c>
      <c r="DS162" s="2">
        <f t="shared" si="73"/>
        <v>68.728085902890641</v>
      </c>
      <c r="DT162" s="2">
        <f t="shared" si="73"/>
        <v>67.583686842556958</v>
      </c>
      <c r="DU162" s="2">
        <f t="shared" si="73"/>
        <v>67.107772024729513</v>
      </c>
      <c r="DV162" s="2">
        <f t="shared" si="73"/>
        <v>65.383830326902512</v>
      </c>
      <c r="DW162" s="2">
        <f t="shared" si="73"/>
        <v>63.18567874058283</v>
      </c>
      <c r="DX162" s="2">
        <f t="shared" si="73"/>
        <v>58.479089939516975</v>
      </c>
      <c r="DY162" s="2">
        <f t="shared" si="73"/>
        <v>56.789773422638149</v>
      </c>
      <c r="DZ162" s="2">
        <f t="shared" si="73"/>
        <v>55.134445117743482</v>
      </c>
      <c r="EB162" s="2">
        <f t="shared" si="74"/>
        <v>0.9855724005854144</v>
      </c>
      <c r="EC162" s="2">
        <f t="shared" si="74"/>
        <v>0.97653479257891784</v>
      </c>
      <c r="ED162" s="2">
        <f t="shared" si="74"/>
        <v>0.98039693139999595</v>
      </c>
      <c r="EE162" s="2">
        <f t="shared" si="74"/>
        <v>0.97791528652883697</v>
      </c>
      <c r="EF162" s="2">
        <f t="shared" si="74"/>
        <v>0.97947679036790825</v>
      </c>
      <c r="EG162" s="2">
        <f t="shared" si="74"/>
        <v>0.97912418096265852</v>
      </c>
      <c r="EH162" s="2">
        <f t="shared" si="74"/>
        <v>0.9810085702290009</v>
      </c>
      <c r="EI162" s="2">
        <f t="shared" si="74"/>
        <v>0.9831371311955035</v>
      </c>
      <c r="EJ162" s="2">
        <f t="shared" si="74"/>
        <v>0.9840933923359394</v>
      </c>
      <c r="EK162" s="2">
        <f t="shared" si="74"/>
        <v>0.98182256318728867</v>
      </c>
      <c r="EL162" s="2">
        <f t="shared" si="74"/>
        <v>0.98040521203906106</v>
      </c>
      <c r="EM162" s="2">
        <f t="shared" si="74"/>
        <v>0.97904085770933846</v>
      </c>
      <c r="EN162" s="2">
        <f t="shared" si="74"/>
        <v>0.97979881347814701</v>
      </c>
      <c r="EO162" s="2">
        <f t="shared" si="74"/>
        <v>0.98516750337206105</v>
      </c>
      <c r="EP162" s="2">
        <f t="shared" si="74"/>
        <v>0.98244881591513067</v>
      </c>
    </row>
    <row r="163" spans="2:148" x14ac:dyDescent="0.25">
      <c r="B163" s="2">
        <v>141</v>
      </c>
      <c r="C163" s="49">
        <v>38.543900000000001</v>
      </c>
      <c r="D163" s="49">
        <v>45.578899999999997</v>
      </c>
      <c r="E163" s="49">
        <v>53.795999999999999</v>
      </c>
      <c r="F163" s="49">
        <v>63.795999999999999</v>
      </c>
      <c r="G163" s="49">
        <v>70.167000000000002</v>
      </c>
      <c r="H163" s="49">
        <v>76.073999999999998</v>
      </c>
      <c r="I163" s="49">
        <v>81.13</v>
      </c>
      <c r="J163" s="49">
        <v>81.519000000000005</v>
      </c>
      <c r="K163" s="49">
        <v>76.611000000000004</v>
      </c>
      <c r="L163" s="49">
        <v>75.296000000000006</v>
      </c>
      <c r="M163" s="49">
        <v>71.462999999999994</v>
      </c>
      <c r="N163" s="49">
        <v>65.462999999999994</v>
      </c>
      <c r="O163" s="49">
        <v>59.351999999999997</v>
      </c>
      <c r="P163" s="49">
        <v>55.741</v>
      </c>
      <c r="Q163" s="49">
        <v>54.222000000000001</v>
      </c>
      <c r="T163" s="4">
        <f t="shared" si="67"/>
        <v>38.424146454460548</v>
      </c>
      <c r="U163" s="4">
        <f t="shared" si="67"/>
        <v>45.60596432617875</v>
      </c>
      <c r="V163" s="4">
        <f t="shared" si="67"/>
        <v>54.0555841375459</v>
      </c>
      <c r="W163" s="4">
        <f t="shared" si="67"/>
        <v>63.393909082129042</v>
      </c>
      <c r="X163" s="4">
        <f t="shared" si="67"/>
        <v>70.48907445107281</v>
      </c>
      <c r="Y163" s="4">
        <f t="shared" si="67"/>
        <v>76.701804152921568</v>
      </c>
      <c r="Z163" s="4">
        <f t="shared" si="67"/>
        <v>80.989345955514494</v>
      </c>
      <c r="AA163" s="4">
        <f t="shared" si="67"/>
        <v>80.787463140035129</v>
      </c>
      <c r="AB163" s="4">
        <f t="shared" si="67"/>
        <v>75.942243711062673</v>
      </c>
      <c r="AC163" s="4">
        <f t="shared" si="67"/>
        <v>74.768378822727783</v>
      </c>
      <c r="AD163" s="4">
        <f t="shared" si="67"/>
        <v>71.376711232671809</v>
      </c>
      <c r="AE163" s="4">
        <f t="shared" si="67"/>
        <v>66.394400162999247</v>
      </c>
      <c r="AF163" s="4">
        <f t="shared" si="67"/>
        <v>59.537668674159391</v>
      </c>
      <c r="AG163" s="4">
        <f t="shared" si="67"/>
        <v>56.742986426410567</v>
      </c>
      <c r="AH163" s="4">
        <f t="shared" si="67"/>
        <v>55.181288063931859</v>
      </c>
      <c r="AJ163" s="4">
        <f t="shared" si="68"/>
        <v>0.11975354553945294</v>
      </c>
      <c r="AK163" s="4">
        <f t="shared" si="68"/>
        <v>-2.7064326178752651E-2</v>
      </c>
      <c r="AL163" s="4">
        <f t="shared" si="68"/>
        <v>-0.25958413754590026</v>
      </c>
      <c r="AM163" s="4">
        <f t="shared" si="68"/>
        <v>0.4020909178709573</v>
      </c>
      <c r="AN163" s="4">
        <f t="shared" si="68"/>
        <v>-0.32207445107280819</v>
      </c>
      <c r="AO163" s="4">
        <f t="shared" si="68"/>
        <v>-0.62780415292156988</v>
      </c>
      <c r="AP163" s="4">
        <f t="shared" si="68"/>
        <v>0.14065404448550112</v>
      </c>
      <c r="AQ163" s="4">
        <f t="shared" si="68"/>
        <v>0.73153685996487638</v>
      </c>
      <c r="AR163" s="4">
        <f t="shared" si="68"/>
        <v>0.66875628893733108</v>
      </c>
      <c r="AS163" s="4">
        <f t="shared" si="68"/>
        <v>0.52762117727222346</v>
      </c>
      <c r="AT163" s="4">
        <f t="shared" si="68"/>
        <v>8.628876732818469E-2</v>
      </c>
      <c r="AU163" s="4">
        <f t="shared" si="68"/>
        <v>-0.93140016299925321</v>
      </c>
      <c r="AV163" s="4">
        <f t="shared" si="68"/>
        <v>-0.1856686741593947</v>
      </c>
      <c r="AW163" s="4">
        <f t="shared" si="68"/>
        <v>-1.0019864264105678</v>
      </c>
      <c r="AX163" s="4">
        <f t="shared" si="68"/>
        <v>-0.95928806393185795</v>
      </c>
      <c r="AZ163" s="2">
        <f t="shared" si="69"/>
        <v>38.424146312800552</v>
      </c>
      <c r="BA163" s="2">
        <f t="shared" si="69"/>
        <v>45.605964326099034</v>
      </c>
      <c r="BB163" s="2">
        <f t="shared" si="69"/>
        <v>51.363596717961059</v>
      </c>
      <c r="BC163" s="2">
        <f t="shared" si="69"/>
        <v>57.010974756847787</v>
      </c>
      <c r="BD163" s="2">
        <f t="shared" si="69"/>
        <v>61.061580237042762</v>
      </c>
      <c r="BE163" s="2">
        <f t="shared" si="69"/>
        <v>65.208636448796071</v>
      </c>
      <c r="BF163" s="2">
        <f t="shared" si="69"/>
        <v>67.341356921882763</v>
      </c>
      <c r="BG163" s="2">
        <f t="shared" si="69"/>
        <v>68.629588997673622</v>
      </c>
      <c r="BH163" s="2">
        <f t="shared" si="69"/>
        <v>67.497412503392553</v>
      </c>
      <c r="BI163" s="2">
        <f t="shared" si="69"/>
        <v>66.995400505047257</v>
      </c>
      <c r="BJ163" s="2">
        <f t="shared" si="69"/>
        <v>65.315201217680055</v>
      </c>
      <c r="BK163" s="2">
        <f t="shared" si="69"/>
        <v>63.11468270496983</v>
      </c>
      <c r="BL163" s="2">
        <f t="shared" si="69"/>
        <v>58.370867903512043</v>
      </c>
      <c r="BM163" s="2">
        <f t="shared" si="69"/>
        <v>56.742986426410567</v>
      </c>
      <c r="BN163" s="2">
        <f t="shared" si="69"/>
        <v>55.181288063931859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>
        <f t="shared" si="71"/>
        <v>38.543900000000001</v>
      </c>
      <c r="CG163" s="2">
        <f t="shared" si="71"/>
        <v>45.578899999999997</v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 t="str">
        <f t="shared" si="71"/>
        <v/>
      </c>
      <c r="CS163" s="2" t="str">
        <f t="shared" si="71"/>
        <v/>
      </c>
      <c r="CT163" s="2">
        <f t="shared" si="71"/>
        <v>54.222000000000001</v>
      </c>
      <c r="CV163" s="2">
        <f t="shared" si="72"/>
        <v>42.728739200452033</v>
      </c>
      <c r="CW163" s="2">
        <f t="shared" si="72"/>
        <v>48.702889227682121</v>
      </c>
      <c r="CX163" s="2">
        <f t="shared" si="72"/>
        <v>51.365489850701252</v>
      </c>
      <c r="CY163" s="2">
        <f t="shared" si="72"/>
        <v>57.188685322903339</v>
      </c>
      <c r="CZ163" s="2">
        <f t="shared" si="72"/>
        <v>61.788792987481443</v>
      </c>
      <c r="DA163" s="2">
        <f t="shared" si="72"/>
        <v>67.047721679397412</v>
      </c>
      <c r="DB163" s="2">
        <f t="shared" si="72"/>
        <v>68.886121082643754</v>
      </c>
      <c r="DC163" s="2">
        <f t="shared" si="72"/>
        <v>72.572222440223101</v>
      </c>
      <c r="DD163" s="2">
        <f t="shared" si="72"/>
        <v>71.803096929816661</v>
      </c>
      <c r="DE163" s="2">
        <f t="shared" si="72"/>
        <v>70.268267322455173</v>
      </c>
      <c r="DF163" s="2">
        <f t="shared" si="72"/>
        <v>70.489192628673536</v>
      </c>
      <c r="DG163" s="2">
        <f t="shared" si="72"/>
        <v>66.401758013876076</v>
      </c>
      <c r="DH163" s="2">
        <f t="shared" si="72"/>
        <v>60.819959650633521</v>
      </c>
      <c r="DI163" s="2">
        <f t="shared" si="72"/>
        <v>62.691775039935258</v>
      </c>
      <c r="DJ163" s="2">
        <f t="shared" si="72"/>
        <v>62.992945040641473</v>
      </c>
      <c r="DL163" s="2">
        <f t="shared" si="73"/>
        <v>38.366676785357257</v>
      </c>
      <c r="DM163" s="2">
        <f t="shared" si="73"/>
        <v>45.53809596678758</v>
      </c>
      <c r="DN163" s="2">
        <f t="shared" si="73"/>
        <v>51.363562195385981</v>
      </c>
      <c r="DO163" s="2">
        <f t="shared" si="73"/>
        <v>57.007314565548505</v>
      </c>
      <c r="DP163" s="2">
        <f t="shared" si="73"/>
        <v>61.04768350713853</v>
      </c>
      <c r="DQ163" s="2">
        <f t="shared" si="73"/>
        <v>65.172875617660594</v>
      </c>
      <c r="DR163" s="2">
        <f t="shared" si="73"/>
        <v>67.314083034340172</v>
      </c>
      <c r="DS163" s="2">
        <f t="shared" si="73"/>
        <v>68.567914763750252</v>
      </c>
      <c r="DT163" s="2">
        <f t="shared" si="73"/>
        <v>67.433940318269876</v>
      </c>
      <c r="DU163" s="2">
        <f t="shared" si="73"/>
        <v>66.940138330757335</v>
      </c>
      <c r="DV163" s="2">
        <f t="shared" si="73"/>
        <v>65.220890584568039</v>
      </c>
      <c r="DW163" s="2">
        <f t="shared" si="73"/>
        <v>63.050505271687229</v>
      </c>
      <c r="DX163" s="2">
        <f t="shared" si="73"/>
        <v>58.324816271651059</v>
      </c>
      <c r="DY163" s="2">
        <f t="shared" si="73"/>
        <v>56.661303231289622</v>
      </c>
      <c r="DZ163" s="2">
        <f t="shared" si="73"/>
        <v>55.054014076022902</v>
      </c>
      <c r="EB163" s="2">
        <f t="shared" si="74"/>
        <v>0.98682514783731112</v>
      </c>
      <c r="EC163" s="2">
        <f t="shared" si="74"/>
        <v>0.97855519975031002</v>
      </c>
      <c r="ED163" s="2">
        <f t="shared" si="74"/>
        <v>0.98209089830284402</v>
      </c>
      <c r="EE163" s="2">
        <f t="shared" si="74"/>
        <v>0.97981928645686178</v>
      </c>
      <c r="EF163" s="2">
        <f t="shared" si="74"/>
        <v>0.98124874897323111</v>
      </c>
      <c r="EG163" s="2">
        <f t="shared" si="74"/>
        <v>0.98092599074381892</v>
      </c>
      <c r="EH163" s="2">
        <f t="shared" si="74"/>
        <v>0.98265061868443626</v>
      </c>
      <c r="EI163" s="2">
        <f t="shared" si="74"/>
        <v>0.98459802819704922</v>
      </c>
      <c r="EJ163" s="2">
        <f t="shared" si="74"/>
        <v>0.98547266880868467</v>
      </c>
      <c r="EK163" s="2">
        <f t="shared" si="74"/>
        <v>0.98339542294550986</v>
      </c>
      <c r="EL163" s="2">
        <f t="shared" si="74"/>
        <v>0.98209847644981829</v>
      </c>
      <c r="EM163" s="2">
        <f t="shared" si="74"/>
        <v>0.98084971853221514</v>
      </c>
      <c r="EN163" s="2">
        <f t="shared" si="74"/>
        <v>0.98154349275119945</v>
      </c>
      <c r="EO163" s="2">
        <f t="shared" si="74"/>
        <v>0.98645492463726669</v>
      </c>
      <c r="EP163" s="2">
        <f t="shared" si="74"/>
        <v>0.98396837200421794</v>
      </c>
    </row>
    <row r="164" spans="2:148" x14ac:dyDescent="0.25">
      <c r="B164" s="2">
        <v>142</v>
      </c>
      <c r="C164" s="49">
        <v>37.9649</v>
      </c>
      <c r="D164" s="49">
        <v>46.280700000000003</v>
      </c>
      <c r="E164" s="49">
        <v>55.13</v>
      </c>
      <c r="F164" s="49">
        <v>64.388999999999996</v>
      </c>
      <c r="G164" s="49">
        <v>71.259</v>
      </c>
      <c r="H164" s="49">
        <v>78.667000000000002</v>
      </c>
      <c r="I164" s="49">
        <v>81.759</v>
      </c>
      <c r="J164" s="49">
        <v>79.406999999999996</v>
      </c>
      <c r="K164" s="49">
        <v>74.647999999999996</v>
      </c>
      <c r="L164" s="49">
        <v>74.647999999999996</v>
      </c>
      <c r="M164" s="49">
        <v>70.778000000000006</v>
      </c>
      <c r="N164" s="49">
        <v>67.037000000000006</v>
      </c>
      <c r="O164" s="49">
        <v>59.741</v>
      </c>
      <c r="P164" s="49">
        <v>56.426000000000002</v>
      </c>
      <c r="Q164" s="49">
        <v>54.906999999999996</v>
      </c>
      <c r="T164" s="4">
        <f t="shared" si="67"/>
        <v>38.391291552432605</v>
      </c>
      <c r="U164" s="4">
        <f t="shared" si="67"/>
        <v>45.531985505163988</v>
      </c>
      <c r="V164" s="4">
        <f t="shared" si="67"/>
        <v>54.4430212715435</v>
      </c>
      <c r="W164" s="4">
        <f t="shared" si="67"/>
        <v>64.651531856416085</v>
      </c>
      <c r="X164" s="4">
        <f t="shared" si="67"/>
        <v>72.509634947369705</v>
      </c>
      <c r="Y164" s="4">
        <f t="shared" si="67"/>
        <v>78.781515650328373</v>
      </c>
      <c r="Z164" s="4">
        <f t="shared" si="67"/>
        <v>81.177633056823808</v>
      </c>
      <c r="AA164" s="4">
        <f t="shared" si="67"/>
        <v>79.347343918373639</v>
      </c>
      <c r="AB164" s="4">
        <f t="shared" si="67"/>
        <v>74.445841195185196</v>
      </c>
      <c r="AC164" s="4">
        <f t="shared" si="67"/>
        <v>74.267001726524953</v>
      </c>
      <c r="AD164" s="4">
        <f t="shared" si="67"/>
        <v>71.571299770928576</v>
      </c>
      <c r="AE164" s="4">
        <f t="shared" si="67"/>
        <v>66.858624729951657</v>
      </c>
      <c r="AF164" s="4">
        <f t="shared" si="67"/>
        <v>59.919264225109224</v>
      </c>
      <c r="AG164" s="4">
        <f t="shared" si="67"/>
        <v>56.607848059204301</v>
      </c>
      <c r="AH164" s="4">
        <f t="shared" si="67"/>
        <v>55.090120155033354</v>
      </c>
      <c r="AJ164" s="4">
        <f t="shared" si="68"/>
        <v>-0.42639155243260518</v>
      </c>
      <c r="AK164" s="4">
        <f t="shared" si="68"/>
        <v>0.74871449483601538</v>
      </c>
      <c r="AL164" s="4">
        <f t="shared" si="68"/>
        <v>0.6869787284565021</v>
      </c>
      <c r="AM164" s="4">
        <f t="shared" si="68"/>
        <v>-0.26253185641608923</v>
      </c>
      <c r="AN164" s="4">
        <f t="shared" si="68"/>
        <v>-1.2506349473697043</v>
      </c>
      <c r="AO164" s="4">
        <f t="shared" si="68"/>
        <v>-0.11451565032837152</v>
      </c>
      <c r="AP164" s="4">
        <f t="shared" si="68"/>
        <v>0.58136694317619231</v>
      </c>
      <c r="AQ164" s="4">
        <f t="shared" si="68"/>
        <v>5.9656081626357604E-2</v>
      </c>
      <c r="AR164" s="4">
        <f t="shared" si="68"/>
        <v>0.20215880481480042</v>
      </c>
      <c r="AS164" s="4">
        <f t="shared" si="68"/>
        <v>0.38099827347504345</v>
      </c>
      <c r="AT164" s="4">
        <f t="shared" si="68"/>
        <v>-0.79329977092857007</v>
      </c>
      <c r="AU164" s="4">
        <f t="shared" si="68"/>
        <v>0.17837527004834897</v>
      </c>
      <c r="AV164" s="4">
        <f t="shared" si="68"/>
        <v>-0.17826422510922413</v>
      </c>
      <c r="AW164" s="4">
        <f t="shared" si="68"/>
        <v>-0.18184805920429881</v>
      </c>
      <c r="AX164" s="4">
        <f t="shared" si="68"/>
        <v>-0.18312015503335743</v>
      </c>
      <c r="AZ164" s="2">
        <f t="shared" si="69"/>
        <v>38.391291288033216</v>
      </c>
      <c r="BA164" s="2">
        <f t="shared" si="69"/>
        <v>45.531985505154026</v>
      </c>
      <c r="BB164" s="2">
        <f t="shared" si="69"/>
        <v>51.268775164646591</v>
      </c>
      <c r="BC164" s="2">
        <f t="shared" si="69"/>
        <v>56.930300139724331</v>
      </c>
      <c r="BD164" s="2">
        <f t="shared" si="69"/>
        <v>60.969799106102286</v>
      </c>
      <c r="BE164" s="2">
        <f t="shared" si="69"/>
        <v>65.102736215589957</v>
      </c>
      <c r="BF164" s="2">
        <f t="shared" si="69"/>
        <v>67.206797152856382</v>
      </c>
      <c r="BG164" s="2">
        <f t="shared" si="69"/>
        <v>68.465443299599926</v>
      </c>
      <c r="BH164" s="2">
        <f t="shared" si="69"/>
        <v>67.343202614517224</v>
      </c>
      <c r="BI164" s="2">
        <f t="shared" si="69"/>
        <v>66.823912190126194</v>
      </c>
      <c r="BJ164" s="2">
        <f t="shared" si="69"/>
        <v>65.145278270925544</v>
      </c>
      <c r="BK164" s="2">
        <f t="shared" si="69"/>
        <v>62.974354045673635</v>
      </c>
      <c r="BL164" s="2">
        <f t="shared" si="69"/>
        <v>58.212810957863496</v>
      </c>
      <c r="BM164" s="2">
        <f t="shared" si="69"/>
        <v>56.607848059204301</v>
      </c>
      <c r="BN164" s="2">
        <f t="shared" si="69"/>
        <v>55.090120155033354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>
        <f t="shared" si="71"/>
        <v>37.9649</v>
      </c>
      <c r="CG164" s="2">
        <f t="shared" si="71"/>
        <v>46.280700000000003</v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 t="str">
        <f t="shared" si="71"/>
        <v/>
      </c>
      <c r="CT164" s="2">
        <f t="shared" si="71"/>
        <v>54.906999999999996</v>
      </c>
      <c r="CV164" s="2">
        <f t="shared" si="72"/>
        <v>42.712427059789505</v>
      </c>
      <c r="CW164" s="2">
        <f t="shared" si="72"/>
        <v>48.661544709751318</v>
      </c>
      <c r="CX164" s="2">
        <f t="shared" si="72"/>
        <v>51.271390499170565</v>
      </c>
      <c r="CY164" s="2">
        <f t="shared" si="72"/>
        <v>57.098094754779716</v>
      </c>
      <c r="CZ164" s="2">
        <f t="shared" si="72"/>
        <v>61.707957349352867</v>
      </c>
      <c r="DA164" s="2">
        <f t="shared" si="72"/>
        <v>66.973960146138339</v>
      </c>
      <c r="DB164" s="2">
        <f t="shared" si="72"/>
        <v>68.81239335349035</v>
      </c>
      <c r="DC164" s="2">
        <f t="shared" si="72"/>
        <v>72.509861020372725</v>
      </c>
      <c r="DD164" s="2">
        <f t="shared" si="72"/>
        <v>71.732304683089197</v>
      </c>
      <c r="DE164" s="2">
        <f t="shared" si="72"/>
        <v>70.162227079995617</v>
      </c>
      <c r="DF164" s="2">
        <f t="shared" si="72"/>
        <v>70.398378847190401</v>
      </c>
      <c r="DG164" s="2">
        <f t="shared" si="72"/>
        <v>66.289044817327522</v>
      </c>
      <c r="DH164" s="2">
        <f t="shared" si="72"/>
        <v>60.677575101488486</v>
      </c>
      <c r="DI164" s="2">
        <f t="shared" si="72"/>
        <v>62.598085601867368</v>
      </c>
      <c r="DJ164" s="2">
        <f t="shared" si="72"/>
        <v>62.932859764938485</v>
      </c>
      <c r="DL164" s="2">
        <f t="shared" si="73"/>
        <v>38.338677029496658</v>
      </c>
      <c r="DM164" s="2">
        <f t="shared" si="73"/>
        <v>45.469436580423015</v>
      </c>
      <c r="DN164" s="2">
        <f t="shared" si="73"/>
        <v>51.268731668642261</v>
      </c>
      <c r="DO164" s="2">
        <f t="shared" si="73"/>
        <v>56.927148267861568</v>
      </c>
      <c r="DP164" s="2">
        <f t="shared" si="73"/>
        <v>60.956934378176598</v>
      </c>
      <c r="DQ164" s="2">
        <f t="shared" si="73"/>
        <v>65.069552003520926</v>
      </c>
      <c r="DR164" s="2">
        <f t="shared" si="73"/>
        <v>67.180943542917035</v>
      </c>
      <c r="DS164" s="2">
        <f t="shared" si="73"/>
        <v>68.407743624609878</v>
      </c>
      <c r="DT164" s="2">
        <f t="shared" si="73"/>
        <v>67.284193793982794</v>
      </c>
      <c r="DU164" s="2">
        <f t="shared" si="73"/>
        <v>66.772504636785158</v>
      </c>
      <c r="DV164" s="2">
        <f t="shared" si="73"/>
        <v>65.057950842233566</v>
      </c>
      <c r="DW164" s="2">
        <f t="shared" si="73"/>
        <v>62.915331802791627</v>
      </c>
      <c r="DX164" s="2">
        <f t="shared" si="73"/>
        <v>58.170542603785137</v>
      </c>
      <c r="DY164" s="2">
        <f t="shared" si="73"/>
        <v>56.532833039941096</v>
      </c>
      <c r="DZ164" s="2">
        <f t="shared" si="73"/>
        <v>54.973583034302322</v>
      </c>
      <c r="EB164" s="2">
        <f t="shared" si="74"/>
        <v>0.98797044683117619</v>
      </c>
      <c r="EC164" s="2">
        <f t="shared" si="74"/>
        <v>0.98040513598009915</v>
      </c>
      <c r="ED164" s="2">
        <f t="shared" si="74"/>
        <v>0.98364092638919987</v>
      </c>
      <c r="EE164" s="2">
        <f t="shared" si="74"/>
        <v>0.98156223085020078</v>
      </c>
      <c r="EF164" s="2">
        <f t="shared" si="74"/>
        <v>0.98287039355728612</v>
      </c>
      <c r="EG164" s="2">
        <f t="shared" si="74"/>
        <v>0.98257505241317811</v>
      </c>
      <c r="EH164" s="2">
        <f t="shared" si="74"/>
        <v>0.98415298480419278</v>
      </c>
      <c r="EI164" s="2">
        <f t="shared" si="74"/>
        <v>0.98593417266662331</v>
      </c>
      <c r="EJ164" s="2">
        <f t="shared" si="74"/>
        <v>0.98673395920076035</v>
      </c>
      <c r="EK164" s="2">
        <f t="shared" si="74"/>
        <v>0.98483428829283437</v>
      </c>
      <c r="EL164" s="2">
        <f t="shared" si="74"/>
        <v>0.98364785957025869</v>
      </c>
      <c r="EM164" s="2">
        <f t="shared" si="74"/>
        <v>0.98250525678156309</v>
      </c>
      <c r="EN164" s="2">
        <f t="shared" si="74"/>
        <v>0.98314008529323715</v>
      </c>
      <c r="EO164" s="2">
        <f t="shared" si="74"/>
        <v>0.98763200402665852</v>
      </c>
      <c r="EP164" s="2">
        <f t="shared" si="74"/>
        <v>0.98535832781357324</v>
      </c>
    </row>
    <row r="165" spans="2:148" x14ac:dyDescent="0.25">
      <c r="B165" s="2">
        <v>143</v>
      </c>
      <c r="C165" s="49">
        <v>37.824599999999997</v>
      </c>
      <c r="D165" s="49">
        <v>47.0702</v>
      </c>
      <c r="E165" s="49">
        <v>56.351999999999997</v>
      </c>
      <c r="F165" s="49">
        <v>65.019000000000005</v>
      </c>
      <c r="G165" s="49">
        <v>73.832999999999998</v>
      </c>
      <c r="H165" s="49">
        <v>79.685000000000002</v>
      </c>
      <c r="I165" s="49">
        <v>81.147999999999996</v>
      </c>
      <c r="J165" s="49">
        <v>77.759</v>
      </c>
      <c r="K165" s="49">
        <v>72.167000000000002</v>
      </c>
      <c r="L165" s="49">
        <v>73.480999999999995</v>
      </c>
      <c r="M165" s="49">
        <v>71.203999999999994</v>
      </c>
      <c r="N165" s="49">
        <v>68.111000000000004</v>
      </c>
      <c r="O165" s="49">
        <v>60.167000000000002</v>
      </c>
      <c r="P165" s="49">
        <v>56.777999999999999</v>
      </c>
      <c r="Q165" s="49">
        <v>54.406999999999996</v>
      </c>
      <c r="T165" s="4">
        <f t="shared" si="67"/>
        <v>38.358841717248808</v>
      </c>
      <c r="U165" s="4">
        <f t="shared" si="67"/>
        <v>45.458409994764509</v>
      </c>
      <c r="V165" s="4">
        <f t="shared" si="67"/>
        <v>54.688014099601595</v>
      </c>
      <c r="W165" s="4">
        <f t="shared" si="67"/>
        <v>65.591981932829995</v>
      </c>
      <c r="X165" s="4">
        <f t="shared" si="67"/>
        <v>73.657724466371235</v>
      </c>
      <c r="Y165" s="4">
        <f t="shared" si="67"/>
        <v>79.639047867526287</v>
      </c>
      <c r="Z165" s="4">
        <f t="shared" si="67"/>
        <v>80.260373792449556</v>
      </c>
      <c r="AA165" s="4">
        <f t="shared" si="67"/>
        <v>77.266372984199677</v>
      </c>
      <c r="AB165" s="4">
        <f t="shared" si="67"/>
        <v>72.732158733651815</v>
      </c>
      <c r="AC165" s="4">
        <f t="shared" si="67"/>
        <v>73.276328044587345</v>
      </c>
      <c r="AD165" s="4">
        <f t="shared" si="67"/>
        <v>71.078850687737813</v>
      </c>
      <c r="AE165" s="4">
        <f t="shared" si="67"/>
        <v>66.950491616695672</v>
      </c>
      <c r="AF165" s="4">
        <f t="shared" si="67"/>
        <v>60.256493305012896</v>
      </c>
      <c r="AG165" s="4">
        <f t="shared" si="67"/>
        <v>56.473244637929952</v>
      </c>
      <c r="AH165" s="4">
        <f t="shared" si="67"/>
        <v>54.999844246822249</v>
      </c>
      <c r="AJ165" s="4">
        <f t="shared" si="68"/>
        <v>-0.5342417172488112</v>
      </c>
      <c r="AK165" s="4">
        <f t="shared" si="68"/>
        <v>1.6117900052354912</v>
      </c>
      <c r="AL165" s="4">
        <f t="shared" si="68"/>
        <v>1.6639859003984014</v>
      </c>
      <c r="AM165" s="4">
        <f t="shared" si="68"/>
        <v>-0.57298193282998966</v>
      </c>
      <c r="AN165" s="4">
        <f t="shared" si="68"/>
        <v>0.17527553362876347</v>
      </c>
      <c r="AO165" s="4">
        <f t="shared" si="68"/>
        <v>4.5952132473715324E-2</v>
      </c>
      <c r="AP165" s="4">
        <f t="shared" si="68"/>
        <v>0.88762620755043997</v>
      </c>
      <c r="AQ165" s="4">
        <f t="shared" si="68"/>
        <v>0.49262701580032342</v>
      </c>
      <c r="AR165" s="4">
        <f t="shared" si="68"/>
        <v>-0.56515873365181335</v>
      </c>
      <c r="AS165" s="4">
        <f t="shared" si="68"/>
        <v>0.20467195541264971</v>
      </c>
      <c r="AT165" s="4">
        <f t="shared" si="68"/>
        <v>0.12514931226218096</v>
      </c>
      <c r="AU165" s="4">
        <f t="shared" si="68"/>
        <v>1.1605083833043324</v>
      </c>
      <c r="AV165" s="4">
        <f t="shared" si="68"/>
        <v>-8.9493305012894098E-2</v>
      </c>
      <c r="AW165" s="4">
        <f t="shared" si="68"/>
        <v>0.30475536207004694</v>
      </c>
      <c r="AX165" s="4">
        <f t="shared" si="68"/>
        <v>-0.59284424682225279</v>
      </c>
      <c r="AZ165" s="2">
        <f t="shared" si="69"/>
        <v>38.358841253662845</v>
      </c>
      <c r="BA165" s="2">
        <f t="shared" si="69"/>
        <v>45.458409994763365</v>
      </c>
      <c r="BB165" s="2">
        <f t="shared" si="69"/>
        <v>51.173951792513577</v>
      </c>
      <c r="BC165" s="2">
        <f t="shared" si="69"/>
        <v>56.849685608905766</v>
      </c>
      <c r="BD165" s="2">
        <f t="shared" si="69"/>
        <v>60.878090837252849</v>
      </c>
      <c r="BE165" s="2">
        <f t="shared" si="69"/>
        <v>64.997009737582175</v>
      </c>
      <c r="BF165" s="2">
        <f t="shared" si="69"/>
        <v>67.072275603668729</v>
      </c>
      <c r="BG165" s="2">
        <f t="shared" si="69"/>
        <v>68.301516699391783</v>
      </c>
      <c r="BH165" s="2">
        <f t="shared" si="69"/>
        <v>67.189283211751786</v>
      </c>
      <c r="BI165" s="2">
        <f t="shared" si="69"/>
        <v>66.652670890910855</v>
      </c>
      <c r="BJ165" s="2">
        <f t="shared" si="69"/>
        <v>64.975846606671169</v>
      </c>
      <c r="BK165" s="2">
        <f t="shared" si="69"/>
        <v>62.83442916337507</v>
      </c>
      <c r="BL165" s="2">
        <f t="shared" si="69"/>
        <v>58.05505848904653</v>
      </c>
      <c r="BM165" s="2">
        <f t="shared" si="69"/>
        <v>56.473244637929952</v>
      </c>
      <c r="BN165" s="2">
        <f t="shared" si="69"/>
        <v>54.999844246822249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>
        <f t="shared" si="71"/>
        <v>37.824599999999997</v>
      </c>
      <c r="CG165" s="2">
        <f t="shared" si="71"/>
        <v>47.0702</v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 t="str">
        <f t="shared" si="71"/>
        <v/>
      </c>
      <c r="CT165" s="2">
        <f t="shared" si="71"/>
        <v>54.406999999999996</v>
      </c>
      <c r="CV165" s="2">
        <f t="shared" si="72"/>
        <v>42.696114919126984</v>
      </c>
      <c r="CW165" s="2">
        <f t="shared" si="72"/>
        <v>48.620200191820523</v>
      </c>
      <c r="CX165" s="2">
        <f t="shared" si="72"/>
        <v>51.17729114763987</v>
      </c>
      <c r="CY165" s="2">
        <f t="shared" si="72"/>
        <v>57.007504186656092</v>
      </c>
      <c r="CZ165" s="2">
        <f t="shared" si="72"/>
        <v>61.627121711224284</v>
      </c>
      <c r="DA165" s="2">
        <f t="shared" si="72"/>
        <v>66.900198612879265</v>
      </c>
      <c r="DB165" s="2">
        <f t="shared" si="72"/>
        <v>68.738665624336946</v>
      </c>
      <c r="DC165" s="2">
        <f t="shared" si="72"/>
        <v>72.447499600522349</v>
      </c>
      <c r="DD165" s="2">
        <f t="shared" si="72"/>
        <v>71.661512436361733</v>
      </c>
      <c r="DE165" s="2">
        <f t="shared" si="72"/>
        <v>70.056186837536075</v>
      </c>
      <c r="DF165" s="2">
        <f t="shared" si="72"/>
        <v>70.30756506570728</v>
      </c>
      <c r="DG165" s="2">
        <f t="shared" si="72"/>
        <v>66.176331620778981</v>
      </c>
      <c r="DH165" s="2">
        <f t="shared" si="72"/>
        <v>60.535190552343444</v>
      </c>
      <c r="DI165" s="2">
        <f t="shared" si="72"/>
        <v>62.504396163799484</v>
      </c>
      <c r="DJ165" s="2">
        <f t="shared" si="72"/>
        <v>62.872774489235496</v>
      </c>
      <c r="DL165" s="2">
        <f t="shared" si="73"/>
        <v>38.310677273636067</v>
      </c>
      <c r="DM165" s="2">
        <f t="shared" si="73"/>
        <v>45.400777194058449</v>
      </c>
      <c r="DN165" s="2">
        <f t="shared" si="73"/>
        <v>51.173901141898526</v>
      </c>
      <c r="DO165" s="2">
        <f t="shared" si="73"/>
        <v>56.846981970174625</v>
      </c>
      <c r="DP165" s="2">
        <f t="shared" si="73"/>
        <v>60.866185249214674</v>
      </c>
      <c r="DQ165" s="2">
        <f t="shared" si="73"/>
        <v>64.966228389381243</v>
      </c>
      <c r="DR165" s="2">
        <f t="shared" si="73"/>
        <v>67.047804051493884</v>
      </c>
      <c r="DS165" s="2">
        <f t="shared" si="73"/>
        <v>68.247572485469504</v>
      </c>
      <c r="DT165" s="2">
        <f t="shared" si="73"/>
        <v>67.134447269695713</v>
      </c>
      <c r="DU165" s="2">
        <f t="shared" si="73"/>
        <v>66.60487094281298</v>
      </c>
      <c r="DV165" s="2">
        <f t="shared" si="73"/>
        <v>64.895011099899094</v>
      </c>
      <c r="DW165" s="2">
        <f t="shared" si="73"/>
        <v>62.780158333896033</v>
      </c>
      <c r="DX165" s="2">
        <f t="shared" si="73"/>
        <v>58.016268935919214</v>
      </c>
      <c r="DY165" s="2">
        <f t="shared" si="73"/>
        <v>56.404362848592569</v>
      </c>
      <c r="DZ165" s="2">
        <f t="shared" si="73"/>
        <v>54.893151992581743</v>
      </c>
      <c r="EB165" s="2">
        <f t="shared" si="74"/>
        <v>0.98901729224760593</v>
      </c>
      <c r="EC165" s="2">
        <f t="shared" si="74"/>
        <v>0.98209840684340621</v>
      </c>
      <c r="ED165" s="2">
        <f t="shared" si="74"/>
        <v>0.98505884092466189</v>
      </c>
      <c r="EE165" s="2">
        <f t="shared" si="74"/>
        <v>0.98315723025509316</v>
      </c>
      <c r="EF165" s="2">
        <f t="shared" si="74"/>
        <v>0.98435403133826016</v>
      </c>
      <c r="EG165" s="2">
        <f t="shared" si="74"/>
        <v>0.98408385619026795</v>
      </c>
      <c r="EH165" s="2">
        <f t="shared" si="74"/>
        <v>0.98552716995413037</v>
      </c>
      <c r="EI165" s="2">
        <f t="shared" si="74"/>
        <v>0.98715591665175906</v>
      </c>
      <c r="EJ165" s="2">
        <f t="shared" si="74"/>
        <v>0.98788708798365543</v>
      </c>
      <c r="EK165" s="2">
        <f t="shared" si="74"/>
        <v>0.98615022514427975</v>
      </c>
      <c r="EL165" s="2">
        <f t="shared" si="74"/>
        <v>0.98506518229975593</v>
      </c>
      <c r="EM165" s="2">
        <f t="shared" si="74"/>
        <v>0.98402000578455351</v>
      </c>
      <c r="EN165" s="2">
        <f t="shared" si="74"/>
        <v>0.98460073037827367</v>
      </c>
      <c r="EO165" s="2">
        <f t="shared" si="74"/>
        <v>0.98870796505886893</v>
      </c>
      <c r="EP165" s="2">
        <f t="shared" si="74"/>
        <v>0.98662941081670863</v>
      </c>
    </row>
    <row r="166" spans="2:148" x14ac:dyDescent="0.25">
      <c r="B166" s="2">
        <v>144</v>
      </c>
      <c r="C166" s="49">
        <v>38.0702</v>
      </c>
      <c r="D166" s="49">
        <v>46.1404</v>
      </c>
      <c r="E166" s="49">
        <v>55.851999999999997</v>
      </c>
      <c r="F166" s="49">
        <v>66.147999999999996</v>
      </c>
      <c r="G166" s="49">
        <v>74.147999999999996</v>
      </c>
      <c r="H166" s="49">
        <v>78.37</v>
      </c>
      <c r="I166" s="49">
        <v>79.241</v>
      </c>
      <c r="J166" s="49">
        <v>74.814999999999998</v>
      </c>
      <c r="K166" s="49">
        <v>68.962999999999994</v>
      </c>
      <c r="L166" s="49">
        <v>71.593000000000004</v>
      </c>
      <c r="M166" s="49">
        <v>70.426000000000002</v>
      </c>
      <c r="N166" s="49">
        <v>66.259</v>
      </c>
      <c r="O166" s="49">
        <v>60.351999999999997</v>
      </c>
      <c r="P166" s="49">
        <v>57.593000000000004</v>
      </c>
      <c r="Q166" s="49">
        <v>52.926000000000002</v>
      </c>
      <c r="T166" s="4">
        <f t="shared" si="67"/>
        <v>38.326764023101077</v>
      </c>
      <c r="U166" s="4">
        <f t="shared" si="67"/>
        <v>45.385209127980204</v>
      </c>
      <c r="V166" s="4">
        <f t="shared" si="67"/>
        <v>54.731537593049495</v>
      </c>
      <c r="W166" s="4">
        <f t="shared" si="67"/>
        <v>66.033948941412817</v>
      </c>
      <c r="X166" s="4">
        <f t="shared" si="67"/>
        <v>73.590654987707182</v>
      </c>
      <c r="Y166" s="4">
        <f t="shared" si="67"/>
        <v>78.987654918043262</v>
      </c>
      <c r="Z166" s="4">
        <f t="shared" si="67"/>
        <v>78.417958247072747</v>
      </c>
      <c r="AA166" s="4">
        <f t="shared" si="67"/>
        <v>74.93567985506229</v>
      </c>
      <c r="AB166" s="4">
        <f t="shared" si="67"/>
        <v>71.049267004245948</v>
      </c>
      <c r="AC166" s="4">
        <f t="shared" si="67"/>
        <v>71.959653779511285</v>
      </c>
      <c r="AD166" s="4">
        <f t="shared" si="67"/>
        <v>69.999479900671332</v>
      </c>
      <c r="AE166" s="4">
        <f t="shared" si="67"/>
        <v>66.597476115407673</v>
      </c>
      <c r="AF166" s="4">
        <f t="shared" si="67"/>
        <v>60.402721192465158</v>
      </c>
      <c r="AG166" s="4">
        <f t="shared" si="67"/>
        <v>56.339134619628837</v>
      </c>
      <c r="AH166" s="4">
        <f t="shared" si="67"/>
        <v>54.910388444537617</v>
      </c>
      <c r="AJ166" s="4">
        <f t="shared" si="68"/>
        <v>-0.25656402310107751</v>
      </c>
      <c r="AK166" s="4">
        <f t="shared" si="68"/>
        <v>0.75519087201979573</v>
      </c>
      <c r="AL166" s="4">
        <f t="shared" si="68"/>
        <v>1.1204624069505016</v>
      </c>
      <c r="AM166" s="4">
        <f t="shared" si="68"/>
        <v>0.11405105858717945</v>
      </c>
      <c r="AN166" s="4">
        <f t="shared" si="68"/>
        <v>0.55734501229281364</v>
      </c>
      <c r="AO166" s="4">
        <f t="shared" si="68"/>
        <v>-0.61765491804325734</v>
      </c>
      <c r="AP166" s="4">
        <f t="shared" si="68"/>
        <v>0.8230417529272529</v>
      </c>
      <c r="AQ166" s="4">
        <f t="shared" si="68"/>
        <v>-0.12067985506229206</v>
      </c>
      <c r="AR166" s="4">
        <f t="shared" si="68"/>
        <v>-2.0862670042459541</v>
      </c>
      <c r="AS166" s="4">
        <f t="shared" si="68"/>
        <v>-0.36665377951128164</v>
      </c>
      <c r="AT166" s="4">
        <f t="shared" si="68"/>
        <v>0.42652009932866974</v>
      </c>
      <c r="AU166" s="4">
        <f t="shared" si="68"/>
        <v>-0.33847611540767275</v>
      </c>
      <c r="AV166" s="4">
        <f t="shared" si="68"/>
        <v>-5.072119246516138E-2</v>
      </c>
      <c r="AW166" s="4">
        <f t="shared" si="68"/>
        <v>1.2538653803711668</v>
      </c>
      <c r="AX166" s="4">
        <f t="shared" si="68"/>
        <v>-1.9843884445376148</v>
      </c>
      <c r="AZ166" s="2">
        <f t="shared" si="69"/>
        <v>38.326763259517293</v>
      </c>
      <c r="BA166" s="2">
        <f t="shared" si="69"/>
        <v>45.385209127980083</v>
      </c>
      <c r="BB166" s="2">
        <f t="shared" si="69"/>
        <v>51.079126846347982</v>
      </c>
      <c r="BC166" s="2">
        <f t="shared" si="69"/>
        <v>56.769124717262876</v>
      </c>
      <c r="BD166" s="2">
        <f t="shared" si="69"/>
        <v>60.786450767694873</v>
      </c>
      <c r="BE166" s="2">
        <f t="shared" si="69"/>
        <v>64.891446784223618</v>
      </c>
      <c r="BF166" s="2">
        <f t="shared" si="69"/>
        <v>66.93779653667643</v>
      </c>
      <c r="BG166" s="2">
        <f t="shared" si="69"/>
        <v>68.137801751165611</v>
      </c>
      <c r="BH166" s="2">
        <f t="shared" si="69"/>
        <v>67.035638224724892</v>
      </c>
      <c r="BI166" s="2">
        <f t="shared" si="69"/>
        <v>66.481663454540879</v>
      </c>
      <c r="BJ166" s="2">
        <f t="shared" si="69"/>
        <v>64.80687492266766</v>
      </c>
      <c r="BK166" s="2">
        <f t="shared" si="69"/>
        <v>62.694877937102994</v>
      </c>
      <c r="BL166" s="2">
        <f t="shared" si="69"/>
        <v>57.897586960952623</v>
      </c>
      <c r="BM166" s="2">
        <f t="shared" si="69"/>
        <v>56.339134619628837</v>
      </c>
      <c r="BN166" s="2">
        <f t="shared" si="69"/>
        <v>54.910388444537617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>
        <f t="shared" si="71"/>
        <v>46.1404</v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 t="str">
        <f t="shared" si="71"/>
        <v/>
      </c>
      <c r="CT166" s="2">
        <f t="shared" si="71"/>
        <v>52.926000000000002</v>
      </c>
      <c r="CV166" s="2">
        <f t="shared" si="72"/>
        <v>42.679802778464463</v>
      </c>
      <c r="CW166" s="2">
        <f t="shared" si="72"/>
        <v>48.57885567388972</v>
      </c>
      <c r="CX166" s="2">
        <f t="shared" si="72"/>
        <v>51.083191796109183</v>
      </c>
      <c r="CY166" s="2">
        <f t="shared" si="72"/>
        <v>56.916913618532469</v>
      </c>
      <c r="CZ166" s="2">
        <f t="shared" si="72"/>
        <v>61.5462860730957</v>
      </c>
      <c r="DA166" s="2">
        <f t="shared" si="72"/>
        <v>66.826437079620192</v>
      </c>
      <c r="DB166" s="2">
        <f t="shared" si="72"/>
        <v>68.664937895183542</v>
      </c>
      <c r="DC166" s="2">
        <f t="shared" si="72"/>
        <v>72.385138180671973</v>
      </c>
      <c r="DD166" s="2">
        <f t="shared" si="72"/>
        <v>71.590720189634268</v>
      </c>
      <c r="DE166" s="2">
        <f t="shared" si="72"/>
        <v>69.950146595076518</v>
      </c>
      <c r="DF166" s="2">
        <f t="shared" si="72"/>
        <v>70.216751284224159</v>
      </c>
      <c r="DG166" s="2">
        <f t="shared" si="72"/>
        <v>66.063618424230441</v>
      </c>
      <c r="DH166" s="2">
        <f t="shared" si="72"/>
        <v>60.392806003198409</v>
      </c>
      <c r="DI166" s="2">
        <f t="shared" si="72"/>
        <v>62.410706725731593</v>
      </c>
      <c r="DJ166" s="2">
        <f t="shared" si="72"/>
        <v>62.812689213532508</v>
      </c>
      <c r="DL166" s="2">
        <f t="shared" si="73"/>
        <v>38.282677517775468</v>
      </c>
      <c r="DM166" s="2">
        <f t="shared" si="73"/>
        <v>45.332117807693876</v>
      </c>
      <c r="DN166" s="2">
        <f t="shared" si="73"/>
        <v>51.079070615154805</v>
      </c>
      <c r="DO166" s="2">
        <f t="shared" si="73"/>
        <v>56.766815672487688</v>
      </c>
      <c r="DP166" s="2">
        <f t="shared" si="73"/>
        <v>60.775436120252749</v>
      </c>
      <c r="DQ166" s="2">
        <f t="shared" si="73"/>
        <v>64.86290477524156</v>
      </c>
      <c r="DR166" s="2">
        <f t="shared" si="73"/>
        <v>66.914664560070747</v>
      </c>
      <c r="DS166" s="2">
        <f t="shared" si="73"/>
        <v>68.087401346329131</v>
      </c>
      <c r="DT166" s="2">
        <f t="shared" si="73"/>
        <v>66.984700745408631</v>
      </c>
      <c r="DU166" s="2">
        <f t="shared" si="73"/>
        <v>66.437237248840802</v>
      </c>
      <c r="DV166" s="2">
        <f t="shared" si="73"/>
        <v>64.732071357564621</v>
      </c>
      <c r="DW166" s="2">
        <f t="shared" si="73"/>
        <v>62.644984865000438</v>
      </c>
      <c r="DX166" s="2">
        <f t="shared" si="73"/>
        <v>57.861995268053299</v>
      </c>
      <c r="DY166" s="2">
        <f t="shared" si="73"/>
        <v>56.275892657244043</v>
      </c>
      <c r="DZ166" s="2">
        <f t="shared" si="73"/>
        <v>54.812720950861163</v>
      </c>
      <c r="EB166" s="2">
        <f t="shared" si="74"/>
        <v>0.98997396273061533</v>
      </c>
      <c r="EC166" s="2">
        <f t="shared" si="74"/>
        <v>0.98364779588799711</v>
      </c>
      <c r="ED166" s="2">
        <f t="shared" si="74"/>
        <v>0.98635556317480522</v>
      </c>
      <c r="EE166" s="2">
        <f t="shared" si="74"/>
        <v>0.98461641324192395</v>
      </c>
      <c r="EF166" s="2">
        <f t="shared" si="74"/>
        <v>0.98571103571908103</v>
      </c>
      <c r="EG166" s="2">
        <f t="shared" si="74"/>
        <v>0.98546394733694176</v>
      </c>
      <c r="EH166" s="2">
        <f t="shared" si="74"/>
        <v>0.98678379191317167</v>
      </c>
      <c r="EI166" s="2">
        <f t="shared" si="74"/>
        <v>0.98827280338951029</v>
      </c>
      <c r="EJ166" s="2">
        <f t="shared" si="74"/>
        <v>0.98894110632118026</v>
      </c>
      <c r="EK166" s="2">
        <f t="shared" si="74"/>
        <v>0.98735344373526557</v>
      </c>
      <c r="EL166" s="2">
        <f t="shared" si="74"/>
        <v>0.98636136181084444</v>
      </c>
      <c r="EM166" s="2">
        <f t="shared" si="74"/>
        <v>0.985405551300504</v>
      </c>
      <c r="EN166" s="2">
        <f t="shared" si="74"/>
        <v>0.98593664377779688</v>
      </c>
      <c r="EO166" s="2">
        <f t="shared" si="74"/>
        <v>0.98969129925067389</v>
      </c>
      <c r="EP166" s="2">
        <f t="shared" si="74"/>
        <v>0.98779151485735517</v>
      </c>
    </row>
    <row r="167" spans="2:148" x14ac:dyDescent="0.25">
      <c r="B167" s="2">
        <v>145</v>
      </c>
      <c r="C167" s="49">
        <v>37.771900000000002</v>
      </c>
      <c r="D167" s="49">
        <v>45.9649</v>
      </c>
      <c r="E167" s="49">
        <v>54.073999999999998</v>
      </c>
      <c r="F167" s="49">
        <v>66.259</v>
      </c>
      <c r="G167" s="49">
        <v>72.87</v>
      </c>
      <c r="H167" s="49">
        <v>77.426000000000002</v>
      </c>
      <c r="I167" s="49">
        <v>76.406999999999996</v>
      </c>
      <c r="J167" s="49">
        <v>70.926000000000002</v>
      </c>
      <c r="K167" s="49">
        <v>67.926000000000002</v>
      </c>
      <c r="L167" s="49">
        <v>69.852000000000004</v>
      </c>
      <c r="M167" s="49">
        <v>68.519000000000005</v>
      </c>
      <c r="N167" s="49">
        <v>66.480999999999995</v>
      </c>
      <c r="O167" s="49">
        <v>60.741</v>
      </c>
      <c r="P167" s="49">
        <v>55.889000000000003</v>
      </c>
      <c r="Q167" s="49">
        <v>53.889000000000003</v>
      </c>
      <c r="T167" s="4">
        <f t="shared" si="67"/>
        <v>38.295028082924446</v>
      </c>
      <c r="U167" s="4">
        <f t="shared" si="67"/>
        <v>45.312355992763806</v>
      </c>
      <c r="V167" s="4">
        <f t="shared" si="67"/>
        <v>54.54841020955655</v>
      </c>
      <c r="W167" s="4">
        <f t="shared" si="67"/>
        <v>65.878739834789712</v>
      </c>
      <c r="X167" s="4">
        <f t="shared" si="67"/>
        <v>72.301399092887564</v>
      </c>
      <c r="Y167" s="4">
        <f t="shared" si="67"/>
        <v>76.991371205217717</v>
      </c>
      <c r="Z167" s="4">
        <f t="shared" si="67"/>
        <v>76.018884177393062</v>
      </c>
      <c r="AA167" s="4">
        <f t="shared" si="67"/>
        <v>72.718838956114823</v>
      </c>
      <c r="AB167" s="4">
        <f t="shared" si="67"/>
        <v>69.578910559887646</v>
      </c>
      <c r="AC167" s="4">
        <f t="shared" si="67"/>
        <v>70.521278371997269</v>
      </c>
      <c r="AD167" s="4">
        <f t="shared" si="67"/>
        <v>68.596253809972652</v>
      </c>
      <c r="AE167" s="4">
        <f t="shared" si="67"/>
        <v>65.866412694202737</v>
      </c>
      <c r="AF167" s="4">
        <f t="shared" si="67"/>
        <v>60.254980297289102</v>
      </c>
      <c r="AG167" s="4">
        <f t="shared" si="67"/>
        <v>56.205479478292212</v>
      </c>
      <c r="AH167" s="4">
        <f t="shared" si="67"/>
        <v>54.821686288168472</v>
      </c>
      <c r="AJ167" s="4">
        <f t="shared" si="68"/>
        <v>-0.52312808292444402</v>
      </c>
      <c r="AK167" s="4">
        <f t="shared" si="68"/>
        <v>0.65254400723619455</v>
      </c>
      <c r="AL167" s="4">
        <f t="shared" si="68"/>
        <v>-0.47441020955655233</v>
      </c>
      <c r="AM167" s="4">
        <f t="shared" si="68"/>
        <v>0.38026016521028794</v>
      </c>
      <c r="AN167" s="4">
        <f t="shared" si="68"/>
        <v>0.56860090711244027</v>
      </c>
      <c r="AO167" s="4">
        <f t="shared" si="68"/>
        <v>0.43462879478228444</v>
      </c>
      <c r="AP167" s="4">
        <f t="shared" si="68"/>
        <v>0.38811582260693456</v>
      </c>
      <c r="AQ167" s="4">
        <f t="shared" si="68"/>
        <v>-1.7928389561148208</v>
      </c>
      <c r="AR167" s="4">
        <f t="shared" si="68"/>
        <v>-1.6529105598876441</v>
      </c>
      <c r="AS167" s="4">
        <f t="shared" si="68"/>
        <v>-0.66927837199726525</v>
      </c>
      <c r="AT167" s="4">
        <f t="shared" si="68"/>
        <v>-7.7253809972646081E-2</v>
      </c>
      <c r="AU167" s="4">
        <f t="shared" si="68"/>
        <v>0.61458730579725795</v>
      </c>
      <c r="AV167" s="4">
        <f t="shared" si="68"/>
        <v>0.48601970271089812</v>
      </c>
      <c r="AW167" s="4">
        <f t="shared" si="68"/>
        <v>-0.31647947829220868</v>
      </c>
      <c r="AX167" s="4">
        <f t="shared" si="68"/>
        <v>-0.93268628816846899</v>
      </c>
      <c r="AZ167" s="2">
        <f t="shared" si="69"/>
        <v>38.295026901408164</v>
      </c>
      <c r="BA167" s="2">
        <f t="shared" si="69"/>
        <v>45.312355992763791</v>
      </c>
      <c r="BB167" s="2">
        <f t="shared" si="69"/>
        <v>50.984300543100822</v>
      </c>
      <c r="BC167" s="2">
        <f t="shared" si="69"/>
        <v>56.688611652289239</v>
      </c>
      <c r="BD167" s="2">
        <f t="shared" si="69"/>
        <v>60.694874467140373</v>
      </c>
      <c r="BE167" s="2">
        <f t="shared" si="69"/>
        <v>64.786037526377967</v>
      </c>
      <c r="BF167" s="2">
        <f t="shared" si="69"/>
        <v>66.803363186506218</v>
      </c>
      <c r="BG167" s="2">
        <f t="shared" si="69"/>
        <v>67.974290589991767</v>
      </c>
      <c r="BH167" s="2">
        <f t="shared" si="69"/>
        <v>66.88225209768315</v>
      </c>
      <c r="BI167" s="2">
        <f t="shared" si="69"/>
        <v>66.310877069858705</v>
      </c>
      <c r="BJ167" s="2">
        <f t="shared" si="69"/>
        <v>64.638333468228225</v>
      </c>
      <c r="BK167" s="2">
        <f t="shared" si="69"/>
        <v>62.555672263915362</v>
      </c>
      <c r="BL167" s="2">
        <f t="shared" si="69"/>
        <v>57.74037450439819</v>
      </c>
      <c r="BM167" s="2">
        <f t="shared" si="69"/>
        <v>56.205479478292212</v>
      </c>
      <c r="BN167" s="2">
        <f t="shared" si="69"/>
        <v>54.821686288168472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>
        <f t="shared" si="71"/>
        <v>45.9649</v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>
        <f t="shared" si="71"/>
        <v>53.889000000000003</v>
      </c>
      <c r="CV167" s="2">
        <f t="shared" si="72"/>
        <v>42.663490637801935</v>
      </c>
      <c r="CW167" s="2">
        <f t="shared" si="72"/>
        <v>48.537511155958924</v>
      </c>
      <c r="CX167" s="2">
        <f t="shared" si="72"/>
        <v>50.989092444578496</v>
      </c>
      <c r="CY167" s="2">
        <f t="shared" si="72"/>
        <v>56.826323050408845</v>
      </c>
      <c r="CZ167" s="2">
        <f t="shared" si="72"/>
        <v>61.465450434967124</v>
      </c>
      <c r="DA167" s="2">
        <f t="shared" si="72"/>
        <v>66.752675546361132</v>
      </c>
      <c r="DB167" s="2">
        <f t="shared" si="72"/>
        <v>68.591210166030137</v>
      </c>
      <c r="DC167" s="2">
        <f t="shared" si="72"/>
        <v>72.322776760821611</v>
      </c>
      <c r="DD167" s="2">
        <f t="shared" si="72"/>
        <v>71.51992794290679</v>
      </c>
      <c r="DE167" s="2">
        <f t="shared" si="72"/>
        <v>69.844106352616976</v>
      </c>
      <c r="DF167" s="2">
        <f t="shared" si="72"/>
        <v>70.125937502741039</v>
      </c>
      <c r="DG167" s="2">
        <f t="shared" si="72"/>
        <v>65.950905227681886</v>
      </c>
      <c r="DH167" s="2">
        <f t="shared" si="72"/>
        <v>60.250421454053374</v>
      </c>
      <c r="DI167" s="2">
        <f t="shared" si="72"/>
        <v>62.317017287663703</v>
      </c>
      <c r="DJ167" s="2">
        <f t="shared" si="72"/>
        <v>62.75260393782952</v>
      </c>
      <c r="DL167" s="2">
        <f t="shared" si="73"/>
        <v>38.254677761914877</v>
      </c>
      <c r="DM167" s="2">
        <f t="shared" si="73"/>
        <v>45.263458421329311</v>
      </c>
      <c r="DN167" s="2">
        <f t="shared" si="73"/>
        <v>50.98424008841107</v>
      </c>
      <c r="DO167" s="2">
        <f t="shared" si="73"/>
        <v>56.686649374800744</v>
      </c>
      <c r="DP167" s="2">
        <f t="shared" si="73"/>
        <v>60.684686991290825</v>
      </c>
      <c r="DQ167" s="2">
        <f t="shared" si="73"/>
        <v>64.759581161101892</v>
      </c>
      <c r="DR167" s="2">
        <f t="shared" si="73"/>
        <v>66.781525068647596</v>
      </c>
      <c r="DS167" s="2">
        <f t="shared" si="73"/>
        <v>67.927230207188742</v>
      </c>
      <c r="DT167" s="2">
        <f t="shared" si="73"/>
        <v>66.834954221121549</v>
      </c>
      <c r="DU167" s="2">
        <f t="shared" si="73"/>
        <v>66.269603554868624</v>
      </c>
      <c r="DV167" s="2">
        <f t="shared" si="73"/>
        <v>64.569131615230134</v>
      </c>
      <c r="DW167" s="2">
        <f t="shared" si="73"/>
        <v>62.509811396104837</v>
      </c>
      <c r="DX167" s="2">
        <f t="shared" si="73"/>
        <v>57.707721600187384</v>
      </c>
      <c r="DY167" s="2">
        <f t="shared" si="73"/>
        <v>56.147422465895517</v>
      </c>
      <c r="DZ167" s="2">
        <f t="shared" si="73"/>
        <v>54.73228990914059</v>
      </c>
      <c r="EB167" s="2">
        <f t="shared" si="74"/>
        <v>0.99084807166256328</v>
      </c>
      <c r="EC167" s="2">
        <f t="shared" si="74"/>
        <v>0.98506512405335211</v>
      </c>
      <c r="ED167" s="2">
        <f t="shared" si="74"/>
        <v>0.98754116811161186</v>
      </c>
      <c r="EE167" s="2">
        <f t="shared" si="74"/>
        <v>0.98595098553862082</v>
      </c>
      <c r="EF167" s="2">
        <f t="shared" si="74"/>
        <v>0.98695190466195948</v>
      </c>
      <c r="EG167" s="2">
        <f t="shared" si="74"/>
        <v>0.98672598474425255</v>
      </c>
      <c r="EH167" s="2">
        <f t="shared" si="74"/>
        <v>0.9879326420435256</v>
      </c>
      <c r="EI167" s="2">
        <f t="shared" si="74"/>
        <v>0.98929362202656523</v>
      </c>
      <c r="EJ167" s="2">
        <f t="shared" si="74"/>
        <v>0.98990434538796535</v>
      </c>
      <c r="EK167" s="2">
        <f t="shared" si="74"/>
        <v>0.9884533549627984</v>
      </c>
      <c r="EL167" s="2">
        <f t="shared" si="74"/>
        <v>0.98754646924888456</v>
      </c>
      <c r="EM167" s="2">
        <f t="shared" si="74"/>
        <v>0.98667259015442044</v>
      </c>
      <c r="EN167" s="2">
        <f t="shared" si="74"/>
        <v>0.98715817592030708</v>
      </c>
      <c r="EO167" s="2">
        <f t="shared" si="74"/>
        <v>0.99058981763407639</v>
      </c>
      <c r="EP167" s="2">
        <f t="shared" si="74"/>
        <v>0.98885375576216705</v>
      </c>
    </row>
    <row r="168" spans="2:148" x14ac:dyDescent="0.25">
      <c r="B168" s="2">
        <v>146</v>
      </c>
      <c r="C168" s="49">
        <v>38.754399999999997</v>
      </c>
      <c r="D168" s="49">
        <v>45.789499999999997</v>
      </c>
      <c r="E168" s="49">
        <v>54.518999999999998</v>
      </c>
      <c r="F168" s="49">
        <v>66.832999999999998</v>
      </c>
      <c r="G168" s="49">
        <v>70</v>
      </c>
      <c r="H168" s="49">
        <v>75.203999999999994</v>
      </c>
      <c r="I168" s="49">
        <v>73.796000000000006</v>
      </c>
      <c r="J168" s="49">
        <v>70.462999999999994</v>
      </c>
      <c r="K168" s="49">
        <v>67.906999999999996</v>
      </c>
      <c r="L168" s="49">
        <v>67.944000000000003</v>
      </c>
      <c r="M168" s="49">
        <v>66.721999999999994</v>
      </c>
      <c r="N168" s="49">
        <v>63.593000000000004</v>
      </c>
      <c r="O168" s="49">
        <v>58.889000000000003</v>
      </c>
      <c r="P168" s="49">
        <v>55.593000000000004</v>
      </c>
      <c r="Q168" s="49">
        <v>54.63</v>
      </c>
      <c r="T168" s="4">
        <f t="shared" si="67"/>
        <v>38.263605864118468</v>
      </c>
      <c r="U168" s="4">
        <f t="shared" si="67"/>
        <v>45.239825369067262</v>
      </c>
      <c r="V168" s="4">
        <f t="shared" si="67"/>
        <v>54.154778408395799</v>
      </c>
      <c r="W168" s="4">
        <f t="shared" si="67"/>
        <v>65.140687945914792</v>
      </c>
      <c r="X168" s="4">
        <f t="shared" si="67"/>
        <v>70.121829330798917</v>
      </c>
      <c r="Y168" s="4">
        <f t="shared" si="67"/>
        <v>74.185585920551091</v>
      </c>
      <c r="Z168" s="4">
        <f t="shared" si="67"/>
        <v>73.490759844845655</v>
      </c>
      <c r="AA168" s="4">
        <f t="shared" si="67"/>
        <v>70.85892513332503</v>
      </c>
      <c r="AB168" s="4">
        <f t="shared" si="67"/>
        <v>68.410240054347213</v>
      </c>
      <c r="AC168" s="4">
        <f t="shared" si="67"/>
        <v>69.147791699780512</v>
      </c>
      <c r="AD168" s="4">
        <f t="shared" si="67"/>
        <v>67.172838712377498</v>
      </c>
      <c r="AE168" s="4">
        <f t="shared" si="67"/>
        <v>64.929805355380282</v>
      </c>
      <c r="AF168" s="4">
        <f t="shared" si="67"/>
        <v>59.809900116073948</v>
      </c>
      <c r="AG168" s="4">
        <f t="shared" si="67"/>
        <v>56.072243518961081</v>
      </c>
      <c r="AH168" s="4">
        <f t="shared" si="67"/>
        <v>54.733676401324743</v>
      </c>
      <c r="AJ168" s="4">
        <f t="shared" si="68"/>
        <v>0.49079413588152931</v>
      </c>
      <c r="AK168" s="4">
        <f t="shared" si="68"/>
        <v>0.54967463093273494</v>
      </c>
      <c r="AL168" s="4">
        <f t="shared" si="68"/>
        <v>0.36422159160419909</v>
      </c>
      <c r="AM168" s="4">
        <f t="shared" si="68"/>
        <v>1.6923120540852068</v>
      </c>
      <c r="AN168" s="4">
        <f t="shared" si="68"/>
        <v>-0.12182933079891711</v>
      </c>
      <c r="AO168" s="4">
        <f t="shared" si="68"/>
        <v>1.0184140794489025</v>
      </c>
      <c r="AP168" s="4">
        <f t="shared" si="68"/>
        <v>0.3052401551543511</v>
      </c>
      <c r="AQ168" s="4">
        <f t="shared" si="68"/>
        <v>-0.39592513332503643</v>
      </c>
      <c r="AR168" s="4">
        <f t="shared" si="68"/>
        <v>-0.50324005434721641</v>
      </c>
      <c r="AS168" s="4">
        <f t="shared" si="68"/>
        <v>-1.2037916997805098</v>
      </c>
      <c r="AT168" s="4">
        <f t="shared" si="68"/>
        <v>-0.45083871237750373</v>
      </c>
      <c r="AU168" s="4">
        <f t="shared" si="68"/>
        <v>-1.3368053553802781</v>
      </c>
      <c r="AV168" s="4">
        <f t="shared" si="68"/>
        <v>-0.92090011607394473</v>
      </c>
      <c r="AW168" s="4">
        <f t="shared" si="68"/>
        <v>-0.47924351896107709</v>
      </c>
      <c r="AX168" s="4">
        <f t="shared" si="68"/>
        <v>-0.10367640132474065</v>
      </c>
      <c r="AZ168" s="2">
        <f t="shared" si="69"/>
        <v>38.263604146687378</v>
      </c>
      <c r="BA168" s="2">
        <f t="shared" si="69"/>
        <v>45.239825369067262</v>
      </c>
      <c r="BB168" s="2">
        <f t="shared" si="69"/>
        <v>50.88947307466929</v>
      </c>
      <c r="BC168" s="2">
        <f t="shared" si="69"/>
        <v>56.608141180486193</v>
      </c>
      <c r="BD168" s="2">
        <f t="shared" si="69"/>
        <v>60.6033577361857</v>
      </c>
      <c r="BE168" s="2">
        <f t="shared" si="69"/>
        <v>64.680772551545587</v>
      </c>
      <c r="BF168" s="2">
        <f t="shared" si="69"/>
        <v>66.668977902074303</v>
      </c>
      <c r="BG168" s="2">
        <f t="shared" si="69"/>
        <v>67.810975064769877</v>
      </c>
      <c r="BH168" s="2">
        <f t="shared" si="69"/>
        <v>66.729109830947962</v>
      </c>
      <c r="BI168" s="2">
        <f t="shared" si="69"/>
        <v>66.140299315920998</v>
      </c>
      <c r="BJ168" s="2">
        <f t="shared" si="69"/>
        <v>64.470194033942292</v>
      </c>
      <c r="BK168" s="2">
        <f t="shared" si="69"/>
        <v>62.416785960208664</v>
      </c>
      <c r="BL168" s="2">
        <f t="shared" si="69"/>
        <v>57.583400823872594</v>
      </c>
      <c r="BM168" s="2">
        <f t="shared" si="69"/>
        <v>56.072243518961081</v>
      </c>
      <c r="BN168" s="2">
        <f t="shared" si="69"/>
        <v>54.733676401324743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>
        <f t="shared" si="71"/>
        <v>45.789499999999997</v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>
        <f t="shared" si="71"/>
        <v>54.63</v>
      </c>
      <c r="CV168" s="2">
        <f t="shared" si="72"/>
        <v>42.647178497139414</v>
      </c>
      <c r="CW168" s="2">
        <f t="shared" si="72"/>
        <v>48.496166638028129</v>
      </c>
      <c r="CX168" s="2">
        <f t="shared" si="72"/>
        <v>50.894993093047802</v>
      </c>
      <c r="CY168" s="2">
        <f t="shared" si="72"/>
        <v>56.735732482285229</v>
      </c>
      <c r="CZ168" s="2">
        <f t="shared" si="72"/>
        <v>61.384614796838541</v>
      </c>
      <c r="DA168" s="2">
        <f t="shared" si="72"/>
        <v>66.678914013102059</v>
      </c>
      <c r="DB168" s="2">
        <f t="shared" si="72"/>
        <v>68.517482436876733</v>
      </c>
      <c r="DC168" s="2">
        <f t="shared" si="72"/>
        <v>72.260415340971235</v>
      </c>
      <c r="DD168" s="2">
        <f t="shared" si="72"/>
        <v>71.449135696179326</v>
      </c>
      <c r="DE168" s="2">
        <f t="shared" si="72"/>
        <v>69.738066110157419</v>
      </c>
      <c r="DF168" s="2">
        <f t="shared" si="72"/>
        <v>70.035123721257918</v>
      </c>
      <c r="DG168" s="2">
        <f t="shared" si="72"/>
        <v>65.838192031133346</v>
      </c>
      <c r="DH168" s="2">
        <f t="shared" si="72"/>
        <v>60.108036904908332</v>
      </c>
      <c r="DI168" s="2">
        <f t="shared" si="72"/>
        <v>62.223327849595819</v>
      </c>
      <c r="DJ168" s="2">
        <f t="shared" si="72"/>
        <v>62.692518662126531</v>
      </c>
      <c r="DL168" s="2">
        <f t="shared" si="73"/>
        <v>38.226678006054279</v>
      </c>
      <c r="DM168" s="2">
        <f t="shared" si="73"/>
        <v>45.194799034964745</v>
      </c>
      <c r="DN168" s="2">
        <f t="shared" si="73"/>
        <v>50.88940956166735</v>
      </c>
      <c r="DO168" s="2">
        <f t="shared" si="73"/>
        <v>56.606483077113808</v>
      </c>
      <c r="DP168" s="2">
        <f t="shared" si="73"/>
        <v>60.5939378623289</v>
      </c>
      <c r="DQ168" s="2">
        <f t="shared" si="73"/>
        <v>64.656257546962223</v>
      </c>
      <c r="DR168" s="2">
        <f t="shared" si="73"/>
        <v>66.648385577224445</v>
      </c>
      <c r="DS168" s="2">
        <f t="shared" si="73"/>
        <v>67.767059068048354</v>
      </c>
      <c r="DT168" s="2">
        <f t="shared" si="73"/>
        <v>66.685207696834482</v>
      </c>
      <c r="DU168" s="2">
        <f t="shared" si="73"/>
        <v>66.101969860896446</v>
      </c>
      <c r="DV168" s="2">
        <f t="shared" si="73"/>
        <v>64.406191872895661</v>
      </c>
      <c r="DW168" s="2">
        <f t="shared" si="73"/>
        <v>62.374637927209235</v>
      </c>
      <c r="DX168" s="2">
        <f t="shared" si="73"/>
        <v>57.553447932321461</v>
      </c>
      <c r="DY168" s="2">
        <f t="shared" si="73"/>
        <v>56.018952274546997</v>
      </c>
      <c r="DZ168" s="2">
        <f t="shared" si="73"/>
        <v>54.65185886742001</v>
      </c>
      <c r="EB168" s="2">
        <f t="shared" si="74"/>
        <v>0.99164661542113375</v>
      </c>
      <c r="EC168" s="2">
        <f t="shared" si="74"/>
        <v>0.98636130854960313</v>
      </c>
      <c r="ED168" s="2">
        <f t="shared" si="74"/>
        <v>0.98862494045222293</v>
      </c>
      <c r="EE168" s="2">
        <f t="shared" si="74"/>
        <v>0.98717128817584099</v>
      </c>
      <c r="EF168" s="2">
        <f t="shared" si="74"/>
        <v>0.988086317627764</v>
      </c>
      <c r="EG168" s="2">
        <f t="shared" si="74"/>
        <v>0.98787979817939831</v>
      </c>
      <c r="EH168" s="2">
        <f t="shared" si="74"/>
        <v>0.98898274065171299</v>
      </c>
      <c r="EI168" s="2">
        <f t="shared" si="74"/>
        <v>0.99022646012154503</v>
      </c>
      <c r="EJ168" s="2">
        <f t="shared" si="74"/>
        <v>0.99078446733041925</v>
      </c>
      <c r="EK168" s="2">
        <f t="shared" si="74"/>
        <v>0.98945862474560908</v>
      </c>
      <c r="EL168" s="2">
        <f t="shared" si="74"/>
        <v>0.98862978576206195</v>
      </c>
      <c r="EM168" s="2">
        <f t="shared" si="74"/>
        <v>0.98783098755360144</v>
      </c>
      <c r="EN168" s="2">
        <f t="shared" si="74"/>
        <v>0.98827486853166746</v>
      </c>
      <c r="EO168" s="2">
        <f t="shared" si="74"/>
        <v>0.9914106997925145</v>
      </c>
      <c r="EP168" s="2">
        <f t="shared" si="74"/>
        <v>0.98982452485322214</v>
      </c>
    </row>
    <row r="169" spans="2:148" x14ac:dyDescent="0.25">
      <c r="B169" s="2">
        <v>147</v>
      </c>
      <c r="C169" s="49">
        <v>39.333300000000001</v>
      </c>
      <c r="D169" s="49">
        <v>43.719299999999997</v>
      </c>
      <c r="E169" s="49">
        <v>53.648000000000003</v>
      </c>
      <c r="F169" s="49">
        <v>64.185000000000002</v>
      </c>
      <c r="G169" s="49">
        <v>68.13</v>
      </c>
      <c r="H169" s="49">
        <v>70.832999999999998</v>
      </c>
      <c r="I169" s="49">
        <v>71.519000000000005</v>
      </c>
      <c r="J169" s="49">
        <v>68.759</v>
      </c>
      <c r="K169" s="49">
        <v>65.167000000000002</v>
      </c>
      <c r="L169" s="49">
        <v>65.796000000000006</v>
      </c>
      <c r="M169" s="49">
        <v>65.87</v>
      </c>
      <c r="N169" s="49">
        <v>64.332999999999998</v>
      </c>
      <c r="O169" s="49">
        <v>59.555999999999997</v>
      </c>
      <c r="P169" s="49">
        <v>56.110999999999997</v>
      </c>
      <c r="Q169" s="49">
        <v>54.426000000000002</v>
      </c>
      <c r="T169" s="4">
        <f t="shared" si="67"/>
        <v>38.232471513116316</v>
      </c>
      <c r="U169" s="4">
        <f t="shared" si="67"/>
        <v>45.167593660198619</v>
      </c>
      <c r="V169" s="4">
        <f t="shared" si="67"/>
        <v>53.603295943877733</v>
      </c>
      <c r="W169" s="4">
        <f t="shared" si="67"/>
        <v>63.942663415419474</v>
      </c>
      <c r="X169" s="4">
        <f t="shared" si="67"/>
        <v>67.574220885952258</v>
      </c>
      <c r="Y169" s="4">
        <f t="shared" si="67"/>
        <v>71.232728050036144</v>
      </c>
      <c r="Z169" s="4">
        <f t="shared" si="67"/>
        <v>71.191380518178008</v>
      </c>
      <c r="AA169" s="4">
        <f t="shared" si="67"/>
        <v>69.45008543240408</v>
      </c>
      <c r="AB169" s="4">
        <f t="shared" si="67"/>
        <v>67.54863839570757</v>
      </c>
      <c r="AC169" s="4">
        <f t="shared" si="67"/>
        <v>67.966395585794189</v>
      </c>
      <c r="AD169" s="4">
        <f t="shared" si="67"/>
        <v>65.955727370019432</v>
      </c>
      <c r="AE169" s="4">
        <f t="shared" si="67"/>
        <v>63.984929138667937</v>
      </c>
      <c r="AF169" s="4">
        <f t="shared" si="67"/>
        <v>59.165604535295792</v>
      </c>
      <c r="AG169" s="4">
        <f t="shared" si="67"/>
        <v>55.939393697693042</v>
      </c>
      <c r="AH169" s="4">
        <f t="shared" si="67"/>
        <v>54.646302152445386</v>
      </c>
      <c r="AJ169" s="4">
        <f t="shared" si="68"/>
        <v>1.1008284868836853</v>
      </c>
      <c r="AK169" s="4">
        <f t="shared" si="68"/>
        <v>-1.4482936601986225</v>
      </c>
      <c r="AL169" s="4">
        <f t="shared" si="68"/>
        <v>4.4704056122270686E-2</v>
      </c>
      <c r="AM169" s="4">
        <f t="shared" si="68"/>
        <v>0.24233658458052787</v>
      </c>
      <c r="AN169" s="4">
        <f t="shared" si="68"/>
        <v>0.55577911404773772</v>
      </c>
      <c r="AO169" s="4">
        <f t="shared" si="68"/>
        <v>-0.39972805003614553</v>
      </c>
      <c r="AP169" s="4">
        <f t="shared" si="68"/>
        <v>0.32761948182199774</v>
      </c>
      <c r="AQ169" s="4">
        <f t="shared" si="68"/>
        <v>-0.69108543240407982</v>
      </c>
      <c r="AR169" s="4">
        <f t="shared" si="68"/>
        <v>-2.3816383957075686</v>
      </c>
      <c r="AS169" s="4">
        <f t="shared" si="68"/>
        <v>-2.1703955857941821</v>
      </c>
      <c r="AT169" s="4">
        <f t="shared" si="68"/>
        <v>-8.5727370019426985E-2</v>
      </c>
      <c r="AU169" s="4">
        <f t="shared" si="68"/>
        <v>0.34807086133206155</v>
      </c>
      <c r="AV169" s="4">
        <f t="shared" si="68"/>
        <v>0.39039546470420561</v>
      </c>
      <c r="AW169" s="4">
        <f t="shared" si="68"/>
        <v>0.17160630230695517</v>
      </c>
      <c r="AX169" s="4">
        <f t="shared" si="68"/>
        <v>-0.22030215244538454</v>
      </c>
      <c r="AZ169" s="2">
        <f t="shared" si="69"/>
        <v>38.232469167939882</v>
      </c>
      <c r="BA169" s="2">
        <f t="shared" si="69"/>
        <v>45.167593660198619</v>
      </c>
      <c r="BB169" s="2">
        <f t="shared" si="69"/>
        <v>50.794644610444699</v>
      </c>
      <c r="BC169" s="2">
        <f t="shared" si="69"/>
        <v>56.527708595565677</v>
      </c>
      <c r="BD169" s="2">
        <f t="shared" si="69"/>
        <v>60.511896602788042</v>
      </c>
      <c r="BE169" s="2">
        <f t="shared" si="69"/>
        <v>64.575642872608384</v>
      </c>
      <c r="BF169" s="2">
        <f t="shared" si="69"/>
        <v>66.534642272990595</v>
      </c>
      <c r="BG169" s="2">
        <f t="shared" si="69"/>
        <v>67.647846851403202</v>
      </c>
      <c r="BH169" s="2">
        <f t="shared" si="69"/>
        <v>66.576197010383041</v>
      </c>
      <c r="BI169" s="2">
        <f t="shared" si="69"/>
        <v>65.96991819877104</v>
      </c>
      <c r="BJ169" s="2">
        <f t="shared" si="69"/>
        <v>64.302429928742981</v>
      </c>
      <c r="BK169" s="2">
        <f t="shared" si="69"/>
        <v>62.278194661485493</v>
      </c>
      <c r="BL169" s="2">
        <f t="shared" si="69"/>
        <v>57.426647105184358</v>
      </c>
      <c r="BM169" s="2">
        <f t="shared" si="69"/>
        <v>55.939393697693042</v>
      </c>
      <c r="BN169" s="2">
        <f t="shared" si="69"/>
        <v>54.646302152445386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>
        <f t="shared" si="71"/>
        <v>43.719299999999997</v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>
        <f t="shared" si="71"/>
        <v>54.426000000000002</v>
      </c>
      <c r="CV169" s="2">
        <f t="shared" si="72"/>
        <v>42.630866356476893</v>
      </c>
      <c r="CW169" s="2">
        <f t="shared" si="72"/>
        <v>48.454822120097326</v>
      </c>
      <c r="CX169" s="2">
        <f t="shared" si="72"/>
        <v>50.800893741517115</v>
      </c>
      <c r="CY169" s="2">
        <f t="shared" si="72"/>
        <v>56.645141914161606</v>
      </c>
      <c r="CZ169" s="2">
        <f t="shared" si="72"/>
        <v>61.303779158709958</v>
      </c>
      <c r="DA169" s="2">
        <f t="shared" si="72"/>
        <v>66.605152479842985</v>
      </c>
      <c r="DB169" s="2">
        <f t="shared" si="72"/>
        <v>68.443754707723329</v>
      </c>
      <c r="DC169" s="2">
        <f t="shared" si="72"/>
        <v>72.198053921120859</v>
      </c>
      <c r="DD169" s="2">
        <f t="shared" si="72"/>
        <v>71.378343449451862</v>
      </c>
      <c r="DE169" s="2">
        <f t="shared" si="72"/>
        <v>69.632025867697877</v>
      </c>
      <c r="DF169" s="2">
        <f t="shared" si="72"/>
        <v>69.944309939774797</v>
      </c>
      <c r="DG169" s="2">
        <f t="shared" si="72"/>
        <v>65.725478834584806</v>
      </c>
      <c r="DH169" s="2">
        <f t="shared" si="72"/>
        <v>59.965652355763297</v>
      </c>
      <c r="DI169" s="2">
        <f t="shared" si="72"/>
        <v>62.129638411527928</v>
      </c>
      <c r="DJ169" s="2">
        <f t="shared" si="72"/>
        <v>62.632433386423543</v>
      </c>
      <c r="DL169" s="2">
        <f t="shared" si="73"/>
        <v>38.19867825019368</v>
      </c>
      <c r="DM169" s="2">
        <f t="shared" si="73"/>
        <v>45.126139648600173</v>
      </c>
      <c r="DN169" s="2">
        <f t="shared" si="73"/>
        <v>50.794579034923615</v>
      </c>
      <c r="DO169" s="2">
        <f t="shared" si="73"/>
        <v>56.526316779426864</v>
      </c>
      <c r="DP169" s="2">
        <f t="shared" si="73"/>
        <v>60.503188733366969</v>
      </c>
      <c r="DQ169" s="2">
        <f t="shared" si="73"/>
        <v>64.55293393282254</v>
      </c>
      <c r="DR169" s="2">
        <f t="shared" si="73"/>
        <v>66.515246085801309</v>
      </c>
      <c r="DS169" s="2">
        <f t="shared" si="73"/>
        <v>67.60688792890798</v>
      </c>
      <c r="DT169" s="2">
        <f t="shared" si="73"/>
        <v>66.5354611725474</v>
      </c>
      <c r="DU169" s="2">
        <f t="shared" si="73"/>
        <v>65.934336166924268</v>
      </c>
      <c r="DV169" s="2">
        <f t="shared" si="73"/>
        <v>64.243252130561189</v>
      </c>
      <c r="DW169" s="2">
        <f t="shared" si="73"/>
        <v>62.239464458313634</v>
      </c>
      <c r="DX169" s="2">
        <f t="shared" si="73"/>
        <v>57.399174264455546</v>
      </c>
      <c r="DY169" s="2">
        <f t="shared" si="73"/>
        <v>55.890482083198471</v>
      </c>
      <c r="DZ169" s="2">
        <f t="shared" si="73"/>
        <v>54.571427825699431</v>
      </c>
      <c r="EB169" s="2">
        <f t="shared" si="74"/>
        <v>0.9923760190371208</v>
      </c>
      <c r="EC169" s="2">
        <f t="shared" si="74"/>
        <v>0.98754642055726005</v>
      </c>
      <c r="ED169" s="2">
        <f t="shared" si="74"/>
        <v>0.98961542866418417</v>
      </c>
      <c r="EE169" s="2">
        <f t="shared" si="74"/>
        <v>0.98828685410772266</v>
      </c>
      <c r="EF169" s="2">
        <f t="shared" si="74"/>
        <v>0.98912319065351562</v>
      </c>
      <c r="EG169" s="2">
        <f t="shared" si="74"/>
        <v>0.98893444374196027</v>
      </c>
      <c r="EH169" s="2">
        <f t="shared" si="74"/>
        <v>0.98994239021344776</v>
      </c>
      <c r="EI169" s="2">
        <f t="shared" si="74"/>
        <v>0.99107875372733201</v>
      </c>
      <c r="EJ169" s="2">
        <f t="shared" si="74"/>
        <v>0.99158851371838763</v>
      </c>
      <c r="EK169" s="2">
        <f t="shared" si="74"/>
        <v>0.99037722612599732</v>
      </c>
      <c r="EL169" s="2">
        <f t="shared" si="74"/>
        <v>0.98961985649643047</v>
      </c>
      <c r="EM169" s="2">
        <f t="shared" si="74"/>
        <v>0.98888983263078611</v>
      </c>
      <c r="EN169" s="2">
        <f t="shared" si="74"/>
        <v>0.98929550935117816</v>
      </c>
      <c r="EO169" s="2">
        <f t="shared" si="74"/>
        <v>0.99216054031656808</v>
      </c>
      <c r="EP169" s="2">
        <f t="shared" si="74"/>
        <v>0.99071154011966378</v>
      </c>
    </row>
    <row r="170" spans="2:148" x14ac:dyDescent="0.25">
      <c r="B170" s="2">
        <v>148</v>
      </c>
      <c r="C170" s="49">
        <v>39.157899999999998</v>
      </c>
      <c r="D170" s="49">
        <v>45.228099999999998</v>
      </c>
      <c r="E170" s="49">
        <v>51.518999999999998</v>
      </c>
      <c r="F170" s="49">
        <v>62.444000000000003</v>
      </c>
      <c r="G170" s="49">
        <v>65.221999999999994</v>
      </c>
      <c r="H170" s="49">
        <v>68.888999999999996</v>
      </c>
      <c r="I170" s="49">
        <v>68.37</v>
      </c>
      <c r="J170" s="49">
        <v>67.519000000000005</v>
      </c>
      <c r="K170" s="49">
        <v>65.519000000000005</v>
      </c>
      <c r="L170" s="49">
        <v>66.63</v>
      </c>
      <c r="M170" s="49">
        <v>65.63</v>
      </c>
      <c r="N170" s="49">
        <v>62.351999999999997</v>
      </c>
      <c r="O170" s="49">
        <v>59.093000000000004</v>
      </c>
      <c r="P170" s="49">
        <v>55.573999999999998</v>
      </c>
      <c r="Q170" s="49">
        <v>54.37</v>
      </c>
      <c r="T170" s="4">
        <f t="shared" si="67"/>
        <v>38.201601193503642</v>
      </c>
      <c r="U170" s="4">
        <f t="shared" si="67"/>
        <v>45.095638820330464</v>
      </c>
      <c r="V170" s="4">
        <f t="shared" si="67"/>
        <v>52.967972509238699</v>
      </c>
      <c r="W170" s="4">
        <f t="shared" si="67"/>
        <v>62.478611525903304</v>
      </c>
      <c r="X170" s="4">
        <f t="shared" si="67"/>
        <v>65.161198618664798</v>
      </c>
      <c r="Y170" s="4">
        <f t="shared" si="67"/>
        <v>68.664087498133327</v>
      </c>
      <c r="Z170" s="4">
        <f t="shared" si="67"/>
        <v>69.33173557939088</v>
      </c>
      <c r="AA170" s="4">
        <f t="shared" si="67"/>
        <v>68.465760162164571</v>
      </c>
      <c r="AB170" s="4">
        <f t="shared" si="67"/>
        <v>66.945429727272369</v>
      </c>
      <c r="AC170" s="4">
        <f t="shared" si="67"/>
        <v>67.031416868748423</v>
      </c>
      <c r="AD170" s="4">
        <f t="shared" si="67"/>
        <v>65.041068052793662</v>
      </c>
      <c r="AE170" s="4">
        <f t="shared" si="67"/>
        <v>63.17701121248362</v>
      </c>
      <c r="AF170" s="4">
        <f t="shared" si="67"/>
        <v>58.468129747563914</v>
      </c>
      <c r="AG170" s="4">
        <f t="shared" si="67"/>
        <v>55.806899448298751</v>
      </c>
      <c r="AH170" s="4">
        <f t="shared" si="67"/>
        <v>54.559511329955001</v>
      </c>
      <c r="AJ170" s="4">
        <f t="shared" si="68"/>
        <v>0.95629880649635624</v>
      </c>
      <c r="AK170" s="4">
        <f t="shared" si="68"/>
        <v>0.13246117966953364</v>
      </c>
      <c r="AL170" s="4">
        <f t="shared" si="68"/>
        <v>-1.4489725092387005</v>
      </c>
      <c r="AM170" s="4">
        <f t="shared" si="68"/>
        <v>-3.4611525903301299E-2</v>
      </c>
      <c r="AN170" s="4">
        <f t="shared" si="68"/>
        <v>6.080138133519597E-2</v>
      </c>
      <c r="AO170" s="4">
        <f t="shared" si="68"/>
        <v>0.22491250186666889</v>
      </c>
      <c r="AP170" s="4">
        <f t="shared" si="68"/>
        <v>-0.96173557939087573</v>
      </c>
      <c r="AQ170" s="4">
        <f t="shared" si="68"/>
        <v>-0.9467601621645656</v>
      </c>
      <c r="AR170" s="4">
        <f t="shared" si="68"/>
        <v>-1.4264297272723638</v>
      </c>
      <c r="AS170" s="4">
        <f t="shared" si="68"/>
        <v>-0.40141686874842719</v>
      </c>
      <c r="AT170" s="4">
        <f t="shared" si="68"/>
        <v>0.58893194720633346</v>
      </c>
      <c r="AU170" s="4">
        <f t="shared" si="68"/>
        <v>-0.82501121248362352</v>
      </c>
      <c r="AV170" s="4">
        <f t="shared" si="68"/>
        <v>0.6248702524360894</v>
      </c>
      <c r="AW170" s="4">
        <f t="shared" si="68"/>
        <v>-0.23289944829875253</v>
      </c>
      <c r="AX170" s="4">
        <f t="shared" si="68"/>
        <v>-0.1895113299550033</v>
      </c>
      <c r="AZ170" s="2">
        <f t="shared" si="69"/>
        <v>38.201598185153962</v>
      </c>
      <c r="BA170" s="2">
        <f t="shared" si="69"/>
        <v>45.095638820330464</v>
      </c>
      <c r="BB170" s="2">
        <f t="shared" si="69"/>
        <v>50.699815299639901</v>
      </c>
      <c r="BC170" s="2">
        <f t="shared" si="69"/>
        <v>56.447309670403484</v>
      </c>
      <c r="BD170" s="2">
        <f t="shared" si="69"/>
        <v>60.420487317227867</v>
      </c>
      <c r="BE170" s="2">
        <f t="shared" si="69"/>
        <v>64.470639931157535</v>
      </c>
      <c r="BF170" s="2">
        <f t="shared" si="69"/>
        <v>66.40035724169185</v>
      </c>
      <c r="BG170" s="2">
        <f t="shared" si="69"/>
        <v>67.484897548522909</v>
      </c>
      <c r="BH170" s="2">
        <f t="shared" si="69"/>
        <v>66.423499826681322</v>
      </c>
      <c r="BI170" s="2">
        <f t="shared" si="69"/>
        <v>65.799722178153488</v>
      </c>
      <c r="BJ170" s="2">
        <f t="shared" si="69"/>
        <v>64.135015946862865</v>
      </c>
      <c r="BK170" s="2">
        <f t="shared" si="69"/>
        <v>62.139875722041253</v>
      </c>
      <c r="BL170" s="2">
        <f t="shared" si="69"/>
        <v>57.270095924923737</v>
      </c>
      <c r="BM170" s="2">
        <f t="shared" si="69"/>
        <v>55.806899448298751</v>
      </c>
      <c r="BN170" s="2">
        <f t="shared" si="69"/>
        <v>54.559511329955001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>
        <f t="shared" si="71"/>
        <v>45.228099999999998</v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>
        <f t="shared" si="71"/>
        <v>54.37</v>
      </c>
      <c r="CV170" s="2">
        <f t="shared" si="72"/>
        <v>42.614554215814373</v>
      </c>
      <c r="CW170" s="2">
        <f t="shared" si="72"/>
        <v>48.41347760216653</v>
      </c>
      <c r="CX170" s="2">
        <f t="shared" si="72"/>
        <v>50.706794389986428</v>
      </c>
      <c r="CY170" s="2">
        <f t="shared" si="72"/>
        <v>56.554551346037982</v>
      </c>
      <c r="CZ170" s="2">
        <f t="shared" si="72"/>
        <v>61.222943520581381</v>
      </c>
      <c r="DA170" s="2">
        <f t="shared" si="72"/>
        <v>66.531390946583912</v>
      </c>
      <c r="DB170" s="2">
        <f t="shared" si="72"/>
        <v>68.370026978569925</v>
      </c>
      <c r="DC170" s="2">
        <f t="shared" si="72"/>
        <v>72.135692501270483</v>
      </c>
      <c r="DD170" s="2">
        <f t="shared" si="72"/>
        <v>71.307551202724397</v>
      </c>
      <c r="DE170" s="2">
        <f t="shared" si="72"/>
        <v>69.52598562523832</v>
      </c>
      <c r="DF170" s="2">
        <f t="shared" si="72"/>
        <v>69.853496158291676</v>
      </c>
      <c r="DG170" s="2">
        <f t="shared" si="72"/>
        <v>65.612765638036251</v>
      </c>
      <c r="DH170" s="2">
        <f t="shared" si="72"/>
        <v>59.823267806618261</v>
      </c>
      <c r="DI170" s="2">
        <f t="shared" si="72"/>
        <v>62.035948973460037</v>
      </c>
      <c r="DJ170" s="2">
        <f t="shared" si="72"/>
        <v>62.572348110720554</v>
      </c>
      <c r="DL170" s="2">
        <f t="shared" si="73"/>
        <v>38.170678494333089</v>
      </c>
      <c r="DM170" s="2">
        <f t="shared" si="73"/>
        <v>45.057480262235607</v>
      </c>
      <c r="DN170" s="2">
        <f t="shared" si="73"/>
        <v>50.699748508179894</v>
      </c>
      <c r="DO170" s="2">
        <f t="shared" si="73"/>
        <v>56.446150481739927</v>
      </c>
      <c r="DP170" s="2">
        <f t="shared" si="73"/>
        <v>60.412439604405051</v>
      </c>
      <c r="DQ170" s="2">
        <f t="shared" si="73"/>
        <v>64.449610318682858</v>
      </c>
      <c r="DR170" s="2">
        <f t="shared" si="73"/>
        <v>66.382106594378158</v>
      </c>
      <c r="DS170" s="2">
        <f t="shared" si="73"/>
        <v>67.446716789767606</v>
      </c>
      <c r="DT170" s="2">
        <f t="shared" si="73"/>
        <v>66.385714648260318</v>
      </c>
      <c r="DU170" s="2">
        <f t="shared" si="73"/>
        <v>65.76670247295209</v>
      </c>
      <c r="DV170" s="2">
        <f t="shared" si="73"/>
        <v>64.080312388226716</v>
      </c>
      <c r="DW170" s="2">
        <f t="shared" si="73"/>
        <v>62.10429098941804</v>
      </c>
      <c r="DX170" s="2">
        <f t="shared" si="73"/>
        <v>57.24490059658963</v>
      </c>
      <c r="DY170" s="2">
        <f t="shared" si="73"/>
        <v>55.762011891849944</v>
      </c>
      <c r="DZ170" s="2">
        <f t="shared" si="73"/>
        <v>54.490996783978851</v>
      </c>
      <c r="EB170" s="2">
        <f t="shared" si="74"/>
        <v>0.9930421792240024</v>
      </c>
      <c r="EC170" s="2">
        <f t="shared" si="74"/>
        <v>0.98862974125729131</v>
      </c>
      <c r="ED170" s="2">
        <f t="shared" si="74"/>
        <v>0.99052049667579589</v>
      </c>
      <c r="EE170" s="2">
        <f t="shared" si="74"/>
        <v>0.98930646290447988</v>
      </c>
      <c r="EF170" s="2">
        <f t="shared" si="74"/>
        <v>0.99007072925597062</v>
      </c>
      <c r="EG170" s="2">
        <f t="shared" si="74"/>
        <v>0.98989825719731428</v>
      </c>
      <c r="EH170" s="2">
        <f t="shared" si="74"/>
        <v>0.99081922623319452</v>
      </c>
      <c r="EI170" s="2">
        <f t="shared" si="74"/>
        <v>0.99185733492676542</v>
      </c>
      <c r="EJ170" s="2">
        <f t="shared" si="74"/>
        <v>0.99232295140180249</v>
      </c>
      <c r="EK170" s="2">
        <f t="shared" si="74"/>
        <v>0.99121648892520131</v>
      </c>
      <c r="EL170" s="2">
        <f t="shared" si="74"/>
        <v>0.99052454229505205</v>
      </c>
      <c r="EM170" s="2">
        <f t="shared" si="74"/>
        <v>0.9898574918769254</v>
      </c>
      <c r="EN170" s="2">
        <f t="shared" si="74"/>
        <v>0.99022818462936146</v>
      </c>
      <c r="EO170" s="2">
        <f t="shared" si="74"/>
        <v>0.99284539263545035</v>
      </c>
      <c r="EP170" s="2">
        <f t="shared" si="74"/>
        <v>0.99152189489034714</v>
      </c>
    </row>
    <row r="171" spans="2:148" x14ac:dyDescent="0.25">
      <c r="B171" s="2">
        <v>149</v>
      </c>
      <c r="C171" s="49">
        <v>39.350900000000003</v>
      </c>
      <c r="D171" s="49">
        <v>44.368400000000001</v>
      </c>
      <c r="E171" s="49">
        <v>51.463000000000001</v>
      </c>
      <c r="F171" s="49">
        <v>60.167000000000002</v>
      </c>
      <c r="G171" s="49">
        <v>62.185000000000002</v>
      </c>
      <c r="H171" s="49">
        <v>65.741</v>
      </c>
      <c r="I171" s="49">
        <v>66.721999999999994</v>
      </c>
      <c r="J171" s="49">
        <v>67.147999999999996</v>
      </c>
      <c r="K171" s="49">
        <v>66.073999999999998</v>
      </c>
      <c r="L171" s="49">
        <v>64.721999999999994</v>
      </c>
      <c r="M171" s="49">
        <v>64.721999999999994</v>
      </c>
      <c r="N171" s="49">
        <v>62.722000000000001</v>
      </c>
      <c r="O171" s="49">
        <v>58.889000000000003</v>
      </c>
      <c r="P171" s="49">
        <v>55.555999999999997</v>
      </c>
      <c r="Q171" s="49">
        <v>54.314999999999998</v>
      </c>
      <c r="T171" s="4">
        <f t="shared" si="67"/>
        <v>38.170972941776903</v>
      </c>
      <c r="U171" s="4">
        <f t="shared" si="67"/>
        <v>45.023940279711127</v>
      </c>
      <c r="V171" s="4">
        <f t="shared" si="67"/>
        <v>52.32467370212543</v>
      </c>
      <c r="W171" s="4">
        <f t="shared" si="67"/>
        <v>60.958776349386063</v>
      </c>
      <c r="X171" s="4">
        <f t="shared" si="67"/>
        <v>63.208213275491453</v>
      </c>
      <c r="Y171" s="4">
        <f t="shared" si="67"/>
        <v>66.741528385527602</v>
      </c>
      <c r="Z171" s="4">
        <f t="shared" si="67"/>
        <v>67.967764334576714</v>
      </c>
      <c r="AA171" s="4">
        <f t="shared" si="67"/>
        <v>67.813473944425212</v>
      </c>
      <c r="AB171" s="4">
        <f t="shared" si="67"/>
        <v>66.530929808531084</v>
      </c>
      <c r="AC171" s="4">
        <f t="shared" si="67"/>
        <v>66.33588855005739</v>
      </c>
      <c r="AD171" s="4">
        <f t="shared" si="67"/>
        <v>64.412759785922958</v>
      </c>
      <c r="AE171" s="4">
        <f t="shared" si="67"/>
        <v>62.565711165495799</v>
      </c>
      <c r="AF171" s="4">
        <f t="shared" si="67"/>
        <v>57.841784080991708</v>
      </c>
      <c r="AG171" s="4">
        <f t="shared" si="67"/>
        <v>55.674732516481789</v>
      </c>
      <c r="AH171" s="4">
        <f t="shared" si="67"/>
        <v>54.47325583246112</v>
      </c>
      <c r="AJ171" s="4">
        <f t="shared" si="68"/>
        <v>1.1799270582231003</v>
      </c>
      <c r="AK171" s="4">
        <f t="shared" si="68"/>
        <v>-0.65554027971112561</v>
      </c>
      <c r="AL171" s="4">
        <f t="shared" si="68"/>
        <v>-0.86167370212542949</v>
      </c>
      <c r="AM171" s="4">
        <f t="shared" si="68"/>
        <v>-0.7917763493860619</v>
      </c>
      <c r="AN171" s="4">
        <f t="shared" si="68"/>
        <v>-1.0232132754914502</v>
      </c>
      <c r="AO171" s="4">
        <f t="shared" si="68"/>
        <v>-1.0005283855276019</v>
      </c>
      <c r="AP171" s="4">
        <f t="shared" si="68"/>
        <v>-1.2457643345767195</v>
      </c>
      <c r="AQ171" s="4">
        <f t="shared" si="68"/>
        <v>-0.66547394442521579</v>
      </c>
      <c r="AR171" s="4">
        <f t="shared" si="68"/>
        <v>-0.45692980853108622</v>
      </c>
      <c r="AS171" s="4">
        <f t="shared" si="68"/>
        <v>-1.6138885500573963</v>
      </c>
      <c r="AT171" s="4">
        <f t="shared" si="68"/>
        <v>0.30924021407703606</v>
      </c>
      <c r="AU171" s="4">
        <f t="shared" si="68"/>
        <v>0.15628883450420261</v>
      </c>
      <c r="AV171" s="4">
        <f t="shared" si="68"/>
        <v>1.0472159190082948</v>
      </c>
      <c r="AW171" s="4">
        <f t="shared" si="68"/>
        <v>-0.11873251648179206</v>
      </c>
      <c r="AX171" s="4">
        <f t="shared" si="68"/>
        <v>-0.15825583246112274</v>
      </c>
      <c r="AZ171" s="2">
        <f t="shared" si="69"/>
        <v>38.170969316529053</v>
      </c>
      <c r="BA171" s="2">
        <f t="shared" si="69"/>
        <v>45.023940279711127</v>
      </c>
      <c r="BB171" s="2">
        <f t="shared" si="69"/>
        <v>50.604985273408808</v>
      </c>
      <c r="BC171" s="2">
        <f t="shared" si="69"/>
        <v>56.366940612630842</v>
      </c>
      <c r="BD171" s="2">
        <f t="shared" si="69"/>
        <v>60.329126345885904</v>
      </c>
      <c r="BE171" s="2">
        <f t="shared" si="69"/>
        <v>64.365755596336058</v>
      </c>
      <c r="BF171" s="2">
        <f t="shared" si="69"/>
        <v>66.266123202592127</v>
      </c>
      <c r="BG171" s="2">
        <f t="shared" si="69"/>
        <v>67.322118757818942</v>
      </c>
      <c r="BH171" s="2">
        <f t="shared" si="69"/>
        <v>66.27100508606847</v>
      </c>
      <c r="BI171" s="2">
        <f t="shared" si="69"/>
        <v>65.629700185666451</v>
      </c>
      <c r="BJ171" s="2">
        <f t="shared" si="69"/>
        <v>63.967928326858484</v>
      </c>
      <c r="BK171" s="2">
        <f t="shared" si="69"/>
        <v>62.001808115740104</v>
      </c>
      <c r="BL171" s="2">
        <f t="shared" si="69"/>
        <v>57.113731162449618</v>
      </c>
      <c r="BM171" s="2">
        <f t="shared" si="69"/>
        <v>55.674732516481789</v>
      </c>
      <c r="BN171" s="2">
        <f t="shared" si="69"/>
        <v>54.47325583246112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>
        <f t="shared" si="71"/>
        <v>44.368400000000001</v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>
        <f t="shared" si="71"/>
        <v>54.314999999999998</v>
      </c>
      <c r="CV171" s="2">
        <f t="shared" si="72"/>
        <v>42.598242075151845</v>
      </c>
      <c r="CW171" s="2">
        <f t="shared" si="72"/>
        <v>48.372133084235728</v>
      </c>
      <c r="CX171" s="2">
        <f t="shared" si="72"/>
        <v>50.61269503845574</v>
      </c>
      <c r="CY171" s="2">
        <f t="shared" si="72"/>
        <v>56.463960777914359</v>
      </c>
      <c r="CZ171" s="2">
        <f t="shared" si="72"/>
        <v>61.142107882452798</v>
      </c>
      <c r="DA171" s="2">
        <f t="shared" si="72"/>
        <v>66.457629413324838</v>
      </c>
      <c r="DB171" s="2">
        <f t="shared" si="72"/>
        <v>68.296299249416521</v>
      </c>
      <c r="DC171" s="2">
        <f t="shared" si="72"/>
        <v>72.073331081420122</v>
      </c>
      <c r="DD171" s="2">
        <f t="shared" si="72"/>
        <v>71.236758955996933</v>
      </c>
      <c r="DE171" s="2">
        <f t="shared" si="72"/>
        <v>69.419945382778764</v>
      </c>
      <c r="DF171" s="2">
        <f t="shared" si="72"/>
        <v>69.762682376808556</v>
      </c>
      <c r="DG171" s="2">
        <f t="shared" si="72"/>
        <v>65.500052441487711</v>
      </c>
      <c r="DH171" s="2">
        <f t="shared" si="72"/>
        <v>59.680883257473226</v>
      </c>
      <c r="DI171" s="2">
        <f t="shared" si="72"/>
        <v>61.942259535392154</v>
      </c>
      <c r="DJ171" s="2">
        <f t="shared" si="72"/>
        <v>62.512262835017566</v>
      </c>
      <c r="DL171" s="2">
        <f t="shared" si="73"/>
        <v>38.14267873847249</v>
      </c>
      <c r="DM171" s="2">
        <f t="shared" si="73"/>
        <v>44.988820875871042</v>
      </c>
      <c r="DN171" s="2">
        <f t="shared" si="73"/>
        <v>50.604917981436159</v>
      </c>
      <c r="DO171" s="2">
        <f t="shared" si="73"/>
        <v>56.365984184052991</v>
      </c>
      <c r="DP171" s="2">
        <f t="shared" si="73"/>
        <v>60.32169047544312</v>
      </c>
      <c r="DQ171" s="2">
        <f t="shared" si="73"/>
        <v>64.346286704543189</v>
      </c>
      <c r="DR171" s="2">
        <f t="shared" si="73"/>
        <v>66.248967102955021</v>
      </c>
      <c r="DS171" s="2">
        <f t="shared" si="73"/>
        <v>67.286545650627218</v>
      </c>
      <c r="DT171" s="2">
        <f t="shared" si="73"/>
        <v>66.235968123973237</v>
      </c>
      <c r="DU171" s="2">
        <f t="shared" si="73"/>
        <v>65.599068778979898</v>
      </c>
      <c r="DV171" s="2">
        <f t="shared" si="73"/>
        <v>63.917372645892243</v>
      </c>
      <c r="DW171" s="2">
        <f t="shared" si="73"/>
        <v>61.969117520522445</v>
      </c>
      <c r="DX171" s="2">
        <f t="shared" si="73"/>
        <v>57.090626928723708</v>
      </c>
      <c r="DY171" s="2">
        <f t="shared" si="73"/>
        <v>55.633541700501425</v>
      </c>
      <c r="DZ171" s="2">
        <f t="shared" si="73"/>
        <v>54.410565742258271</v>
      </c>
      <c r="EB171" s="2">
        <f t="shared" si="74"/>
        <v>0.99365050479169093</v>
      </c>
      <c r="EC171" s="2">
        <f t="shared" si="74"/>
        <v>0.98961981582626046</v>
      </c>
      <c r="ED171" s="2">
        <f t="shared" si="74"/>
        <v>0.99134737311642074</v>
      </c>
      <c r="EE171" s="2">
        <f t="shared" si="74"/>
        <v>0.99023819322395912</v>
      </c>
      <c r="EF171" s="2">
        <f t="shared" si="74"/>
        <v>0.99093647894443226</v>
      </c>
      <c r="EG171" s="2">
        <f t="shared" si="74"/>
        <v>0.9907789049537562</v>
      </c>
      <c r="EH171" s="2">
        <f t="shared" si="74"/>
        <v>0.99162026558966254</v>
      </c>
      <c r="EI171" s="2">
        <f t="shared" si="74"/>
        <v>0.99256847675626203</v>
      </c>
      <c r="EJ171" s="2">
        <f t="shared" si="74"/>
        <v>0.99299371573974582</v>
      </c>
      <c r="EK171" s="2">
        <f t="shared" si="74"/>
        <v>0.99198314683701461</v>
      </c>
      <c r="EL171" s="2">
        <f t="shared" si="74"/>
        <v>0.99135106892645108</v>
      </c>
      <c r="EM171" s="2">
        <f t="shared" si="74"/>
        <v>0.9907416602261464</v>
      </c>
      <c r="EN171" s="2">
        <f t="shared" si="74"/>
        <v>0.99108032920546307</v>
      </c>
      <c r="EO171" s="2">
        <f t="shared" si="74"/>
        <v>0.99347081022508865</v>
      </c>
      <c r="EP171" s="2">
        <f t="shared" si="74"/>
        <v>0.9922621039166124</v>
      </c>
    </row>
    <row r="172" spans="2:148" x14ac:dyDescent="0.25">
      <c r="B172" s="2">
        <v>150</v>
      </c>
      <c r="C172" s="49">
        <v>38.719299999999997</v>
      </c>
      <c r="D172" s="49">
        <v>44.175400000000003</v>
      </c>
      <c r="E172" s="49">
        <v>50.406999999999996</v>
      </c>
      <c r="F172" s="49">
        <v>58.463000000000001</v>
      </c>
      <c r="G172" s="49">
        <v>60.795999999999999</v>
      </c>
      <c r="H172" s="49">
        <v>66.019000000000005</v>
      </c>
      <c r="I172" s="49">
        <v>66.444000000000003</v>
      </c>
      <c r="J172" s="49">
        <v>66.611000000000004</v>
      </c>
      <c r="K172" s="49">
        <v>66.147999999999996</v>
      </c>
      <c r="L172" s="49">
        <v>67.426000000000002</v>
      </c>
      <c r="M172" s="49">
        <v>64.462999999999994</v>
      </c>
      <c r="N172" s="49">
        <v>63.036999999999999</v>
      </c>
      <c r="O172" s="49">
        <v>56.610999999999997</v>
      </c>
      <c r="P172" s="49">
        <v>55.667000000000002</v>
      </c>
      <c r="Q172" s="49">
        <v>54.073999999999998</v>
      </c>
      <c r="T172" s="4">
        <f t="shared" si="67"/>
        <v>38.140566541901009</v>
      </c>
      <c r="U172" s="4">
        <f t="shared" si="67"/>
        <v>44.95247886885717</v>
      </c>
      <c r="V172" s="4">
        <f t="shared" si="67"/>
        <v>51.734285030397082</v>
      </c>
      <c r="W172" s="4">
        <f t="shared" si="67"/>
        <v>59.55875662937882</v>
      </c>
      <c r="X172" s="4">
        <f t="shared" si="67"/>
        <v>61.819719242079671</v>
      </c>
      <c r="Y172" s="4">
        <f t="shared" si="67"/>
        <v>65.471538966327145</v>
      </c>
      <c r="Z172" s="4">
        <f t="shared" si="67"/>
        <v>67.042838886930568</v>
      </c>
      <c r="AA172" s="4">
        <f t="shared" si="67"/>
        <v>67.386057527037238</v>
      </c>
      <c r="AB172" s="4">
        <f t="shared" si="67"/>
        <v>66.238807586548972</v>
      </c>
      <c r="AC172" s="4">
        <f t="shared" si="67"/>
        <v>65.836126595862368</v>
      </c>
      <c r="AD172" s="4">
        <f t="shared" si="67"/>
        <v>63.996793848433398</v>
      </c>
      <c r="AE172" s="4">
        <f t="shared" si="67"/>
        <v>62.13830202327685</v>
      </c>
      <c r="AF172" s="4">
        <f t="shared" si="67"/>
        <v>57.347812755182339</v>
      </c>
      <c r="AG172" s="4">
        <f t="shared" si="67"/>
        <v>55.542866801794204</v>
      </c>
      <c r="AH172" s="4">
        <f t="shared" si="67"/>
        <v>54.387491374659191</v>
      </c>
      <c r="AJ172" s="4">
        <f t="shared" si="68"/>
        <v>0.5787334580989878</v>
      </c>
      <c r="AK172" s="4">
        <f t="shared" si="68"/>
        <v>-0.77707886885716704</v>
      </c>
      <c r="AL172" s="4">
        <f t="shared" si="68"/>
        <v>-1.3272850303970856</v>
      </c>
      <c r="AM172" s="4">
        <f t="shared" si="68"/>
        <v>-1.095756629378819</v>
      </c>
      <c r="AN172" s="4">
        <f t="shared" si="68"/>
        <v>-1.0237192420796717</v>
      </c>
      <c r="AO172" s="4">
        <f t="shared" si="68"/>
        <v>0.54746103367286025</v>
      </c>
      <c r="AP172" s="4">
        <f t="shared" si="68"/>
        <v>-0.5988388869305652</v>
      </c>
      <c r="AQ172" s="4">
        <f t="shared" si="68"/>
        <v>-0.77505752703723374</v>
      </c>
      <c r="AR172" s="4">
        <f t="shared" si="68"/>
        <v>-9.080758654897636E-2</v>
      </c>
      <c r="AS172" s="4">
        <f t="shared" si="68"/>
        <v>1.5898734041376343</v>
      </c>
      <c r="AT172" s="4">
        <f t="shared" si="68"/>
        <v>0.46620615156659539</v>
      </c>
      <c r="AU172" s="4">
        <f t="shared" si="68"/>
        <v>0.89869797672314888</v>
      </c>
      <c r="AV172" s="4">
        <f t="shared" si="68"/>
        <v>-0.73681275518234202</v>
      </c>
      <c r="AW172" s="4">
        <f t="shared" si="68"/>
        <v>0.12413319820579716</v>
      </c>
      <c r="AX172" s="4">
        <f t="shared" si="68"/>
        <v>-0.31349137465919341</v>
      </c>
      <c r="AZ172" s="2">
        <f t="shared" si="69"/>
        <v>38.140562437935664</v>
      </c>
      <c r="BA172" s="2">
        <f t="shared" si="69"/>
        <v>44.95247886885717</v>
      </c>
      <c r="BB172" s="2">
        <f t="shared" si="69"/>
        <v>50.510154646772015</v>
      </c>
      <c r="BC172" s="2">
        <f t="shared" si="69"/>
        <v>56.286598023719996</v>
      </c>
      <c r="BD172" s="2">
        <f t="shared" si="69"/>
        <v>60.237810364116136</v>
      </c>
      <c r="BE172" s="2">
        <f t="shared" si="69"/>
        <v>64.260982160010187</v>
      </c>
      <c r="BF172" s="2">
        <f t="shared" si="69"/>
        <v>66.1319400894713</v>
      </c>
      <c r="BG172" s="2">
        <f t="shared" si="69"/>
        <v>67.159502150846478</v>
      </c>
      <c r="BH172" s="2">
        <f t="shared" si="69"/>
        <v>66.118700213826386</v>
      </c>
      <c r="BI172" s="2">
        <f t="shared" si="69"/>
        <v>65.459841635674039</v>
      </c>
      <c r="BJ172" s="2">
        <f t="shared" si="69"/>
        <v>63.801144704568685</v>
      </c>
      <c r="BK172" s="2">
        <f t="shared" si="69"/>
        <v>61.863972338801901</v>
      </c>
      <c r="BL172" s="2">
        <f t="shared" si="69"/>
        <v>56.957537914931272</v>
      </c>
      <c r="BM172" s="2">
        <f t="shared" si="69"/>
        <v>55.542866801794204</v>
      </c>
      <c r="BN172" s="2">
        <f t="shared" si="69"/>
        <v>54.387491374659191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>
        <f t="shared" si="71"/>
        <v>44.175400000000003</v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 t="str">
        <f t="shared" si="71"/>
        <v/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>
        <f t="shared" si="71"/>
        <v>54.073999999999998</v>
      </c>
      <c r="CV172" s="2">
        <f t="shared" si="72"/>
        <v>42.581929934489324</v>
      </c>
      <c r="CW172" s="2">
        <f t="shared" si="72"/>
        <v>48.330788566304932</v>
      </c>
      <c r="CX172" s="2">
        <f t="shared" si="72"/>
        <v>50.518595686925046</v>
      </c>
      <c r="CY172" s="2">
        <f t="shared" si="72"/>
        <v>56.373370209790735</v>
      </c>
      <c r="CZ172" s="2">
        <f t="shared" si="72"/>
        <v>61.061272244324215</v>
      </c>
      <c r="DA172" s="2">
        <f t="shared" si="72"/>
        <v>66.383867880065765</v>
      </c>
      <c r="DB172" s="2">
        <f t="shared" si="72"/>
        <v>68.222571520263102</v>
      </c>
      <c r="DC172" s="2">
        <f t="shared" si="72"/>
        <v>72.010969661569746</v>
      </c>
      <c r="DD172" s="2">
        <f t="shared" si="72"/>
        <v>71.165966709269455</v>
      </c>
      <c r="DE172" s="2">
        <f t="shared" si="72"/>
        <v>69.313905140319221</v>
      </c>
      <c r="DF172" s="2">
        <f t="shared" si="72"/>
        <v>69.671868595325435</v>
      </c>
      <c r="DG172" s="2">
        <f t="shared" si="72"/>
        <v>65.38733924493917</v>
      </c>
      <c r="DH172" s="2">
        <f t="shared" si="72"/>
        <v>59.538498708328191</v>
      </c>
      <c r="DI172" s="2">
        <f t="shared" si="72"/>
        <v>61.848570097324263</v>
      </c>
      <c r="DJ172" s="2">
        <f t="shared" si="72"/>
        <v>62.452177559314578</v>
      </c>
      <c r="DL172" s="2">
        <f t="shared" si="73"/>
        <v>38.114678982611899</v>
      </c>
      <c r="DM172" s="2">
        <f t="shared" si="73"/>
        <v>44.920161489506476</v>
      </c>
      <c r="DN172" s="2">
        <f t="shared" si="73"/>
        <v>50.510087454692432</v>
      </c>
      <c r="DO172" s="2">
        <f t="shared" si="73"/>
        <v>56.285817886366047</v>
      </c>
      <c r="DP172" s="2">
        <f t="shared" si="73"/>
        <v>60.230941346481195</v>
      </c>
      <c r="DQ172" s="2">
        <f t="shared" si="73"/>
        <v>64.242963090403506</v>
      </c>
      <c r="DR172" s="2">
        <f t="shared" si="73"/>
        <v>66.11582761153187</v>
      </c>
      <c r="DS172" s="2">
        <f t="shared" si="73"/>
        <v>67.126374511486844</v>
      </c>
      <c r="DT172" s="2">
        <f t="shared" si="73"/>
        <v>66.086221599686155</v>
      </c>
      <c r="DU172" s="2">
        <f t="shared" si="73"/>
        <v>65.43143508500772</v>
      </c>
      <c r="DV172" s="2">
        <f t="shared" si="73"/>
        <v>63.754432903557763</v>
      </c>
      <c r="DW172" s="2">
        <f t="shared" si="73"/>
        <v>61.833944051626844</v>
      </c>
      <c r="DX172" s="2">
        <f t="shared" si="73"/>
        <v>56.936353260857793</v>
      </c>
      <c r="DY172" s="2">
        <f t="shared" si="73"/>
        <v>55.505071509152899</v>
      </c>
      <c r="DZ172" s="2">
        <f t="shared" si="73"/>
        <v>54.330134700537698</v>
      </c>
      <c r="EB172" s="2">
        <f t="shared" si="74"/>
        <v>0.99420595448910531</v>
      </c>
      <c r="EC172" s="2">
        <f t="shared" si="74"/>
        <v>0.99052450513556856</v>
      </c>
      <c r="ED172" s="2">
        <f t="shared" si="74"/>
        <v>0.99210269798207085</v>
      </c>
      <c r="EE172" s="2">
        <f t="shared" si="74"/>
        <v>0.99108947286110094</v>
      </c>
      <c r="EF172" s="2">
        <f t="shared" si="74"/>
        <v>0.99172737320412807</v>
      </c>
      <c r="EG172" s="2">
        <f t="shared" si="74"/>
        <v>0.99158343253110037</v>
      </c>
      <c r="EH172" s="2">
        <f t="shared" si="74"/>
        <v>0.99235195228396944</v>
      </c>
      <c r="EI172" s="2">
        <f t="shared" si="74"/>
        <v>0.99321793550094384</v>
      </c>
      <c r="EJ172" s="2">
        <f t="shared" si="74"/>
        <v>0.9936062512115118</v>
      </c>
      <c r="EK172" s="2">
        <f t="shared" si="74"/>
        <v>0.9926833819033708</v>
      </c>
      <c r="EL172" s="2">
        <f t="shared" si="74"/>
        <v>0.99210607373800341</v>
      </c>
      <c r="EM172" s="2">
        <f t="shared" si="74"/>
        <v>0.99154940963741567</v>
      </c>
      <c r="EN172" s="2">
        <f t="shared" si="74"/>
        <v>0.99185877403813905</v>
      </c>
      <c r="EO172" s="2">
        <f t="shared" si="74"/>
        <v>0.99404188522847814</v>
      </c>
      <c r="EP172" s="2">
        <f t="shared" si="74"/>
        <v>0.9929381468284777</v>
      </c>
    </row>
    <row r="173" spans="2:148" x14ac:dyDescent="0.25">
      <c r="B173" s="2">
        <v>151</v>
      </c>
      <c r="C173" s="49">
        <v>38.456099999999999</v>
      </c>
      <c r="D173" s="49">
        <v>44.684199999999997</v>
      </c>
      <c r="E173" s="49">
        <v>50.185000000000002</v>
      </c>
      <c r="F173" s="49">
        <v>58.055999999999997</v>
      </c>
      <c r="G173" s="49">
        <v>59.63</v>
      </c>
      <c r="H173" s="49">
        <v>63.759</v>
      </c>
      <c r="I173" s="49">
        <v>65.814999999999998</v>
      </c>
      <c r="J173" s="49">
        <v>67.241</v>
      </c>
      <c r="K173" s="49">
        <v>64.426000000000002</v>
      </c>
      <c r="L173" s="49">
        <v>66.537000000000006</v>
      </c>
      <c r="M173" s="49">
        <v>64.778000000000006</v>
      </c>
      <c r="N173" s="49">
        <v>61.093000000000004</v>
      </c>
      <c r="O173" s="49">
        <v>57.332999999999998</v>
      </c>
      <c r="P173" s="49">
        <v>55.222000000000001</v>
      </c>
      <c r="Q173" s="49">
        <v>53.222000000000001</v>
      </c>
      <c r="T173" s="4">
        <f t="shared" si="67"/>
        <v>38.110363415344587</v>
      </c>
      <c r="U173" s="4">
        <f t="shared" si="67"/>
        <v>44.881236742766951</v>
      </c>
      <c r="V173" s="4">
        <f t="shared" si="67"/>
        <v>51.233424435261952</v>
      </c>
      <c r="W173" s="4">
        <f t="shared" si="67"/>
        <v>58.388782982786289</v>
      </c>
      <c r="X173" s="4">
        <f t="shared" si="67"/>
        <v>60.93290014314956</v>
      </c>
      <c r="Y173" s="4">
        <f t="shared" si="67"/>
        <v>64.711081127273658</v>
      </c>
      <c r="Z173" s="4">
        <f t="shared" si="67"/>
        <v>66.447461322771957</v>
      </c>
      <c r="AA173" s="4">
        <f t="shared" si="67"/>
        <v>67.093188500324018</v>
      </c>
      <c r="AB173" s="4">
        <f t="shared" si="67"/>
        <v>66.018069834799832</v>
      </c>
      <c r="AC173" s="4">
        <f t="shared" si="67"/>
        <v>65.476470374542316</v>
      </c>
      <c r="AD173" s="4">
        <f t="shared" si="67"/>
        <v>63.711734505949096</v>
      </c>
      <c r="AE173" s="4">
        <f t="shared" si="67"/>
        <v>61.845760282143225</v>
      </c>
      <c r="AF173" s="4">
        <f t="shared" si="67"/>
        <v>56.986043004454167</v>
      </c>
      <c r="AG173" s="4">
        <f t="shared" si="67"/>
        <v>55.411278207639405</v>
      </c>
      <c r="AH173" s="4">
        <f t="shared" si="67"/>
        <v>54.302177209267633</v>
      </c>
      <c r="AJ173" s="4">
        <f t="shared" si="68"/>
        <v>0.34573658465541257</v>
      </c>
      <c r="AK173" s="4">
        <f t="shared" si="68"/>
        <v>-0.19703674276695438</v>
      </c>
      <c r="AL173" s="4">
        <f t="shared" si="68"/>
        <v>-1.0484244352619498</v>
      </c>
      <c r="AM173" s="4">
        <f t="shared" si="68"/>
        <v>-0.33278298278629137</v>
      </c>
      <c r="AN173" s="4">
        <f t="shared" si="68"/>
        <v>-1.3029001431495573</v>
      </c>
      <c r="AO173" s="4">
        <f t="shared" si="68"/>
        <v>-0.95208112727365801</v>
      </c>
      <c r="AP173" s="4">
        <f t="shared" si="68"/>
        <v>-0.63246132277195954</v>
      </c>
      <c r="AQ173" s="4">
        <f t="shared" si="68"/>
        <v>0.14781149967598139</v>
      </c>
      <c r="AR173" s="4">
        <f t="shared" si="68"/>
        <v>-1.5920698347998297</v>
      </c>
      <c r="AS173" s="4">
        <f t="shared" si="68"/>
        <v>1.0605296254576899</v>
      </c>
      <c r="AT173" s="4">
        <f t="shared" si="68"/>
        <v>1.06626549405091</v>
      </c>
      <c r="AU173" s="4">
        <f t="shared" si="68"/>
        <v>-0.7527602821432211</v>
      </c>
      <c r="AV173" s="4">
        <f t="shared" si="68"/>
        <v>0.34695699554583115</v>
      </c>
      <c r="AW173" s="4">
        <f t="shared" si="68"/>
        <v>-0.18927820763940417</v>
      </c>
      <c r="AX173" s="4">
        <f t="shared" si="68"/>
        <v>-1.0801772092676316</v>
      </c>
      <c r="AZ173" s="2">
        <f t="shared" si="69"/>
        <v>38.110359050927379</v>
      </c>
      <c r="BA173" s="2">
        <f t="shared" si="69"/>
        <v>44.881236742766951</v>
      </c>
      <c r="BB173" s="2">
        <f t="shared" si="69"/>
        <v>50.415323520361802</v>
      </c>
      <c r="BC173" s="2">
        <f t="shared" si="69"/>
        <v>56.206278861396676</v>
      </c>
      <c r="BD173" s="2">
        <f t="shared" si="69"/>
        <v>60.146536248452797</v>
      </c>
      <c r="BE173" s="2">
        <f t="shared" si="69"/>
        <v>64.156312328975233</v>
      </c>
      <c r="BF173" s="2">
        <f t="shared" si="69"/>
        <v>65.997807452248452</v>
      </c>
      <c r="BG173" s="2">
        <f t="shared" si="69"/>
        <v>66.99703952399615</v>
      </c>
      <c r="BH173" s="2">
        <f t="shared" si="69"/>
        <v>65.96657325186456</v>
      </c>
      <c r="BI173" s="2">
        <f t="shared" si="69"/>
        <v>65.2901364301444</v>
      </c>
      <c r="BJ173" s="2">
        <f t="shared" si="69"/>
        <v>63.634644061591672</v>
      </c>
      <c r="BK173" s="2">
        <f t="shared" si="69"/>
        <v>61.726350315310881</v>
      </c>
      <c r="BL173" s="2">
        <f t="shared" si="69"/>
        <v>56.801502415827784</v>
      </c>
      <c r="BM173" s="2">
        <f t="shared" si="69"/>
        <v>55.411278207639405</v>
      </c>
      <c r="BN173" s="2">
        <f t="shared" si="69"/>
        <v>54.302177209267633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>
        <f t="shared" si="71"/>
        <v>44.684199999999997</v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>
        <f t="shared" si="71"/>
        <v>67.241</v>
      </c>
      <c r="CN173" s="2">
        <f t="shared" si="71"/>
        <v>64.426000000000002</v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>
        <f t="shared" si="71"/>
        <v>53.222000000000001</v>
      </c>
      <c r="CV173" s="2">
        <f t="shared" si="72"/>
        <v>42.565617793826803</v>
      </c>
      <c r="CW173" s="2">
        <f t="shared" si="72"/>
        <v>48.289444048374136</v>
      </c>
      <c r="CX173" s="2">
        <f t="shared" si="72"/>
        <v>50.424496335394359</v>
      </c>
      <c r="CY173" s="2">
        <f t="shared" si="72"/>
        <v>56.282779641667119</v>
      </c>
      <c r="CZ173" s="2">
        <f t="shared" si="72"/>
        <v>60.980436606195639</v>
      </c>
      <c r="DA173" s="2">
        <f t="shared" si="72"/>
        <v>66.310106346806705</v>
      </c>
      <c r="DB173" s="2">
        <f t="shared" si="72"/>
        <v>68.148843791109698</v>
      </c>
      <c r="DC173" s="2">
        <f t="shared" si="72"/>
        <v>71.94860824171937</v>
      </c>
      <c r="DD173" s="2">
        <f t="shared" si="72"/>
        <v>71.095174462541991</v>
      </c>
      <c r="DE173" s="2">
        <f t="shared" si="72"/>
        <v>69.207864897859665</v>
      </c>
      <c r="DF173" s="2">
        <f t="shared" si="72"/>
        <v>69.581054813842314</v>
      </c>
      <c r="DG173" s="2">
        <f t="shared" si="72"/>
        <v>65.27462604839063</v>
      </c>
      <c r="DH173" s="2">
        <f t="shared" si="72"/>
        <v>59.396114159183156</v>
      </c>
      <c r="DI173" s="2">
        <f t="shared" si="72"/>
        <v>61.754880659256372</v>
      </c>
      <c r="DJ173" s="2">
        <f t="shared" si="72"/>
        <v>62.392092283611589</v>
      </c>
      <c r="DK173" s="5"/>
      <c r="DL173" s="2">
        <f t="shared" si="73"/>
        <v>38.086679226751301</v>
      </c>
      <c r="DM173" s="2">
        <f t="shared" si="73"/>
        <v>44.851502103141911</v>
      </c>
      <c r="DN173" s="2">
        <f t="shared" si="73"/>
        <v>50.415256927948704</v>
      </c>
      <c r="DO173" s="2">
        <f t="shared" si="73"/>
        <v>56.205651588679103</v>
      </c>
      <c r="DP173" s="2">
        <f t="shared" si="73"/>
        <v>60.140192217519271</v>
      </c>
      <c r="DQ173" s="2">
        <f t="shared" si="73"/>
        <v>64.139639476263838</v>
      </c>
      <c r="DR173" s="2">
        <f t="shared" si="73"/>
        <v>65.982688120108719</v>
      </c>
      <c r="DS173" s="2">
        <f t="shared" si="73"/>
        <v>66.966203372346456</v>
      </c>
      <c r="DT173" s="2">
        <f t="shared" si="73"/>
        <v>65.936475075399073</v>
      </c>
      <c r="DU173" s="2">
        <f t="shared" si="73"/>
        <v>65.263801391035543</v>
      </c>
      <c r="DV173" s="2">
        <f t="shared" si="73"/>
        <v>63.591493161223283</v>
      </c>
      <c r="DW173" s="2">
        <f t="shared" si="73"/>
        <v>61.698770582731242</v>
      </c>
      <c r="DX173" s="2">
        <f t="shared" si="73"/>
        <v>56.782079592991877</v>
      </c>
      <c r="DY173" s="2">
        <f t="shared" si="73"/>
        <v>55.376601317804372</v>
      </c>
      <c r="DZ173" s="2">
        <f t="shared" si="73"/>
        <v>54.249703658817118</v>
      </c>
      <c r="EB173" s="2">
        <f t="shared" si="74"/>
        <v>0.99471307234483008</v>
      </c>
      <c r="EC173" s="2">
        <f t="shared" si="74"/>
        <v>0.99135103498001798</v>
      </c>
      <c r="ED173" s="2">
        <f t="shared" si="74"/>
        <v>0.99279256667851079</v>
      </c>
      <c r="EE173" s="2">
        <f t="shared" si="74"/>
        <v>0.99186712624953777</v>
      </c>
      <c r="EF173" s="2">
        <f t="shared" si="74"/>
        <v>0.99244977887502639</v>
      </c>
      <c r="EG173" s="2">
        <f t="shared" si="74"/>
        <v>0.99231831043464691</v>
      </c>
      <c r="EH173" s="2">
        <f t="shared" si="74"/>
        <v>0.99302020055984697</v>
      </c>
      <c r="EI173" s="2">
        <f t="shared" si="74"/>
        <v>0.99381099038353227</v>
      </c>
      <c r="EJ173" s="2">
        <f t="shared" si="74"/>
        <v>0.99416554945215274</v>
      </c>
      <c r="EK173" s="2">
        <f t="shared" si="74"/>
        <v>0.99332286636275402</v>
      </c>
      <c r="EL173" s="2">
        <f t="shared" si="74"/>
        <v>0.9927956496867314</v>
      </c>
      <c r="EM173" s="2">
        <f t="shared" si="74"/>
        <v>0.99228723508416339</v>
      </c>
      <c r="EN173" s="2">
        <f t="shared" si="74"/>
        <v>0.99256979112399324</v>
      </c>
      <c r="EO173" s="2">
        <f t="shared" si="74"/>
        <v>0.99456328455079301</v>
      </c>
      <c r="EP173" s="2">
        <f t="shared" si="74"/>
        <v>0.99355550897058287</v>
      </c>
      <c r="EQ173" s="5"/>
      <c r="ER173" s="5"/>
    </row>
    <row r="174" spans="2:148" x14ac:dyDescent="0.25">
      <c r="B174" s="2">
        <v>152</v>
      </c>
      <c r="C174" s="49">
        <v>37.912300000000002</v>
      </c>
      <c r="D174" s="49">
        <v>43.578899999999997</v>
      </c>
      <c r="E174" s="49">
        <v>49.889000000000003</v>
      </c>
      <c r="F174" s="49">
        <v>56.536999999999999</v>
      </c>
      <c r="G174" s="49">
        <v>59.406999999999996</v>
      </c>
      <c r="H174" s="49">
        <v>63.13</v>
      </c>
      <c r="I174" s="49">
        <v>65.388999999999996</v>
      </c>
      <c r="J174" s="49">
        <v>67.241</v>
      </c>
      <c r="K174" s="49">
        <v>65.13</v>
      </c>
      <c r="L174" s="49">
        <v>66.055999999999997</v>
      </c>
      <c r="M174" s="49">
        <v>63.741</v>
      </c>
      <c r="N174" s="49">
        <v>61.444000000000003</v>
      </c>
      <c r="O174" s="49">
        <v>56.463000000000001</v>
      </c>
      <c r="P174" s="49">
        <v>54.573999999999998</v>
      </c>
      <c r="Q174" s="49">
        <v>53.204000000000001</v>
      </c>
      <c r="T174" s="4">
        <f t="shared" si="67"/>
        <v>38.080346519306914</v>
      </c>
      <c r="U174" s="4">
        <f t="shared" si="67"/>
        <v>44.810197305989448</v>
      </c>
      <c r="V174" s="4">
        <f t="shared" si="67"/>
        <v>50.833811019807243</v>
      </c>
      <c r="W174" s="4">
        <f t="shared" si="67"/>
        <v>57.488518088389682</v>
      </c>
      <c r="X174" s="4">
        <f t="shared" si="67"/>
        <v>60.408957110786616</v>
      </c>
      <c r="Y174" s="4">
        <f t="shared" si="67"/>
        <v>64.280396721628819</v>
      </c>
      <c r="Z174" s="4">
        <f t="shared" si="67"/>
        <v>66.068412625191201</v>
      </c>
      <c r="AA174" s="4">
        <f t="shared" si="67"/>
        <v>66.872281185951323</v>
      </c>
      <c r="AB174" s="4">
        <f t="shared" si="67"/>
        <v>65.835099637102232</v>
      </c>
      <c r="AC174" s="4">
        <f t="shared" si="67"/>
        <v>65.206327284439894</v>
      </c>
      <c r="AD174" s="4">
        <f t="shared" si="67"/>
        <v>63.495618847487485</v>
      </c>
      <c r="AE174" s="4">
        <f t="shared" si="67"/>
        <v>61.635431175048929</v>
      </c>
      <c r="AF174" s="4">
        <f t="shared" si="67"/>
        <v>56.722582932072115</v>
      </c>
      <c r="AG174" s="4">
        <f t="shared" si="67"/>
        <v>55.279944499407492</v>
      </c>
      <c r="AH174" s="4">
        <f t="shared" si="67"/>
        <v>54.217275865040186</v>
      </c>
      <c r="AJ174" s="4">
        <f t="shared" si="68"/>
        <v>-0.1680465193069125</v>
      </c>
      <c r="AK174" s="4">
        <f t="shared" si="68"/>
        <v>-1.2312973059894503</v>
      </c>
      <c r="AL174" s="4">
        <f t="shared" si="68"/>
        <v>-0.94481101980723992</v>
      </c>
      <c r="AM174" s="4">
        <f t="shared" si="68"/>
        <v>-0.95151808838968321</v>
      </c>
      <c r="AN174" s="4">
        <f t="shared" si="68"/>
        <v>-1.0019571107866199</v>
      </c>
      <c r="AO174" s="4">
        <f t="shared" si="68"/>
        <v>-1.150396721628816</v>
      </c>
      <c r="AP174" s="4">
        <f t="shared" si="68"/>
        <v>-0.67941262519120471</v>
      </c>
      <c r="AQ174" s="4">
        <f t="shared" si="68"/>
        <v>0.36871881404867679</v>
      </c>
      <c r="AR174" s="4">
        <f t="shared" si="68"/>
        <v>-0.70509963710223644</v>
      </c>
      <c r="AS174" s="4">
        <f t="shared" si="68"/>
        <v>0.8496727155601036</v>
      </c>
      <c r="AT174" s="4">
        <f t="shared" si="68"/>
        <v>0.24538115251251469</v>
      </c>
      <c r="AU174" s="4">
        <f t="shared" si="68"/>
        <v>-0.19143117504892615</v>
      </c>
      <c r="AV174" s="4">
        <f t="shared" si="68"/>
        <v>-0.25958293207211369</v>
      </c>
      <c r="AW174" s="4">
        <f t="shared" si="68"/>
        <v>-0.70594449940749371</v>
      </c>
      <c r="AX174" s="4">
        <f t="shared" si="68"/>
        <v>-1.0132758650401854</v>
      </c>
      <c r="AZ174" s="2">
        <f t="shared" si="69"/>
        <v>38.080342159116782</v>
      </c>
      <c r="BA174" s="2">
        <f t="shared" si="69"/>
        <v>44.810197305989448</v>
      </c>
      <c r="BB174" s="2">
        <f t="shared" si="69"/>
        <v>50.320491982000121</v>
      </c>
      <c r="BC174" s="2">
        <f t="shared" si="69"/>
        <v>56.125980405197772</v>
      </c>
      <c r="BD174" s="2">
        <f t="shared" si="69"/>
        <v>60.055301068353288</v>
      </c>
      <c r="BE174" s="2">
        <f t="shared" si="69"/>
        <v>64.051739214805181</v>
      </c>
      <c r="BF174" s="2">
        <f t="shared" si="69"/>
        <v>65.863724524207854</v>
      </c>
      <c r="BG174" s="2">
        <f t="shared" si="69"/>
        <v>66.834722843147475</v>
      </c>
      <c r="BH174" s="2">
        <f t="shared" si="69"/>
        <v>65.814612851408484</v>
      </c>
      <c r="BI174" s="2">
        <f t="shared" si="69"/>
        <v>65.120574958433636</v>
      </c>
      <c r="BJ174" s="2">
        <f t="shared" si="69"/>
        <v>63.468406670618208</v>
      </c>
      <c r="BK174" s="2">
        <f t="shared" si="69"/>
        <v>61.588925305979636</v>
      </c>
      <c r="BL174" s="2">
        <f t="shared" si="69"/>
        <v>56.645611957065398</v>
      </c>
      <c r="BM174" s="2">
        <f t="shared" si="69"/>
        <v>55.279944499407492</v>
      </c>
      <c r="BN174" s="2">
        <f t="shared" si="69"/>
        <v>54.217275865040186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>
        <f t="shared" si="71"/>
        <v>43.578899999999997</v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 t="str">
        <f t="shared" si="71"/>
        <v/>
      </c>
      <c r="CM174" s="2">
        <f t="shared" si="71"/>
        <v>67.241</v>
      </c>
      <c r="CN174" s="2">
        <f t="shared" si="71"/>
        <v>65.13</v>
      </c>
      <c r="CO174" s="2">
        <f t="shared" si="71"/>
        <v>66.055999999999997</v>
      </c>
      <c r="CP174" s="2">
        <f t="shared" si="71"/>
        <v>63.741</v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>
        <f t="shared" si="71"/>
        <v>53.204000000000001</v>
      </c>
      <c r="CV174" s="2">
        <f t="shared" si="72"/>
        <v>42.549305653164275</v>
      </c>
      <c r="CW174" s="2">
        <f t="shared" si="72"/>
        <v>48.248099530443334</v>
      </c>
      <c r="CX174" s="2">
        <f t="shared" si="72"/>
        <v>50.330396983863672</v>
      </c>
      <c r="CY174" s="2">
        <f t="shared" si="72"/>
        <v>56.192189073543496</v>
      </c>
      <c r="CZ174" s="2">
        <f t="shared" si="72"/>
        <v>60.899600968067062</v>
      </c>
      <c r="DA174" s="2">
        <f t="shared" si="72"/>
        <v>66.236344813547632</v>
      </c>
      <c r="DB174" s="2">
        <f t="shared" si="72"/>
        <v>68.075116061956294</v>
      </c>
      <c r="DC174" s="2">
        <f t="shared" si="72"/>
        <v>71.886246821868994</v>
      </c>
      <c r="DD174" s="2">
        <f t="shared" si="72"/>
        <v>71.024382215814526</v>
      </c>
      <c r="DE174" s="2">
        <f t="shared" si="72"/>
        <v>69.101824655400122</v>
      </c>
      <c r="DF174" s="2">
        <f t="shared" si="72"/>
        <v>69.490241032359194</v>
      </c>
      <c r="DG174" s="2">
        <f t="shared" si="72"/>
        <v>65.161912851842089</v>
      </c>
      <c r="DH174" s="2">
        <f t="shared" si="72"/>
        <v>59.253729610038121</v>
      </c>
      <c r="DI174" s="2">
        <f t="shared" si="72"/>
        <v>61.661191221188488</v>
      </c>
      <c r="DJ174" s="2">
        <f t="shared" si="72"/>
        <v>62.332007007908608</v>
      </c>
      <c r="DL174" s="2">
        <f t="shared" si="73"/>
        <v>38.058679470890709</v>
      </c>
      <c r="DM174" s="2">
        <f t="shared" si="73"/>
        <v>44.782842716777338</v>
      </c>
      <c r="DN174" s="2">
        <f t="shared" si="73"/>
        <v>50.320426401204976</v>
      </c>
      <c r="DO174" s="2">
        <f t="shared" si="73"/>
        <v>56.125485290992167</v>
      </c>
      <c r="DP174" s="2">
        <f t="shared" si="73"/>
        <v>60.049443088557346</v>
      </c>
      <c r="DQ174" s="2">
        <f t="shared" si="73"/>
        <v>64.036315862124155</v>
      </c>
      <c r="DR174" s="2">
        <f t="shared" si="73"/>
        <v>65.849548628685582</v>
      </c>
      <c r="DS174" s="2">
        <f t="shared" si="73"/>
        <v>66.806032233206082</v>
      </c>
      <c r="DT174" s="2">
        <f t="shared" si="73"/>
        <v>65.786728551111992</v>
      </c>
      <c r="DU174" s="2">
        <f t="shared" si="73"/>
        <v>65.096167697063365</v>
      </c>
      <c r="DV174" s="2">
        <f t="shared" si="73"/>
        <v>63.428553418888811</v>
      </c>
      <c r="DW174" s="2">
        <f t="shared" si="73"/>
        <v>61.563597113835641</v>
      </c>
      <c r="DX174" s="2">
        <f t="shared" si="73"/>
        <v>56.627805925125955</v>
      </c>
      <c r="DY174" s="2">
        <f t="shared" si="73"/>
        <v>55.248131126455846</v>
      </c>
      <c r="DZ174" s="2">
        <f t="shared" si="73"/>
        <v>54.169272617096539</v>
      </c>
      <c r="EB174" s="2">
        <f t="shared" si="74"/>
        <v>0.99517602059339005</v>
      </c>
      <c r="EC174" s="2">
        <f t="shared" si="74"/>
        <v>0.99210604273131342</v>
      </c>
      <c r="ED174" s="2">
        <f t="shared" si="74"/>
        <v>0.9934225714394771</v>
      </c>
      <c r="EE174" s="2">
        <f t="shared" si="74"/>
        <v>0.99257741935060717</v>
      </c>
      <c r="EF174" s="2">
        <f t="shared" si="74"/>
        <v>0.99310953890196718</v>
      </c>
      <c r="EG174" s="2">
        <f t="shared" si="74"/>
        <v>0.99298947740162924</v>
      </c>
      <c r="EH174" s="2">
        <f t="shared" si="74"/>
        <v>0.9936304354070119</v>
      </c>
      <c r="EI174" s="2">
        <f t="shared" si="74"/>
        <v>0.99435248069925553</v>
      </c>
      <c r="EJ174" s="2">
        <f t="shared" si="74"/>
        <v>0.99467618478014119</v>
      </c>
      <c r="EK174" s="2">
        <f t="shared" si="74"/>
        <v>0.99390680189938041</v>
      </c>
      <c r="EL174" s="2">
        <f t="shared" si="74"/>
        <v>0.99342538674529546</v>
      </c>
      <c r="EM174" s="2">
        <f t="shared" si="74"/>
        <v>0.99296109791687626</v>
      </c>
      <c r="EN174" s="2">
        <f t="shared" si="74"/>
        <v>0.99321913578762888</v>
      </c>
      <c r="EO174" s="2">
        <f t="shared" si="74"/>
        <v>0.99503928351181758</v>
      </c>
      <c r="EP174" s="2">
        <f t="shared" si="74"/>
        <v>0.99411921965785421</v>
      </c>
    </row>
    <row r="175" spans="2:148" x14ac:dyDescent="0.25">
      <c r="B175" s="2">
        <v>153</v>
      </c>
      <c r="C175" s="49">
        <v>37.684199999999997</v>
      </c>
      <c r="D175" s="49">
        <v>44.192999999999998</v>
      </c>
      <c r="E175" s="49">
        <v>49.518999999999998</v>
      </c>
      <c r="F175" s="49">
        <v>55.426000000000002</v>
      </c>
      <c r="G175" s="49">
        <v>58.981000000000002</v>
      </c>
      <c r="H175" s="49">
        <v>63.167000000000002</v>
      </c>
      <c r="I175" s="49">
        <v>66.852000000000004</v>
      </c>
      <c r="J175" s="49">
        <v>66.332999999999998</v>
      </c>
      <c r="K175" s="49">
        <v>67.332999999999998</v>
      </c>
      <c r="L175" s="49">
        <v>65.055999999999997</v>
      </c>
      <c r="M175" s="49">
        <v>62.63</v>
      </c>
      <c r="N175" s="49">
        <v>62.5</v>
      </c>
      <c r="O175" s="49">
        <v>56.593000000000004</v>
      </c>
      <c r="P175" s="49">
        <v>54.593000000000004</v>
      </c>
      <c r="Q175" s="49">
        <v>51.926000000000002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38.050500244712211</v>
      </c>
      <c r="U175" s="4">
        <f t="shared" si="75"/>
        <v>44.739345139206634</v>
      </c>
      <c r="V175" s="4">
        <f t="shared" si="75"/>
        <v>50.528051314128625</v>
      </c>
      <c r="W175" s="4">
        <f t="shared" si="75"/>
        <v>56.841886516089602</v>
      </c>
      <c r="X175" s="4">
        <f t="shared" si="75"/>
        <v>60.107999832006485</v>
      </c>
      <c r="Y175" s="4">
        <f t="shared" si="75"/>
        <v>64.032019158818812</v>
      </c>
      <c r="Z175" s="4">
        <f t="shared" si="75"/>
        <v>65.815613968952462</v>
      </c>
      <c r="AA175" s="4">
        <f t="shared" si="75"/>
        <v>66.686048192721586</v>
      </c>
      <c r="AB175" s="4">
        <f t="shared" si="75"/>
        <v>65.670370596583382</v>
      </c>
      <c r="AC175" s="4">
        <f t="shared" si="75"/>
        <v>64.98782381346048</v>
      </c>
      <c r="AD175" s="4">
        <f t="shared" si="75"/>
        <v>63.311019341606674</v>
      </c>
      <c r="AE175" s="4">
        <f t="shared" si="75"/>
        <v>61.46788776570007</v>
      </c>
      <c r="AF175" s="4">
        <f t="shared" si="75"/>
        <v>56.518173678150951</v>
      </c>
      <c r="AG175" s="4">
        <f t="shared" si="75"/>
        <v>55.148845170711994</v>
      </c>
      <c r="AH175" s="4">
        <f t="shared" si="75"/>
        <v>54.132752900684778</v>
      </c>
      <c r="AJ175" s="4">
        <f t="shared" ref="AJ175:AX191" si="76">C175-T175</f>
        <v>-0.3663002447122139</v>
      </c>
      <c r="AK175" s="4">
        <f t="shared" si="76"/>
        <v>-0.54634513920663608</v>
      </c>
      <c r="AL175" s="4">
        <f t="shared" si="76"/>
        <v>-1.0090513141286266</v>
      </c>
      <c r="AM175" s="4">
        <f t="shared" si="76"/>
        <v>-1.4158865160895999</v>
      </c>
      <c r="AN175" s="4">
        <f t="shared" si="76"/>
        <v>-1.1269998320064829</v>
      </c>
      <c r="AO175" s="4">
        <f t="shared" si="76"/>
        <v>-0.86501915881881075</v>
      </c>
      <c r="AP175" s="4">
        <f t="shared" si="76"/>
        <v>1.0363860310475417</v>
      </c>
      <c r="AQ175" s="4">
        <f t="shared" si="76"/>
        <v>-0.35304819272158738</v>
      </c>
      <c r="AR175" s="4">
        <f t="shared" si="76"/>
        <v>1.6626294034166165</v>
      </c>
      <c r="AS175" s="4">
        <f t="shared" si="76"/>
        <v>6.8176186539517403E-2</v>
      </c>
      <c r="AT175" s="4">
        <f t="shared" si="76"/>
        <v>-0.68101934160667099</v>
      </c>
      <c r="AU175" s="4">
        <f t="shared" si="76"/>
        <v>1.0321122342999303</v>
      </c>
      <c r="AV175" s="4">
        <f t="shared" si="76"/>
        <v>7.4826321849052135E-2</v>
      </c>
      <c r="AW175" s="4">
        <f t="shared" si="76"/>
        <v>-0.55584517071199002</v>
      </c>
      <c r="AX175" s="4">
        <f t="shared" si="76"/>
        <v>-2.2067529006847764</v>
      </c>
      <c r="AZ175" s="2">
        <f t="shared" ref="AZ175:BN191" si="77">((1-EB175)*CV175) + (EB175*DL175)</f>
        <v>38.05049615265979</v>
      </c>
      <c r="BA175" s="2">
        <f t="shared" si="77"/>
        <v>44.739345139206634</v>
      </c>
      <c r="BB175" s="2">
        <f t="shared" si="77"/>
        <v>50.225660108122632</v>
      </c>
      <c r="BC175" s="2">
        <f t="shared" si="77"/>
        <v>56.045700224984628</v>
      </c>
      <c r="BD175" s="2">
        <f t="shared" si="77"/>
        <v>59.964102077645045</v>
      </c>
      <c r="BE175" s="2">
        <f t="shared" si="77"/>
        <v>63.947256321869254</v>
      </c>
      <c r="BF175" s="2">
        <f t="shared" si="77"/>
        <v>65.729690280666446</v>
      </c>
      <c r="BG175" s="2">
        <f t="shared" si="77"/>
        <v>66.672544279365866</v>
      </c>
      <c r="BH175" s="2">
        <f t="shared" si="77"/>
        <v>65.662808261731925</v>
      </c>
      <c r="BI175" s="2">
        <f t="shared" si="77"/>
        <v>64.951148092906493</v>
      </c>
      <c r="BJ175" s="2">
        <f t="shared" si="77"/>
        <v>63.302414038741681</v>
      </c>
      <c r="BK175" s="2">
        <f t="shared" si="77"/>
        <v>61.451681820553532</v>
      </c>
      <c r="BL175" s="2">
        <f t="shared" si="77"/>
        <v>56.489854815072775</v>
      </c>
      <c r="BM175" s="2">
        <f t="shared" si="77"/>
        <v>55.148845170711994</v>
      </c>
      <c r="BN175" s="2">
        <f t="shared" si="77"/>
        <v>54.132752900684778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>
        <f t="shared" si="79"/>
        <v>44.192999999999998</v>
      </c>
      <c r="CH175" s="2" t="str">
        <f t="shared" si="79"/>
        <v/>
      </c>
      <c r="CI175" s="2" t="str">
        <f t="shared" si="79"/>
        <v/>
      </c>
      <c r="CJ175" s="2" t="str">
        <f t="shared" si="79"/>
        <v/>
      </c>
      <c r="CK175" s="2">
        <f t="shared" si="79"/>
        <v>63.167000000000002</v>
      </c>
      <c r="CL175" s="2">
        <f t="shared" si="79"/>
        <v>66.852000000000004</v>
      </c>
      <c r="CM175" s="2">
        <f t="shared" si="79"/>
        <v>66.332999999999998</v>
      </c>
      <c r="CN175" s="2">
        <f t="shared" si="79"/>
        <v>67.332999999999998</v>
      </c>
      <c r="CO175" s="2">
        <f t="shared" si="79"/>
        <v>65.055999999999997</v>
      </c>
      <c r="CP175" s="2">
        <f t="shared" si="79"/>
        <v>62.63</v>
      </c>
      <c r="CQ175" s="2">
        <f t="shared" si="79"/>
        <v>62.5</v>
      </c>
      <c r="CR175" s="2">
        <f t="shared" si="79"/>
        <v>56.593000000000004</v>
      </c>
      <c r="CS175" s="2" t="str">
        <f t="shared" si="79"/>
        <v/>
      </c>
      <c r="CT175" s="2">
        <f t="shared" si="79"/>
        <v>51.926000000000002</v>
      </c>
      <c r="CV175" s="2">
        <f t="shared" ref="CV175:DJ191" si="80">BP$223*$B175+BP$224</f>
        <v>42.532993512501754</v>
      </c>
      <c r="CW175" s="2">
        <f t="shared" si="80"/>
        <v>48.206755012512538</v>
      </c>
      <c r="CX175" s="2">
        <f t="shared" si="80"/>
        <v>50.236297632332978</v>
      </c>
      <c r="CY175" s="2">
        <f t="shared" si="80"/>
        <v>56.101598505419872</v>
      </c>
      <c r="CZ175" s="2">
        <f t="shared" si="80"/>
        <v>60.818765329938479</v>
      </c>
      <c r="DA175" s="2">
        <f t="shared" si="80"/>
        <v>66.162583280288558</v>
      </c>
      <c r="DB175" s="2">
        <f t="shared" si="80"/>
        <v>68.00138833280289</v>
      </c>
      <c r="DC175" s="2">
        <f t="shared" si="80"/>
        <v>71.823885402018618</v>
      </c>
      <c r="DD175" s="2">
        <f t="shared" si="80"/>
        <v>70.953589969087062</v>
      </c>
      <c r="DE175" s="2">
        <f t="shared" si="80"/>
        <v>68.995784412940566</v>
      </c>
      <c r="DF175" s="2">
        <f t="shared" si="80"/>
        <v>69.399427250876073</v>
      </c>
      <c r="DG175" s="2">
        <f t="shared" si="80"/>
        <v>65.049199655293535</v>
      </c>
      <c r="DH175" s="2">
        <f t="shared" si="80"/>
        <v>59.111345060893086</v>
      </c>
      <c r="DI175" s="2">
        <f t="shared" si="80"/>
        <v>61.567501783120598</v>
      </c>
      <c r="DJ175" s="2">
        <f t="shared" si="80"/>
        <v>62.27192173220562</v>
      </c>
      <c r="DL175" s="2">
        <f t="shared" ref="DL175:DZ191" si="81">CF$223*$B175+CF$224</f>
        <v>38.030679715030111</v>
      </c>
      <c r="DM175" s="2">
        <f t="shared" si="81"/>
        <v>44.714183330412773</v>
      </c>
      <c r="DN175" s="2">
        <f t="shared" si="81"/>
        <v>50.225595874461249</v>
      </c>
      <c r="DO175" s="2">
        <f t="shared" si="81"/>
        <v>56.04531899330523</v>
      </c>
      <c r="DP175" s="2">
        <f t="shared" si="81"/>
        <v>59.958693959595422</v>
      </c>
      <c r="DQ175" s="2">
        <f t="shared" si="81"/>
        <v>63.93299224798448</v>
      </c>
      <c r="DR175" s="2">
        <f t="shared" si="81"/>
        <v>65.716409137262431</v>
      </c>
      <c r="DS175" s="2">
        <f t="shared" si="81"/>
        <v>66.645861094065708</v>
      </c>
      <c r="DT175" s="2">
        <f t="shared" si="81"/>
        <v>65.63698202682491</v>
      </c>
      <c r="DU175" s="2">
        <f t="shared" si="81"/>
        <v>64.928534003091187</v>
      </c>
      <c r="DV175" s="2">
        <f t="shared" si="81"/>
        <v>63.265613676554338</v>
      </c>
      <c r="DW175" s="2">
        <f t="shared" si="81"/>
        <v>61.428423644940047</v>
      </c>
      <c r="DX175" s="2">
        <f t="shared" si="81"/>
        <v>56.473532257260032</v>
      </c>
      <c r="DY175" s="2">
        <f t="shared" si="81"/>
        <v>55.119660935107319</v>
      </c>
      <c r="DZ175" s="2">
        <f t="shared" si="81"/>
        <v>54.088841575375959</v>
      </c>
      <c r="EB175" s="2">
        <f t="shared" ref="EB175:EP191" si="82">POWER(10,($B175-C$224)/C$225)/(1+POWER(10,($B175-C$224)/C$225))</f>
        <v>0.99559861028771224</v>
      </c>
      <c r="EC175" s="2">
        <f t="shared" si="82"/>
        <v>0.99279562136896971</v>
      </c>
      <c r="ED175" s="2">
        <f t="shared" si="82"/>
        <v>0.99399784015320958</v>
      </c>
      <c r="EE175" s="2">
        <f t="shared" si="82"/>
        <v>0.99322610191393379</v>
      </c>
      <c r="EF175" s="2">
        <f t="shared" si="82"/>
        <v>0.99371201247232899</v>
      </c>
      <c r="EG175" s="2">
        <f t="shared" si="82"/>
        <v>0.99360238102948006</v>
      </c>
      <c r="EH175" s="2">
        <f t="shared" si="82"/>
        <v>0.9941876304913686</v>
      </c>
      <c r="EI175" s="2">
        <f t="shared" si="82"/>
        <v>0.99484684047172767</v>
      </c>
      <c r="EJ175" s="2">
        <f t="shared" si="82"/>
        <v>0.99514234730348849</v>
      </c>
      <c r="EK175" s="2">
        <f t="shared" si="82"/>
        <v>0.99443995634974058</v>
      </c>
      <c r="EL175" s="2">
        <f t="shared" si="82"/>
        <v>0.99400041071652279</v>
      </c>
      <c r="EM175" s="2">
        <f t="shared" si="82"/>
        <v>0.99357646660633614</v>
      </c>
      <c r="EN175" s="2">
        <f t="shared" si="82"/>
        <v>0.99381208636554386</v>
      </c>
      <c r="EO175" s="2">
        <f t="shared" si="82"/>
        <v>0.99547379715278417</v>
      </c>
      <c r="EP175" s="2">
        <f t="shared" si="82"/>
        <v>0.99463388791662077</v>
      </c>
    </row>
    <row r="176" spans="2:148" x14ac:dyDescent="0.25">
      <c r="B176" s="2">
        <v>154</v>
      </c>
      <c r="C176" s="49">
        <v>37.877200000000002</v>
      </c>
      <c r="D176" s="49">
        <v>43.912300000000002</v>
      </c>
      <c r="E176" s="49">
        <v>50.518999999999998</v>
      </c>
      <c r="F176" s="49">
        <v>56.351999999999997</v>
      </c>
      <c r="G176" s="49">
        <v>59.981000000000002</v>
      </c>
      <c r="H176" s="49">
        <v>63.463000000000001</v>
      </c>
      <c r="I176" s="49">
        <v>66.296000000000006</v>
      </c>
      <c r="J176" s="49">
        <v>66.611000000000004</v>
      </c>
      <c r="K176" s="49">
        <v>67.832999999999998</v>
      </c>
      <c r="L176" s="49">
        <v>65.13</v>
      </c>
      <c r="M176" s="49">
        <v>64.167000000000002</v>
      </c>
      <c r="N176" s="49">
        <v>61.37</v>
      </c>
      <c r="O176" s="49">
        <v>56.259</v>
      </c>
      <c r="P176" s="49">
        <v>54.332999999999998</v>
      </c>
      <c r="Q176" s="49">
        <v>53.481000000000002</v>
      </c>
      <c r="T176" s="4">
        <f t="shared" si="75"/>
        <v>38.020810308270406</v>
      </c>
      <c r="U176" s="4">
        <f t="shared" si="75"/>
        <v>44.668665927838717</v>
      </c>
      <c r="V176" s="4">
        <f t="shared" si="75"/>
        <v>50.298072615439054</v>
      </c>
      <c r="W176" s="4">
        <f t="shared" si="75"/>
        <v>56.400901490721274</v>
      </c>
      <c r="X176" s="4">
        <f t="shared" si="75"/>
        <v>59.925908217443059</v>
      </c>
      <c r="Y176" s="4">
        <f t="shared" si="75"/>
        <v>63.87111752937804</v>
      </c>
      <c r="Z176" s="4">
        <f t="shared" si="75"/>
        <v>65.628964794511361</v>
      </c>
      <c r="AA176" s="4">
        <f t="shared" si="75"/>
        <v>66.514965174845884</v>
      </c>
      <c r="AB176" s="4">
        <f t="shared" si="75"/>
        <v>65.513739464147221</v>
      </c>
      <c r="AC176" s="4">
        <f t="shared" si="75"/>
        <v>64.796424921682515</v>
      </c>
      <c r="AD176" s="4">
        <f t="shared" si="75"/>
        <v>63.1390867119907</v>
      </c>
      <c r="AE176" s="4">
        <f t="shared" si="75"/>
        <v>61.319658430329319</v>
      </c>
      <c r="AF176" s="4">
        <f t="shared" si="75"/>
        <v>56.343410664659153</v>
      </c>
      <c r="AG176" s="4">
        <f t="shared" si="75"/>
        <v>55.017961317604758</v>
      </c>
      <c r="AH176" s="4">
        <f t="shared" si="75"/>
        <v>54.048576674350507</v>
      </c>
      <c r="AJ176" s="4">
        <f t="shared" si="76"/>
        <v>-0.14361030827040366</v>
      </c>
      <c r="AK176" s="4">
        <f t="shared" si="76"/>
        <v>-0.75636592783871492</v>
      </c>
      <c r="AL176" s="4">
        <f t="shared" si="76"/>
        <v>0.22092738456094452</v>
      </c>
      <c r="AM176" s="4">
        <f t="shared" si="76"/>
        <v>-4.8901490721277696E-2</v>
      </c>
      <c r="AN176" s="4">
        <f t="shared" si="76"/>
        <v>5.5091782556942803E-2</v>
      </c>
      <c r="AO176" s="4">
        <f t="shared" si="76"/>
        <v>-0.40811752937803902</v>
      </c>
      <c r="AP176" s="4">
        <f t="shared" si="76"/>
        <v>0.66703520548864503</v>
      </c>
      <c r="AQ176" s="4">
        <f t="shared" si="76"/>
        <v>9.603482515412054E-2</v>
      </c>
      <c r="AR176" s="4">
        <f t="shared" si="76"/>
        <v>2.3192605358527771</v>
      </c>
      <c r="AS176" s="4">
        <f t="shared" si="76"/>
        <v>0.33357507831748023</v>
      </c>
      <c r="AT176" s="4">
        <f t="shared" si="76"/>
        <v>1.0279132880093016</v>
      </c>
      <c r="AU176" s="4">
        <f t="shared" si="76"/>
        <v>5.0341569670678155E-2</v>
      </c>
      <c r="AV176" s="4">
        <f t="shared" si="76"/>
        <v>-8.4410664659152701E-2</v>
      </c>
      <c r="AW176" s="4">
        <f t="shared" si="76"/>
        <v>-0.68496131760475976</v>
      </c>
      <c r="AX176" s="4">
        <f t="shared" si="76"/>
        <v>-0.56757667435050507</v>
      </c>
      <c r="AZ176" s="2">
        <f t="shared" si="77"/>
        <v>38.020806700544426</v>
      </c>
      <c r="BA176" s="2">
        <f t="shared" si="77"/>
        <v>44.668665927838717</v>
      </c>
      <c r="BB176" s="2">
        <f t="shared" si="77"/>
        <v>50.130827965061336</v>
      </c>
      <c r="BC176" s="2">
        <f t="shared" si="77"/>
        <v>55.965436152218977</v>
      </c>
      <c r="BD176" s="2">
        <f t="shared" si="77"/>
        <v>59.872936705816343</v>
      </c>
      <c r="BE176" s="2">
        <f t="shared" si="77"/>
        <v>63.842857533961229</v>
      </c>
      <c r="BF176" s="2">
        <f t="shared" si="77"/>
        <v>65.595703489992331</v>
      </c>
      <c r="BG176" s="2">
        <f t="shared" si="77"/>
        <v>66.510496236856682</v>
      </c>
      <c r="BH176" s="2">
        <f t="shared" si="77"/>
        <v>65.511149315733675</v>
      </c>
      <c r="BI176" s="2">
        <f t="shared" si="77"/>
        <v>64.781847181166839</v>
      </c>
      <c r="BJ176" s="2">
        <f t="shared" si="77"/>
        <v>63.136648849676689</v>
      </c>
      <c r="BK176" s="2">
        <f t="shared" si="77"/>
        <v>61.314605534118051</v>
      </c>
      <c r="BL176" s="2">
        <f t="shared" si="77"/>
        <v>56.334220180752297</v>
      </c>
      <c r="BM176" s="2">
        <f t="shared" si="77"/>
        <v>55.017961317604758</v>
      </c>
      <c r="BN176" s="2">
        <f t="shared" si="77"/>
        <v>54.048576674350507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43.912300000000002</v>
      </c>
      <c r="CH176" s="2" t="str">
        <f t="shared" si="79"/>
        <v/>
      </c>
      <c r="CI176" s="2" t="str">
        <f t="shared" si="79"/>
        <v/>
      </c>
      <c r="CJ176" s="2">
        <f t="shared" si="79"/>
        <v>59.981000000000002</v>
      </c>
      <c r="CK176" s="2">
        <f t="shared" si="79"/>
        <v>63.463000000000001</v>
      </c>
      <c r="CL176" s="2">
        <f t="shared" si="79"/>
        <v>66.296000000000006</v>
      </c>
      <c r="CM176" s="2">
        <f t="shared" si="79"/>
        <v>66.611000000000004</v>
      </c>
      <c r="CN176" s="2">
        <f t="shared" si="79"/>
        <v>67.832999999999998</v>
      </c>
      <c r="CO176" s="2">
        <f t="shared" si="79"/>
        <v>65.13</v>
      </c>
      <c r="CP176" s="2">
        <f t="shared" si="79"/>
        <v>64.167000000000002</v>
      </c>
      <c r="CQ176" s="2">
        <f t="shared" si="79"/>
        <v>61.37</v>
      </c>
      <c r="CR176" s="2">
        <f t="shared" si="79"/>
        <v>56.259</v>
      </c>
      <c r="CS176" s="2" t="str">
        <f t="shared" si="79"/>
        <v/>
      </c>
      <c r="CT176" s="2">
        <f t="shared" si="79"/>
        <v>53.481000000000002</v>
      </c>
      <c r="CV176" s="2">
        <f t="shared" si="80"/>
        <v>42.516681371839233</v>
      </c>
      <c r="CW176" s="2">
        <f t="shared" si="80"/>
        <v>48.165410494581735</v>
      </c>
      <c r="CX176" s="2">
        <f t="shared" si="80"/>
        <v>50.14219828080229</v>
      </c>
      <c r="CY176" s="2">
        <f t="shared" si="80"/>
        <v>56.011007937296249</v>
      </c>
      <c r="CZ176" s="2">
        <f t="shared" si="80"/>
        <v>60.737929691809896</v>
      </c>
      <c r="DA176" s="2">
        <f t="shared" si="80"/>
        <v>66.088821747029485</v>
      </c>
      <c r="DB176" s="2">
        <f t="shared" si="80"/>
        <v>67.927660603649485</v>
      </c>
      <c r="DC176" s="2">
        <f t="shared" si="80"/>
        <v>71.761523982168256</v>
      </c>
      <c r="DD176" s="2">
        <f t="shared" si="80"/>
        <v>70.882797722359598</v>
      </c>
      <c r="DE176" s="2">
        <f t="shared" si="80"/>
        <v>68.889744170481009</v>
      </c>
      <c r="DF176" s="2">
        <f t="shared" si="80"/>
        <v>69.308613469392952</v>
      </c>
      <c r="DG176" s="2">
        <f t="shared" si="80"/>
        <v>64.936486458744994</v>
      </c>
      <c r="DH176" s="2">
        <f t="shared" si="80"/>
        <v>58.968960511748051</v>
      </c>
      <c r="DI176" s="2">
        <f t="shared" si="80"/>
        <v>61.473812345052707</v>
      </c>
      <c r="DJ176" s="2">
        <f t="shared" si="80"/>
        <v>62.211836456502631</v>
      </c>
      <c r="DL176" s="2">
        <f t="shared" si="81"/>
        <v>38.002679959169512</v>
      </c>
      <c r="DM176" s="2">
        <f t="shared" si="81"/>
        <v>44.645523944048207</v>
      </c>
      <c r="DN176" s="2">
        <f t="shared" si="81"/>
        <v>50.130765347717521</v>
      </c>
      <c r="DO176" s="2">
        <f t="shared" si="81"/>
        <v>55.965152695618286</v>
      </c>
      <c r="DP176" s="2">
        <f t="shared" si="81"/>
        <v>59.867944830633498</v>
      </c>
      <c r="DQ176" s="2">
        <f t="shared" si="81"/>
        <v>63.829668633844804</v>
      </c>
      <c r="DR176" s="2">
        <f t="shared" si="81"/>
        <v>65.583269645839295</v>
      </c>
      <c r="DS176" s="2">
        <f t="shared" si="81"/>
        <v>66.48568995492532</v>
      </c>
      <c r="DT176" s="2">
        <f t="shared" si="81"/>
        <v>65.487235502537828</v>
      </c>
      <c r="DU176" s="2">
        <f t="shared" si="81"/>
        <v>64.760900309119009</v>
      </c>
      <c r="DV176" s="2">
        <f t="shared" si="81"/>
        <v>63.102673934219865</v>
      </c>
      <c r="DW176" s="2">
        <f t="shared" si="81"/>
        <v>61.293250176044452</v>
      </c>
      <c r="DX176" s="2">
        <f t="shared" si="81"/>
        <v>56.319258589394117</v>
      </c>
      <c r="DY176" s="2">
        <f t="shared" si="81"/>
        <v>54.991190743758793</v>
      </c>
      <c r="DZ176" s="2">
        <f t="shared" si="81"/>
        <v>54.008410533655379</v>
      </c>
      <c r="EB176" s="2">
        <f t="shared" si="82"/>
        <v>0.99598432970711204</v>
      </c>
      <c r="EC176" s="2">
        <f t="shared" si="82"/>
        <v>0.99342536088641609</v>
      </c>
      <c r="ED176" s="2">
        <f t="shared" si="82"/>
        <v>0.99452307265788964</v>
      </c>
      <c r="EE176" s="2">
        <f t="shared" si="82"/>
        <v>0.99381844713228973</v>
      </c>
      <c r="EF176" s="2">
        <f t="shared" si="82"/>
        <v>0.99426211258883668</v>
      </c>
      <c r="EG176" s="2">
        <f t="shared" si="82"/>
        <v>0.99416201582820884</v>
      </c>
      <c r="EH176" s="2">
        <f t="shared" si="82"/>
        <v>0.99469634358057379</v>
      </c>
      <c r="EI176" s="2">
        <f t="shared" si="82"/>
        <v>0.99529813072145978</v>
      </c>
      <c r="EJ176" s="2">
        <f t="shared" si="82"/>
        <v>0.99556787370406119</v>
      </c>
      <c r="EK176" s="2">
        <f t="shared" si="82"/>
        <v>0.99492669794470834</v>
      </c>
      <c r="EL176" s="2">
        <f t="shared" si="82"/>
        <v>0.99452541951717943</v>
      </c>
      <c r="EM176" s="2">
        <f t="shared" si="82"/>
        <v>0.99413835490851954</v>
      </c>
      <c r="EN176" s="2">
        <f t="shared" si="82"/>
        <v>0.99435348133616197</v>
      </c>
      <c r="EO176" s="2">
        <f t="shared" si="82"/>
        <v>0.99587040930468362</v>
      </c>
      <c r="EP176" s="2">
        <f t="shared" si="82"/>
        <v>0.99510373579613087</v>
      </c>
    </row>
    <row r="177" spans="2:146" x14ac:dyDescent="0.25">
      <c r="B177" s="2">
        <v>155</v>
      </c>
      <c r="C177" s="49">
        <v>38.175400000000003</v>
      </c>
      <c r="D177" s="49">
        <v>44.350900000000003</v>
      </c>
      <c r="E177" s="49">
        <v>49.351999999999997</v>
      </c>
      <c r="F177" s="49">
        <v>56.314999999999998</v>
      </c>
      <c r="G177" s="49">
        <v>60.185000000000002</v>
      </c>
      <c r="H177" s="49">
        <v>63.295999999999999</v>
      </c>
      <c r="I177" s="49">
        <v>65.093000000000004</v>
      </c>
      <c r="J177" s="49">
        <v>65.073999999999998</v>
      </c>
      <c r="K177" s="49">
        <v>65.852000000000004</v>
      </c>
      <c r="L177" s="49">
        <v>65.406999999999996</v>
      </c>
      <c r="M177" s="49">
        <v>63.87</v>
      </c>
      <c r="N177" s="49">
        <v>62.314999999999998</v>
      </c>
      <c r="O177" s="49">
        <v>56.259</v>
      </c>
      <c r="P177" s="49">
        <v>54.351999999999997</v>
      </c>
      <c r="Q177" s="49">
        <v>53.63</v>
      </c>
      <c r="T177" s="4">
        <f t="shared" si="75"/>
        <v>37.991263638358234</v>
      </c>
      <c r="U177" s="4">
        <f t="shared" si="75"/>
        <v>44.598146393055778</v>
      </c>
      <c r="V177" s="4">
        <f t="shared" si="75"/>
        <v>50.122838967619515</v>
      </c>
      <c r="W177" s="4">
        <f t="shared" si="75"/>
        <v>56.10811455824971</v>
      </c>
      <c r="X177" s="4">
        <f t="shared" si="75"/>
        <v>59.799444480805384</v>
      </c>
      <c r="Y177" s="4">
        <f t="shared" si="75"/>
        <v>63.747011037755421</v>
      </c>
      <c r="Z177" s="4">
        <f t="shared" si="75"/>
        <v>65.473636064862134</v>
      </c>
      <c r="AA177" s="4">
        <f t="shared" si="75"/>
        <v>66.349932632360861</v>
      </c>
      <c r="AB177" s="4">
        <f t="shared" si="75"/>
        <v>65.360449565092793</v>
      </c>
      <c r="AC177" s="4">
        <f t="shared" si="75"/>
        <v>64.618048972117137</v>
      </c>
      <c r="AD177" s="4">
        <f t="shared" si="75"/>
        <v>62.971713623049197</v>
      </c>
      <c r="AE177" s="4">
        <f t="shared" si="75"/>
        <v>61.17909283964552</v>
      </c>
      <c r="AF177" s="4">
        <f t="shared" si="75"/>
        <v>56.181329056055475</v>
      </c>
      <c r="AG177" s="4">
        <f t="shared" si="75"/>
        <v>54.887275520575393</v>
      </c>
      <c r="AH177" s="4">
        <f t="shared" si="75"/>
        <v>53.964718128216205</v>
      </c>
      <c r="AJ177" s="4">
        <f t="shared" si="76"/>
        <v>0.1841363616417695</v>
      </c>
      <c r="AK177" s="4">
        <f t="shared" si="76"/>
        <v>-0.24724639305577512</v>
      </c>
      <c r="AL177" s="4">
        <f t="shared" si="76"/>
        <v>-0.7708389676195182</v>
      </c>
      <c r="AM177" s="4">
        <f t="shared" si="76"/>
        <v>0.20688544175028767</v>
      </c>
      <c r="AN177" s="4">
        <f t="shared" si="76"/>
        <v>0.38555551919461806</v>
      </c>
      <c r="AO177" s="4">
        <f t="shared" si="76"/>
        <v>-0.45101103775542128</v>
      </c>
      <c r="AP177" s="4">
        <f t="shared" si="76"/>
        <v>-0.38063606486213075</v>
      </c>
      <c r="AQ177" s="4">
        <f t="shared" si="76"/>
        <v>-1.2759326323608633</v>
      </c>
      <c r="AR177" s="4">
        <f t="shared" si="76"/>
        <v>0.49155043490721084</v>
      </c>
      <c r="AS177" s="4">
        <f t="shared" si="76"/>
        <v>0.78895102788285953</v>
      </c>
      <c r="AT177" s="4">
        <f t="shared" si="76"/>
        <v>0.89828637695080005</v>
      </c>
      <c r="AU177" s="4">
        <f t="shared" si="76"/>
        <v>1.1359071603544777</v>
      </c>
      <c r="AV177" s="4">
        <f t="shared" si="76"/>
        <v>7.7670943944525561E-2</v>
      </c>
      <c r="AW177" s="4">
        <f t="shared" si="76"/>
        <v>-0.53527552057539651</v>
      </c>
      <c r="AX177" s="4">
        <f t="shared" si="76"/>
        <v>-0.33471812821620262</v>
      </c>
      <c r="AZ177" s="2">
        <f t="shared" si="77"/>
        <v>37.991260650345168</v>
      </c>
      <c r="BA177" s="2">
        <f t="shared" si="77"/>
        <v>44.598146393055778</v>
      </c>
      <c r="BB177" s="2">
        <f t="shared" si="77"/>
        <v>50.035995610197723</v>
      </c>
      <c r="BC177" s="2">
        <f t="shared" si="77"/>
        <v>55.885186253809664</v>
      </c>
      <c r="BD177" s="2">
        <f t="shared" si="77"/>
        <v>59.78180254926626</v>
      </c>
      <c r="BE177" s="2">
        <f t="shared" si="77"/>
        <v>63.738537099920507</v>
      </c>
      <c r="BF177" s="2">
        <f t="shared" si="77"/>
        <v>65.461762757806312</v>
      </c>
      <c r="BG177" s="2">
        <f t="shared" si="77"/>
        <v>66.348571374255755</v>
      </c>
      <c r="BH177" s="2">
        <f t="shared" si="77"/>
        <v>65.359626413045788</v>
      </c>
      <c r="BI177" s="2">
        <f t="shared" si="77"/>
        <v>64.612664035567022</v>
      </c>
      <c r="BJ177" s="2">
        <f t="shared" si="77"/>
        <v>62.971094905653743</v>
      </c>
      <c r="BK177" s="2">
        <f t="shared" si="77"/>
        <v>61.17768320747048</v>
      </c>
      <c r="BL177" s="2">
        <f t="shared" si="77"/>
        <v>56.178698093400399</v>
      </c>
      <c r="BM177" s="2">
        <f t="shared" si="77"/>
        <v>54.887275520575393</v>
      </c>
      <c r="BN177" s="2">
        <f t="shared" si="77"/>
        <v>53.964718128216205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44.350900000000003</v>
      </c>
      <c r="CH177" s="2" t="str">
        <f t="shared" si="79"/>
        <v/>
      </c>
      <c r="CI177" s="2" t="str">
        <f t="shared" si="79"/>
        <v/>
      </c>
      <c r="CJ177" s="2">
        <f t="shared" si="79"/>
        <v>60.185000000000002</v>
      </c>
      <c r="CK177" s="2">
        <f t="shared" si="79"/>
        <v>63.295999999999999</v>
      </c>
      <c r="CL177" s="2">
        <f t="shared" si="79"/>
        <v>65.093000000000004</v>
      </c>
      <c r="CM177" s="2">
        <f t="shared" si="79"/>
        <v>65.073999999999998</v>
      </c>
      <c r="CN177" s="2">
        <f t="shared" si="79"/>
        <v>65.852000000000004</v>
      </c>
      <c r="CO177" s="2">
        <f t="shared" si="79"/>
        <v>65.406999999999996</v>
      </c>
      <c r="CP177" s="2">
        <f t="shared" si="79"/>
        <v>63.87</v>
      </c>
      <c r="CQ177" s="2">
        <f t="shared" si="79"/>
        <v>62.314999999999998</v>
      </c>
      <c r="CR177" s="2">
        <f t="shared" si="79"/>
        <v>56.259</v>
      </c>
      <c r="CS177" s="2" t="str">
        <f t="shared" si="79"/>
        <v/>
      </c>
      <c r="CT177" s="2">
        <f t="shared" si="79"/>
        <v>53.63</v>
      </c>
      <c r="CV177" s="2">
        <f t="shared" si="80"/>
        <v>42.500369231176705</v>
      </c>
      <c r="CW177" s="2">
        <f t="shared" si="80"/>
        <v>48.12406597665094</v>
      </c>
      <c r="CX177" s="2">
        <f t="shared" si="80"/>
        <v>50.048098929271603</v>
      </c>
      <c r="CY177" s="2">
        <f t="shared" si="80"/>
        <v>55.920417369172625</v>
      </c>
      <c r="CZ177" s="2">
        <f t="shared" si="80"/>
        <v>60.65709405368132</v>
      </c>
      <c r="DA177" s="2">
        <f t="shared" si="80"/>
        <v>66.015060213770425</v>
      </c>
      <c r="DB177" s="2">
        <f t="shared" si="80"/>
        <v>67.853932874496081</v>
      </c>
      <c r="DC177" s="2">
        <f t="shared" si="80"/>
        <v>71.699162562317881</v>
      </c>
      <c r="DD177" s="2">
        <f t="shared" si="80"/>
        <v>70.81200547563212</v>
      </c>
      <c r="DE177" s="2">
        <f t="shared" si="80"/>
        <v>68.783703928021467</v>
      </c>
      <c r="DF177" s="2">
        <f t="shared" si="80"/>
        <v>69.217799687909832</v>
      </c>
      <c r="DG177" s="2">
        <f t="shared" si="80"/>
        <v>64.823773262196454</v>
      </c>
      <c r="DH177" s="2">
        <f t="shared" si="80"/>
        <v>58.826575962603009</v>
      </c>
      <c r="DI177" s="2">
        <f t="shared" si="80"/>
        <v>61.380122906984823</v>
      </c>
      <c r="DJ177" s="2">
        <f t="shared" si="80"/>
        <v>62.151751180799643</v>
      </c>
      <c r="DL177" s="2">
        <f t="shared" si="81"/>
        <v>37.974680203308921</v>
      </c>
      <c r="DM177" s="2">
        <f t="shared" si="81"/>
        <v>44.576864557683635</v>
      </c>
      <c r="DN177" s="2">
        <f t="shared" si="81"/>
        <v>50.035934820973793</v>
      </c>
      <c r="DO177" s="2">
        <f t="shared" si="81"/>
        <v>55.88498639793135</v>
      </c>
      <c r="DP177" s="2">
        <f t="shared" si="81"/>
        <v>59.777195701671573</v>
      </c>
      <c r="DQ177" s="2">
        <f t="shared" si="81"/>
        <v>63.726345019705128</v>
      </c>
      <c r="DR177" s="2">
        <f t="shared" si="81"/>
        <v>65.450130154416144</v>
      </c>
      <c r="DS177" s="2">
        <f t="shared" si="81"/>
        <v>66.325518815784946</v>
      </c>
      <c r="DT177" s="2">
        <f t="shared" si="81"/>
        <v>65.337488978250747</v>
      </c>
      <c r="DU177" s="2">
        <f t="shared" si="81"/>
        <v>64.593266615146831</v>
      </c>
      <c r="DV177" s="2">
        <f t="shared" si="81"/>
        <v>62.939734191885385</v>
      </c>
      <c r="DW177" s="2">
        <f t="shared" si="81"/>
        <v>61.158076707148851</v>
      </c>
      <c r="DX177" s="2">
        <f t="shared" si="81"/>
        <v>56.164984921528202</v>
      </c>
      <c r="DY177" s="2">
        <f t="shared" si="81"/>
        <v>54.862720552410266</v>
      </c>
      <c r="DZ177" s="2">
        <f t="shared" si="81"/>
        <v>53.927979491934806</v>
      </c>
      <c r="EB177" s="2">
        <f t="shared" si="82"/>
        <v>0.99633637067545955</v>
      </c>
      <c r="EC177" s="2">
        <f t="shared" si="82"/>
        <v>0.99400038710563465</v>
      </c>
      <c r="ED177" s="2">
        <f t="shared" si="82"/>
        <v>0.9950025745871518</v>
      </c>
      <c r="EE177" s="2">
        <f t="shared" si="82"/>
        <v>0.9943592887433208</v>
      </c>
      <c r="EF177" s="2">
        <f t="shared" si="82"/>
        <v>0.99476434114899814</v>
      </c>
      <c r="EG177" s="2">
        <f t="shared" si="82"/>
        <v>0.99467295876438067</v>
      </c>
      <c r="EH177" s="2">
        <f t="shared" si="82"/>
        <v>0.99516074955195366</v>
      </c>
      <c r="EI177" s="2">
        <f t="shared" si="82"/>
        <v>0.99571006945042018</v>
      </c>
      <c r="EJ177" s="2">
        <f t="shared" si="82"/>
        <v>0.99595627580889945</v>
      </c>
      <c r="EK177" s="2">
        <f t="shared" si="82"/>
        <v>0.99537102718119697</v>
      </c>
      <c r="EL177" s="2">
        <f t="shared" si="82"/>
        <v>0.99500471701223603</v>
      </c>
      <c r="EM177" s="2">
        <f t="shared" si="82"/>
        <v>0.99465135751767852</v>
      </c>
      <c r="EN177" s="2">
        <f t="shared" si="82"/>
        <v>0.99484775397099956</v>
      </c>
      <c r="EO177" s="2">
        <f t="shared" si="82"/>
        <v>0.99623239953140408</v>
      </c>
      <c r="EP177" s="2">
        <f t="shared" si="82"/>
        <v>0.9955326293492387</v>
      </c>
    </row>
    <row r="178" spans="2:146" x14ac:dyDescent="0.25">
      <c r="B178" s="2">
        <v>156</v>
      </c>
      <c r="C178" s="49">
        <v>37.736800000000002</v>
      </c>
      <c r="D178" s="49">
        <v>43.368400000000001</v>
      </c>
      <c r="E178" s="49">
        <v>49.63</v>
      </c>
      <c r="F178" s="49">
        <v>55.685000000000002</v>
      </c>
      <c r="G178" s="49">
        <v>59.851999999999997</v>
      </c>
      <c r="H178" s="49">
        <v>63.963000000000001</v>
      </c>
      <c r="I178" s="49">
        <v>64.073999999999998</v>
      </c>
      <c r="J178" s="49">
        <v>65.759</v>
      </c>
      <c r="K178" s="49">
        <v>65.352000000000004</v>
      </c>
      <c r="L178" s="49">
        <v>64.87</v>
      </c>
      <c r="M178" s="49">
        <v>62.444000000000003</v>
      </c>
      <c r="N178" s="49">
        <v>61.167000000000002</v>
      </c>
      <c r="O178" s="49">
        <v>56.426000000000002</v>
      </c>
      <c r="P178" s="49">
        <v>52.093000000000004</v>
      </c>
      <c r="Q178" s="49">
        <v>53.87</v>
      </c>
      <c r="T178" s="4">
        <f t="shared" si="75"/>
        <v>37.961848259895376</v>
      </c>
      <c r="U178" s="4">
        <f t="shared" si="75"/>
        <v>44.527774225474367</v>
      </c>
      <c r="V178" s="4">
        <f t="shared" si="75"/>
        <v>49.983500306212811</v>
      </c>
      <c r="W178" s="4">
        <f t="shared" si="75"/>
        <v>55.911768066333082</v>
      </c>
      <c r="X178" s="4">
        <f t="shared" si="75"/>
        <v>59.696013121991875</v>
      </c>
      <c r="Y178" s="4">
        <f t="shared" si="75"/>
        <v>63.63657492816165</v>
      </c>
      <c r="Z178" s="4">
        <f t="shared" si="75"/>
        <v>65.331775065640443</v>
      </c>
      <c r="AA178" s="4">
        <f t="shared" si="75"/>
        <v>66.187144272695107</v>
      </c>
      <c r="AB178" s="4">
        <f t="shared" si="75"/>
        <v>65.208473230527744</v>
      </c>
      <c r="AC178" s="4">
        <f t="shared" si="75"/>
        <v>64.445439549648668</v>
      </c>
      <c r="AD178" s="4">
        <f t="shared" si="75"/>
        <v>62.805877744193388</v>
      </c>
      <c r="AE178" s="4">
        <f t="shared" si="75"/>
        <v>61.041254472239189</v>
      </c>
      <c r="AF178" s="4">
        <f t="shared" si="75"/>
        <v>56.023943740452395</v>
      </c>
      <c r="AG178" s="4">
        <f t="shared" si="75"/>
        <v>54.756771734088069</v>
      </c>
      <c r="AH178" s="4">
        <f t="shared" si="75"/>
        <v>53.881150587621029</v>
      </c>
      <c r="AJ178" s="4">
        <f t="shared" si="76"/>
        <v>-0.2250482598953738</v>
      </c>
      <c r="AK178" s="4">
        <f t="shared" si="76"/>
        <v>-1.159374225474366</v>
      </c>
      <c r="AL178" s="4">
        <f t="shared" si="76"/>
        <v>-0.35350030621280837</v>
      </c>
      <c r="AM178" s="4">
        <f t="shared" si="76"/>
        <v>-0.22676806633307933</v>
      </c>
      <c r="AN178" s="4">
        <f t="shared" si="76"/>
        <v>0.15598687800812172</v>
      </c>
      <c r="AO178" s="4">
        <f t="shared" si="76"/>
        <v>0.32642507183835079</v>
      </c>
      <c r="AP178" s="4">
        <f t="shared" si="76"/>
        <v>-1.2577750656404447</v>
      </c>
      <c r="AQ178" s="4">
        <f t="shared" si="76"/>
        <v>-0.42814427269510702</v>
      </c>
      <c r="AR178" s="4">
        <f t="shared" si="76"/>
        <v>0.14352676947225973</v>
      </c>
      <c r="AS178" s="4">
        <f t="shared" si="76"/>
        <v>0.42456045035133627</v>
      </c>
      <c r="AT178" s="4">
        <f t="shared" si="76"/>
        <v>-0.36187774419338581</v>
      </c>
      <c r="AU178" s="4">
        <f t="shared" si="76"/>
        <v>0.12574552776081305</v>
      </c>
      <c r="AV178" s="4">
        <f t="shared" si="76"/>
        <v>0.40205625954760649</v>
      </c>
      <c r="AW178" s="4">
        <f t="shared" si="76"/>
        <v>-2.6637717340880656</v>
      </c>
      <c r="AX178" s="4">
        <f t="shared" si="76"/>
        <v>-1.1150587621031605E-2</v>
      </c>
      <c r="AZ178" s="2">
        <f t="shared" si="77"/>
        <v>37.96184593508233</v>
      </c>
      <c r="BA178" s="2">
        <f t="shared" si="77"/>
        <v>44.527774225474367</v>
      </c>
      <c r="BB178" s="2">
        <f t="shared" si="77"/>
        <v>49.941163092997918</v>
      </c>
      <c r="BC178" s="2">
        <f t="shared" si="77"/>
        <v>55.804948808341742</v>
      </c>
      <c r="BD178" s="2">
        <f t="shared" si="77"/>
        <v>59.69069736260726</v>
      </c>
      <c r="BE178" s="2">
        <f t="shared" si="77"/>
        <v>63.634289618563756</v>
      </c>
      <c r="BF178" s="2">
        <f t="shared" si="77"/>
        <v>65.327866565125746</v>
      </c>
      <c r="BG178" s="2">
        <f t="shared" si="77"/>
        <v>66.186762620211184</v>
      </c>
      <c r="BH178" s="2">
        <f t="shared" si="77"/>
        <v>65.208230501261838</v>
      </c>
      <c r="BI178" s="2">
        <f t="shared" si="77"/>
        <v>64.443590920571367</v>
      </c>
      <c r="BJ178" s="2">
        <f t="shared" si="77"/>
        <v>62.805737069616328</v>
      </c>
      <c r="BK178" s="2">
        <f t="shared" si="77"/>
        <v>61.040902611635545</v>
      </c>
      <c r="BL178" s="2">
        <f t="shared" si="77"/>
        <v>56.02327937853827</v>
      </c>
      <c r="BM178" s="2">
        <f t="shared" si="77"/>
        <v>54.756771734088069</v>
      </c>
      <c r="BN178" s="2">
        <f t="shared" si="77"/>
        <v>53.881150587621029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43.368400000000001</v>
      </c>
      <c r="CH178" s="2" t="str">
        <f t="shared" si="79"/>
        <v/>
      </c>
      <c r="CI178" s="2" t="str">
        <f t="shared" si="79"/>
        <v/>
      </c>
      <c r="CJ178" s="2">
        <f t="shared" si="79"/>
        <v>59.851999999999997</v>
      </c>
      <c r="CK178" s="2">
        <f t="shared" si="79"/>
        <v>63.963000000000001</v>
      </c>
      <c r="CL178" s="2">
        <f t="shared" si="79"/>
        <v>64.073999999999998</v>
      </c>
      <c r="CM178" s="2">
        <f t="shared" si="79"/>
        <v>65.759</v>
      </c>
      <c r="CN178" s="2">
        <f t="shared" si="79"/>
        <v>65.352000000000004</v>
      </c>
      <c r="CO178" s="2">
        <f t="shared" si="79"/>
        <v>64.87</v>
      </c>
      <c r="CP178" s="2">
        <f t="shared" si="79"/>
        <v>62.444000000000003</v>
      </c>
      <c r="CQ178" s="2">
        <f t="shared" si="79"/>
        <v>61.167000000000002</v>
      </c>
      <c r="CR178" s="2">
        <f t="shared" si="79"/>
        <v>56.426000000000002</v>
      </c>
      <c r="CS178" s="2" t="str">
        <f t="shared" si="79"/>
        <v/>
      </c>
      <c r="CT178" s="2">
        <f t="shared" si="79"/>
        <v>53.87</v>
      </c>
      <c r="CV178" s="2">
        <f t="shared" si="80"/>
        <v>42.484057090514185</v>
      </c>
      <c r="CW178" s="2">
        <f t="shared" si="80"/>
        <v>48.082721458720144</v>
      </c>
      <c r="CX178" s="2">
        <f t="shared" si="80"/>
        <v>49.953999577740916</v>
      </c>
      <c r="CY178" s="2">
        <f t="shared" si="80"/>
        <v>55.829826801049009</v>
      </c>
      <c r="CZ178" s="2">
        <f t="shared" si="80"/>
        <v>60.576258415552736</v>
      </c>
      <c r="DA178" s="2">
        <f t="shared" si="80"/>
        <v>65.941298680511352</v>
      </c>
      <c r="DB178" s="2">
        <f t="shared" si="80"/>
        <v>67.780205145342677</v>
      </c>
      <c r="DC178" s="2">
        <f t="shared" si="80"/>
        <v>71.636801142467505</v>
      </c>
      <c r="DD178" s="2">
        <f t="shared" si="80"/>
        <v>70.741213228904655</v>
      </c>
      <c r="DE178" s="2">
        <f t="shared" si="80"/>
        <v>68.67766368556191</v>
      </c>
      <c r="DF178" s="2">
        <f t="shared" si="80"/>
        <v>69.126985906426711</v>
      </c>
      <c r="DG178" s="2">
        <f t="shared" si="80"/>
        <v>64.711060065647899</v>
      </c>
      <c r="DH178" s="2">
        <f t="shared" si="80"/>
        <v>58.684191413457974</v>
      </c>
      <c r="DI178" s="2">
        <f t="shared" si="80"/>
        <v>61.286433468916933</v>
      </c>
      <c r="DJ178" s="2">
        <f t="shared" si="80"/>
        <v>62.091665905096654</v>
      </c>
      <c r="DL178" s="2">
        <f t="shared" si="81"/>
        <v>37.946680447448323</v>
      </c>
      <c r="DM178" s="2">
        <f t="shared" si="81"/>
        <v>44.508205171319069</v>
      </c>
      <c r="DN178" s="2">
        <f t="shared" si="81"/>
        <v>49.941104294230065</v>
      </c>
      <c r="DO178" s="2">
        <f t="shared" si="81"/>
        <v>55.804820100244406</v>
      </c>
      <c r="DP178" s="2">
        <f t="shared" si="81"/>
        <v>59.686446572709642</v>
      </c>
      <c r="DQ178" s="2">
        <f t="shared" si="81"/>
        <v>63.623021405565453</v>
      </c>
      <c r="DR178" s="2">
        <f t="shared" si="81"/>
        <v>65.316990662992993</v>
      </c>
      <c r="DS178" s="2">
        <f t="shared" si="81"/>
        <v>66.165347676644558</v>
      </c>
      <c r="DT178" s="2">
        <f t="shared" si="81"/>
        <v>65.187742453963665</v>
      </c>
      <c r="DU178" s="2">
        <f t="shared" si="81"/>
        <v>64.425632921174653</v>
      </c>
      <c r="DV178" s="2">
        <f t="shared" si="81"/>
        <v>62.776794449550906</v>
      </c>
      <c r="DW178" s="2">
        <f t="shared" si="81"/>
        <v>61.022903238253249</v>
      </c>
      <c r="DX178" s="2">
        <f t="shared" si="81"/>
        <v>56.010711253662279</v>
      </c>
      <c r="DY178" s="2">
        <f t="shared" si="81"/>
        <v>54.73425036106174</v>
      </c>
      <c r="DZ178" s="2">
        <f t="shared" si="81"/>
        <v>53.847548450214227</v>
      </c>
      <c r="EB178" s="2">
        <f t="shared" si="82"/>
        <v>0.99665765290673358</v>
      </c>
      <c r="EC178" s="2">
        <f t="shared" si="82"/>
        <v>0.99452539796104067</v>
      </c>
      <c r="ED178" s="2">
        <f t="shared" si="82"/>
        <v>0.99544028886176827</v>
      </c>
      <c r="EE178" s="2">
        <f t="shared" si="82"/>
        <v>0.99485305565335613</v>
      </c>
      <c r="EF178" s="2">
        <f t="shared" si="82"/>
        <v>0.99522282162031561</v>
      </c>
      <c r="EG178" s="2">
        <f t="shared" si="82"/>
        <v>0.99513940238293208</v>
      </c>
      <c r="EH178" s="2">
        <f t="shared" si="82"/>
        <v>0.99558467108297233</v>
      </c>
      <c r="EI178" s="2">
        <f t="shared" si="82"/>
        <v>0.99608605945378326</v>
      </c>
      <c r="EJ178" s="2">
        <f t="shared" si="82"/>
        <v>0.9963107670628929</v>
      </c>
      <c r="EK178" s="2">
        <f t="shared" si="82"/>
        <v>0.99577660642836074</v>
      </c>
      <c r="EL178" s="2">
        <f t="shared" si="82"/>
        <v>0.99544224449578089</v>
      </c>
      <c r="EM178" s="2">
        <f t="shared" si="82"/>
        <v>0.99511968329312839</v>
      </c>
      <c r="EN178" s="2">
        <f t="shared" si="82"/>
        <v>0.99529896459865586</v>
      </c>
      <c r="EO178" s="2">
        <f t="shared" si="82"/>
        <v>0.99656276806438371</v>
      </c>
      <c r="EP178" s="2">
        <f t="shared" si="82"/>
        <v>0.99592410739042814</v>
      </c>
    </row>
    <row r="179" spans="2:146" x14ac:dyDescent="0.25">
      <c r="B179" s="2">
        <v>157</v>
      </c>
      <c r="C179" s="49">
        <v>38.298200000000001</v>
      </c>
      <c r="D179" s="49">
        <v>43.386000000000003</v>
      </c>
      <c r="E179" s="49">
        <v>49.036999999999999</v>
      </c>
      <c r="F179" s="49">
        <v>56.889000000000003</v>
      </c>
      <c r="G179" s="49">
        <v>59.573999999999998</v>
      </c>
      <c r="H179" s="49">
        <v>63.593000000000004</v>
      </c>
      <c r="I179" s="49">
        <v>64.093000000000004</v>
      </c>
      <c r="J179" s="49">
        <v>65.778000000000006</v>
      </c>
      <c r="K179" s="49">
        <v>64.832999999999998</v>
      </c>
      <c r="L179" s="49">
        <v>64.259</v>
      </c>
      <c r="M179" s="49">
        <v>63.055999999999997</v>
      </c>
      <c r="N179" s="49">
        <v>60.389000000000003</v>
      </c>
      <c r="O179" s="49">
        <v>55.851999999999997</v>
      </c>
      <c r="P179" s="49">
        <v>53.148000000000003</v>
      </c>
      <c r="Q179" s="49">
        <v>53.018999999999998</v>
      </c>
      <c r="T179" s="4">
        <f t="shared" si="75"/>
        <v>37.93255318603503</v>
      </c>
      <c r="U179" s="4">
        <f t="shared" si="75"/>
        <v>44.457538021730272</v>
      </c>
      <c r="V179" s="4">
        <f t="shared" si="75"/>
        <v>49.865708468041674</v>
      </c>
      <c r="W179" s="4">
        <f t="shared" si="75"/>
        <v>55.77263012825459</v>
      </c>
      <c r="X179" s="4">
        <f t="shared" si="75"/>
        <v>59.601068155289184</v>
      </c>
      <c r="Y179" s="4">
        <f t="shared" si="75"/>
        <v>63.530664331514082</v>
      </c>
      <c r="Z179" s="4">
        <f t="shared" si="75"/>
        <v>65.195199765509969</v>
      </c>
      <c r="AA179" s="4">
        <f t="shared" si="75"/>
        <v>66.025161672975059</v>
      </c>
      <c r="AB179" s="4">
        <f t="shared" si="75"/>
        <v>65.057019468447308</v>
      </c>
      <c r="AC179" s="4">
        <f t="shared" si="75"/>
        <v>64.275210328981743</v>
      </c>
      <c r="AD179" s="4">
        <f t="shared" si="75"/>
        <v>62.640589861815002</v>
      </c>
      <c r="AE179" s="4">
        <f t="shared" si="75"/>
        <v>60.904331040676752</v>
      </c>
      <c r="AF179" s="4">
        <f t="shared" si="75"/>
        <v>55.868103571443662</v>
      </c>
      <c r="AG179" s="4">
        <f t="shared" si="75"/>
        <v>54.626435183369594</v>
      </c>
      <c r="AH179" s="4">
        <f t="shared" si="75"/>
        <v>53.797849574111396</v>
      </c>
      <c r="AJ179" s="4">
        <f t="shared" si="76"/>
        <v>0.36564681396497178</v>
      </c>
      <c r="AK179" s="4">
        <f t="shared" si="76"/>
        <v>-1.0715380217302695</v>
      </c>
      <c r="AL179" s="4">
        <f t="shared" si="76"/>
        <v>-0.82870846804167542</v>
      </c>
      <c r="AM179" s="4">
        <f t="shared" si="76"/>
        <v>1.1163698717454125</v>
      </c>
      <c r="AN179" s="4">
        <f t="shared" si="76"/>
        <v>-2.7068155289185825E-2</v>
      </c>
      <c r="AO179" s="4">
        <f t="shared" si="76"/>
        <v>6.2335668485921758E-2</v>
      </c>
      <c r="AP179" s="4">
        <f t="shared" si="76"/>
        <v>-1.1021997655099653</v>
      </c>
      <c r="AQ179" s="4">
        <f t="shared" si="76"/>
        <v>-0.24716167297505365</v>
      </c>
      <c r="AR179" s="4">
        <f t="shared" si="76"/>
        <v>-0.22401946844730958</v>
      </c>
      <c r="AS179" s="4">
        <f t="shared" si="76"/>
        <v>-1.621032898174235E-2</v>
      </c>
      <c r="AT179" s="4">
        <f t="shared" si="76"/>
        <v>0.4154101381849955</v>
      </c>
      <c r="AU179" s="4">
        <f t="shared" si="76"/>
        <v>-0.51533104067674884</v>
      </c>
      <c r="AV179" s="4">
        <f t="shared" si="76"/>
        <v>-1.6103571443665032E-2</v>
      </c>
      <c r="AW179" s="4">
        <f t="shared" si="76"/>
        <v>-1.4784351833695908</v>
      </c>
      <c r="AX179" s="4">
        <f t="shared" si="76"/>
        <v>-0.77884957411139766</v>
      </c>
      <c r="AZ179" s="2">
        <f t="shared" si="77"/>
        <v>37.932551486812848</v>
      </c>
      <c r="BA179" s="2">
        <f t="shared" si="77"/>
        <v>44.457538021730272</v>
      </c>
      <c r="BB179" s="2">
        <f t="shared" si="77"/>
        <v>49.846330455940155</v>
      </c>
      <c r="BC179" s="2">
        <f t="shared" si="77"/>
        <v>55.724722284506079</v>
      </c>
      <c r="BD179" s="2">
        <f t="shared" si="77"/>
        <v>59.599619050096024</v>
      </c>
      <c r="BE179" s="2">
        <f t="shared" si="77"/>
        <v>63.530110023194645</v>
      </c>
      <c r="BF179" s="2">
        <f t="shared" si="77"/>
        <v>65.194013301138909</v>
      </c>
      <c r="BG179" s="2">
        <f t="shared" si="77"/>
        <v>66.025063184101043</v>
      </c>
      <c r="BH179" s="2">
        <f t="shared" si="77"/>
        <v>65.056953055785144</v>
      </c>
      <c r="BI179" s="2">
        <f t="shared" si="77"/>
        <v>64.274620538467147</v>
      </c>
      <c r="BJ179" s="2">
        <f t="shared" si="77"/>
        <v>62.64056120822459</v>
      </c>
      <c r="BK179" s="2">
        <f t="shared" si="77"/>
        <v>60.904252456538337</v>
      </c>
      <c r="BL179" s="2">
        <f t="shared" si="77"/>
        <v>55.867955589573597</v>
      </c>
      <c r="BM179" s="2">
        <f t="shared" si="77"/>
        <v>54.626435183369594</v>
      </c>
      <c r="BN179" s="2">
        <f t="shared" si="77"/>
        <v>53.797849574111396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43.386000000000003</v>
      </c>
      <c r="CH179" s="2">
        <f t="shared" si="79"/>
        <v>49.036999999999999</v>
      </c>
      <c r="CI179" s="2">
        <f t="shared" si="79"/>
        <v>56.889000000000003</v>
      </c>
      <c r="CJ179" s="2">
        <f t="shared" si="79"/>
        <v>59.573999999999998</v>
      </c>
      <c r="CK179" s="2">
        <f t="shared" si="79"/>
        <v>63.593000000000004</v>
      </c>
      <c r="CL179" s="2">
        <f t="shared" si="79"/>
        <v>64.093000000000004</v>
      </c>
      <c r="CM179" s="2">
        <f t="shared" si="79"/>
        <v>65.778000000000006</v>
      </c>
      <c r="CN179" s="2">
        <f t="shared" si="79"/>
        <v>64.832999999999998</v>
      </c>
      <c r="CO179" s="2">
        <f t="shared" si="79"/>
        <v>64.259</v>
      </c>
      <c r="CP179" s="2">
        <f t="shared" si="79"/>
        <v>63.055999999999997</v>
      </c>
      <c r="CQ179" s="2">
        <f t="shared" si="79"/>
        <v>60.389000000000003</v>
      </c>
      <c r="CR179" s="2">
        <f t="shared" si="79"/>
        <v>55.851999999999997</v>
      </c>
      <c r="CS179" s="2" t="str">
        <f t="shared" si="79"/>
        <v/>
      </c>
      <c r="CT179" s="2">
        <f t="shared" si="79"/>
        <v>53.018999999999998</v>
      </c>
      <c r="CV179" s="2">
        <f t="shared" si="80"/>
        <v>42.467744949851664</v>
      </c>
      <c r="CW179" s="2">
        <f t="shared" si="80"/>
        <v>48.041376940789341</v>
      </c>
      <c r="CX179" s="2">
        <f t="shared" si="80"/>
        <v>49.859900226210222</v>
      </c>
      <c r="CY179" s="2">
        <f t="shared" si="80"/>
        <v>55.739236232925386</v>
      </c>
      <c r="CZ179" s="2">
        <f t="shared" si="80"/>
        <v>60.495422777424153</v>
      </c>
      <c r="DA179" s="2">
        <f t="shared" si="80"/>
        <v>65.867537147252278</v>
      </c>
      <c r="DB179" s="2">
        <f t="shared" si="80"/>
        <v>67.706477416189273</v>
      </c>
      <c r="DC179" s="2">
        <f t="shared" si="80"/>
        <v>71.574439722617129</v>
      </c>
      <c r="DD179" s="2">
        <f t="shared" si="80"/>
        <v>70.670420982177191</v>
      </c>
      <c r="DE179" s="2">
        <f t="shared" si="80"/>
        <v>68.571623443102368</v>
      </c>
      <c r="DF179" s="2">
        <f t="shared" si="80"/>
        <v>69.03617212494359</v>
      </c>
      <c r="DG179" s="2">
        <f t="shared" si="80"/>
        <v>64.598346869099359</v>
      </c>
      <c r="DH179" s="2">
        <f t="shared" si="80"/>
        <v>58.541806864312939</v>
      </c>
      <c r="DI179" s="2">
        <f t="shared" si="80"/>
        <v>61.192744030849042</v>
      </c>
      <c r="DJ179" s="2">
        <f t="shared" si="80"/>
        <v>62.031580629393666</v>
      </c>
      <c r="DL179" s="2">
        <f t="shared" si="81"/>
        <v>37.918680691587731</v>
      </c>
      <c r="DM179" s="2">
        <f t="shared" si="81"/>
        <v>44.439545784954504</v>
      </c>
      <c r="DN179" s="2">
        <f t="shared" si="81"/>
        <v>49.846273767486338</v>
      </c>
      <c r="DO179" s="2">
        <f t="shared" si="81"/>
        <v>55.724653802557469</v>
      </c>
      <c r="DP179" s="2">
        <f t="shared" si="81"/>
        <v>59.595697443747717</v>
      </c>
      <c r="DQ179" s="2">
        <f t="shared" si="81"/>
        <v>63.51969779142577</v>
      </c>
      <c r="DR179" s="2">
        <f t="shared" si="81"/>
        <v>65.183851171569856</v>
      </c>
      <c r="DS179" s="2">
        <f t="shared" si="81"/>
        <v>66.005176537504184</v>
      </c>
      <c r="DT179" s="2">
        <f t="shared" si="81"/>
        <v>65.037995929676583</v>
      </c>
      <c r="DU179" s="2">
        <f t="shared" si="81"/>
        <v>64.257999227202475</v>
      </c>
      <c r="DV179" s="2">
        <f t="shared" si="81"/>
        <v>62.613854707216433</v>
      </c>
      <c r="DW179" s="2">
        <f t="shared" si="81"/>
        <v>60.887729769357655</v>
      </c>
      <c r="DX179" s="2">
        <f t="shared" si="81"/>
        <v>55.856437585796364</v>
      </c>
      <c r="DY179" s="2">
        <f t="shared" si="81"/>
        <v>54.605780169713213</v>
      </c>
      <c r="DZ179" s="2">
        <f t="shared" si="81"/>
        <v>53.767117408493647</v>
      </c>
      <c r="EB179" s="2">
        <f t="shared" si="82"/>
        <v>0.99695084649553578</v>
      </c>
      <c r="EC179" s="2">
        <f t="shared" si="82"/>
        <v>0.99500469733385</v>
      </c>
      <c r="ED179" s="2">
        <f t="shared" si="82"/>
        <v>0.9958398249339151</v>
      </c>
      <c r="EE179" s="2">
        <f t="shared" si="82"/>
        <v>0.9953038041751453</v>
      </c>
      <c r="EF179" s="2">
        <f t="shared" si="82"/>
        <v>0.99564132941296324</v>
      </c>
      <c r="EG179" s="2">
        <f t="shared" si="82"/>
        <v>0.99556518560648999</v>
      </c>
      <c r="EH179" s="2">
        <f t="shared" si="82"/>
        <v>0.9959716071333482</v>
      </c>
      <c r="EI179" s="2">
        <f t="shared" si="82"/>
        <v>0.99642921407448914</v>
      </c>
      <c r="EJ179" s="2">
        <f t="shared" si="82"/>
        <v>0.99663428701991263</v>
      </c>
      <c r="EK179" s="2">
        <f t="shared" si="82"/>
        <v>0.99614678738045481</v>
      </c>
      <c r="EL179" s="2">
        <f t="shared" si="82"/>
        <v>0.99584160992503334</v>
      </c>
      <c r="EM179" s="2">
        <f t="shared" si="82"/>
        <v>0.99554718615891813</v>
      </c>
      <c r="EN179" s="2">
        <f t="shared" si="82"/>
        <v>0.99571083058505905</v>
      </c>
      <c r="EO179" s="2">
        <f t="shared" si="82"/>
        <v>0.99686425884643926</v>
      </c>
      <c r="EP179" s="2">
        <f t="shared" si="82"/>
        <v>0.99628140814517419</v>
      </c>
    </row>
    <row r="180" spans="2:146" x14ac:dyDescent="0.25">
      <c r="B180" s="2">
        <v>158</v>
      </c>
      <c r="C180" s="49">
        <v>37.631599999999999</v>
      </c>
      <c r="D180" s="49">
        <v>43.824599999999997</v>
      </c>
      <c r="E180" s="49">
        <v>49.518999999999998</v>
      </c>
      <c r="F180" s="49">
        <v>56.093000000000004</v>
      </c>
      <c r="G180" s="49">
        <v>59.277999999999999</v>
      </c>
      <c r="H180" s="49">
        <v>63.667000000000002</v>
      </c>
      <c r="I180" s="49">
        <v>65.444000000000003</v>
      </c>
      <c r="J180" s="49">
        <v>65.778000000000006</v>
      </c>
      <c r="K180" s="49">
        <v>65.241</v>
      </c>
      <c r="L180" s="49">
        <v>64.241</v>
      </c>
      <c r="M180" s="49">
        <v>62.795999999999999</v>
      </c>
      <c r="N180" s="49">
        <v>61.055999999999997</v>
      </c>
      <c r="O180" s="49">
        <v>57.241</v>
      </c>
      <c r="P180" s="49">
        <v>52.851999999999997</v>
      </c>
      <c r="Q180" s="49">
        <v>53.851999999999997</v>
      </c>
      <c r="T180" s="4">
        <f t="shared" si="75"/>
        <v>37.903368323300192</v>
      </c>
      <c r="U180" s="4">
        <f t="shared" si="75"/>
        <v>44.387427224046881</v>
      </c>
      <c r="V180" s="4">
        <f t="shared" si="75"/>
        <v>49.759824906096078</v>
      </c>
      <c r="W180" s="4">
        <f t="shared" si="75"/>
        <v>55.664616448879912</v>
      </c>
      <c r="X180" s="4">
        <f t="shared" si="75"/>
        <v>59.508923053449102</v>
      </c>
      <c r="Y180" s="4">
        <f t="shared" si="75"/>
        <v>63.42611448763828</v>
      </c>
      <c r="Z180" s="4">
        <f t="shared" si="75"/>
        <v>65.060533419073295</v>
      </c>
      <c r="AA180" s="4">
        <f t="shared" si="75"/>
        <v>65.863489956264232</v>
      </c>
      <c r="AB180" s="4">
        <f t="shared" si="75"/>
        <v>64.905802919059681</v>
      </c>
      <c r="AC180" s="4">
        <f t="shared" si="75"/>
        <v>64.105920887584801</v>
      </c>
      <c r="AD180" s="4">
        <f t="shared" si="75"/>
        <v>62.475559364632794</v>
      </c>
      <c r="AE180" s="4">
        <f t="shared" si="75"/>
        <v>60.767738027371706</v>
      </c>
      <c r="AF180" s="4">
        <f t="shared" si="75"/>
        <v>55.712748028606256</v>
      </c>
      <c r="AG180" s="4">
        <f t="shared" si="75"/>
        <v>54.496252268135784</v>
      </c>
      <c r="AH180" s="4">
        <f t="shared" si="75"/>
        <v>53.714792631735605</v>
      </c>
      <c r="AJ180" s="4">
        <f t="shared" si="76"/>
        <v>-0.27176832330019352</v>
      </c>
      <c r="AK180" s="4">
        <f t="shared" si="76"/>
        <v>-0.56282722404688457</v>
      </c>
      <c r="AL180" s="4">
        <f t="shared" si="76"/>
        <v>-0.24082490609607987</v>
      </c>
      <c r="AM180" s="4">
        <f t="shared" si="76"/>
        <v>0.42838355112009197</v>
      </c>
      <c r="AN180" s="4">
        <f t="shared" si="76"/>
        <v>-0.23092305344910358</v>
      </c>
      <c r="AO180" s="4">
        <f t="shared" si="76"/>
        <v>0.24088551236172151</v>
      </c>
      <c r="AP180" s="4">
        <f t="shared" si="76"/>
        <v>0.38346658092670793</v>
      </c>
      <c r="AQ180" s="4">
        <f t="shared" si="76"/>
        <v>-8.5489956264225953E-2</v>
      </c>
      <c r="AR180" s="4">
        <f t="shared" si="76"/>
        <v>0.33519708094031841</v>
      </c>
      <c r="AS180" s="4">
        <f t="shared" si="76"/>
        <v>0.13507911241519821</v>
      </c>
      <c r="AT180" s="4">
        <f t="shared" si="76"/>
        <v>0.32044063536720557</v>
      </c>
      <c r="AU180" s="4">
        <f t="shared" si="76"/>
        <v>0.28826197262829112</v>
      </c>
      <c r="AV180" s="4">
        <f t="shared" si="76"/>
        <v>1.5282519713937432</v>
      </c>
      <c r="AW180" s="4">
        <f t="shared" si="76"/>
        <v>-1.6442522681357872</v>
      </c>
      <c r="AX180" s="4">
        <f t="shared" si="76"/>
        <v>0.1372073682643915</v>
      </c>
      <c r="AZ180" s="2">
        <f t="shared" si="77"/>
        <v>37.903367156574134</v>
      </c>
      <c r="BA180" s="2">
        <f t="shared" si="77"/>
        <v>44.387427224046881</v>
      </c>
      <c r="BB180" s="2">
        <f t="shared" si="77"/>
        <v>49.751497735344699</v>
      </c>
      <c r="BC180" s="2">
        <f t="shared" si="77"/>
        <v>55.644505321554682</v>
      </c>
      <c r="BD180" s="2">
        <f t="shared" si="77"/>
        <v>59.508565657251879</v>
      </c>
      <c r="BE180" s="2">
        <f t="shared" si="77"/>
        <v>63.425993565913437</v>
      </c>
      <c r="BF180" s="2">
        <f t="shared" si="77"/>
        <v>65.060201291232502</v>
      </c>
      <c r="BG180" s="2">
        <f t="shared" si="77"/>
        <v>65.863466562628886</v>
      </c>
      <c r="BH180" s="2">
        <f t="shared" si="77"/>
        <v>64.905786058720651</v>
      </c>
      <c r="BI180" s="2">
        <f t="shared" si="77"/>
        <v>64.105746013843344</v>
      </c>
      <c r="BJ180" s="2">
        <f t="shared" si="77"/>
        <v>62.475554136066513</v>
      </c>
      <c r="BK180" s="2">
        <f t="shared" si="77"/>
        <v>60.767722323795674</v>
      </c>
      <c r="BL180" s="2">
        <f t="shared" si="77"/>
        <v>55.71271895318376</v>
      </c>
      <c r="BM180" s="2">
        <f t="shared" si="77"/>
        <v>54.496252268135784</v>
      </c>
      <c r="BN180" s="2">
        <f t="shared" si="77"/>
        <v>53.714792631735605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 t="str">
        <f t="shared" si="79"/>
        <v/>
      </c>
      <c r="CH180" s="2">
        <f t="shared" si="79"/>
        <v>49.518999999999998</v>
      </c>
      <c r="CI180" s="2">
        <f t="shared" si="79"/>
        <v>56.093000000000004</v>
      </c>
      <c r="CJ180" s="2">
        <f t="shared" si="79"/>
        <v>59.277999999999999</v>
      </c>
      <c r="CK180" s="2">
        <f t="shared" si="79"/>
        <v>63.667000000000002</v>
      </c>
      <c r="CL180" s="2">
        <f t="shared" si="79"/>
        <v>65.444000000000003</v>
      </c>
      <c r="CM180" s="2">
        <f t="shared" si="79"/>
        <v>65.778000000000006</v>
      </c>
      <c r="CN180" s="2">
        <f t="shared" si="79"/>
        <v>65.241</v>
      </c>
      <c r="CO180" s="2">
        <f t="shared" si="79"/>
        <v>64.241</v>
      </c>
      <c r="CP180" s="2">
        <f t="shared" si="79"/>
        <v>62.795999999999999</v>
      </c>
      <c r="CQ180" s="2">
        <f t="shared" si="79"/>
        <v>61.055999999999997</v>
      </c>
      <c r="CR180" s="2">
        <f t="shared" si="79"/>
        <v>57.241</v>
      </c>
      <c r="CS180" s="2" t="str">
        <f t="shared" si="79"/>
        <v/>
      </c>
      <c r="CT180" s="2">
        <f t="shared" si="79"/>
        <v>53.851999999999997</v>
      </c>
      <c r="CV180" s="2">
        <f t="shared" si="80"/>
        <v>42.451432809189143</v>
      </c>
      <c r="CW180" s="2">
        <f t="shared" si="80"/>
        <v>48.000032422858546</v>
      </c>
      <c r="CX180" s="2">
        <f t="shared" si="80"/>
        <v>49.765800874679535</v>
      </c>
      <c r="CY180" s="2">
        <f t="shared" si="80"/>
        <v>55.648645664801762</v>
      </c>
      <c r="CZ180" s="2">
        <f t="shared" si="80"/>
        <v>60.414587139295577</v>
      </c>
      <c r="DA180" s="2">
        <f t="shared" si="80"/>
        <v>65.793775613993205</v>
      </c>
      <c r="DB180" s="2">
        <f t="shared" si="80"/>
        <v>67.632749687035869</v>
      </c>
      <c r="DC180" s="2">
        <f t="shared" si="80"/>
        <v>71.512078302766753</v>
      </c>
      <c r="DD180" s="2">
        <f t="shared" si="80"/>
        <v>70.599628735449727</v>
      </c>
      <c r="DE180" s="2">
        <f t="shared" si="80"/>
        <v>68.465583200642811</v>
      </c>
      <c r="DF180" s="2">
        <f t="shared" si="80"/>
        <v>68.94535834346047</v>
      </c>
      <c r="DG180" s="2">
        <f t="shared" si="80"/>
        <v>64.485633672550819</v>
      </c>
      <c r="DH180" s="2">
        <f t="shared" si="80"/>
        <v>58.399422315167897</v>
      </c>
      <c r="DI180" s="2">
        <f t="shared" si="80"/>
        <v>61.099054592781158</v>
      </c>
      <c r="DJ180" s="2">
        <f t="shared" si="80"/>
        <v>61.971495353690678</v>
      </c>
      <c r="DL180" s="2">
        <f t="shared" si="81"/>
        <v>37.890680935727133</v>
      </c>
      <c r="DM180" s="2">
        <f t="shared" si="81"/>
        <v>44.370886398589938</v>
      </c>
      <c r="DN180" s="2">
        <f t="shared" si="81"/>
        <v>49.75144324074261</v>
      </c>
      <c r="DO180" s="2">
        <f t="shared" si="81"/>
        <v>55.644487504870526</v>
      </c>
      <c r="DP180" s="2">
        <f t="shared" si="81"/>
        <v>59.504948314785793</v>
      </c>
      <c r="DQ180" s="2">
        <f t="shared" si="81"/>
        <v>63.416374177286102</v>
      </c>
      <c r="DR180" s="2">
        <f t="shared" si="81"/>
        <v>65.050711680146719</v>
      </c>
      <c r="DS180" s="2">
        <f t="shared" si="81"/>
        <v>65.84500539836381</v>
      </c>
      <c r="DT180" s="2">
        <f t="shared" si="81"/>
        <v>64.888249405389502</v>
      </c>
      <c r="DU180" s="2">
        <f t="shared" si="81"/>
        <v>64.090365533230283</v>
      </c>
      <c r="DV180" s="2">
        <f t="shared" si="81"/>
        <v>62.45091496488196</v>
      </c>
      <c r="DW180" s="2">
        <f t="shared" si="81"/>
        <v>60.752556300462061</v>
      </c>
      <c r="DX180" s="2">
        <f t="shared" si="81"/>
        <v>55.702163917930449</v>
      </c>
      <c r="DY180" s="2">
        <f t="shared" si="81"/>
        <v>54.477309978364687</v>
      </c>
      <c r="DZ180" s="2">
        <f t="shared" si="81"/>
        <v>53.686686366773067</v>
      </c>
      <c r="EB180" s="2">
        <f t="shared" si="82"/>
        <v>0.99721839266880175</v>
      </c>
      <c r="EC180" s="2">
        <f t="shared" si="82"/>
        <v>0.99544222653309267</v>
      </c>
      <c r="ED180" s="2">
        <f t="shared" si="82"/>
        <v>0.99620448589698996</v>
      </c>
      <c r="EE180" s="2">
        <f t="shared" si="82"/>
        <v>0.99571524798306554</v>
      </c>
      <c r="EF180" s="2">
        <f t="shared" si="82"/>
        <v>0.99602332005998551</v>
      </c>
      <c r="EG180" s="2">
        <f t="shared" si="82"/>
        <v>0.99595382232095231</v>
      </c>
      <c r="EH180" s="2">
        <f t="shared" si="82"/>
        <v>0.99632475933334053</v>
      </c>
      <c r="EI180" s="2">
        <f t="shared" si="82"/>
        <v>0.99674238101811974</v>
      </c>
      <c r="EJ180" s="2">
        <f t="shared" si="82"/>
        <v>0.99692952397000645</v>
      </c>
      <c r="EK180" s="2">
        <f t="shared" si="82"/>
        <v>0.99648463647246233</v>
      </c>
      <c r="EL180" s="2">
        <f t="shared" si="82"/>
        <v>0.9962061150204462</v>
      </c>
      <c r="EM180" s="2">
        <f t="shared" si="82"/>
        <v>0.99593739378481527</v>
      </c>
      <c r="EN180" s="2">
        <f t="shared" si="82"/>
        <v>0.99608675414112224</v>
      </c>
      <c r="EO180" s="2">
        <f t="shared" si="82"/>
        <v>0.99713938080157061</v>
      </c>
      <c r="EP180" s="2">
        <f t="shared" si="82"/>
        <v>0.99660749390759451</v>
      </c>
    </row>
    <row r="181" spans="2:146" x14ac:dyDescent="0.25">
      <c r="B181" s="2">
        <v>159</v>
      </c>
      <c r="C181" s="49">
        <v>38.684199999999997</v>
      </c>
      <c r="D181" s="49">
        <v>42.596499999999999</v>
      </c>
      <c r="E181" s="49">
        <v>49.314999999999998</v>
      </c>
      <c r="F181" s="49">
        <v>56.832999999999998</v>
      </c>
      <c r="G181" s="49">
        <v>60.63</v>
      </c>
      <c r="H181" s="49">
        <v>63.167000000000002</v>
      </c>
      <c r="I181" s="49">
        <v>64.573999999999998</v>
      </c>
      <c r="J181" s="49">
        <v>66.147999999999996</v>
      </c>
      <c r="K181" s="49">
        <v>65.241</v>
      </c>
      <c r="L181" s="49">
        <v>64.241</v>
      </c>
      <c r="M181" s="49">
        <v>61.832999999999998</v>
      </c>
      <c r="N181" s="49">
        <v>61.241</v>
      </c>
      <c r="O181" s="49">
        <v>56.036999999999999</v>
      </c>
      <c r="P181" s="49">
        <v>52.332999999999998</v>
      </c>
      <c r="Q181" s="49">
        <v>53.351999999999997</v>
      </c>
      <c r="T181" s="4">
        <f t="shared" si="75"/>
        <v>37.8742843928692</v>
      </c>
      <c r="U181" s="4">
        <f t="shared" si="75"/>
        <v>44.317432062859915</v>
      </c>
      <c r="V181" s="4">
        <f t="shared" si="75"/>
        <v>49.660024557761417</v>
      </c>
      <c r="W181" s="4">
        <f t="shared" si="75"/>
        <v>55.572198746276278</v>
      </c>
      <c r="X181" s="4">
        <f t="shared" si="75"/>
        <v>59.417615109893717</v>
      </c>
      <c r="Y181" s="4">
        <f t="shared" si="75"/>
        <v>63.321959526780248</v>
      </c>
      <c r="Z181" s="4">
        <f t="shared" si="75"/>
        <v>64.926514556577146</v>
      </c>
      <c r="AA181" s="4">
        <f t="shared" si="75"/>
        <v>65.701971657408095</v>
      </c>
      <c r="AB181" s="4">
        <f t="shared" si="75"/>
        <v>64.754725948792824</v>
      </c>
      <c r="AC181" s="4">
        <f t="shared" si="75"/>
        <v>63.937009064232228</v>
      </c>
      <c r="AD181" s="4">
        <f t="shared" si="75"/>
        <v>62.310704416113424</v>
      </c>
      <c r="AE181" s="4">
        <f t="shared" si="75"/>
        <v>60.631305411316774</v>
      </c>
      <c r="AF181" s="4">
        <f t="shared" si="75"/>
        <v>55.557567357438096</v>
      </c>
      <c r="AG181" s="4">
        <f t="shared" si="75"/>
        <v>54.366210472925616</v>
      </c>
      <c r="AH181" s="4">
        <f t="shared" si="75"/>
        <v>53.631959165892795</v>
      </c>
      <c r="AJ181" s="4">
        <f t="shared" si="76"/>
        <v>0.80991560713079735</v>
      </c>
      <c r="AK181" s="4">
        <f t="shared" si="76"/>
        <v>-1.7209320628599158</v>
      </c>
      <c r="AL181" s="4">
        <f t="shared" si="76"/>
        <v>-0.34502455776141971</v>
      </c>
      <c r="AM181" s="4">
        <f t="shared" si="76"/>
        <v>1.2608012537237201</v>
      </c>
      <c r="AN181" s="4">
        <f t="shared" si="76"/>
        <v>1.2123848901062857</v>
      </c>
      <c r="AO181" s="4">
        <f t="shared" si="76"/>
        <v>-0.15495952678024594</v>
      </c>
      <c r="AP181" s="4">
        <f t="shared" si="76"/>
        <v>-0.35251455657714814</v>
      </c>
      <c r="AQ181" s="4">
        <f t="shared" si="76"/>
        <v>0.44602834259190161</v>
      </c>
      <c r="AR181" s="4">
        <f t="shared" si="76"/>
        <v>0.48627405120717526</v>
      </c>
      <c r="AS181" s="4">
        <f t="shared" si="76"/>
        <v>0.30399093576777148</v>
      </c>
      <c r="AT181" s="4">
        <f t="shared" si="76"/>
        <v>-0.47770441611342562</v>
      </c>
      <c r="AU181" s="4">
        <f t="shared" si="76"/>
        <v>0.6096945886832259</v>
      </c>
      <c r="AV181" s="4">
        <f t="shared" si="76"/>
        <v>0.47943264256190332</v>
      </c>
      <c r="AW181" s="4">
        <f t="shared" si="76"/>
        <v>-2.0332104729256173</v>
      </c>
      <c r="AX181" s="4">
        <f t="shared" si="76"/>
        <v>-0.27995916589279801</v>
      </c>
      <c r="AZ181" s="2">
        <f t="shared" si="77"/>
        <v>37.874283640303851</v>
      </c>
      <c r="BA181" s="2">
        <f t="shared" si="77"/>
        <v>44.317432062859915</v>
      </c>
      <c r="BB181" s="2">
        <f t="shared" si="77"/>
        <v>49.656664962115237</v>
      </c>
      <c r="BC181" s="2">
        <f t="shared" si="77"/>
        <v>55.564296711616031</v>
      </c>
      <c r="BD181" s="2">
        <f t="shared" si="77"/>
        <v>59.417535362709472</v>
      </c>
      <c r="BE181" s="2">
        <f t="shared" si="77"/>
        <v>63.321935801909596</v>
      </c>
      <c r="BF181" s="2">
        <f t="shared" si="77"/>
        <v>64.926428820834033</v>
      </c>
      <c r="BG181" s="2">
        <f t="shared" si="77"/>
        <v>65.701966542948824</v>
      </c>
      <c r="BH181" s="2">
        <f t="shared" si="77"/>
        <v>64.754721977166469</v>
      </c>
      <c r="BI181" s="2">
        <f t="shared" si="77"/>
        <v>63.936960877193883</v>
      </c>
      <c r="BJ181" s="2">
        <f t="shared" si="77"/>
        <v>62.310703561388586</v>
      </c>
      <c r="BK181" s="2">
        <f t="shared" si="77"/>
        <v>60.631302603546054</v>
      </c>
      <c r="BL181" s="2">
        <f t="shared" si="77"/>
        <v>55.557562318287971</v>
      </c>
      <c r="BM181" s="2">
        <f t="shared" si="77"/>
        <v>54.366210472925616</v>
      </c>
      <c r="BN181" s="2">
        <f t="shared" si="77"/>
        <v>53.631959165892795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 t="str">
        <f t="shared" si="79"/>
        <v/>
      </c>
      <c r="CH181" s="2">
        <f t="shared" si="79"/>
        <v>49.314999999999998</v>
      </c>
      <c r="CI181" s="2">
        <f t="shared" si="79"/>
        <v>56.832999999999998</v>
      </c>
      <c r="CJ181" s="2">
        <f t="shared" si="79"/>
        <v>60.63</v>
      </c>
      <c r="CK181" s="2">
        <f t="shared" si="79"/>
        <v>63.167000000000002</v>
      </c>
      <c r="CL181" s="2">
        <f t="shared" si="79"/>
        <v>64.573999999999998</v>
      </c>
      <c r="CM181" s="2">
        <f t="shared" si="79"/>
        <v>66.147999999999996</v>
      </c>
      <c r="CN181" s="2">
        <f t="shared" si="79"/>
        <v>65.241</v>
      </c>
      <c r="CO181" s="2">
        <f t="shared" si="79"/>
        <v>64.241</v>
      </c>
      <c r="CP181" s="2">
        <f t="shared" si="79"/>
        <v>61.832999999999998</v>
      </c>
      <c r="CQ181" s="2">
        <f t="shared" si="79"/>
        <v>61.241</v>
      </c>
      <c r="CR181" s="2">
        <f t="shared" si="79"/>
        <v>56.036999999999999</v>
      </c>
      <c r="CS181" s="2" t="str">
        <f t="shared" si="79"/>
        <v/>
      </c>
      <c r="CT181" s="2">
        <f t="shared" si="79"/>
        <v>53.351999999999997</v>
      </c>
      <c r="CV181" s="2">
        <f t="shared" si="80"/>
        <v>42.435120668526615</v>
      </c>
      <c r="CW181" s="2">
        <f t="shared" si="80"/>
        <v>47.958687904927743</v>
      </c>
      <c r="CX181" s="2">
        <f t="shared" si="80"/>
        <v>49.671701523148847</v>
      </c>
      <c r="CY181" s="2">
        <f t="shared" si="80"/>
        <v>55.558055096678139</v>
      </c>
      <c r="CZ181" s="2">
        <f t="shared" si="80"/>
        <v>60.333751501166994</v>
      </c>
      <c r="DA181" s="2">
        <f t="shared" si="80"/>
        <v>65.720014080734131</v>
      </c>
      <c r="DB181" s="2">
        <f t="shared" si="80"/>
        <v>67.559021957882464</v>
      </c>
      <c r="DC181" s="2">
        <f t="shared" si="80"/>
        <v>71.449716882916391</v>
      </c>
      <c r="DD181" s="2">
        <f t="shared" si="80"/>
        <v>70.528836488722263</v>
      </c>
      <c r="DE181" s="2">
        <f t="shared" si="80"/>
        <v>68.359542958183255</v>
      </c>
      <c r="DF181" s="2">
        <f t="shared" si="80"/>
        <v>68.854544561977349</v>
      </c>
      <c r="DG181" s="2">
        <f t="shared" si="80"/>
        <v>64.372920476002264</v>
      </c>
      <c r="DH181" s="2">
        <f t="shared" si="80"/>
        <v>58.257037766022862</v>
      </c>
      <c r="DI181" s="2">
        <f t="shared" si="80"/>
        <v>61.005365154713267</v>
      </c>
      <c r="DJ181" s="2">
        <f t="shared" si="80"/>
        <v>61.911410077987689</v>
      </c>
      <c r="DL181" s="2">
        <f t="shared" si="81"/>
        <v>37.862681179866541</v>
      </c>
      <c r="DM181" s="2">
        <f t="shared" si="81"/>
        <v>44.302227012225373</v>
      </c>
      <c r="DN181" s="2">
        <f t="shared" si="81"/>
        <v>49.656612713998882</v>
      </c>
      <c r="DO181" s="2">
        <f t="shared" si="81"/>
        <v>55.564321207183589</v>
      </c>
      <c r="DP181" s="2">
        <f t="shared" si="81"/>
        <v>59.414199185823868</v>
      </c>
      <c r="DQ181" s="2">
        <f t="shared" si="81"/>
        <v>63.313050563146419</v>
      </c>
      <c r="DR181" s="2">
        <f t="shared" si="81"/>
        <v>64.917572188723568</v>
      </c>
      <c r="DS181" s="2">
        <f t="shared" si="81"/>
        <v>65.684834259223422</v>
      </c>
      <c r="DT181" s="2">
        <f t="shared" si="81"/>
        <v>64.73850288110242</v>
      </c>
      <c r="DU181" s="2">
        <f t="shared" si="81"/>
        <v>63.922731839258113</v>
      </c>
      <c r="DV181" s="2">
        <f t="shared" si="81"/>
        <v>62.287975222547487</v>
      </c>
      <c r="DW181" s="2">
        <f t="shared" si="81"/>
        <v>60.617382831566459</v>
      </c>
      <c r="DX181" s="2">
        <f t="shared" si="81"/>
        <v>55.547890250064526</v>
      </c>
      <c r="DY181" s="2">
        <f t="shared" si="81"/>
        <v>54.348839787016168</v>
      </c>
      <c r="DZ181" s="2">
        <f t="shared" si="81"/>
        <v>53.606255325052487</v>
      </c>
      <c r="EB181" s="2">
        <f t="shared" si="82"/>
        <v>0.99746252291231385</v>
      </c>
      <c r="EC181" s="2">
        <f t="shared" si="82"/>
        <v>0.99584159352971946</v>
      </c>
      <c r="ED181" s="2">
        <f t="shared" si="82"/>
        <v>0.99653729357749221</v>
      </c>
      <c r="EE181" s="2">
        <f t="shared" si="82"/>
        <v>0.99609078589701794</v>
      </c>
      <c r="EF181" s="2">
        <f t="shared" si="82"/>
        <v>0.99637195532006317</v>
      </c>
      <c r="EG181" s="2">
        <f t="shared" si="82"/>
        <v>0.99630852786165813</v>
      </c>
      <c r="EH181" s="2">
        <f t="shared" si="82"/>
        <v>0.99664705639536433</v>
      </c>
      <c r="EI181" s="2">
        <f t="shared" si="82"/>
        <v>0.99702816434544561</v>
      </c>
      <c r="EJ181" s="2">
        <f t="shared" si="82"/>
        <v>0.99719893581905084</v>
      </c>
      <c r="EK181" s="2">
        <f t="shared" si="82"/>
        <v>0.99679295837610149</v>
      </c>
      <c r="EL181" s="2">
        <f t="shared" si="82"/>
        <v>0.99653878034842036</v>
      </c>
      <c r="EM181" s="2">
        <f t="shared" si="82"/>
        <v>0.99629353416275401</v>
      </c>
      <c r="EN181" s="2">
        <f t="shared" si="82"/>
        <v>0.99642984807343693</v>
      </c>
      <c r="EO181" s="2">
        <f t="shared" si="82"/>
        <v>0.99739042744526374</v>
      </c>
      <c r="EP181" s="2">
        <f t="shared" si="82"/>
        <v>0.99690507382403382</v>
      </c>
    </row>
    <row r="182" spans="2:146" x14ac:dyDescent="0.25">
      <c r="B182" s="2">
        <v>160</v>
      </c>
      <c r="C182" s="49">
        <v>37.263199999999998</v>
      </c>
      <c r="D182" s="49">
        <v>44.122799999999998</v>
      </c>
      <c r="E182" s="49">
        <v>49.832999999999998</v>
      </c>
      <c r="F182" s="49">
        <v>55.536999999999999</v>
      </c>
      <c r="G182" s="49">
        <v>59.814999999999998</v>
      </c>
      <c r="H182" s="49">
        <v>63.332999999999998</v>
      </c>
      <c r="I182" s="49">
        <v>65.185000000000002</v>
      </c>
      <c r="J182" s="49">
        <v>64.87</v>
      </c>
      <c r="K182" s="49">
        <v>64.426000000000002</v>
      </c>
      <c r="L182" s="49">
        <v>64.406999999999996</v>
      </c>
      <c r="M182" s="49">
        <v>62.204000000000001</v>
      </c>
      <c r="N182" s="49">
        <v>60.073999999999998</v>
      </c>
      <c r="O182" s="49">
        <v>56.63</v>
      </c>
      <c r="P182" s="49">
        <v>54.667000000000002</v>
      </c>
      <c r="Q182" s="49">
        <v>52.444000000000003</v>
      </c>
      <c r="T182" s="4">
        <f t="shared" si="75"/>
        <v>37.845292866376155</v>
      </c>
      <c r="U182" s="4">
        <f t="shared" si="75"/>
        <v>44.247543502511753</v>
      </c>
      <c r="V182" s="4">
        <f t="shared" si="75"/>
        <v>49.563104721151198</v>
      </c>
      <c r="W182" s="4">
        <f t="shared" si="75"/>
        <v>55.48700150789773</v>
      </c>
      <c r="X182" s="4">
        <f t="shared" si="75"/>
        <v>59.326542569240686</v>
      </c>
      <c r="Y182" s="4">
        <f t="shared" si="75"/>
        <v>63.217936760375437</v>
      </c>
      <c r="Z182" s="4">
        <f t="shared" si="75"/>
        <v>64.792714564708518</v>
      </c>
      <c r="AA182" s="4">
        <f t="shared" si="75"/>
        <v>65.54055823207463</v>
      </c>
      <c r="AB182" s="4">
        <f t="shared" si="75"/>
        <v>64.603754609277829</v>
      </c>
      <c r="AC182" s="4">
        <f t="shared" si="75"/>
        <v>63.76827138793216</v>
      </c>
      <c r="AD182" s="4">
        <f t="shared" si="75"/>
        <v>62.145998158756463</v>
      </c>
      <c r="AE182" s="4">
        <f t="shared" si="75"/>
        <v>60.494984884390846</v>
      </c>
      <c r="AF182" s="4">
        <f t="shared" si="75"/>
        <v>55.402479878835074</v>
      </c>
      <c r="AG182" s="4">
        <f t="shared" si="75"/>
        <v>54.236298283703327</v>
      </c>
      <c r="AH182" s="4">
        <f t="shared" si="75"/>
        <v>53.549330294032863</v>
      </c>
      <c r="AJ182" s="4">
        <f t="shared" si="76"/>
        <v>-0.58209286637615776</v>
      </c>
      <c r="AK182" s="4">
        <f t="shared" si="76"/>
        <v>-0.12474350251175537</v>
      </c>
      <c r="AL182" s="4">
        <f t="shared" si="76"/>
        <v>0.26989527884880005</v>
      </c>
      <c r="AM182" s="4">
        <f t="shared" si="76"/>
        <v>4.9998492102268699E-2</v>
      </c>
      <c r="AN182" s="4">
        <f t="shared" si="76"/>
        <v>0.48845743075931125</v>
      </c>
      <c r="AO182" s="4">
        <f t="shared" si="76"/>
        <v>0.11506323962456122</v>
      </c>
      <c r="AP182" s="4">
        <f t="shared" si="76"/>
        <v>0.39228543529148396</v>
      </c>
      <c r="AQ182" s="4">
        <f t="shared" si="76"/>
        <v>-0.67055823207462595</v>
      </c>
      <c r="AR182" s="4">
        <f t="shared" si="76"/>
        <v>-0.1777546092778266</v>
      </c>
      <c r="AS182" s="4">
        <f t="shared" si="76"/>
        <v>0.63872861206783682</v>
      </c>
      <c r="AT182" s="4">
        <f t="shared" si="76"/>
        <v>5.800184124353791E-2</v>
      </c>
      <c r="AU182" s="4">
        <f t="shared" si="76"/>
        <v>-0.42098488439084747</v>
      </c>
      <c r="AV182" s="4">
        <f t="shared" si="76"/>
        <v>1.2275201211649289</v>
      </c>
      <c r="AW182" s="4">
        <f t="shared" si="76"/>
        <v>0.43070171629667442</v>
      </c>
      <c r="AX182" s="4">
        <f t="shared" si="76"/>
        <v>-1.1053302940328606</v>
      </c>
      <c r="AZ182" s="2">
        <f t="shared" si="77"/>
        <v>37.845292410364301</v>
      </c>
      <c r="BA182" s="2">
        <f t="shared" si="77"/>
        <v>44.247543502511753</v>
      </c>
      <c r="BB182" s="2">
        <f t="shared" si="77"/>
        <v>49.561832162400243</v>
      </c>
      <c r="BC182" s="2">
        <f t="shared" si="77"/>
        <v>55.48409538371385</v>
      </c>
      <c r="BD182" s="2">
        <f t="shared" si="77"/>
        <v>59.326526470340632</v>
      </c>
      <c r="BE182" s="2">
        <f t="shared" si="77"/>
        <v>63.217932573886415</v>
      </c>
      <c r="BF182" s="2">
        <f t="shared" si="77"/>
        <v>64.792694155573244</v>
      </c>
      <c r="BG182" s="2">
        <f t="shared" si="77"/>
        <v>65.540557202890227</v>
      </c>
      <c r="BH182" s="2">
        <f t="shared" si="77"/>
        <v>64.603753741203064</v>
      </c>
      <c r="BI182" s="2">
        <f t="shared" si="77"/>
        <v>63.76825904794574</v>
      </c>
      <c r="BJ182" s="2">
        <f t="shared" si="77"/>
        <v>62.145998033583602</v>
      </c>
      <c r="BK182" s="2">
        <f t="shared" si="77"/>
        <v>60.494984435206995</v>
      </c>
      <c r="BL182" s="2">
        <f t="shared" si="77"/>
        <v>55.402479108459865</v>
      </c>
      <c r="BM182" s="2">
        <f t="shared" si="77"/>
        <v>54.236298283703327</v>
      </c>
      <c r="BN182" s="2">
        <f t="shared" si="77"/>
        <v>53.549330294032863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 t="str">
        <f t="shared" si="79"/>
        <v/>
      </c>
      <c r="CH182" s="2">
        <f t="shared" si="79"/>
        <v>49.832999999999998</v>
      </c>
      <c r="CI182" s="2">
        <f t="shared" si="79"/>
        <v>55.536999999999999</v>
      </c>
      <c r="CJ182" s="2">
        <f t="shared" si="79"/>
        <v>59.814999999999998</v>
      </c>
      <c r="CK182" s="2">
        <f t="shared" si="79"/>
        <v>63.332999999999998</v>
      </c>
      <c r="CL182" s="2">
        <f t="shared" si="79"/>
        <v>65.185000000000002</v>
      </c>
      <c r="CM182" s="2">
        <f t="shared" si="79"/>
        <v>64.87</v>
      </c>
      <c r="CN182" s="2">
        <f t="shared" si="79"/>
        <v>64.426000000000002</v>
      </c>
      <c r="CO182" s="2">
        <f t="shared" si="79"/>
        <v>64.406999999999996</v>
      </c>
      <c r="CP182" s="2">
        <f t="shared" si="79"/>
        <v>62.204000000000001</v>
      </c>
      <c r="CQ182" s="2">
        <f t="shared" si="79"/>
        <v>60.073999999999998</v>
      </c>
      <c r="CR182" s="2">
        <f t="shared" si="79"/>
        <v>56.63</v>
      </c>
      <c r="CS182" s="2" t="str">
        <f t="shared" si="79"/>
        <v/>
      </c>
      <c r="CT182" s="2">
        <f t="shared" si="79"/>
        <v>52.444000000000003</v>
      </c>
      <c r="CV182" s="2">
        <f t="shared" si="80"/>
        <v>42.418808527864094</v>
      </c>
      <c r="CW182" s="2">
        <f t="shared" si="80"/>
        <v>47.917343386996947</v>
      </c>
      <c r="CX182" s="2">
        <f t="shared" si="80"/>
        <v>49.577602171618153</v>
      </c>
      <c r="CY182" s="2">
        <f t="shared" si="80"/>
        <v>55.467464528554515</v>
      </c>
      <c r="CZ182" s="2">
        <f t="shared" si="80"/>
        <v>60.25291586303841</v>
      </c>
      <c r="DA182" s="2">
        <f t="shared" si="80"/>
        <v>65.646252547475058</v>
      </c>
      <c r="DB182" s="2">
        <f t="shared" si="80"/>
        <v>67.48529422872906</v>
      </c>
      <c r="DC182" s="2">
        <f t="shared" si="80"/>
        <v>71.387355463066015</v>
      </c>
      <c r="DD182" s="2">
        <f t="shared" si="80"/>
        <v>70.458044241994799</v>
      </c>
      <c r="DE182" s="2">
        <f t="shared" si="80"/>
        <v>68.253502715723712</v>
      </c>
      <c r="DF182" s="2">
        <f t="shared" si="80"/>
        <v>68.763730780494228</v>
      </c>
      <c r="DG182" s="2">
        <f t="shared" si="80"/>
        <v>64.260207279453724</v>
      </c>
      <c r="DH182" s="2">
        <f t="shared" si="80"/>
        <v>58.114653216877826</v>
      </c>
      <c r="DI182" s="2">
        <f t="shared" si="80"/>
        <v>60.911675716645377</v>
      </c>
      <c r="DJ182" s="2">
        <f t="shared" si="80"/>
        <v>61.851324802284708</v>
      </c>
      <c r="DL182" s="2">
        <f t="shared" si="81"/>
        <v>37.834681424005943</v>
      </c>
      <c r="DM182" s="2">
        <f t="shared" si="81"/>
        <v>44.2335676258608</v>
      </c>
      <c r="DN182" s="2">
        <f t="shared" si="81"/>
        <v>49.561782187255154</v>
      </c>
      <c r="DO182" s="2">
        <f t="shared" si="81"/>
        <v>55.484154909496652</v>
      </c>
      <c r="DP182" s="2">
        <f t="shared" si="81"/>
        <v>59.323450056861944</v>
      </c>
      <c r="DQ182" s="2">
        <f t="shared" si="81"/>
        <v>63.20972694900675</v>
      </c>
      <c r="DR182" s="2">
        <f t="shared" si="81"/>
        <v>64.784432697300417</v>
      </c>
      <c r="DS182" s="2">
        <f t="shared" si="81"/>
        <v>65.524663120083048</v>
      </c>
      <c r="DT182" s="2">
        <f t="shared" si="81"/>
        <v>64.588756356815352</v>
      </c>
      <c r="DU182" s="2">
        <f t="shared" si="81"/>
        <v>63.755098145285935</v>
      </c>
      <c r="DV182" s="2">
        <f t="shared" si="81"/>
        <v>62.125035480213008</v>
      </c>
      <c r="DW182" s="2">
        <f t="shared" si="81"/>
        <v>60.482209362670858</v>
      </c>
      <c r="DX182" s="2">
        <f t="shared" si="81"/>
        <v>55.393616582198611</v>
      </c>
      <c r="DY182" s="2">
        <f t="shared" si="81"/>
        <v>54.220369595667641</v>
      </c>
      <c r="DZ182" s="2">
        <f t="shared" si="81"/>
        <v>53.525824283331914</v>
      </c>
      <c r="EB182" s="2">
        <f t="shared" si="82"/>
        <v>0.99768527658200645</v>
      </c>
      <c r="EC182" s="2">
        <f t="shared" si="82"/>
        <v>0.99620610005679411</v>
      </c>
      <c r="ED182" s="2">
        <f t="shared" si="82"/>
        <v>0.99684101172662298</v>
      </c>
      <c r="EE182" s="2">
        <f t="shared" si="82"/>
        <v>0.99643352761067461</v>
      </c>
      <c r="EF182" s="2">
        <f t="shared" si="82"/>
        <v>0.99669012732018791</v>
      </c>
      <c r="EG182" s="2">
        <f t="shared" si="82"/>
        <v>0.99663224351723478</v>
      </c>
      <c r="EH182" s="2">
        <f t="shared" si="82"/>
        <v>0.99694117666652449</v>
      </c>
      <c r="EI182" s="2">
        <f t="shared" si="82"/>
        <v>0.99728894475825725</v>
      </c>
      <c r="EJ182" s="2">
        <f t="shared" si="82"/>
        <v>0.99744476933469606</v>
      </c>
      <c r="EK182" s="2">
        <f t="shared" si="82"/>
        <v>0.99707431769336796</v>
      </c>
      <c r="EL182" s="2">
        <f t="shared" si="82"/>
        <v>0.99684236850428942</v>
      </c>
      <c r="EM182" s="2">
        <f t="shared" si="82"/>
        <v>0.99661856019576278</v>
      </c>
      <c r="EN182" s="2">
        <f t="shared" si="82"/>
        <v>0.99674295959550996</v>
      </c>
      <c r="EO182" s="2">
        <f t="shared" si="82"/>
        <v>0.9976194949464724</v>
      </c>
      <c r="EP182" s="2">
        <f t="shared" si="82"/>
        <v>0.99717662491913328</v>
      </c>
    </row>
    <row r="183" spans="2:146" x14ac:dyDescent="0.25">
      <c r="B183" s="2">
        <v>161</v>
      </c>
      <c r="C183" s="49">
        <v>37.9298</v>
      </c>
      <c r="D183" s="49">
        <v>44.298200000000001</v>
      </c>
      <c r="E183" s="49">
        <v>48.759</v>
      </c>
      <c r="F183" s="49">
        <v>55.481000000000002</v>
      </c>
      <c r="G183" s="49">
        <v>59.87</v>
      </c>
      <c r="H183" s="49">
        <v>63.351999999999997</v>
      </c>
      <c r="I183" s="49">
        <v>64.667000000000002</v>
      </c>
      <c r="J183" s="49">
        <v>65.906999999999996</v>
      </c>
      <c r="K183" s="49">
        <v>65.444000000000003</v>
      </c>
      <c r="L183" s="49">
        <v>63.167000000000002</v>
      </c>
      <c r="M183" s="49">
        <v>61.777999999999999</v>
      </c>
      <c r="N183" s="49">
        <v>59.851999999999997</v>
      </c>
      <c r="O183" s="49">
        <v>55.148000000000003</v>
      </c>
      <c r="P183" s="49">
        <v>54.759</v>
      </c>
      <c r="Q183" s="49">
        <v>52.926000000000002</v>
      </c>
      <c r="T183" s="4">
        <f t="shared" si="75"/>
        <v>37.816385911885817</v>
      </c>
      <c r="U183" s="4">
        <f t="shared" si="75"/>
        <v>44.177753189991222</v>
      </c>
      <c r="V183" s="4">
        <f t="shared" si="75"/>
        <v>49.46745191172193</v>
      </c>
      <c r="W183" s="4">
        <f t="shared" si="75"/>
        <v>55.404900762731188</v>
      </c>
      <c r="X183" s="4">
        <f t="shared" si="75"/>
        <v>59.235540341976623</v>
      </c>
      <c r="Y183" s="4">
        <f t="shared" si="75"/>
        <v>63.113980661157726</v>
      </c>
      <c r="Z183" s="4">
        <f t="shared" si="75"/>
        <v>64.659000038372739</v>
      </c>
      <c r="AA183" s="4">
        <f t="shared" si="75"/>
        <v>65.37923309940264</v>
      </c>
      <c r="AB183" s="4">
        <f t="shared" si="75"/>
        <v>64.45287489787512</v>
      </c>
      <c r="AC183" s="4">
        <f t="shared" si="75"/>
        <v>63.599637753988219</v>
      </c>
      <c r="AD183" s="4">
        <f t="shared" si="75"/>
        <v>61.98142690903228</v>
      </c>
      <c r="AE183" s="4">
        <f t="shared" si="75"/>
        <v>60.35875971632143</v>
      </c>
      <c r="AF183" s="4">
        <f t="shared" si="75"/>
        <v>55.247463381508084</v>
      </c>
      <c r="AG183" s="4">
        <f t="shared" si="75"/>
        <v>54.106505110385342</v>
      </c>
      <c r="AH183" s="4">
        <f t="shared" si="75"/>
        <v>53.466888707505191</v>
      </c>
      <c r="AJ183" s="4">
        <f t="shared" si="76"/>
        <v>0.11341408811418319</v>
      </c>
      <c r="AK183" s="4">
        <f t="shared" si="76"/>
        <v>0.12044681000877944</v>
      </c>
      <c r="AL183" s="4">
        <f t="shared" si="76"/>
        <v>-0.70845191172193012</v>
      </c>
      <c r="AM183" s="4">
        <f t="shared" si="76"/>
        <v>7.6099237268813624E-2</v>
      </c>
      <c r="AN183" s="4">
        <f t="shared" si="76"/>
        <v>0.63445965802337412</v>
      </c>
      <c r="AO183" s="4">
        <f t="shared" si="76"/>
        <v>0.23801933884227111</v>
      </c>
      <c r="AP183" s="4">
        <f t="shared" si="76"/>
        <v>7.9999616272630192E-3</v>
      </c>
      <c r="AQ183" s="4">
        <f t="shared" si="76"/>
        <v>0.52776690059735643</v>
      </c>
      <c r="AR183" s="4">
        <f t="shared" si="76"/>
        <v>0.99112510212488303</v>
      </c>
      <c r="AS183" s="4">
        <f t="shared" si="76"/>
        <v>-0.43263775398821736</v>
      </c>
      <c r="AT183" s="4">
        <f t="shared" si="76"/>
        <v>-0.20342690903228089</v>
      </c>
      <c r="AU183" s="4">
        <f t="shared" si="76"/>
        <v>-0.50675971632143302</v>
      </c>
      <c r="AV183" s="4">
        <f t="shared" si="76"/>
        <v>-9.9463381508080317E-2</v>
      </c>
      <c r="AW183" s="4">
        <f t="shared" si="76"/>
        <v>0.65249488961465829</v>
      </c>
      <c r="AX183" s="4">
        <f t="shared" si="76"/>
        <v>-0.54088870750518936</v>
      </c>
      <c r="AZ183" s="2">
        <f t="shared" si="77"/>
        <v>37.816385652309755</v>
      </c>
      <c r="BA183" s="2">
        <f t="shared" si="77"/>
        <v>44.177753189991222</v>
      </c>
      <c r="BB183" s="2">
        <f t="shared" si="77"/>
        <v>49.466999358182186</v>
      </c>
      <c r="BC183" s="2">
        <f t="shared" si="77"/>
        <v>55.403900389342525</v>
      </c>
      <c r="BD183" s="2">
        <f t="shared" si="77"/>
        <v>59.235537401671053</v>
      </c>
      <c r="BE183" s="2">
        <f t="shared" si="77"/>
        <v>63.113979996737811</v>
      </c>
      <c r="BF183" s="2">
        <f t="shared" si="77"/>
        <v>64.658995558214585</v>
      </c>
      <c r="BG183" s="2">
        <f t="shared" si="77"/>
        <v>65.379232908778391</v>
      </c>
      <c r="BH183" s="2">
        <f t="shared" si="77"/>
        <v>64.452874721826532</v>
      </c>
      <c r="BI183" s="2">
        <f t="shared" si="77"/>
        <v>63.599634817164066</v>
      </c>
      <c r="BJ183" s="2">
        <f t="shared" si="77"/>
        <v>61.981426892609974</v>
      </c>
      <c r="BK183" s="2">
        <f t="shared" si="77"/>
        <v>60.358759652025121</v>
      </c>
      <c r="BL183" s="2">
        <f t="shared" si="77"/>
        <v>55.247463277621122</v>
      </c>
      <c r="BM183" s="2">
        <f t="shared" si="77"/>
        <v>54.106505110385342</v>
      </c>
      <c r="BN183" s="2">
        <f t="shared" si="77"/>
        <v>53.466888707505191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 t="str">
        <f t="shared" si="79"/>
        <v/>
      </c>
      <c r="CG183" s="2" t="str">
        <f t="shared" si="79"/>
        <v/>
      </c>
      <c r="CH183" s="2">
        <f t="shared" si="79"/>
        <v>48.759</v>
      </c>
      <c r="CI183" s="2">
        <f t="shared" si="79"/>
        <v>55.481000000000002</v>
      </c>
      <c r="CJ183" s="2">
        <f t="shared" si="79"/>
        <v>59.87</v>
      </c>
      <c r="CK183" s="2">
        <f t="shared" si="79"/>
        <v>63.351999999999997</v>
      </c>
      <c r="CL183" s="2">
        <f t="shared" si="79"/>
        <v>64.667000000000002</v>
      </c>
      <c r="CM183" s="2">
        <f t="shared" si="79"/>
        <v>65.906999999999996</v>
      </c>
      <c r="CN183" s="2">
        <f t="shared" si="79"/>
        <v>65.444000000000003</v>
      </c>
      <c r="CO183" s="2">
        <f t="shared" si="79"/>
        <v>63.167000000000002</v>
      </c>
      <c r="CP183" s="2" t="str">
        <f t="shared" si="79"/>
        <v/>
      </c>
      <c r="CQ183" s="2">
        <f t="shared" si="79"/>
        <v>59.851999999999997</v>
      </c>
      <c r="CR183" s="2">
        <f t="shared" si="79"/>
        <v>55.148000000000003</v>
      </c>
      <c r="CS183" s="2" t="str">
        <f t="shared" si="79"/>
        <v/>
      </c>
      <c r="CT183" s="2">
        <f t="shared" si="79"/>
        <v>52.926000000000002</v>
      </c>
      <c r="CV183" s="2">
        <f t="shared" si="80"/>
        <v>42.402496387201573</v>
      </c>
      <c r="CW183" s="2">
        <f t="shared" si="80"/>
        <v>47.875998869066144</v>
      </c>
      <c r="CX183" s="2">
        <f t="shared" si="80"/>
        <v>49.483502820087466</v>
      </c>
      <c r="CY183" s="2">
        <f t="shared" si="80"/>
        <v>55.376873960430899</v>
      </c>
      <c r="CZ183" s="2">
        <f t="shared" si="80"/>
        <v>60.172080224909834</v>
      </c>
      <c r="DA183" s="2">
        <f t="shared" si="80"/>
        <v>65.572491014215998</v>
      </c>
      <c r="DB183" s="2">
        <f t="shared" si="80"/>
        <v>67.411566499575656</v>
      </c>
      <c r="DC183" s="2">
        <f t="shared" si="80"/>
        <v>71.324994043215639</v>
      </c>
      <c r="DD183" s="2">
        <f t="shared" si="80"/>
        <v>70.38725199526732</v>
      </c>
      <c r="DE183" s="2">
        <f t="shared" si="80"/>
        <v>68.14746247326417</v>
      </c>
      <c r="DF183" s="2">
        <f t="shared" si="80"/>
        <v>68.672916999011093</v>
      </c>
      <c r="DG183" s="2">
        <f t="shared" si="80"/>
        <v>64.147494082905183</v>
      </c>
      <c r="DH183" s="2">
        <f t="shared" si="80"/>
        <v>57.972268667732791</v>
      </c>
      <c r="DI183" s="2">
        <f t="shared" si="80"/>
        <v>60.817986278577493</v>
      </c>
      <c r="DJ183" s="2">
        <f t="shared" si="80"/>
        <v>61.79123952658172</v>
      </c>
      <c r="DL183" s="2">
        <f t="shared" si="81"/>
        <v>37.806681668145345</v>
      </c>
      <c r="DM183" s="2">
        <f t="shared" si="81"/>
        <v>44.164908239496235</v>
      </c>
      <c r="DN183" s="2">
        <f t="shared" si="81"/>
        <v>49.466951660511427</v>
      </c>
      <c r="DO183" s="2">
        <f t="shared" si="81"/>
        <v>55.403988611809709</v>
      </c>
      <c r="DP183" s="2">
        <f t="shared" si="81"/>
        <v>59.232700927900019</v>
      </c>
      <c r="DQ183" s="2">
        <f t="shared" si="81"/>
        <v>63.106403334867068</v>
      </c>
      <c r="DR183" s="2">
        <f t="shared" si="81"/>
        <v>64.65129320587728</v>
      </c>
      <c r="DS183" s="2">
        <f t="shared" si="81"/>
        <v>65.36449198094266</v>
      </c>
      <c r="DT183" s="2">
        <f t="shared" si="81"/>
        <v>64.439009832528271</v>
      </c>
      <c r="DU183" s="2">
        <f t="shared" si="81"/>
        <v>63.58746445131375</v>
      </c>
      <c r="DV183" s="2">
        <f t="shared" si="81"/>
        <v>61.962095737878528</v>
      </c>
      <c r="DW183" s="2">
        <f t="shared" si="81"/>
        <v>60.347035893775256</v>
      </c>
      <c r="DX183" s="2">
        <f t="shared" si="81"/>
        <v>55.239342914332695</v>
      </c>
      <c r="DY183" s="2">
        <f t="shared" si="81"/>
        <v>54.091899404319115</v>
      </c>
      <c r="DZ183" s="2">
        <f t="shared" si="81"/>
        <v>53.445393241611328</v>
      </c>
      <c r="EB183" s="2">
        <f t="shared" si="82"/>
        <v>0.99788851710575288</v>
      </c>
      <c r="EC183" s="2">
        <f t="shared" si="82"/>
        <v>0.99653876669229147</v>
      </c>
      <c r="ED183" s="2">
        <f t="shared" si="82"/>
        <v>0.99711816742853365</v>
      </c>
      <c r="EE183" s="2">
        <f t="shared" si="82"/>
        <v>0.99674631748159315</v>
      </c>
      <c r="EF183" s="2">
        <f t="shared" si="82"/>
        <v>0.9969804808557492</v>
      </c>
      <c r="EG183" s="2">
        <f t="shared" si="82"/>
        <v>0.99692765916873449</v>
      </c>
      <c r="EH183" s="2">
        <f t="shared" si="82"/>
        <v>0.99720956893837776</v>
      </c>
      <c r="EI183" s="2">
        <f t="shared" si="82"/>
        <v>0.99752689829116192</v>
      </c>
      <c r="EJ183" s="2">
        <f t="shared" si="82"/>
        <v>0.99766907786890158</v>
      </c>
      <c r="EK183" s="2">
        <f t="shared" si="82"/>
        <v>0.9973310589628045</v>
      </c>
      <c r="EL183" s="2">
        <f t="shared" si="82"/>
        <v>0.99711940551249612</v>
      </c>
      <c r="EM183" s="2">
        <f t="shared" si="82"/>
        <v>0.99691517241700067</v>
      </c>
      <c r="EN183" s="2">
        <f t="shared" si="82"/>
        <v>0.99702869231689695</v>
      </c>
      <c r="EO183" s="2">
        <f t="shared" si="82"/>
        <v>0.99782849874833901</v>
      </c>
      <c r="EP183" s="2">
        <f t="shared" si="82"/>
        <v>0.99742441147848881</v>
      </c>
    </row>
    <row r="184" spans="2:146" x14ac:dyDescent="0.25">
      <c r="B184" s="2">
        <v>162</v>
      </c>
      <c r="C184" s="49">
        <v>37.315800000000003</v>
      </c>
      <c r="D184" s="49">
        <v>43.807000000000002</v>
      </c>
      <c r="E184" s="49">
        <v>49.704000000000001</v>
      </c>
      <c r="F184" s="49">
        <v>54.722000000000001</v>
      </c>
      <c r="G184" s="49">
        <v>59.87</v>
      </c>
      <c r="H184" s="49">
        <v>64</v>
      </c>
      <c r="I184" s="49">
        <v>64.573999999999998</v>
      </c>
      <c r="J184" s="49">
        <v>65.167000000000002</v>
      </c>
      <c r="K184" s="49">
        <v>65.221999999999994</v>
      </c>
      <c r="L184" s="49">
        <v>63.259</v>
      </c>
      <c r="M184" s="49">
        <v>62.204000000000001</v>
      </c>
      <c r="N184" s="49">
        <v>60.573999999999998</v>
      </c>
      <c r="O184" s="49">
        <v>54.518999999999998</v>
      </c>
      <c r="P184" s="49">
        <v>53.906999999999996</v>
      </c>
      <c r="Q184" s="49">
        <v>52.741</v>
      </c>
      <c r="T184" s="4">
        <f t="shared" si="75"/>
        <v>37.787556345353522</v>
      </c>
      <c r="U184" s="4">
        <f t="shared" si="75"/>
        <v>44.108053406664382</v>
      </c>
      <c r="V184" s="4">
        <f t="shared" si="75"/>
        <v>49.372317667425328</v>
      </c>
      <c r="W184" s="4">
        <f t="shared" si="75"/>
        <v>55.324033206167918</v>
      </c>
      <c r="X184" s="4">
        <f t="shared" si="75"/>
        <v>59.144567174461834</v>
      </c>
      <c r="Y184" s="4">
        <f t="shared" si="75"/>
        <v>63.010074537410787</v>
      </c>
      <c r="Z184" s="4">
        <f t="shared" si="75"/>
        <v>64.525332209683484</v>
      </c>
      <c r="AA184" s="4">
        <f t="shared" si="75"/>
        <v>65.217988343781897</v>
      </c>
      <c r="AB184" s="4">
        <f t="shared" si="75"/>
        <v>64.302078742157292</v>
      </c>
      <c r="AC184" s="4">
        <f t="shared" si="75"/>
        <v>63.431083479704725</v>
      </c>
      <c r="AD184" s="4">
        <f t="shared" si="75"/>
        <v>61.816980222394577</v>
      </c>
      <c r="AE184" s="4">
        <f t="shared" si="75"/>
        <v>60.222620737502453</v>
      </c>
      <c r="AF184" s="4">
        <f t="shared" si="75"/>
        <v>55.092509281208194</v>
      </c>
      <c r="AG184" s="4">
        <f t="shared" si="75"/>
        <v>53.976821214950547</v>
      </c>
      <c r="AH184" s="4">
        <f t="shared" si="75"/>
        <v>53.384618543864889</v>
      </c>
      <c r="AJ184" s="4">
        <f t="shared" si="76"/>
        <v>-0.47175634535351918</v>
      </c>
      <c r="AK184" s="4">
        <f t="shared" si="76"/>
        <v>-0.30105340666437996</v>
      </c>
      <c r="AL184" s="4">
        <f t="shared" si="76"/>
        <v>0.3316823325746725</v>
      </c>
      <c r="AM184" s="4">
        <f t="shared" si="76"/>
        <v>-0.602033206167917</v>
      </c>
      <c r="AN184" s="4">
        <f t="shared" si="76"/>
        <v>0.72543282553816368</v>
      </c>
      <c r="AO184" s="4">
        <f t="shared" si="76"/>
        <v>0.98992546258921266</v>
      </c>
      <c r="AP184" s="4">
        <f t="shared" si="76"/>
        <v>4.866779031651447E-2</v>
      </c>
      <c r="AQ184" s="4">
        <f t="shared" si="76"/>
        <v>-5.0988343781895651E-2</v>
      </c>
      <c r="AR184" s="4">
        <f t="shared" si="76"/>
        <v>0.91992125784270229</v>
      </c>
      <c r="AS184" s="4">
        <f t="shared" si="76"/>
        <v>-0.1720834797047246</v>
      </c>
      <c r="AT184" s="4">
        <f t="shared" si="76"/>
        <v>0.38701977760542405</v>
      </c>
      <c r="AU184" s="4">
        <f t="shared" si="76"/>
        <v>0.35137926249754514</v>
      </c>
      <c r="AV184" s="4">
        <f t="shared" si="76"/>
        <v>-0.57350928120819589</v>
      </c>
      <c r="AW184" s="4">
        <f t="shared" si="76"/>
        <v>-6.9821214950550825E-2</v>
      </c>
      <c r="AX184" s="4">
        <f t="shared" si="76"/>
        <v>-0.64361854386488915</v>
      </c>
      <c r="AZ184" s="2">
        <f t="shared" si="77"/>
        <v>37.787556206547038</v>
      </c>
      <c r="BA184" s="2">
        <f t="shared" si="77"/>
        <v>44.108053406664382</v>
      </c>
      <c r="BB184" s="2">
        <f t="shared" si="77"/>
        <v>49.372166567801578</v>
      </c>
      <c r="BC184" s="2">
        <f t="shared" si="77"/>
        <v>55.323710889462106</v>
      </c>
      <c r="BD184" s="2">
        <f t="shared" si="77"/>
        <v>59.144566688609665</v>
      </c>
      <c r="BE184" s="2">
        <f t="shared" si="77"/>
        <v>63.010074442572893</v>
      </c>
      <c r="BF184" s="2">
        <f t="shared" si="77"/>
        <v>64.525331302765238</v>
      </c>
      <c r="BG184" s="2">
        <f t="shared" si="77"/>
        <v>65.21798831128406</v>
      </c>
      <c r="BH184" s="2">
        <f t="shared" si="77"/>
        <v>64.302078709029331</v>
      </c>
      <c r="BI184" s="2">
        <f t="shared" si="77"/>
        <v>63.431082830143609</v>
      </c>
      <c r="BJ184" s="2">
        <f t="shared" si="77"/>
        <v>61.816980220464394</v>
      </c>
      <c r="BK184" s="2">
        <f t="shared" si="77"/>
        <v>60.22262072926776</v>
      </c>
      <c r="BL184" s="2">
        <f t="shared" si="77"/>
        <v>55.092509268850613</v>
      </c>
      <c r="BM184" s="2">
        <f t="shared" si="77"/>
        <v>53.976821214950547</v>
      </c>
      <c r="BN184" s="2">
        <f t="shared" si="77"/>
        <v>53.384618543864889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 t="str">
        <f t="shared" si="79"/>
        <v/>
      </c>
      <c r="CG184" s="2" t="str">
        <f t="shared" si="79"/>
        <v/>
      </c>
      <c r="CH184" s="2">
        <f t="shared" si="79"/>
        <v>49.704000000000001</v>
      </c>
      <c r="CI184" s="2">
        <f t="shared" si="79"/>
        <v>54.722000000000001</v>
      </c>
      <c r="CJ184" s="2">
        <f t="shared" si="79"/>
        <v>59.87</v>
      </c>
      <c r="CK184" s="2" t="str">
        <f t="shared" si="79"/>
        <v/>
      </c>
      <c r="CL184" s="2">
        <f t="shared" si="79"/>
        <v>64.573999999999998</v>
      </c>
      <c r="CM184" s="2" t="str">
        <f t="shared" si="79"/>
        <v/>
      </c>
      <c r="CN184" s="2" t="str">
        <f t="shared" si="79"/>
        <v/>
      </c>
      <c r="CO184" s="2">
        <f t="shared" si="79"/>
        <v>63.259</v>
      </c>
      <c r="CP184" s="2" t="str">
        <f t="shared" si="79"/>
        <v/>
      </c>
      <c r="CQ184" s="2" t="str">
        <f t="shared" si="79"/>
        <v/>
      </c>
      <c r="CR184" s="2" t="str">
        <f t="shared" si="79"/>
        <v/>
      </c>
      <c r="CS184" s="2" t="str">
        <f t="shared" si="79"/>
        <v/>
      </c>
      <c r="CT184" s="2">
        <f t="shared" si="79"/>
        <v>52.741</v>
      </c>
      <c r="CV184" s="2">
        <f t="shared" si="80"/>
        <v>42.386184246539045</v>
      </c>
      <c r="CW184" s="2">
        <f t="shared" si="80"/>
        <v>47.834654351135349</v>
      </c>
      <c r="CX184" s="2">
        <f t="shared" si="80"/>
        <v>49.389403468556779</v>
      </c>
      <c r="CY184" s="2">
        <f t="shared" si="80"/>
        <v>55.286283392307276</v>
      </c>
      <c r="CZ184" s="2">
        <f t="shared" si="80"/>
        <v>60.091244586781251</v>
      </c>
      <c r="DA184" s="2">
        <f t="shared" si="80"/>
        <v>65.498729480956925</v>
      </c>
      <c r="DB184" s="2">
        <f t="shared" si="80"/>
        <v>67.337838770422252</v>
      </c>
      <c r="DC184" s="2">
        <f t="shared" si="80"/>
        <v>71.262632623365263</v>
      </c>
      <c r="DD184" s="2">
        <f t="shared" si="80"/>
        <v>70.316459748539856</v>
      </c>
      <c r="DE184" s="2">
        <f t="shared" si="80"/>
        <v>68.041422230804613</v>
      </c>
      <c r="DF184" s="2">
        <f t="shared" si="80"/>
        <v>68.582103217527973</v>
      </c>
      <c r="DG184" s="2">
        <f t="shared" si="80"/>
        <v>64.034780886356643</v>
      </c>
      <c r="DH184" s="2">
        <f t="shared" si="80"/>
        <v>57.829884118587756</v>
      </c>
      <c r="DI184" s="2">
        <f t="shared" si="80"/>
        <v>60.724296840509602</v>
      </c>
      <c r="DJ184" s="2">
        <f t="shared" si="80"/>
        <v>61.731154250878731</v>
      </c>
      <c r="DL184" s="2">
        <f t="shared" si="81"/>
        <v>37.778681912284753</v>
      </c>
      <c r="DM184" s="2">
        <f t="shared" si="81"/>
        <v>44.096248853131669</v>
      </c>
      <c r="DN184" s="2">
        <f t="shared" si="81"/>
        <v>49.372121133767699</v>
      </c>
      <c r="DO184" s="2">
        <f t="shared" si="81"/>
        <v>55.323822314122765</v>
      </c>
      <c r="DP184" s="2">
        <f t="shared" si="81"/>
        <v>59.141951798938095</v>
      </c>
      <c r="DQ184" s="2">
        <f t="shared" si="81"/>
        <v>63.003079720727392</v>
      </c>
      <c r="DR184" s="2">
        <f t="shared" si="81"/>
        <v>64.518153714454129</v>
      </c>
      <c r="DS184" s="2">
        <f t="shared" si="81"/>
        <v>65.204320841802286</v>
      </c>
      <c r="DT184" s="2">
        <f t="shared" si="81"/>
        <v>64.289263308241189</v>
      </c>
      <c r="DU184" s="2">
        <f t="shared" si="81"/>
        <v>63.419830757341572</v>
      </c>
      <c r="DV184" s="2">
        <f t="shared" si="81"/>
        <v>61.799155995544055</v>
      </c>
      <c r="DW184" s="2">
        <f t="shared" si="81"/>
        <v>60.211862424879662</v>
      </c>
      <c r="DX184" s="2">
        <f t="shared" si="81"/>
        <v>55.085069246466773</v>
      </c>
      <c r="DY184" s="2">
        <f t="shared" si="81"/>
        <v>53.963429212970595</v>
      </c>
      <c r="DZ184" s="2">
        <f t="shared" si="81"/>
        <v>53.364962199890755</v>
      </c>
      <c r="EB184" s="2">
        <f t="shared" si="82"/>
        <v>0.99807394687653017</v>
      </c>
      <c r="EC184" s="2">
        <f t="shared" si="82"/>
        <v>0.99684235604216231</v>
      </c>
      <c r="ED184" s="2">
        <f t="shared" si="82"/>
        <v>0.99737107083997023</v>
      </c>
      <c r="EE184" s="2">
        <f t="shared" si="82"/>
        <v>0.99703175650053899</v>
      </c>
      <c r="EF184" s="2">
        <f t="shared" si="82"/>
        <v>0.99724543396404719</v>
      </c>
      <c r="EG184" s="2">
        <f t="shared" si="82"/>
        <v>0.99719723418046402</v>
      </c>
      <c r="EH184" s="2">
        <f t="shared" si="82"/>
        <v>0.99745447162763179</v>
      </c>
      <c r="EI184" s="2">
        <f t="shared" si="82"/>
        <v>0.99774401351819186</v>
      </c>
      <c r="EJ184" s="2">
        <f t="shared" si="82"/>
        <v>0.99787373766309462</v>
      </c>
      <c r="EK184" s="2">
        <f t="shared" si="82"/>
        <v>0.9975653250905776</v>
      </c>
      <c r="EL184" s="2">
        <f t="shared" si="82"/>
        <v>0.99737220055869391</v>
      </c>
      <c r="EM184" s="2">
        <f t="shared" si="82"/>
        <v>0.99718583995538868</v>
      </c>
      <c r="EN184" s="2">
        <f t="shared" si="82"/>
        <v>0.99728942652584263</v>
      </c>
      <c r="EO184" s="2">
        <f t="shared" si="82"/>
        <v>0.99801918885005148</v>
      </c>
      <c r="EP184" s="2">
        <f t="shared" si="82"/>
        <v>0.9976505028985303</v>
      </c>
    </row>
    <row r="185" spans="2:146" x14ac:dyDescent="0.25">
      <c r="B185" s="2">
        <v>163</v>
      </c>
      <c r="C185" s="49">
        <v>37.456099999999999</v>
      </c>
      <c r="D185" s="49">
        <v>43.298200000000001</v>
      </c>
      <c r="E185" s="49">
        <v>51.722000000000001</v>
      </c>
      <c r="F185" s="49">
        <v>55.889000000000003</v>
      </c>
      <c r="G185" s="49">
        <v>58.704000000000001</v>
      </c>
      <c r="H185" s="49">
        <v>62.722000000000001</v>
      </c>
      <c r="I185" s="49">
        <v>63.593000000000004</v>
      </c>
      <c r="J185" s="49">
        <v>66.759</v>
      </c>
      <c r="K185" s="49">
        <v>63.741</v>
      </c>
      <c r="L185" s="49">
        <v>63.295999999999999</v>
      </c>
      <c r="M185" s="49">
        <v>63.110999999999997</v>
      </c>
      <c r="N185" s="49">
        <v>59.536999999999999</v>
      </c>
      <c r="O185" s="49">
        <v>54.148000000000003</v>
      </c>
      <c r="P185" s="49">
        <v>53.481000000000002</v>
      </c>
      <c r="Q185" s="49">
        <v>52</v>
      </c>
      <c r="T185" s="4">
        <f t="shared" si="75"/>
        <v>37.758797584282604</v>
      </c>
      <c r="U185" s="4">
        <f t="shared" si="75"/>
        <v>44.038437022919588</v>
      </c>
      <c r="V185" s="4">
        <f t="shared" si="75"/>
        <v>49.277381171482517</v>
      </c>
      <c r="W185" s="4">
        <f t="shared" si="75"/>
        <v>55.243623345014825</v>
      </c>
      <c r="X185" s="4">
        <f t="shared" si="75"/>
        <v>59.053613039134177</v>
      </c>
      <c r="Y185" s="4">
        <f t="shared" si="75"/>
        <v>62.906212538337179</v>
      </c>
      <c r="Z185" s="4">
        <f t="shared" si="75"/>
        <v>64.391699855415808</v>
      </c>
      <c r="AA185" s="4">
        <f t="shared" si="75"/>
        <v>65.0568183447743</v>
      </c>
      <c r="AB185" s="4">
        <f t="shared" si="75"/>
        <v>64.151359895977109</v>
      </c>
      <c r="AC185" s="4">
        <f t="shared" si="75"/>
        <v>63.2625982025776</v>
      </c>
      <c r="AD185" s="4">
        <f t="shared" si="75"/>
        <v>61.652648794989297</v>
      </c>
      <c r="AE185" s="4">
        <f t="shared" si="75"/>
        <v>60.086560736836915</v>
      </c>
      <c r="AF185" s="4">
        <f t="shared" si="75"/>
        <v>54.937611977436937</v>
      </c>
      <c r="AG185" s="4">
        <f t="shared" si="75"/>
        <v>53.84723764479812</v>
      </c>
      <c r="AH185" s="4">
        <f t="shared" si="75"/>
        <v>53.30250526896203</v>
      </c>
      <c r="AJ185" s="4">
        <f t="shared" si="76"/>
        <v>-0.30269758428260474</v>
      </c>
      <c r="AK185" s="4">
        <f t="shared" si="76"/>
        <v>-0.74023702291958671</v>
      </c>
      <c r="AL185" s="4">
        <f t="shared" si="76"/>
        <v>2.4446188285174841</v>
      </c>
      <c r="AM185" s="4">
        <f t="shared" si="76"/>
        <v>0.64537665498517782</v>
      </c>
      <c r="AN185" s="4">
        <f t="shared" si="76"/>
        <v>-0.34961303913417652</v>
      </c>
      <c r="AO185" s="4">
        <f t="shared" si="76"/>
        <v>-0.18421253833717799</v>
      </c>
      <c r="AP185" s="4">
        <f t="shared" si="76"/>
        <v>-0.7986998554158049</v>
      </c>
      <c r="AQ185" s="4">
        <f t="shared" si="76"/>
        <v>1.7021816552257008</v>
      </c>
      <c r="AR185" s="4">
        <f t="shared" si="76"/>
        <v>-0.41035989597710909</v>
      </c>
      <c r="AS185" s="4">
        <f t="shared" si="76"/>
        <v>3.3401797422399682E-2</v>
      </c>
      <c r="AT185" s="4">
        <f t="shared" si="76"/>
        <v>1.4583512050107004</v>
      </c>
      <c r="AU185" s="4">
        <f t="shared" si="76"/>
        <v>-0.54956073683691642</v>
      </c>
      <c r="AV185" s="4">
        <f t="shared" si="76"/>
        <v>-0.7896119774369339</v>
      </c>
      <c r="AW185" s="4">
        <f t="shared" si="76"/>
        <v>-0.36623764479811882</v>
      </c>
      <c r="AX185" s="4">
        <f t="shared" si="76"/>
        <v>-1.3025052689620296</v>
      </c>
      <c r="AZ185" s="2">
        <f t="shared" si="77"/>
        <v>37.758797514553926</v>
      </c>
      <c r="BA185" s="2">
        <f t="shared" si="77"/>
        <v>44.038437022919588</v>
      </c>
      <c r="BB185" s="2">
        <f t="shared" si="77"/>
        <v>49.277333806422497</v>
      </c>
      <c r="BC185" s="2">
        <f t="shared" si="77"/>
        <v>55.243526142785683</v>
      </c>
      <c r="BD185" s="2">
        <f t="shared" si="77"/>
        <v>59.053612966501639</v>
      </c>
      <c r="BE185" s="2">
        <f t="shared" si="77"/>
        <v>62.906212526162214</v>
      </c>
      <c r="BF185" s="2">
        <f t="shared" si="77"/>
        <v>64.391699686118912</v>
      </c>
      <c r="BG185" s="2">
        <f t="shared" si="77"/>
        <v>65.056818339674862</v>
      </c>
      <c r="BH185" s="2">
        <f t="shared" si="77"/>
        <v>64.151359890192907</v>
      </c>
      <c r="BI185" s="2">
        <f t="shared" si="77"/>
        <v>63.262598069059266</v>
      </c>
      <c r="BJ185" s="2">
        <f t="shared" si="77"/>
        <v>61.65264879478606</v>
      </c>
      <c r="BK185" s="2">
        <f t="shared" si="77"/>
        <v>60.086560735893272</v>
      </c>
      <c r="BL185" s="2">
        <f t="shared" si="77"/>
        <v>54.937611976140296</v>
      </c>
      <c r="BM185" s="2">
        <f t="shared" si="77"/>
        <v>53.84723764479812</v>
      </c>
      <c r="BN185" s="2">
        <f t="shared" si="77"/>
        <v>53.30250526896203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 t="str">
        <f t="shared" si="79"/>
        <v/>
      </c>
      <c r="CG185" s="2" t="str">
        <f t="shared" si="79"/>
        <v/>
      </c>
      <c r="CH185" s="2">
        <f t="shared" si="79"/>
        <v>51.722000000000001</v>
      </c>
      <c r="CI185" s="2">
        <f t="shared" si="79"/>
        <v>55.889000000000003</v>
      </c>
      <c r="CJ185" s="2" t="str">
        <f t="shared" si="79"/>
        <v/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>
        <f t="shared" si="79"/>
        <v>63.295999999999999</v>
      </c>
      <c r="CP185" s="2" t="str">
        <f t="shared" si="79"/>
        <v/>
      </c>
      <c r="CQ185" s="2" t="str">
        <f t="shared" si="79"/>
        <v/>
      </c>
      <c r="CR185" s="2" t="str">
        <f t="shared" si="79"/>
        <v/>
      </c>
      <c r="CS185" s="2">
        <f t="shared" si="79"/>
        <v>53.481000000000002</v>
      </c>
      <c r="CT185" s="2">
        <f t="shared" si="79"/>
        <v>52</v>
      </c>
      <c r="CV185" s="2">
        <f t="shared" si="80"/>
        <v>42.369872105876524</v>
      </c>
      <c r="CW185" s="2">
        <f t="shared" si="80"/>
        <v>47.793309833204553</v>
      </c>
      <c r="CX185" s="2">
        <f t="shared" si="80"/>
        <v>49.295304117026092</v>
      </c>
      <c r="CY185" s="2">
        <f t="shared" si="80"/>
        <v>55.195692824183652</v>
      </c>
      <c r="CZ185" s="2">
        <f t="shared" si="80"/>
        <v>60.010408948652675</v>
      </c>
      <c r="DA185" s="2">
        <f t="shared" si="80"/>
        <v>65.424967947697851</v>
      </c>
      <c r="DB185" s="2">
        <f t="shared" si="80"/>
        <v>67.264111041268833</v>
      </c>
      <c r="DC185" s="2">
        <f t="shared" si="80"/>
        <v>71.200271203514887</v>
      </c>
      <c r="DD185" s="2">
        <f t="shared" si="80"/>
        <v>70.245667501812392</v>
      </c>
      <c r="DE185" s="2">
        <f t="shared" si="80"/>
        <v>67.935381988345057</v>
      </c>
      <c r="DF185" s="2">
        <f t="shared" si="80"/>
        <v>68.491289436044852</v>
      </c>
      <c r="DG185" s="2">
        <f t="shared" si="80"/>
        <v>63.922067689808095</v>
      </c>
      <c r="DH185" s="2">
        <f t="shared" si="80"/>
        <v>57.687499569442721</v>
      </c>
      <c r="DI185" s="2">
        <f t="shared" si="80"/>
        <v>60.630607402441711</v>
      </c>
      <c r="DJ185" s="2">
        <f t="shared" si="80"/>
        <v>61.671068975175743</v>
      </c>
      <c r="DL185" s="2">
        <f t="shared" si="81"/>
        <v>37.750682156424155</v>
      </c>
      <c r="DM185" s="2">
        <f t="shared" si="81"/>
        <v>44.027589466767097</v>
      </c>
      <c r="DN185" s="2">
        <f t="shared" si="81"/>
        <v>49.277290607023971</v>
      </c>
      <c r="DO185" s="2">
        <f t="shared" si="81"/>
        <v>55.243656016435828</v>
      </c>
      <c r="DP185" s="2">
        <f t="shared" si="81"/>
        <v>59.051202669976163</v>
      </c>
      <c r="DQ185" s="2">
        <f t="shared" si="81"/>
        <v>62.899756106587716</v>
      </c>
      <c r="DR185" s="2">
        <f t="shared" si="81"/>
        <v>64.385014223030993</v>
      </c>
      <c r="DS185" s="2">
        <f t="shared" si="81"/>
        <v>65.044149702661912</v>
      </c>
      <c r="DT185" s="2">
        <f t="shared" si="81"/>
        <v>64.139516783954107</v>
      </c>
      <c r="DU185" s="2">
        <f t="shared" si="81"/>
        <v>63.252197063369394</v>
      </c>
      <c r="DV185" s="2">
        <f t="shared" si="81"/>
        <v>61.636216253209582</v>
      </c>
      <c r="DW185" s="2">
        <f t="shared" si="81"/>
        <v>60.076688955984068</v>
      </c>
      <c r="DX185" s="2">
        <f t="shared" si="81"/>
        <v>54.930795578600851</v>
      </c>
      <c r="DY185" s="2">
        <f t="shared" si="81"/>
        <v>53.834959021622069</v>
      </c>
      <c r="DZ185" s="2">
        <f t="shared" si="81"/>
        <v>53.284531158170175</v>
      </c>
      <c r="EB185" s="2">
        <f t="shared" si="82"/>
        <v>0.99824312093276635</v>
      </c>
      <c r="EC185" s="2">
        <f t="shared" si="82"/>
        <v>0.99711939414058293</v>
      </c>
      <c r="ED185" s="2">
        <f t="shared" si="82"/>
        <v>0.99760183337279629</v>
      </c>
      <c r="EE185" s="2">
        <f t="shared" si="82"/>
        <v>0.99729222255559724</v>
      </c>
      <c r="EF185" s="2">
        <f t="shared" si="82"/>
        <v>0.99748719688448961</v>
      </c>
      <c r="EG185" s="2">
        <f t="shared" si="82"/>
        <v>0.99744321665636571</v>
      </c>
      <c r="EH185" s="2">
        <f t="shared" si="82"/>
        <v>0.99767793043791453</v>
      </c>
      <c r="EI185" s="2">
        <f t="shared" si="82"/>
        <v>0.99794210737861477</v>
      </c>
      <c r="EJ185" s="2">
        <f t="shared" si="82"/>
        <v>0.99806046283722505</v>
      </c>
      <c r="EK185" s="2">
        <f t="shared" si="82"/>
        <v>0.99777907431449009</v>
      </c>
      <c r="EL185" s="2">
        <f t="shared" si="82"/>
        <v>0.99760286416524047</v>
      </c>
      <c r="EM185" s="2">
        <f t="shared" si="82"/>
        <v>0.99743281986183263</v>
      </c>
      <c r="EN185" s="2">
        <f t="shared" si="82"/>
        <v>0.99752733787809933</v>
      </c>
      <c r="EO185" s="2">
        <f t="shared" si="82"/>
        <v>0.99819316384721857</v>
      </c>
      <c r="EP185" s="2">
        <f t="shared" si="82"/>
        <v>0.99785679011004824</v>
      </c>
    </row>
    <row r="186" spans="2:146" x14ac:dyDescent="0.25">
      <c r="B186" s="2">
        <v>164</v>
      </c>
      <c r="C186" s="49">
        <v>38.368400000000001</v>
      </c>
      <c r="D186" s="49">
        <v>43.210500000000003</v>
      </c>
      <c r="E186" s="49">
        <v>49.073999999999998</v>
      </c>
      <c r="F186" s="49">
        <v>54.87</v>
      </c>
      <c r="G186" s="49">
        <v>58.444000000000003</v>
      </c>
      <c r="H186" s="49">
        <v>63.351999999999997</v>
      </c>
      <c r="I186" s="49">
        <v>63.759</v>
      </c>
      <c r="J186" s="49">
        <v>65.480999999999995</v>
      </c>
      <c r="K186" s="49">
        <v>64.832999999999998</v>
      </c>
      <c r="L186" s="49">
        <v>63.204000000000001</v>
      </c>
      <c r="M186" s="49">
        <v>63.463000000000001</v>
      </c>
      <c r="N186" s="49">
        <v>60.685000000000002</v>
      </c>
      <c r="O186" s="49">
        <v>55.406999999999996</v>
      </c>
      <c r="P186" s="49">
        <v>52.87</v>
      </c>
      <c r="Q186" s="49">
        <v>52.814999999999998</v>
      </c>
      <c r="T186" s="4">
        <f t="shared" si="75"/>
        <v>37.730103602241023</v>
      </c>
      <c r="U186" s="4">
        <f t="shared" si="75"/>
        <v>43.968897455632266</v>
      </c>
      <c r="V186" s="4">
        <f t="shared" si="75"/>
        <v>49.182515026166918</v>
      </c>
      <c r="W186" s="4">
        <f t="shared" si="75"/>
        <v>55.163372932603352</v>
      </c>
      <c r="X186" s="4">
        <f t="shared" si="75"/>
        <v>58.962674977334764</v>
      </c>
      <c r="Y186" s="4">
        <f t="shared" si="75"/>
        <v>62.802391092268088</v>
      </c>
      <c r="Z186" s="4">
        <f t="shared" si="75"/>
        <v>64.258099066699103</v>
      </c>
      <c r="AA186" s="4">
        <f t="shared" si="75"/>
        <v>64.895718195529341</v>
      </c>
      <c r="AB186" s="4">
        <f t="shared" si="75"/>
        <v>64.000712829862096</v>
      </c>
      <c r="AC186" s="4">
        <f t="shared" si="75"/>
        <v>63.094175861322725</v>
      </c>
      <c r="AD186" s="4">
        <f t="shared" si="75"/>
        <v>61.48842404465347</v>
      </c>
      <c r="AE186" s="4">
        <f t="shared" si="75"/>
        <v>59.950573289627364</v>
      </c>
      <c r="AF186" s="4">
        <f t="shared" si="75"/>
        <v>54.782766709049305</v>
      </c>
      <c r="AG186" s="4">
        <f t="shared" si="75"/>
        <v>53.71774617102583</v>
      </c>
      <c r="AH186" s="4">
        <f t="shared" si="75"/>
        <v>53.220535568162404</v>
      </c>
      <c r="AJ186" s="4">
        <f t="shared" si="76"/>
        <v>0.63829639775897817</v>
      </c>
      <c r="AK186" s="4">
        <f t="shared" si="76"/>
        <v>-0.75839745563226302</v>
      </c>
      <c r="AL186" s="4">
        <f t="shared" si="76"/>
        <v>-0.10851502616691988</v>
      </c>
      <c r="AM186" s="4">
        <f t="shared" si="76"/>
        <v>-0.29337293260335429</v>
      </c>
      <c r="AN186" s="4">
        <f t="shared" si="76"/>
        <v>-0.51867497733476142</v>
      </c>
      <c r="AO186" s="4">
        <f t="shared" si="76"/>
        <v>0.5496089077319084</v>
      </c>
      <c r="AP186" s="4">
        <f t="shared" si="76"/>
        <v>-0.49909906669910242</v>
      </c>
      <c r="AQ186" s="4">
        <f t="shared" si="76"/>
        <v>0.58528180447065381</v>
      </c>
      <c r="AR186" s="4">
        <f t="shared" si="76"/>
        <v>0.83228717013790288</v>
      </c>
      <c r="AS186" s="4">
        <f t="shared" si="76"/>
        <v>0.10982413867727558</v>
      </c>
      <c r="AT186" s="4">
        <f t="shared" si="76"/>
        <v>1.9745759553465305</v>
      </c>
      <c r="AU186" s="4">
        <f t="shared" si="76"/>
        <v>0.73442671037263807</v>
      </c>
      <c r="AV186" s="4">
        <f t="shared" si="76"/>
        <v>0.62423329095069136</v>
      </c>
      <c r="AW186" s="4">
        <f t="shared" si="76"/>
        <v>-0.8477461710258325</v>
      </c>
      <c r="AX186" s="4">
        <f t="shared" si="76"/>
        <v>-0.40553556816240643</v>
      </c>
      <c r="AZ186" s="2">
        <f t="shared" si="77"/>
        <v>37.730103569335427</v>
      </c>
      <c r="BA186" s="2">
        <f t="shared" si="77"/>
        <v>43.968897455632266</v>
      </c>
      <c r="BB186" s="2">
        <f t="shared" si="77"/>
        <v>49.182501086445534</v>
      </c>
      <c r="BC186" s="2">
        <f t="shared" si="77"/>
        <v>55.163345495241096</v>
      </c>
      <c r="BD186" s="2">
        <f t="shared" si="77"/>
        <v>58.962674967511091</v>
      </c>
      <c r="BE186" s="2">
        <f t="shared" si="77"/>
        <v>62.802391090862365</v>
      </c>
      <c r="BF186" s="2">
        <f t="shared" si="77"/>
        <v>64.258099037555994</v>
      </c>
      <c r="BG186" s="2">
        <f t="shared" si="77"/>
        <v>64.895718194792821</v>
      </c>
      <c r="BH186" s="2">
        <f t="shared" si="77"/>
        <v>64.000712828925018</v>
      </c>
      <c r="BI186" s="2">
        <f t="shared" si="77"/>
        <v>63.094175835816827</v>
      </c>
      <c r="BJ186" s="2">
        <f t="shared" si="77"/>
        <v>61.4884240446343</v>
      </c>
      <c r="BK186" s="2">
        <f t="shared" si="77"/>
        <v>59.95057328953061</v>
      </c>
      <c r="BL186" s="2">
        <f t="shared" si="77"/>
        <v>54.782766708929294</v>
      </c>
      <c r="BM186" s="2">
        <f t="shared" si="77"/>
        <v>53.71774617102583</v>
      </c>
      <c r="BN186" s="2">
        <f t="shared" si="77"/>
        <v>53.220535568162404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38.368400000000001</v>
      </c>
      <c r="CG186" s="2" t="str">
        <f t="shared" si="79"/>
        <v/>
      </c>
      <c r="CH186" s="2">
        <f t="shared" si="79"/>
        <v>49.073999999999998</v>
      </c>
      <c r="CI186" s="2">
        <f t="shared" si="79"/>
        <v>54.87</v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 t="str">
        <f t="shared" si="79"/>
        <v/>
      </c>
      <c r="CQ186" s="2" t="str">
        <f t="shared" si="79"/>
        <v/>
      </c>
      <c r="CR186" s="2" t="str">
        <f t="shared" si="79"/>
        <v/>
      </c>
      <c r="CS186" s="2">
        <f t="shared" si="79"/>
        <v>52.87</v>
      </c>
      <c r="CT186" s="2">
        <f t="shared" si="79"/>
        <v>52.814999999999998</v>
      </c>
      <c r="CV186" s="2">
        <f t="shared" si="80"/>
        <v>42.353559965214004</v>
      </c>
      <c r="CW186" s="2">
        <f t="shared" si="80"/>
        <v>47.75196531527375</v>
      </c>
      <c r="CX186" s="2">
        <f t="shared" si="80"/>
        <v>49.201204765495397</v>
      </c>
      <c r="CY186" s="2">
        <f t="shared" si="80"/>
        <v>55.105102256060029</v>
      </c>
      <c r="CZ186" s="2">
        <f t="shared" si="80"/>
        <v>59.929573310524091</v>
      </c>
      <c r="DA186" s="2">
        <f t="shared" si="80"/>
        <v>65.351206414438778</v>
      </c>
      <c r="DB186" s="2">
        <f t="shared" si="80"/>
        <v>67.190383312115429</v>
      </c>
      <c r="DC186" s="2">
        <f t="shared" si="80"/>
        <v>71.137909783664526</v>
      </c>
      <c r="DD186" s="2">
        <f t="shared" si="80"/>
        <v>70.174875255084928</v>
      </c>
      <c r="DE186" s="2">
        <f t="shared" si="80"/>
        <v>67.829341745885515</v>
      </c>
      <c r="DF186" s="2">
        <f t="shared" si="80"/>
        <v>68.400475654561731</v>
      </c>
      <c r="DG186" s="2">
        <f t="shared" si="80"/>
        <v>63.809354493259548</v>
      </c>
      <c r="DH186" s="2">
        <f t="shared" si="80"/>
        <v>57.545115020297686</v>
      </c>
      <c r="DI186" s="2">
        <f t="shared" si="80"/>
        <v>60.536917964373828</v>
      </c>
      <c r="DJ186" s="2">
        <f t="shared" si="80"/>
        <v>61.610983699472754</v>
      </c>
      <c r="DL186" s="2">
        <f t="shared" si="81"/>
        <v>37.722682400563563</v>
      </c>
      <c r="DM186" s="2">
        <f t="shared" si="81"/>
        <v>43.958930080402531</v>
      </c>
      <c r="DN186" s="2">
        <f t="shared" si="81"/>
        <v>49.182460080280244</v>
      </c>
      <c r="DO186" s="2">
        <f t="shared" si="81"/>
        <v>55.163489718748892</v>
      </c>
      <c r="DP186" s="2">
        <f t="shared" si="81"/>
        <v>58.960453541014239</v>
      </c>
      <c r="DQ186" s="2">
        <f t="shared" si="81"/>
        <v>62.796432492448041</v>
      </c>
      <c r="DR186" s="2">
        <f t="shared" si="81"/>
        <v>64.251874731607842</v>
      </c>
      <c r="DS186" s="2">
        <f t="shared" si="81"/>
        <v>64.883978563521524</v>
      </c>
      <c r="DT186" s="2">
        <f t="shared" si="81"/>
        <v>63.989770259667026</v>
      </c>
      <c r="DU186" s="2">
        <f t="shared" si="81"/>
        <v>63.084563369397216</v>
      </c>
      <c r="DV186" s="2">
        <f t="shared" si="81"/>
        <v>61.47327651087511</v>
      </c>
      <c r="DW186" s="2">
        <f t="shared" si="81"/>
        <v>59.941515487088466</v>
      </c>
      <c r="DX186" s="2">
        <f t="shared" si="81"/>
        <v>54.776521910734942</v>
      </c>
      <c r="DY186" s="2">
        <f t="shared" si="81"/>
        <v>53.706488830273543</v>
      </c>
      <c r="DZ186" s="2">
        <f t="shared" si="81"/>
        <v>53.204100116449595</v>
      </c>
      <c r="EB186" s="2">
        <f t="shared" si="82"/>
        <v>0.99839745951641823</v>
      </c>
      <c r="EC186" s="2">
        <f t="shared" si="82"/>
        <v>0.99737219018212642</v>
      </c>
      <c r="ED186" s="2">
        <f t="shared" si="82"/>
        <v>0.99781238442680864</v>
      </c>
      <c r="EE186" s="2">
        <f t="shared" si="82"/>
        <v>0.99752988910371021</v>
      </c>
      <c r="EF186" s="2">
        <f t="shared" si="82"/>
        <v>0.99770778951503958</v>
      </c>
      <c r="EG186" s="2">
        <f t="shared" si="82"/>
        <v>0.99766766117227312</v>
      </c>
      <c r="EH186" s="2">
        <f t="shared" si="82"/>
        <v>0.99788181460845726</v>
      </c>
      <c r="EI186" s="2">
        <f t="shared" si="82"/>
        <v>0.99812283972144134</v>
      </c>
      <c r="EJ186" s="2">
        <f t="shared" si="82"/>
        <v>0.99823081915891465</v>
      </c>
      <c r="EK186" s="2">
        <f t="shared" si="82"/>
        <v>0.99797409580450691</v>
      </c>
      <c r="EL186" s="2">
        <f t="shared" si="82"/>
        <v>0.99781332491747454</v>
      </c>
      <c r="EM186" s="2">
        <f t="shared" si="82"/>
        <v>0.99765817490653286</v>
      </c>
      <c r="EN186" s="2">
        <f t="shared" si="82"/>
        <v>0.99774441460076513</v>
      </c>
      <c r="EO186" s="2">
        <f t="shared" si="82"/>
        <v>0.99835188382292295</v>
      </c>
      <c r="EP186" s="2">
        <f t="shared" si="82"/>
        <v>0.99804500067706403</v>
      </c>
    </row>
    <row r="187" spans="2:146" x14ac:dyDescent="0.25">
      <c r="B187" s="2">
        <v>165</v>
      </c>
      <c r="C187" s="49">
        <v>37.438600000000001</v>
      </c>
      <c r="D187" s="49">
        <v>43.649099999999997</v>
      </c>
      <c r="E187" s="49">
        <v>49.426000000000002</v>
      </c>
      <c r="F187" s="49">
        <v>54.685000000000002</v>
      </c>
      <c r="G187" s="49">
        <v>58.406999999999996</v>
      </c>
      <c r="H187" s="49">
        <v>63.63</v>
      </c>
      <c r="I187" s="49">
        <v>65.037000000000006</v>
      </c>
      <c r="J187" s="49">
        <v>65.167000000000002</v>
      </c>
      <c r="K187" s="49">
        <v>64.63</v>
      </c>
      <c r="L187" s="49">
        <v>62.832999999999998</v>
      </c>
      <c r="M187" s="49">
        <v>62.444000000000003</v>
      </c>
      <c r="N187" s="49">
        <v>59.981000000000002</v>
      </c>
      <c r="O187" s="49">
        <v>55.426000000000002</v>
      </c>
      <c r="P187" s="49">
        <v>52.685000000000002</v>
      </c>
      <c r="Q187" s="49">
        <v>51.332999999999998</v>
      </c>
      <c r="T187" s="4">
        <f t="shared" si="75"/>
        <v>37.701468884401379</v>
      </c>
      <c r="U187" s="4">
        <f t="shared" si="75"/>
        <v>43.89942862834269</v>
      </c>
      <c r="V187" s="4">
        <f t="shared" si="75"/>
        <v>49.087672269564102</v>
      </c>
      <c r="W187" s="4">
        <f t="shared" si="75"/>
        <v>55.083175619550417</v>
      </c>
      <c r="X187" s="4">
        <f t="shared" si="75"/>
        <v>58.871751515536616</v>
      </c>
      <c r="Y187" s="4">
        <f t="shared" si="75"/>
        <v>62.698607195206066</v>
      </c>
      <c r="Z187" s="4">
        <f t="shared" si="75"/>
        <v>64.124527731011213</v>
      </c>
      <c r="AA187" s="4">
        <f t="shared" si="75"/>
        <v>64.734683341133348</v>
      </c>
      <c r="AB187" s="4">
        <f t="shared" si="75"/>
        <v>63.850132444586976</v>
      </c>
      <c r="AC187" s="4">
        <f t="shared" si="75"/>
        <v>62.925811739745946</v>
      </c>
      <c r="AD187" s="4">
        <f t="shared" si="75"/>
        <v>61.324298008453717</v>
      </c>
      <c r="AE187" s="4">
        <f t="shared" si="75"/>
        <v>59.81465251460385</v>
      </c>
      <c r="AF187" s="4">
        <f t="shared" si="75"/>
        <v>54.627969159259237</v>
      </c>
      <c r="AG187" s="4">
        <f t="shared" si="75"/>
        <v>53.588339231312084</v>
      </c>
      <c r="AH187" s="4">
        <f t="shared" si="75"/>
        <v>53.138697246073612</v>
      </c>
      <c r="AJ187" s="4">
        <f t="shared" si="76"/>
        <v>-0.26286888440137801</v>
      </c>
      <c r="AK187" s="4">
        <f t="shared" si="76"/>
        <v>-0.25032862834269309</v>
      </c>
      <c r="AL187" s="4">
        <f t="shared" si="76"/>
        <v>0.33832773043589981</v>
      </c>
      <c r="AM187" s="4">
        <f t="shared" si="76"/>
        <v>-0.39817561955041469</v>
      </c>
      <c r="AN187" s="4">
        <f t="shared" si="76"/>
        <v>-0.46475151553661931</v>
      </c>
      <c r="AO187" s="4">
        <f t="shared" si="76"/>
        <v>0.93139280479393705</v>
      </c>
      <c r="AP187" s="4">
        <f t="shared" si="76"/>
        <v>0.91247226898879319</v>
      </c>
      <c r="AQ187" s="4">
        <f t="shared" si="76"/>
        <v>0.43231665886665382</v>
      </c>
      <c r="AR187" s="4">
        <f t="shared" si="76"/>
        <v>0.77986755541301989</v>
      </c>
      <c r="AS187" s="4">
        <f t="shared" si="76"/>
        <v>-9.2811739745947364E-2</v>
      </c>
      <c r="AT187" s="4">
        <f t="shared" si="76"/>
        <v>1.119701991546286</v>
      </c>
      <c r="AU187" s="4">
        <f t="shared" si="76"/>
        <v>0.16634748539615174</v>
      </c>
      <c r="AV187" s="4">
        <f t="shared" si="76"/>
        <v>0.7980308407407648</v>
      </c>
      <c r="AW187" s="4">
        <f t="shared" si="76"/>
        <v>-0.90333923131208138</v>
      </c>
      <c r="AX187" s="4">
        <f t="shared" si="76"/>
        <v>-1.8056972460736134</v>
      </c>
      <c r="AZ187" s="2">
        <f t="shared" si="77"/>
        <v>37.701468869813752</v>
      </c>
      <c r="BA187" s="2">
        <f t="shared" si="77"/>
        <v>43.89942862834269</v>
      </c>
      <c r="BB187" s="2">
        <f t="shared" si="77"/>
        <v>49.087668417873559</v>
      </c>
      <c r="BC187" s="2">
        <f t="shared" si="77"/>
        <v>55.083168370498448</v>
      </c>
      <c r="BD187" s="2">
        <f t="shared" si="77"/>
        <v>58.871751514334541</v>
      </c>
      <c r="BE187" s="2">
        <f t="shared" si="77"/>
        <v>62.698607195060092</v>
      </c>
      <c r="BF187" s="2">
        <f t="shared" si="77"/>
        <v>64.124527726384969</v>
      </c>
      <c r="BG187" s="2">
        <f t="shared" si="77"/>
        <v>64.734683341035435</v>
      </c>
      <c r="BH187" s="2">
        <f t="shared" si="77"/>
        <v>63.85013244444611</v>
      </c>
      <c r="BI187" s="2">
        <f t="shared" si="77"/>
        <v>62.925811735217813</v>
      </c>
      <c r="BJ187" s="2">
        <f t="shared" si="77"/>
        <v>61.324298008452097</v>
      </c>
      <c r="BK187" s="2">
        <f t="shared" si="77"/>
        <v>59.814652514594975</v>
      </c>
      <c r="BL187" s="2">
        <f t="shared" si="77"/>
        <v>54.627969159249439</v>
      </c>
      <c r="BM187" s="2">
        <f t="shared" si="77"/>
        <v>53.588339231312084</v>
      </c>
      <c r="BN187" s="2">
        <f t="shared" si="77"/>
        <v>53.138697246073612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37.438600000000001</v>
      </c>
      <c r="CG187" s="2" t="str">
        <f t="shared" si="79"/>
        <v/>
      </c>
      <c r="CH187" s="2">
        <f t="shared" si="79"/>
        <v>49.426000000000002</v>
      </c>
      <c r="CI187" s="2">
        <f t="shared" si="79"/>
        <v>54.685000000000002</v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 t="str">
        <f t="shared" si="79"/>
        <v/>
      </c>
      <c r="CQ187" s="2" t="str">
        <f t="shared" si="79"/>
        <v/>
      </c>
      <c r="CR187" s="2" t="str">
        <f t="shared" si="79"/>
        <v/>
      </c>
      <c r="CS187" s="2">
        <f t="shared" si="79"/>
        <v>52.685000000000002</v>
      </c>
      <c r="CT187" s="2">
        <f t="shared" si="79"/>
        <v>51.332999999999998</v>
      </c>
      <c r="CV187" s="2">
        <f t="shared" si="80"/>
        <v>42.337247824551476</v>
      </c>
      <c r="CW187" s="2">
        <f t="shared" si="80"/>
        <v>47.710620797342955</v>
      </c>
      <c r="CX187" s="2">
        <f t="shared" si="80"/>
        <v>49.10710541396471</v>
      </c>
      <c r="CY187" s="2">
        <f t="shared" si="80"/>
        <v>55.014511687936405</v>
      </c>
      <c r="CZ187" s="2">
        <f t="shared" si="80"/>
        <v>59.848737672395515</v>
      </c>
      <c r="DA187" s="2">
        <f t="shared" si="80"/>
        <v>65.277444881179719</v>
      </c>
      <c r="DB187" s="2">
        <f t="shared" si="80"/>
        <v>67.116655582962025</v>
      </c>
      <c r="DC187" s="2">
        <f t="shared" si="80"/>
        <v>71.07554836381415</v>
      </c>
      <c r="DD187" s="2">
        <f t="shared" si="80"/>
        <v>70.104083008357463</v>
      </c>
      <c r="DE187" s="2">
        <f t="shared" si="80"/>
        <v>67.723301503425958</v>
      </c>
      <c r="DF187" s="2">
        <f t="shared" si="80"/>
        <v>68.30966187307861</v>
      </c>
      <c r="DG187" s="2">
        <f t="shared" si="80"/>
        <v>63.696641296711007</v>
      </c>
      <c r="DH187" s="2">
        <f t="shared" si="80"/>
        <v>57.402730471152651</v>
      </c>
      <c r="DI187" s="2">
        <f t="shared" si="80"/>
        <v>60.443228526305937</v>
      </c>
      <c r="DJ187" s="2">
        <f t="shared" si="80"/>
        <v>61.550898423769766</v>
      </c>
      <c r="DL187" s="2">
        <f t="shared" si="81"/>
        <v>37.694682644702965</v>
      </c>
      <c r="DM187" s="2">
        <f t="shared" si="81"/>
        <v>43.890270694037966</v>
      </c>
      <c r="DN187" s="2">
        <f t="shared" si="81"/>
        <v>49.087629553536516</v>
      </c>
      <c r="DO187" s="2">
        <f t="shared" si="81"/>
        <v>55.083323421061948</v>
      </c>
      <c r="DP187" s="2">
        <f t="shared" si="81"/>
        <v>58.869704412052315</v>
      </c>
      <c r="DQ187" s="2">
        <f t="shared" si="81"/>
        <v>62.693108878308365</v>
      </c>
      <c r="DR187" s="2">
        <f t="shared" si="81"/>
        <v>64.118735240184691</v>
      </c>
      <c r="DS187" s="2">
        <f t="shared" si="81"/>
        <v>64.72380742438115</v>
      </c>
      <c r="DT187" s="2">
        <f t="shared" si="81"/>
        <v>63.840023735379944</v>
      </c>
      <c r="DU187" s="2">
        <f t="shared" si="81"/>
        <v>62.916929675425038</v>
      </c>
      <c r="DV187" s="2">
        <f t="shared" si="81"/>
        <v>61.31033676854063</v>
      </c>
      <c r="DW187" s="2">
        <f t="shared" si="81"/>
        <v>59.806342018192865</v>
      </c>
      <c r="DX187" s="2">
        <f t="shared" si="81"/>
        <v>54.62224824286902</v>
      </c>
      <c r="DY187" s="2">
        <f t="shared" si="81"/>
        <v>53.578018638925016</v>
      </c>
      <c r="DZ187" s="2">
        <f t="shared" si="81"/>
        <v>53.123669074729015</v>
      </c>
      <c r="EB187" s="2">
        <f t="shared" si="82"/>
        <v>0.99853825959401843</v>
      </c>
      <c r="EC187" s="2">
        <f t="shared" si="82"/>
        <v>0.99760285469732057</v>
      </c>
      <c r="ED187" s="2">
        <f t="shared" si="82"/>
        <v>0.99800448677563303</v>
      </c>
      <c r="EE187" s="2">
        <f t="shared" si="82"/>
        <v>0.99774674235843208</v>
      </c>
      <c r="EF187" s="2">
        <f t="shared" si="82"/>
        <v>0.99790905747010816</v>
      </c>
      <c r="EG187" s="2">
        <f t="shared" si="82"/>
        <v>0.99787244509010398</v>
      </c>
      <c r="EH187" s="2">
        <f t="shared" si="82"/>
        <v>0.9980678318507592</v>
      </c>
      <c r="EI187" s="2">
        <f t="shared" si="82"/>
        <v>0.99828772666297461</v>
      </c>
      <c r="EJ187" s="2">
        <f t="shared" si="82"/>
        <v>0.99838623668365167</v>
      </c>
      <c r="EK187" s="2">
        <f t="shared" si="82"/>
        <v>0.99815202399842895</v>
      </c>
      <c r="EL187" s="2">
        <f t="shared" si="82"/>
        <v>0.99800534484354475</v>
      </c>
      <c r="EM187" s="2">
        <f t="shared" si="82"/>
        <v>0.99786378995364189</v>
      </c>
      <c r="EN187" s="2">
        <f t="shared" si="82"/>
        <v>0.99794247331552055</v>
      </c>
      <c r="EO187" s="2">
        <f t="shared" si="82"/>
        <v>0.9984966821763106</v>
      </c>
      <c r="EP187" s="2">
        <f t="shared" si="82"/>
        <v>0.99821671266769207</v>
      </c>
    </row>
    <row r="188" spans="2:146" x14ac:dyDescent="0.25">
      <c r="B188" s="2">
        <v>166</v>
      </c>
      <c r="C188" s="49">
        <v>37.491199999999999</v>
      </c>
      <c r="D188" s="49">
        <v>43.578899999999997</v>
      </c>
      <c r="E188" s="49">
        <v>49.406999999999996</v>
      </c>
      <c r="F188" s="49">
        <v>54.667000000000002</v>
      </c>
      <c r="G188" s="49">
        <v>58.13</v>
      </c>
      <c r="H188" s="49">
        <v>61.463000000000001</v>
      </c>
      <c r="I188" s="49">
        <v>63.741</v>
      </c>
      <c r="J188" s="49">
        <v>67.073999999999998</v>
      </c>
      <c r="K188" s="49">
        <v>63.944000000000003</v>
      </c>
      <c r="L188" s="49">
        <v>62.593000000000004</v>
      </c>
      <c r="M188" s="49">
        <v>63.148000000000003</v>
      </c>
      <c r="N188" s="49">
        <v>60.241</v>
      </c>
      <c r="O188" s="49">
        <v>55.314999999999998</v>
      </c>
      <c r="P188" s="49">
        <v>52.777999999999999</v>
      </c>
      <c r="Q188" s="49">
        <v>51.389000000000003</v>
      </c>
      <c r="T188" s="4">
        <f t="shared" si="75"/>
        <v>37.672888384940045</v>
      </c>
      <c r="U188" s="4">
        <f t="shared" si="75"/>
        <v>43.830024934031009</v>
      </c>
      <c r="V188" s="4">
        <f t="shared" si="75"/>
        <v>48.992836807829555</v>
      </c>
      <c r="W188" s="4">
        <f t="shared" si="75"/>
        <v>55.002996054102169</v>
      </c>
      <c r="X188" s="4">
        <f t="shared" si="75"/>
        <v>58.78084151437627</v>
      </c>
      <c r="Y188" s="4">
        <f t="shared" si="75"/>
        <v>62.594858099178246</v>
      </c>
      <c r="Z188" s="4">
        <f t="shared" si="75"/>
        <v>63.990984168654343</v>
      </c>
      <c r="AA188" s="4">
        <f t="shared" si="75"/>
        <v>64.573709497590627</v>
      </c>
      <c r="AB188" s="4">
        <f t="shared" si="75"/>
        <v>63.699613991624965</v>
      </c>
      <c r="AC188" s="4">
        <f t="shared" si="75"/>
        <v>62.757501659275746</v>
      </c>
      <c r="AD188" s="4">
        <f t="shared" si="75"/>
        <v>61.160263294203986</v>
      </c>
      <c r="AE188" s="4">
        <f t="shared" si="75"/>
        <v>59.678793003366792</v>
      </c>
      <c r="AF188" s="4">
        <f t="shared" si="75"/>
        <v>54.473215371320215</v>
      </c>
      <c r="AG188" s="4">
        <f t="shared" si="75"/>
        <v>53.459009877097799</v>
      </c>
      <c r="AH188" s="4">
        <f t="shared" si="75"/>
        <v>53.056979134179542</v>
      </c>
      <c r="AJ188" s="4">
        <f t="shared" si="76"/>
        <v>-0.18168838494004547</v>
      </c>
      <c r="AK188" s="4">
        <f t="shared" si="76"/>
        <v>-0.25112493403101155</v>
      </c>
      <c r="AL188" s="4">
        <f t="shared" si="76"/>
        <v>0.41416319217044162</v>
      </c>
      <c r="AM188" s="4">
        <f t="shared" si="76"/>
        <v>-0.33599605410216782</v>
      </c>
      <c r="AN188" s="4">
        <f t="shared" si="76"/>
        <v>-0.65084151437626758</v>
      </c>
      <c r="AO188" s="4">
        <f t="shared" si="76"/>
        <v>-1.1318580991782454</v>
      </c>
      <c r="AP188" s="4">
        <f t="shared" si="76"/>
        <v>-0.24998416865434336</v>
      </c>
      <c r="AQ188" s="4">
        <f t="shared" si="76"/>
        <v>2.5002905024093707</v>
      </c>
      <c r="AR188" s="4">
        <f t="shared" si="76"/>
        <v>0.24438600837503799</v>
      </c>
      <c r="AS188" s="4">
        <f t="shared" si="76"/>
        <v>-0.1645016592757429</v>
      </c>
      <c r="AT188" s="4">
        <f t="shared" si="76"/>
        <v>1.9877367057960171</v>
      </c>
      <c r="AU188" s="4">
        <f t="shared" si="76"/>
        <v>0.56220699663320772</v>
      </c>
      <c r="AV188" s="4">
        <f t="shared" si="76"/>
        <v>0.84178462867978254</v>
      </c>
      <c r="AW188" s="4">
        <f t="shared" si="76"/>
        <v>-0.68100987709780014</v>
      </c>
      <c r="AX188" s="4">
        <f t="shared" si="76"/>
        <v>-1.6679791341795394</v>
      </c>
      <c r="AZ188" s="2">
        <f t="shared" si="77"/>
        <v>37.672888378864904</v>
      </c>
      <c r="BA188" s="2">
        <f t="shared" si="77"/>
        <v>43.830024934031009</v>
      </c>
      <c r="BB188" s="2">
        <f t="shared" si="77"/>
        <v>48.992835808635199</v>
      </c>
      <c r="BC188" s="2">
        <f t="shared" si="77"/>
        <v>55.002994261463364</v>
      </c>
      <c r="BD188" s="2">
        <f t="shared" si="77"/>
        <v>58.780841514243193</v>
      </c>
      <c r="BE188" s="2">
        <f t="shared" si="77"/>
        <v>62.594858099164611</v>
      </c>
      <c r="BF188" s="2">
        <f t="shared" si="77"/>
        <v>63.990984167977125</v>
      </c>
      <c r="BG188" s="2">
        <f t="shared" si="77"/>
        <v>64.573709497578648</v>
      </c>
      <c r="BH188" s="2">
        <f t="shared" si="77"/>
        <v>63.699613991605318</v>
      </c>
      <c r="BI188" s="2">
        <f t="shared" si="77"/>
        <v>62.757501658528653</v>
      </c>
      <c r="BJ188" s="2">
        <f t="shared" si="77"/>
        <v>61.160263294203865</v>
      </c>
      <c r="BK188" s="2">
        <f t="shared" si="77"/>
        <v>59.67879300336606</v>
      </c>
      <c r="BL188" s="2">
        <f t="shared" si="77"/>
        <v>54.473215371319512</v>
      </c>
      <c r="BM188" s="2">
        <f t="shared" si="77"/>
        <v>53.459009877097799</v>
      </c>
      <c r="BN188" s="2">
        <f t="shared" si="77"/>
        <v>53.056979134179542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37.491199999999999</v>
      </c>
      <c r="CG188" s="2" t="str">
        <f t="shared" si="79"/>
        <v/>
      </c>
      <c r="CH188" s="2">
        <f t="shared" si="79"/>
        <v>49.406999999999996</v>
      </c>
      <c r="CI188" s="2">
        <f t="shared" si="79"/>
        <v>54.667000000000002</v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 t="str">
        <f t="shared" si="79"/>
        <v/>
      </c>
      <c r="CR188" s="2" t="str">
        <f t="shared" si="79"/>
        <v/>
      </c>
      <c r="CS188" s="2">
        <f t="shared" si="79"/>
        <v>52.777999999999999</v>
      </c>
      <c r="CT188" s="2">
        <f t="shared" si="79"/>
        <v>51.389000000000003</v>
      </c>
      <c r="CV188" s="2">
        <f t="shared" si="80"/>
        <v>42.320935683888955</v>
      </c>
      <c r="CW188" s="2">
        <f t="shared" si="80"/>
        <v>47.669276279412152</v>
      </c>
      <c r="CX188" s="2">
        <f t="shared" si="80"/>
        <v>49.013006062434023</v>
      </c>
      <c r="CY188" s="2">
        <f t="shared" si="80"/>
        <v>54.923921119812789</v>
      </c>
      <c r="CZ188" s="2">
        <f t="shared" si="80"/>
        <v>59.767902034266932</v>
      </c>
      <c r="DA188" s="2">
        <f t="shared" si="80"/>
        <v>65.203683347920645</v>
      </c>
      <c r="DB188" s="2">
        <f t="shared" si="80"/>
        <v>67.042927853808621</v>
      </c>
      <c r="DC188" s="2">
        <f t="shared" si="80"/>
        <v>71.013186943963774</v>
      </c>
      <c r="DD188" s="2">
        <f t="shared" si="80"/>
        <v>70.033290761629985</v>
      </c>
      <c r="DE188" s="2">
        <f t="shared" si="80"/>
        <v>67.617261260966416</v>
      </c>
      <c r="DF188" s="2">
        <f t="shared" si="80"/>
        <v>68.21884809159549</v>
      </c>
      <c r="DG188" s="2">
        <f t="shared" si="80"/>
        <v>63.58392810016246</v>
      </c>
      <c r="DH188" s="2">
        <f t="shared" si="80"/>
        <v>57.260345922007616</v>
      </c>
      <c r="DI188" s="2">
        <f t="shared" si="80"/>
        <v>60.349539088238046</v>
      </c>
      <c r="DJ188" s="2">
        <f t="shared" si="80"/>
        <v>61.490813148066778</v>
      </c>
      <c r="DL188" s="2">
        <f t="shared" si="81"/>
        <v>37.666682888842374</v>
      </c>
      <c r="DM188" s="2">
        <f t="shared" si="81"/>
        <v>43.821611307673393</v>
      </c>
      <c r="DN188" s="2">
        <f t="shared" si="81"/>
        <v>48.992799026792788</v>
      </c>
      <c r="DO188" s="2">
        <f t="shared" si="81"/>
        <v>55.003157123375011</v>
      </c>
      <c r="DP188" s="2">
        <f t="shared" si="81"/>
        <v>58.77895528309039</v>
      </c>
      <c r="DQ188" s="2">
        <f t="shared" si="81"/>
        <v>62.58978526416869</v>
      </c>
      <c r="DR188" s="2">
        <f t="shared" si="81"/>
        <v>63.985595748761554</v>
      </c>
      <c r="DS188" s="2">
        <f t="shared" si="81"/>
        <v>64.563636285240761</v>
      </c>
      <c r="DT188" s="2">
        <f t="shared" si="81"/>
        <v>63.690277211092862</v>
      </c>
      <c r="DU188" s="2">
        <f t="shared" si="81"/>
        <v>62.74929598145286</v>
      </c>
      <c r="DV188" s="2">
        <f t="shared" si="81"/>
        <v>61.14739702620615</v>
      </c>
      <c r="DW188" s="2">
        <f t="shared" si="81"/>
        <v>59.671168549297263</v>
      </c>
      <c r="DX188" s="2">
        <f t="shared" si="81"/>
        <v>54.467974575003097</v>
      </c>
      <c r="DY188" s="2">
        <f t="shared" si="81"/>
        <v>53.44954844757649</v>
      </c>
      <c r="DZ188" s="2">
        <f t="shared" si="81"/>
        <v>53.043238033008436</v>
      </c>
      <c r="EB188" s="2">
        <f t="shared" si="82"/>
        <v>0.99866670542065616</v>
      </c>
      <c r="EC188" s="2">
        <f t="shared" si="82"/>
        <v>0.99781331627898529</v>
      </c>
      <c r="ED188" s="2">
        <f t="shared" si="82"/>
        <v>0.99817975070349563</v>
      </c>
      <c r="EE188" s="2">
        <f t="shared" si="82"/>
        <v>0.99794459709822736</v>
      </c>
      <c r="EF188" s="2">
        <f t="shared" si="82"/>
        <v>0.99809268684026275</v>
      </c>
      <c r="EG188" s="2">
        <f t="shared" si="82"/>
        <v>0.99805928355529494</v>
      </c>
      <c r="EH188" s="2">
        <f t="shared" si="82"/>
        <v>0.99823754206921922</v>
      </c>
      <c r="EI188" s="2">
        <f t="shared" si="82"/>
        <v>0.99843815284646764</v>
      </c>
      <c r="EJ188" s="2">
        <f t="shared" si="82"/>
        <v>0.99852802135167074</v>
      </c>
      <c r="EK188" s="2">
        <f t="shared" si="82"/>
        <v>0.99831435176616401</v>
      </c>
      <c r="EL188" s="2">
        <f t="shared" si="82"/>
        <v>0.99818053354555714</v>
      </c>
      <c r="EM188" s="2">
        <f t="shared" si="82"/>
        <v>0.9980513870147969</v>
      </c>
      <c r="EN188" s="2">
        <f t="shared" si="82"/>
        <v>0.99812317358074942</v>
      </c>
      <c r="EO188" s="2">
        <f t="shared" si="82"/>
        <v>0.99862877647028236</v>
      </c>
      <c r="EP188" s="2">
        <f t="shared" si="82"/>
        <v>0.99837336738839833</v>
      </c>
    </row>
    <row r="189" spans="2:146" x14ac:dyDescent="0.25">
      <c r="B189" s="2">
        <v>167</v>
      </c>
      <c r="C189" s="49">
        <v>38.122799999999998</v>
      </c>
      <c r="D189" s="49">
        <v>43.508800000000001</v>
      </c>
      <c r="E189" s="49">
        <v>49.593000000000004</v>
      </c>
      <c r="F189" s="49">
        <v>54.741</v>
      </c>
      <c r="G189" s="49">
        <v>59.610999999999997</v>
      </c>
      <c r="H189" s="49">
        <v>61.073999999999998</v>
      </c>
      <c r="I189" s="49">
        <v>66.167000000000002</v>
      </c>
      <c r="J189" s="49">
        <v>64.667000000000002</v>
      </c>
      <c r="K189" s="49">
        <v>64.278000000000006</v>
      </c>
      <c r="L189" s="49">
        <v>63.259</v>
      </c>
      <c r="M189" s="49">
        <v>64.352000000000004</v>
      </c>
      <c r="N189" s="49">
        <v>60.5</v>
      </c>
      <c r="O189" s="49">
        <v>55.667000000000002</v>
      </c>
      <c r="P189" s="49">
        <v>53.093000000000004</v>
      </c>
      <c r="Q189" s="49">
        <v>51.851999999999997</v>
      </c>
      <c r="T189" s="4">
        <f t="shared" si="75"/>
        <v>37.644357487107747</v>
      </c>
      <c r="U189" s="4">
        <f t="shared" si="75"/>
        <v>43.760681200368566</v>
      </c>
      <c r="V189" s="4">
        <f t="shared" si="75"/>
        <v>48.898003508230943</v>
      </c>
      <c r="W189" s="4">
        <f t="shared" si="75"/>
        <v>54.922823137576231</v>
      </c>
      <c r="X189" s="4">
        <f t="shared" si="75"/>
        <v>58.68994395346207</v>
      </c>
      <c r="Y189" s="4">
        <f t="shared" si="75"/>
        <v>62.491141253167264</v>
      </c>
      <c r="Z189" s="4">
        <f t="shared" si="75"/>
        <v>63.857466828508933</v>
      </c>
      <c r="AA189" s="4">
        <f t="shared" si="75"/>
        <v>64.412792629046479</v>
      </c>
      <c r="AB189" s="4">
        <f t="shared" si="75"/>
        <v>63.549153041589499</v>
      </c>
      <c r="AC189" s="4">
        <f t="shared" si="75"/>
        <v>62.589241767639379</v>
      </c>
      <c r="AD189" s="4">
        <f t="shared" si="75"/>
        <v>60.996313041656641</v>
      </c>
      <c r="AE189" s="4">
        <f t="shared" si="75"/>
        <v>59.542989779857024</v>
      </c>
      <c r="AF189" s="4">
        <f t="shared" si="75"/>
        <v>54.318501713430152</v>
      </c>
      <c r="AG189" s="4">
        <f t="shared" si="75"/>
        <v>53.329751724777282</v>
      </c>
      <c r="AH189" s="4">
        <f t="shared" si="75"/>
        <v>52.975371005815852</v>
      </c>
      <c r="AJ189" s="4">
        <f t="shared" si="76"/>
        <v>0.4784425128922507</v>
      </c>
      <c r="AK189" s="4">
        <f t="shared" si="76"/>
        <v>-0.25188120036856532</v>
      </c>
      <c r="AL189" s="4">
        <f t="shared" si="76"/>
        <v>0.69499649176906075</v>
      </c>
      <c r="AM189" s="4">
        <f t="shared" si="76"/>
        <v>-0.18182313757623092</v>
      </c>
      <c r="AN189" s="4">
        <f t="shared" si="76"/>
        <v>0.92105604653792739</v>
      </c>
      <c r="AO189" s="4">
        <f t="shared" si="76"/>
        <v>-1.4171412531672658</v>
      </c>
      <c r="AP189" s="4">
        <f t="shared" si="76"/>
        <v>2.3095331714910685</v>
      </c>
      <c r="AQ189" s="4">
        <f t="shared" si="76"/>
        <v>0.25420737095352308</v>
      </c>
      <c r="AR189" s="4">
        <f t="shared" si="76"/>
        <v>0.72884695841050728</v>
      </c>
      <c r="AS189" s="4">
        <f t="shared" si="76"/>
        <v>0.66975823236062126</v>
      </c>
      <c r="AT189" s="4">
        <f t="shared" si="76"/>
        <v>3.3556869583433624</v>
      </c>
      <c r="AU189" s="4">
        <f t="shared" si="76"/>
        <v>0.95701022014297621</v>
      </c>
      <c r="AV189" s="4">
        <f t="shared" si="76"/>
        <v>1.3484982865698498</v>
      </c>
      <c r="AW189" s="4">
        <f t="shared" si="76"/>
        <v>-0.23675172477727813</v>
      </c>
      <c r="AX189" s="4">
        <f t="shared" si="76"/>
        <v>-1.123371005815855</v>
      </c>
      <c r="AZ189" s="2">
        <f t="shared" si="77"/>
        <v>37.644357484730996</v>
      </c>
      <c r="BA189" s="2">
        <f t="shared" si="77"/>
        <v>43.760681200368566</v>
      </c>
      <c r="BB189" s="2">
        <f t="shared" si="77"/>
        <v>48.898003264870574</v>
      </c>
      <c r="BC189" s="2">
        <f t="shared" si="77"/>
        <v>54.922822722644071</v>
      </c>
      <c r="BD189" s="2">
        <f t="shared" si="77"/>
        <v>58.68994395344874</v>
      </c>
      <c r="BE189" s="2">
        <f t="shared" si="77"/>
        <v>62.49114125316612</v>
      </c>
      <c r="BF189" s="2">
        <f t="shared" si="77"/>
        <v>63.857466828417515</v>
      </c>
      <c r="BG189" s="2">
        <f t="shared" si="77"/>
        <v>64.412792629045128</v>
      </c>
      <c r="BH189" s="2">
        <f t="shared" si="77"/>
        <v>63.549153041586955</v>
      </c>
      <c r="BI189" s="2">
        <f t="shared" si="77"/>
        <v>62.589241767524825</v>
      </c>
      <c r="BJ189" s="2">
        <f t="shared" si="77"/>
        <v>60.996313041656634</v>
      </c>
      <c r="BK189" s="2">
        <f t="shared" si="77"/>
        <v>59.542989779856967</v>
      </c>
      <c r="BL189" s="2">
        <f t="shared" si="77"/>
        <v>54.318501713430109</v>
      </c>
      <c r="BM189" s="2">
        <f t="shared" si="77"/>
        <v>53.329751724777282</v>
      </c>
      <c r="BN189" s="2">
        <f t="shared" si="77"/>
        <v>52.975371005815852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38.122799999999998</v>
      </c>
      <c r="CG189" s="2" t="str">
        <f t="shared" si="79"/>
        <v/>
      </c>
      <c r="CH189" s="2">
        <f t="shared" si="79"/>
        <v>49.593000000000004</v>
      </c>
      <c r="CI189" s="2">
        <f t="shared" si="79"/>
        <v>54.741</v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 t="str">
        <f t="shared" si="79"/>
        <v/>
      </c>
      <c r="CR189" s="2" t="str">
        <f t="shared" si="79"/>
        <v/>
      </c>
      <c r="CS189" s="2">
        <f t="shared" si="79"/>
        <v>53.093000000000004</v>
      </c>
      <c r="CT189" s="2">
        <f t="shared" si="79"/>
        <v>51.851999999999997</v>
      </c>
      <c r="CV189" s="2">
        <f t="shared" si="80"/>
        <v>42.304623543226434</v>
      </c>
      <c r="CW189" s="2">
        <f t="shared" si="80"/>
        <v>47.627931761481356</v>
      </c>
      <c r="CX189" s="2">
        <f t="shared" si="80"/>
        <v>48.918906710903329</v>
      </c>
      <c r="CY189" s="2">
        <f t="shared" si="80"/>
        <v>54.833330551689166</v>
      </c>
      <c r="CZ189" s="2">
        <f t="shared" si="80"/>
        <v>59.687066396138349</v>
      </c>
      <c r="DA189" s="2">
        <f t="shared" si="80"/>
        <v>65.129921814661571</v>
      </c>
      <c r="DB189" s="2">
        <f t="shared" si="80"/>
        <v>66.969200124655217</v>
      </c>
      <c r="DC189" s="2">
        <f t="shared" si="80"/>
        <v>70.950825524113398</v>
      </c>
      <c r="DD189" s="2">
        <f t="shared" si="80"/>
        <v>69.962498514902521</v>
      </c>
      <c r="DE189" s="2">
        <f t="shared" si="80"/>
        <v>67.511221018506859</v>
      </c>
      <c r="DF189" s="2">
        <f t="shared" si="80"/>
        <v>68.128034310112369</v>
      </c>
      <c r="DG189" s="2">
        <f t="shared" si="80"/>
        <v>63.471214903613912</v>
      </c>
      <c r="DH189" s="2">
        <f t="shared" si="80"/>
        <v>57.117961372862581</v>
      </c>
      <c r="DI189" s="2">
        <f t="shared" si="80"/>
        <v>60.255849650170163</v>
      </c>
      <c r="DJ189" s="2">
        <f t="shared" si="80"/>
        <v>61.430727872363789</v>
      </c>
      <c r="DL189" s="2">
        <f t="shared" si="81"/>
        <v>37.638683132981775</v>
      </c>
      <c r="DM189" s="2">
        <f t="shared" si="81"/>
        <v>43.752951921308828</v>
      </c>
      <c r="DN189" s="2">
        <f t="shared" si="81"/>
        <v>48.89796850004906</v>
      </c>
      <c r="DO189" s="2">
        <f t="shared" si="81"/>
        <v>54.922990825688068</v>
      </c>
      <c r="DP189" s="2">
        <f t="shared" si="81"/>
        <v>58.688206154128466</v>
      </c>
      <c r="DQ189" s="2">
        <f t="shared" si="81"/>
        <v>62.486461650029014</v>
      </c>
      <c r="DR189" s="2">
        <f t="shared" si="81"/>
        <v>63.852456257338403</v>
      </c>
      <c r="DS189" s="2">
        <f t="shared" si="81"/>
        <v>64.403465146100388</v>
      </c>
      <c r="DT189" s="2">
        <f t="shared" si="81"/>
        <v>63.540530686805781</v>
      </c>
      <c r="DU189" s="2">
        <f t="shared" si="81"/>
        <v>62.581662287480682</v>
      </c>
      <c r="DV189" s="2">
        <f t="shared" si="81"/>
        <v>60.984457283871677</v>
      </c>
      <c r="DW189" s="2">
        <f t="shared" si="81"/>
        <v>59.535995080401669</v>
      </c>
      <c r="DX189" s="2">
        <f t="shared" si="81"/>
        <v>54.313700907137182</v>
      </c>
      <c r="DY189" s="2">
        <f t="shared" si="81"/>
        <v>53.321078256227963</v>
      </c>
      <c r="DZ189" s="2">
        <f t="shared" si="81"/>
        <v>52.962806991287863</v>
      </c>
      <c r="EB189" s="2">
        <f t="shared" si="82"/>
        <v>0.9987838782216848</v>
      </c>
      <c r="EC189" s="2">
        <f t="shared" si="82"/>
        <v>0.99800533696211635</v>
      </c>
      <c r="ED189" s="2">
        <f t="shared" si="82"/>
        <v>0.99833964698545363</v>
      </c>
      <c r="EE189" s="2">
        <f t="shared" si="82"/>
        <v>0.99812511119474456</v>
      </c>
      <c r="EF189" s="2">
        <f t="shared" si="82"/>
        <v>0.99826021774899854</v>
      </c>
      <c r="EG189" s="2">
        <f t="shared" si="82"/>
        <v>0.99822974327371417</v>
      </c>
      <c r="EH189" s="2">
        <f t="shared" si="82"/>
        <v>0.99839236995646308</v>
      </c>
      <c r="EI189" s="2">
        <f t="shared" si="82"/>
        <v>0.99857538268764379</v>
      </c>
      <c r="EJ189" s="2">
        <f t="shared" si="82"/>
        <v>0.99865736562188134</v>
      </c>
      <c r="EK189" s="2">
        <f t="shared" si="82"/>
        <v>0.99846244249075689</v>
      </c>
      <c r="EL189" s="2">
        <f t="shared" si="82"/>
        <v>0.9983403611746039</v>
      </c>
      <c r="EM189" s="2">
        <f t="shared" si="82"/>
        <v>0.99822253907798597</v>
      </c>
      <c r="EN189" s="2">
        <f t="shared" si="82"/>
        <v>0.99828803124688126</v>
      </c>
      <c r="EO189" s="2">
        <f t="shared" si="82"/>
        <v>0.99874927837464222</v>
      </c>
      <c r="EP189" s="2">
        <f t="shared" si="82"/>
        <v>0.99851628106775692</v>
      </c>
    </row>
    <row r="190" spans="2:146" x14ac:dyDescent="0.25">
      <c r="B190" s="2">
        <v>168</v>
      </c>
      <c r="C190" s="49">
        <v>37.0351</v>
      </c>
      <c r="D190" s="49">
        <v>42.754399999999997</v>
      </c>
      <c r="E190" s="49">
        <v>49.759</v>
      </c>
      <c r="F190" s="49">
        <v>55.63</v>
      </c>
      <c r="G190" s="49">
        <v>58.426000000000002</v>
      </c>
      <c r="H190" s="49">
        <v>61.444000000000003</v>
      </c>
      <c r="I190" s="49">
        <v>64.832999999999998</v>
      </c>
      <c r="J190" s="49">
        <v>65.555999999999997</v>
      </c>
      <c r="K190" s="49">
        <v>63.741</v>
      </c>
      <c r="L190" s="49">
        <v>63.018999999999998</v>
      </c>
      <c r="M190" s="49">
        <v>62.314999999999998</v>
      </c>
      <c r="N190" s="49">
        <v>60.018999999999998</v>
      </c>
      <c r="O190" s="49">
        <v>55.259</v>
      </c>
      <c r="P190" s="49">
        <v>52.148000000000003</v>
      </c>
      <c r="Q190" s="49">
        <v>51.295999999999999</v>
      </c>
      <c r="T190" s="4">
        <f t="shared" si="75"/>
        <v>37.615871966427846</v>
      </c>
      <c r="U190" s="4">
        <f t="shared" si="75"/>
        <v>43.691392657321259</v>
      </c>
      <c r="V190" s="4">
        <f t="shared" si="75"/>
        <v>48.803170846831371</v>
      </c>
      <c r="W190" s="4">
        <f t="shared" si="75"/>
        <v>54.842653453203383</v>
      </c>
      <c r="X190" s="4">
        <f t="shared" si="75"/>
        <v>58.599057891786892</v>
      </c>
      <c r="Y190" s="4">
        <f t="shared" si="75"/>
        <v>62.387454284770151</v>
      </c>
      <c r="Z190" s="4">
        <f t="shared" si="75"/>
        <v>63.723974227980342</v>
      </c>
      <c r="AA190" s="4">
        <f t="shared" si="75"/>
        <v>64.251928935790488</v>
      </c>
      <c r="AB190" s="4">
        <f t="shared" si="75"/>
        <v>63.398745463350963</v>
      </c>
      <c r="AC190" s="4">
        <f t="shared" si="75"/>
        <v>62.421028479079759</v>
      </c>
      <c r="AD190" s="4">
        <f t="shared" si="75"/>
        <v>60.832440886758945</v>
      </c>
      <c r="AE190" s="4">
        <f t="shared" si="75"/>
        <v>59.407238266305356</v>
      </c>
      <c r="AF190" s="4">
        <f t="shared" si="75"/>
        <v>54.163824851967107</v>
      </c>
      <c r="AG190" s="4">
        <f t="shared" si="75"/>
        <v>53.200558910621623</v>
      </c>
      <c r="AH190" s="4">
        <f t="shared" si="75"/>
        <v>52.893863497950072</v>
      </c>
      <c r="AJ190" s="4">
        <f t="shared" si="76"/>
        <v>-0.58077196642784656</v>
      </c>
      <c r="AK190" s="4">
        <f t="shared" si="76"/>
        <v>-0.93699265732126236</v>
      </c>
      <c r="AL190" s="4">
        <f t="shared" si="76"/>
        <v>0.95582915316862938</v>
      </c>
      <c r="AM190" s="4">
        <f t="shared" si="76"/>
        <v>0.78734654679661986</v>
      </c>
      <c r="AN190" s="4">
        <f t="shared" si="76"/>
        <v>-0.17305789178688968</v>
      </c>
      <c r="AO190" s="4">
        <f t="shared" si="76"/>
        <v>-0.94345428477014792</v>
      </c>
      <c r="AP190" s="4">
        <f t="shared" si="76"/>
        <v>1.1090257720196561</v>
      </c>
      <c r="AQ190" s="4">
        <f t="shared" si="76"/>
        <v>1.3040710642095092</v>
      </c>
      <c r="AR190" s="4">
        <f t="shared" si="76"/>
        <v>0.34225453664903682</v>
      </c>
      <c r="AS190" s="4">
        <f t="shared" si="76"/>
        <v>0.59797152092023964</v>
      </c>
      <c r="AT190" s="4">
        <f t="shared" si="76"/>
        <v>1.4825591132410523</v>
      </c>
      <c r="AU190" s="4">
        <f t="shared" si="76"/>
        <v>0.61176173369464237</v>
      </c>
      <c r="AV190" s="4">
        <f t="shared" si="76"/>
        <v>1.0951751480328937</v>
      </c>
      <c r="AW190" s="4">
        <f t="shared" si="76"/>
        <v>-1.0525589106216202</v>
      </c>
      <c r="AX190" s="4">
        <f t="shared" si="76"/>
        <v>-1.5978634979500725</v>
      </c>
      <c r="AZ190" s="2">
        <f t="shared" si="77"/>
        <v>37.615871965554334</v>
      </c>
      <c r="BA190" s="2">
        <f t="shared" si="77"/>
        <v>43.691392657321259</v>
      </c>
      <c r="BB190" s="2">
        <f t="shared" si="77"/>
        <v>48.803170791183184</v>
      </c>
      <c r="BC190" s="2">
        <f t="shared" si="77"/>
        <v>54.842653363308678</v>
      </c>
      <c r="BD190" s="2">
        <f t="shared" si="77"/>
        <v>58.599057891785684</v>
      </c>
      <c r="BE190" s="2">
        <f t="shared" si="77"/>
        <v>62.387454284770065</v>
      </c>
      <c r="BF190" s="2">
        <f t="shared" si="77"/>
        <v>63.723974227968959</v>
      </c>
      <c r="BG190" s="2">
        <f t="shared" si="77"/>
        <v>64.251928935790346</v>
      </c>
      <c r="BH190" s="2">
        <f t="shared" si="77"/>
        <v>63.398745463350657</v>
      </c>
      <c r="BI190" s="2">
        <f t="shared" si="77"/>
        <v>62.421028479063438</v>
      </c>
      <c r="BJ190" s="2">
        <f t="shared" si="77"/>
        <v>60.832440886758945</v>
      </c>
      <c r="BK190" s="2">
        <f t="shared" si="77"/>
        <v>59.407238266305356</v>
      </c>
      <c r="BL190" s="2">
        <f t="shared" si="77"/>
        <v>54.163824851967107</v>
      </c>
      <c r="BM190" s="2">
        <f t="shared" si="77"/>
        <v>53.200558910621623</v>
      </c>
      <c r="BN190" s="2">
        <f t="shared" si="77"/>
        <v>52.893863497950072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37.0351</v>
      </c>
      <c r="CG190" s="2" t="str">
        <f t="shared" si="79"/>
        <v/>
      </c>
      <c r="CH190" s="2">
        <f t="shared" si="79"/>
        <v>49.759</v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>
        <f t="shared" si="79"/>
        <v>52.148000000000003</v>
      </c>
      <c r="CT190" s="2" t="str">
        <f t="shared" si="79"/>
        <v/>
      </c>
      <c r="CV190" s="2">
        <f t="shared" si="80"/>
        <v>42.288311402563913</v>
      </c>
      <c r="CW190" s="2">
        <f t="shared" si="80"/>
        <v>47.586587243550561</v>
      </c>
      <c r="CX190" s="2">
        <f t="shared" si="80"/>
        <v>48.824807359372642</v>
      </c>
      <c r="CY190" s="2">
        <f t="shared" si="80"/>
        <v>54.742739983565542</v>
      </c>
      <c r="CZ190" s="2">
        <f t="shared" si="80"/>
        <v>59.606230758009772</v>
      </c>
      <c r="DA190" s="2">
        <f t="shared" si="80"/>
        <v>65.056160281402498</v>
      </c>
      <c r="DB190" s="2">
        <f t="shared" si="80"/>
        <v>66.895472395501812</v>
      </c>
      <c r="DC190" s="2">
        <f t="shared" si="80"/>
        <v>70.888464104263036</v>
      </c>
      <c r="DD190" s="2">
        <f t="shared" si="80"/>
        <v>69.891706268175056</v>
      </c>
      <c r="DE190" s="2">
        <f t="shared" si="80"/>
        <v>67.405180776047303</v>
      </c>
      <c r="DF190" s="2">
        <f t="shared" si="80"/>
        <v>68.037220528629248</v>
      </c>
      <c r="DG190" s="2">
        <f t="shared" si="80"/>
        <v>63.358501707065372</v>
      </c>
      <c r="DH190" s="2">
        <f t="shared" si="80"/>
        <v>56.975576823717539</v>
      </c>
      <c r="DI190" s="2">
        <f t="shared" si="80"/>
        <v>60.162160212102272</v>
      </c>
      <c r="DJ190" s="2">
        <f t="shared" si="80"/>
        <v>61.370642596660801</v>
      </c>
      <c r="DL190" s="2">
        <f t="shared" si="81"/>
        <v>37.610683377121184</v>
      </c>
      <c r="DM190" s="2">
        <f t="shared" si="81"/>
        <v>43.684292534944262</v>
      </c>
      <c r="DN190" s="2">
        <f t="shared" si="81"/>
        <v>48.803137973305333</v>
      </c>
      <c r="DO190" s="2">
        <f t="shared" si="81"/>
        <v>54.842824528001131</v>
      </c>
      <c r="DP190" s="2">
        <f t="shared" si="81"/>
        <v>58.597457025166541</v>
      </c>
      <c r="DQ190" s="2">
        <f t="shared" si="81"/>
        <v>62.383138035889331</v>
      </c>
      <c r="DR190" s="2">
        <f t="shared" si="81"/>
        <v>63.719316765915259</v>
      </c>
      <c r="DS190" s="2">
        <f t="shared" si="81"/>
        <v>64.243294006960014</v>
      </c>
      <c r="DT190" s="2">
        <f t="shared" si="81"/>
        <v>63.390784162518706</v>
      </c>
      <c r="DU190" s="2">
        <f t="shared" si="81"/>
        <v>62.414028593508498</v>
      </c>
      <c r="DV190" s="2">
        <f t="shared" si="81"/>
        <v>60.821517541537204</v>
      </c>
      <c r="DW190" s="2">
        <f t="shared" si="81"/>
        <v>59.400821611506075</v>
      </c>
      <c r="DX190" s="2">
        <f t="shared" si="81"/>
        <v>54.159427239271267</v>
      </c>
      <c r="DY190" s="2">
        <f t="shared" si="81"/>
        <v>53.192608064879437</v>
      </c>
      <c r="DZ190" s="2">
        <f t="shared" si="81"/>
        <v>52.882375949567283</v>
      </c>
      <c r="EB190" s="2">
        <f t="shared" si="82"/>
        <v>0.99889076506192231</v>
      </c>
      <c r="EC190" s="2">
        <f t="shared" si="82"/>
        <v>0.99818052635508525</v>
      </c>
      <c r="ED190" s="2">
        <f t="shared" si="82"/>
        <v>0.99848551879837111</v>
      </c>
      <c r="EE190" s="2">
        <f t="shared" si="82"/>
        <v>0.99828979895533787</v>
      </c>
      <c r="EF190" s="2">
        <f t="shared" si="82"/>
        <v>0.99841305679655989</v>
      </c>
      <c r="EG190" s="2">
        <f t="shared" si="82"/>
        <v>0.99838525515903243</v>
      </c>
      <c r="EH190" s="2">
        <f t="shared" si="82"/>
        <v>0.99853361654878869</v>
      </c>
      <c r="EI190" s="2">
        <f t="shared" si="82"/>
        <v>0.99870057068458684</v>
      </c>
      <c r="EJ190" s="2">
        <f t="shared" si="82"/>
        <v>0.99877535821802454</v>
      </c>
      <c r="EK190" s="2">
        <f t="shared" si="82"/>
        <v>0.99859754114903065</v>
      </c>
      <c r="EL190" s="2">
        <f t="shared" si="82"/>
        <v>0.99848617033693321</v>
      </c>
      <c r="EM190" s="2">
        <f t="shared" si="82"/>
        <v>0.99837868280296838</v>
      </c>
      <c r="EN190" s="2">
        <f t="shared" si="82"/>
        <v>0.99843843071400618</v>
      </c>
      <c r="EO190" s="2">
        <f t="shared" si="82"/>
        <v>0.99885920277598395</v>
      </c>
      <c r="EP190" s="2">
        <f t="shared" si="82"/>
        <v>0.99864665557051979</v>
      </c>
    </row>
    <row r="191" spans="2:146" x14ac:dyDescent="0.25">
      <c r="B191" s="2">
        <v>169</v>
      </c>
      <c r="C191" s="49">
        <v>37.087699999999998</v>
      </c>
      <c r="D191" s="49">
        <v>42.684199999999997</v>
      </c>
      <c r="E191" s="49">
        <v>48.981000000000002</v>
      </c>
      <c r="F191" s="49">
        <v>54.685000000000002</v>
      </c>
      <c r="G191" s="49">
        <v>58.555999999999997</v>
      </c>
      <c r="H191" s="49">
        <v>61.759</v>
      </c>
      <c r="I191" s="49">
        <v>64.759</v>
      </c>
      <c r="J191" s="49">
        <v>64.944000000000003</v>
      </c>
      <c r="K191" s="49">
        <v>64.278000000000006</v>
      </c>
      <c r="L191" s="49">
        <v>64.388999999999996</v>
      </c>
      <c r="M191" s="49">
        <v>62.814999999999998</v>
      </c>
      <c r="N191" s="49">
        <v>60.610999999999997</v>
      </c>
      <c r="O191" s="49">
        <v>54.722000000000001</v>
      </c>
      <c r="P191" s="49">
        <v>52.685000000000002</v>
      </c>
      <c r="Q191" s="49">
        <v>51.518999999999998</v>
      </c>
      <c r="T191" s="4">
        <f t="shared" si="75"/>
        <v>37.587427957096665</v>
      </c>
      <c r="U191" s="4">
        <f t="shared" si="75"/>
        <v>43.622154906980199</v>
      </c>
      <c r="V191" s="4">
        <f t="shared" si="75"/>
        <v>48.708338402808572</v>
      </c>
      <c r="W191" s="4">
        <f t="shared" si="75"/>
        <v>54.762485859584672</v>
      </c>
      <c r="X191" s="4">
        <f t="shared" si="75"/>
        <v>58.508182457700869</v>
      </c>
      <c r="Y191" s="4">
        <f t="shared" si="75"/>
        <v>62.283794988109157</v>
      </c>
      <c r="Z191" s="4">
        <f t="shared" si="75"/>
        <v>63.590504943523385</v>
      </c>
      <c r="AA191" s="4">
        <f t="shared" si="75"/>
        <v>64.091114843952496</v>
      </c>
      <c r="AB191" s="4">
        <f t="shared" si="75"/>
        <v>63.248387405834471</v>
      </c>
      <c r="AC191" s="4">
        <f t="shared" si="75"/>
        <v>62.252858450225411</v>
      </c>
      <c r="AD191" s="4">
        <f t="shared" si="75"/>
        <v>60.668640928059453</v>
      </c>
      <c r="AE191" s="4">
        <f t="shared" si="75"/>
        <v>59.271534252123082</v>
      </c>
      <c r="AF191" s="4">
        <f t="shared" si="75"/>
        <v>54.009181727428391</v>
      </c>
      <c r="AG191" s="4">
        <f t="shared" si="75"/>
        <v>53.071426049172437</v>
      </c>
      <c r="AH191" s="4">
        <f t="shared" si="75"/>
        <v>52.812448039261142</v>
      </c>
      <c r="AJ191" s="4">
        <f t="shared" si="76"/>
        <v>-0.49972795709666684</v>
      </c>
      <c r="AK191" s="4">
        <f t="shared" si="76"/>
        <v>-0.93795490698020245</v>
      </c>
      <c r="AL191" s="4">
        <f t="shared" si="76"/>
        <v>0.27266159719142991</v>
      </c>
      <c r="AM191" s="4">
        <f t="shared" si="76"/>
        <v>-7.748585958466947E-2</v>
      </c>
      <c r="AN191" s="4">
        <f t="shared" si="76"/>
        <v>4.781754229912849E-2</v>
      </c>
      <c r="AO191" s="4">
        <f t="shared" si="76"/>
        <v>-0.52479498810915715</v>
      </c>
      <c r="AP191" s="4">
        <f t="shared" si="76"/>
        <v>1.1684950564766154</v>
      </c>
      <c r="AQ191" s="4">
        <f t="shared" si="76"/>
        <v>0.85288515604750614</v>
      </c>
      <c r="AR191" s="4">
        <f t="shared" si="76"/>
        <v>1.0296125941655347</v>
      </c>
      <c r="AS191" s="4">
        <f t="shared" si="76"/>
        <v>2.1361415497745853</v>
      </c>
      <c r="AT191" s="4">
        <f t="shared" si="76"/>
        <v>2.1463590719405445</v>
      </c>
      <c r="AU191" s="4">
        <f t="shared" si="76"/>
        <v>1.3394657478769147</v>
      </c>
      <c r="AV191" s="4">
        <f t="shared" si="76"/>
        <v>0.71281827257161012</v>
      </c>
      <c r="AW191" s="4">
        <f t="shared" si="76"/>
        <v>-0.38642604917243517</v>
      </c>
      <c r="AX191" s="4">
        <f t="shared" si="76"/>
        <v>-1.2934480392611434</v>
      </c>
      <c r="AZ191" s="2">
        <f t="shared" si="77"/>
        <v>37.587427956795082</v>
      </c>
      <c r="BA191" s="2">
        <f t="shared" si="77"/>
        <v>43.622154906980199</v>
      </c>
      <c r="BB191" s="2">
        <f t="shared" si="77"/>
        <v>48.708338390861719</v>
      </c>
      <c r="BC191" s="2">
        <f t="shared" si="77"/>
        <v>54.762485841355627</v>
      </c>
      <c r="BD191" s="2">
        <f t="shared" si="77"/>
        <v>58.508182457700769</v>
      </c>
      <c r="BE191" s="2">
        <f t="shared" si="77"/>
        <v>62.28379498810915</v>
      </c>
      <c r="BF191" s="2">
        <f t="shared" si="77"/>
        <v>63.590504943522077</v>
      </c>
      <c r="BG191" s="2">
        <f t="shared" si="77"/>
        <v>64.091114843952482</v>
      </c>
      <c r="BH191" s="2">
        <f t="shared" si="77"/>
        <v>63.248387405834436</v>
      </c>
      <c r="BI191" s="2">
        <f t="shared" si="77"/>
        <v>62.25285845022325</v>
      </c>
      <c r="BJ191" s="2">
        <f t="shared" si="77"/>
        <v>60.668640928059453</v>
      </c>
      <c r="BK191" s="2">
        <f t="shared" si="77"/>
        <v>59.271534252123082</v>
      </c>
      <c r="BL191" s="2">
        <f t="shared" si="77"/>
        <v>54.009181727428391</v>
      </c>
      <c r="BM191" s="2">
        <f t="shared" si="77"/>
        <v>53.071426049172437</v>
      </c>
      <c r="BN191" s="2">
        <f t="shared" si="77"/>
        <v>52.812448039261142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37.087699999999998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>
        <f t="shared" si="79"/>
        <v>52.685000000000002</v>
      </c>
      <c r="CT191" s="2" t="str">
        <f t="shared" si="79"/>
        <v/>
      </c>
      <c r="CV191" s="2">
        <f t="shared" si="80"/>
        <v>42.271999261901385</v>
      </c>
      <c r="CW191" s="2">
        <f t="shared" si="80"/>
        <v>47.545242725619758</v>
      </c>
      <c r="CX191" s="2">
        <f t="shared" si="80"/>
        <v>48.730708007841955</v>
      </c>
      <c r="CY191" s="2">
        <f t="shared" si="80"/>
        <v>54.652149415441919</v>
      </c>
      <c r="CZ191" s="2">
        <f t="shared" si="80"/>
        <v>59.525395119881189</v>
      </c>
      <c r="DA191" s="2">
        <f t="shared" si="80"/>
        <v>64.982398748143424</v>
      </c>
      <c r="DB191" s="2">
        <f t="shared" si="80"/>
        <v>66.821744666348408</v>
      </c>
      <c r="DC191" s="2">
        <f t="shared" si="80"/>
        <v>70.82610268441266</v>
      </c>
      <c r="DD191" s="2">
        <f t="shared" si="80"/>
        <v>69.820914021447592</v>
      </c>
      <c r="DE191" s="2">
        <f t="shared" si="80"/>
        <v>67.29914053358776</v>
      </c>
      <c r="DF191" s="2">
        <f t="shared" si="80"/>
        <v>67.946406747146128</v>
      </c>
      <c r="DG191" s="2">
        <f t="shared" si="80"/>
        <v>63.245788510516832</v>
      </c>
      <c r="DH191" s="2">
        <f t="shared" si="80"/>
        <v>56.833192274572504</v>
      </c>
      <c r="DI191" s="2">
        <f t="shared" si="80"/>
        <v>60.068470774034381</v>
      </c>
      <c r="DJ191" s="2">
        <f t="shared" si="80"/>
        <v>61.310557320957813</v>
      </c>
      <c r="DL191" s="2">
        <f t="shared" si="81"/>
        <v>37.582683621260585</v>
      </c>
      <c r="DM191" s="2">
        <f t="shared" si="81"/>
        <v>43.615633148579697</v>
      </c>
      <c r="DN191" s="2">
        <f t="shared" si="81"/>
        <v>48.708307446561605</v>
      </c>
      <c r="DO191" s="2">
        <f t="shared" si="81"/>
        <v>54.762658230314187</v>
      </c>
      <c r="DP191" s="2">
        <f t="shared" si="81"/>
        <v>58.506707896204617</v>
      </c>
      <c r="DQ191" s="2">
        <f t="shared" si="81"/>
        <v>62.279814421749663</v>
      </c>
      <c r="DR191" s="2">
        <f t="shared" si="81"/>
        <v>63.586177274492115</v>
      </c>
      <c r="DS191" s="2">
        <f t="shared" si="81"/>
        <v>64.083122867819625</v>
      </c>
      <c r="DT191" s="2">
        <f t="shared" si="81"/>
        <v>63.241037638231624</v>
      </c>
      <c r="DU191" s="2">
        <f t="shared" si="81"/>
        <v>62.24639489953632</v>
      </c>
      <c r="DV191" s="2">
        <f t="shared" si="81"/>
        <v>60.658577799202732</v>
      </c>
      <c r="DW191" s="2">
        <f t="shared" si="81"/>
        <v>59.265648142610473</v>
      </c>
      <c r="DX191" s="2">
        <f t="shared" si="81"/>
        <v>54.005153571405344</v>
      </c>
      <c r="DY191" s="2">
        <f t="shared" si="81"/>
        <v>53.06413787353091</v>
      </c>
      <c r="DZ191" s="2">
        <f t="shared" si="81"/>
        <v>52.801944907846703</v>
      </c>
      <c r="EB191" s="2">
        <f t="shared" si="82"/>
        <v>0.99898826696727805</v>
      </c>
      <c r="EC191" s="2">
        <f t="shared" si="82"/>
        <v>0.99834035461471538</v>
      </c>
      <c r="ED191" s="2">
        <f t="shared" si="82"/>
        <v>0.99861859264462938</v>
      </c>
      <c r="EE191" s="2">
        <f t="shared" si="82"/>
        <v>0.99844004336883552</v>
      </c>
      <c r="EF191" s="2">
        <f t="shared" si="82"/>
        <v>0.99855248847548506</v>
      </c>
      <c r="EG191" s="2">
        <f t="shared" si="82"/>
        <v>0.99852712593623294</v>
      </c>
      <c r="EH191" s="2">
        <f t="shared" si="82"/>
        <v>0.99866246982187634</v>
      </c>
      <c r="EI191" s="2">
        <f t="shared" si="82"/>
        <v>0.99881477086536974</v>
      </c>
      <c r="EJ191" s="2">
        <f t="shared" si="82"/>
        <v>0.99888299305720096</v>
      </c>
      <c r="EK191" s="2">
        <f t="shared" si="82"/>
        <v>0.99872078446946311</v>
      </c>
      <c r="EL191" s="2">
        <f t="shared" si="82"/>
        <v>0.99861918701322427</v>
      </c>
      <c r="EM191" s="2">
        <f t="shared" si="82"/>
        <v>0.99852113016915889</v>
      </c>
      <c r="EN191" s="2">
        <f t="shared" si="82"/>
        <v>0.99857563617551126</v>
      </c>
      <c r="EO191" s="2">
        <f t="shared" si="82"/>
        <v>0.99895947612070257</v>
      </c>
      <c r="EP191" s="2">
        <f t="shared" si="82"/>
        <v>0.99876558821762096</v>
      </c>
    </row>
    <row r="192" spans="2:146" x14ac:dyDescent="0.25">
      <c r="B192" s="2">
        <v>170</v>
      </c>
      <c r="C192" s="49">
        <v>37.719299999999997</v>
      </c>
      <c r="D192" s="49">
        <v>44.491199999999999</v>
      </c>
      <c r="E192" s="49">
        <v>48.481000000000002</v>
      </c>
      <c r="F192" s="49">
        <v>55.259</v>
      </c>
      <c r="G192" s="49">
        <v>58.906999999999996</v>
      </c>
      <c r="H192" s="49">
        <v>62.314999999999998</v>
      </c>
      <c r="I192" s="49">
        <v>63.704000000000001</v>
      </c>
      <c r="J192" s="49">
        <v>64.167000000000002</v>
      </c>
      <c r="K192" s="49">
        <v>64.647999999999996</v>
      </c>
      <c r="L192" s="49">
        <v>62.759</v>
      </c>
      <c r="M192" s="49">
        <v>61.87</v>
      </c>
      <c r="N192" s="49">
        <v>60.593000000000004</v>
      </c>
      <c r="O192" s="49">
        <v>54.795999999999999</v>
      </c>
      <c r="P192" s="49">
        <v>52.536999999999999</v>
      </c>
      <c r="Q192" s="49">
        <v>52.167000000000002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37.559021921408089</v>
      </c>
      <c r="U192" s="4">
        <f t="shared" si="83"/>
        <v>43.552963895495168</v>
      </c>
      <c r="V192" s="4">
        <f t="shared" si="83"/>
        <v>48.613506068482991</v>
      </c>
      <c r="W192" s="4">
        <f t="shared" si="83"/>
        <v>54.682319861287525</v>
      </c>
      <c r="X192" s="4">
        <f t="shared" si="83"/>
        <v>58.41731684353956</v>
      </c>
      <c r="Y192" s="4">
        <f t="shared" si="83"/>
        <v>62.180161313029529</v>
      </c>
      <c r="Z192" s="4">
        <f t="shared" si="83"/>
        <v>63.457057610183753</v>
      </c>
      <c r="AA192" s="4">
        <f t="shared" si="83"/>
        <v>63.930346995388575</v>
      </c>
      <c r="AB192" s="4">
        <f t="shared" si="83"/>
        <v>63.098075280937778</v>
      </c>
      <c r="AC192" s="4">
        <f t="shared" si="83"/>
        <v>62.084728564039608</v>
      </c>
      <c r="AD192" s="4">
        <f t="shared" si="83"/>
        <v>60.504907695098879</v>
      </c>
      <c r="AE192" s="4">
        <f t="shared" si="83"/>
        <v>59.135873865146287</v>
      </c>
      <c r="AF192" s="4">
        <f t="shared" si="83"/>
        <v>53.854569532295265</v>
      </c>
      <c r="AG192" s="4">
        <f t="shared" si="83"/>
        <v>52.942348194858361</v>
      </c>
      <c r="AH192" s="4">
        <f t="shared" si="83"/>
        <v>52.731116784043657</v>
      </c>
      <c r="AJ192" s="4">
        <f t="shared" ref="AJ192:AX208" si="84">C192-T192</f>
        <v>0.16027807859190801</v>
      </c>
      <c r="AK192" s="4">
        <f t="shared" si="84"/>
        <v>0.9382361045048313</v>
      </c>
      <c r="AL192" s="4">
        <f t="shared" si="84"/>
        <v>-0.13250606848298929</v>
      </c>
      <c r="AM192" s="4">
        <f t="shared" si="84"/>
        <v>0.57668013871247581</v>
      </c>
      <c r="AN192" s="4">
        <f t="shared" si="84"/>
        <v>0.48968315646043692</v>
      </c>
      <c r="AO192" s="4">
        <f t="shared" si="84"/>
        <v>0.1348386869704683</v>
      </c>
      <c r="AP192" s="4">
        <f t="shared" si="84"/>
        <v>0.2469423898162475</v>
      </c>
      <c r="AQ192" s="4">
        <f t="shared" si="84"/>
        <v>0.23665300461142635</v>
      </c>
      <c r="AR192" s="4">
        <f t="shared" si="84"/>
        <v>1.5499247190622185</v>
      </c>
      <c r="AS192" s="4">
        <f t="shared" si="84"/>
        <v>0.6742714359603923</v>
      </c>
      <c r="AT192" s="4">
        <f t="shared" si="84"/>
        <v>1.3650923049011183</v>
      </c>
      <c r="AU192" s="4">
        <f t="shared" si="84"/>
        <v>1.4571261348537163</v>
      </c>
      <c r="AV192" s="4">
        <f t="shared" si="84"/>
        <v>0.94143046770473404</v>
      </c>
      <c r="AW192" s="4">
        <f t="shared" si="84"/>
        <v>-0.40534819485836238</v>
      </c>
      <c r="AX192" s="4">
        <f t="shared" si="84"/>
        <v>-0.56411678404365517</v>
      </c>
      <c r="AZ192" s="2">
        <f t="shared" ref="AZ192:BN208" si="85">((1-EB192)*CV192) + (EB192*DL192)</f>
        <v>37.559021921310276</v>
      </c>
      <c r="BA192" s="2">
        <f t="shared" si="85"/>
        <v>43.552963895495168</v>
      </c>
      <c r="BB192" s="2">
        <f t="shared" si="85"/>
        <v>48.61350606607499</v>
      </c>
      <c r="BC192" s="2">
        <f t="shared" si="85"/>
        <v>54.682319857827601</v>
      </c>
      <c r="BD192" s="2">
        <f t="shared" si="85"/>
        <v>58.417316843539552</v>
      </c>
      <c r="BE192" s="2">
        <f t="shared" si="85"/>
        <v>62.180161313029529</v>
      </c>
      <c r="BF192" s="2">
        <f t="shared" si="85"/>
        <v>63.457057610183618</v>
      </c>
      <c r="BG192" s="2">
        <f t="shared" si="85"/>
        <v>63.930346995388575</v>
      </c>
      <c r="BH192" s="2">
        <f t="shared" si="85"/>
        <v>63.098075280937778</v>
      </c>
      <c r="BI192" s="2">
        <f t="shared" si="85"/>
        <v>62.084728564039345</v>
      </c>
      <c r="BJ192" s="2">
        <f t="shared" si="85"/>
        <v>60.504907695098879</v>
      </c>
      <c r="BK192" s="2">
        <f t="shared" si="85"/>
        <v>59.135873865146287</v>
      </c>
      <c r="BL192" s="2">
        <f t="shared" si="85"/>
        <v>53.854569532295265</v>
      </c>
      <c r="BM192" s="2">
        <f t="shared" si="85"/>
        <v>52.942348194858361</v>
      </c>
      <c r="BN192" s="2">
        <f t="shared" si="85"/>
        <v>52.731116784043657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37.719299999999997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>
        <f t="shared" si="87"/>
        <v>52.536999999999999</v>
      </c>
      <c r="CT192" s="2" t="str">
        <f t="shared" si="87"/>
        <v/>
      </c>
      <c r="CV192" s="2">
        <f t="shared" ref="CV192:DJ208" si="88">BP$223*$B192+BP$224</f>
        <v>42.255687121238864</v>
      </c>
      <c r="CW192" s="2">
        <f t="shared" si="88"/>
        <v>47.503898207688962</v>
      </c>
      <c r="CX192" s="2">
        <f t="shared" si="88"/>
        <v>48.636608656311267</v>
      </c>
      <c r="CY192" s="2">
        <f t="shared" si="88"/>
        <v>54.561558847318295</v>
      </c>
      <c r="CZ192" s="2">
        <f t="shared" si="88"/>
        <v>59.444559481752606</v>
      </c>
      <c r="DA192" s="2">
        <f t="shared" si="88"/>
        <v>64.908637214884351</v>
      </c>
      <c r="DB192" s="2">
        <f t="shared" si="88"/>
        <v>66.748016937195004</v>
      </c>
      <c r="DC192" s="2">
        <f t="shared" si="88"/>
        <v>70.763741264562285</v>
      </c>
      <c r="DD192" s="2">
        <f t="shared" si="88"/>
        <v>69.750121774720128</v>
      </c>
      <c r="DE192" s="2">
        <f t="shared" si="88"/>
        <v>67.193100291128204</v>
      </c>
      <c r="DF192" s="2">
        <f t="shared" si="88"/>
        <v>67.855592965663007</v>
      </c>
      <c r="DG192" s="2">
        <f t="shared" si="88"/>
        <v>63.133075313968284</v>
      </c>
      <c r="DH192" s="2">
        <f t="shared" si="88"/>
        <v>56.690807725427469</v>
      </c>
      <c r="DI192" s="2">
        <f t="shared" si="88"/>
        <v>59.974781335966497</v>
      </c>
      <c r="DJ192" s="2">
        <f t="shared" si="88"/>
        <v>61.250472045254824</v>
      </c>
      <c r="DL192" s="2">
        <f t="shared" ref="DL192:DZ208" si="89">CF$223*$B192+CF$224</f>
        <v>37.554683865399994</v>
      </c>
      <c r="DM192" s="2">
        <f t="shared" si="89"/>
        <v>43.546973762215131</v>
      </c>
      <c r="DN192" s="2">
        <f t="shared" si="89"/>
        <v>48.613476919817877</v>
      </c>
      <c r="DO192" s="2">
        <f t="shared" si="89"/>
        <v>54.682491932627251</v>
      </c>
      <c r="DP192" s="2">
        <f t="shared" si="89"/>
        <v>58.415958767242685</v>
      </c>
      <c r="DQ192" s="2">
        <f t="shared" si="89"/>
        <v>62.17649080760998</v>
      </c>
      <c r="DR192" s="2">
        <f t="shared" si="89"/>
        <v>63.453037783068972</v>
      </c>
      <c r="DS192" s="2">
        <f t="shared" si="89"/>
        <v>63.922951728679244</v>
      </c>
      <c r="DT192" s="2">
        <f t="shared" si="89"/>
        <v>63.091291113944543</v>
      </c>
      <c r="DU192" s="2">
        <f t="shared" si="89"/>
        <v>62.078761205564142</v>
      </c>
      <c r="DV192" s="2">
        <f t="shared" si="89"/>
        <v>60.495638056868252</v>
      </c>
      <c r="DW192" s="2">
        <f t="shared" si="89"/>
        <v>59.130474673714872</v>
      </c>
      <c r="DX192" s="2">
        <f t="shared" si="89"/>
        <v>53.850879903539429</v>
      </c>
      <c r="DY192" s="2">
        <f t="shared" si="89"/>
        <v>52.935667682182384</v>
      </c>
      <c r="DZ192" s="2">
        <f t="shared" si="89"/>
        <v>52.721513866126124</v>
      </c>
      <c r="EB192" s="2">
        <f t="shared" ref="EB192:EP208" si="90">POWER(10,($B192-C$224)/C$225)/(1+POWER(10,($B192-C$224)/C$225))</f>
        <v>0.99907720635911179</v>
      </c>
      <c r="EC192" s="2">
        <f t="shared" si="90"/>
        <v>0.99848616435249604</v>
      </c>
      <c r="ED192" s="2">
        <f t="shared" si="90"/>
        <v>0.99873998836534095</v>
      </c>
      <c r="EE192" s="2">
        <f t="shared" si="90"/>
        <v>0.99857710733823823</v>
      </c>
      <c r="EF192" s="2">
        <f t="shared" si="90"/>
        <v>0.99867968563728315</v>
      </c>
      <c r="EG192" s="2">
        <f t="shared" si="90"/>
        <v>0.99865654878165433</v>
      </c>
      <c r="EH192" s="2">
        <f t="shared" si="90"/>
        <v>0.99878001440172803</v>
      </c>
      <c r="EI192" s="2">
        <f t="shared" si="90"/>
        <v>0.9989189454418177</v>
      </c>
      <c r="EJ192" s="2">
        <f t="shared" si="90"/>
        <v>0.99898117742606085</v>
      </c>
      <c r="EK192" s="2">
        <f t="shared" si="90"/>
        <v>0.9988332102398052</v>
      </c>
      <c r="EL192" s="2">
        <f t="shared" si="90"/>
        <v>0.99874053056771395</v>
      </c>
      <c r="EM192" s="2">
        <f t="shared" si="90"/>
        <v>0.99865107915660578</v>
      </c>
      <c r="EN192" s="2">
        <f t="shared" si="90"/>
        <v>0.99870080192623356</v>
      </c>
      <c r="EO192" s="2">
        <f t="shared" si="90"/>
        <v>0.99905094405282313</v>
      </c>
      <c r="EP192" s="2">
        <f t="shared" si="90"/>
        <v>0.99887408078268725</v>
      </c>
    </row>
    <row r="193" spans="2:146" x14ac:dyDescent="0.25">
      <c r="B193" s="2">
        <v>171</v>
      </c>
      <c r="C193" s="49">
        <v>36.824599999999997</v>
      </c>
      <c r="D193" s="49">
        <v>44.210500000000003</v>
      </c>
      <c r="E193" s="49">
        <v>49.295999999999999</v>
      </c>
      <c r="F193" s="49">
        <v>55.204000000000001</v>
      </c>
      <c r="G193" s="49">
        <v>59.648000000000003</v>
      </c>
      <c r="H193" s="49">
        <v>61.259</v>
      </c>
      <c r="I193" s="49">
        <v>64.111000000000004</v>
      </c>
      <c r="J193" s="49">
        <v>64.593000000000004</v>
      </c>
      <c r="K193" s="49">
        <v>65.314999999999998</v>
      </c>
      <c r="L193" s="49">
        <v>62.777999999999999</v>
      </c>
      <c r="M193" s="49">
        <v>61.926000000000002</v>
      </c>
      <c r="N193" s="49">
        <v>58.944000000000003</v>
      </c>
      <c r="O193" s="49">
        <v>54.926000000000002</v>
      </c>
      <c r="P193" s="49">
        <v>53.332999999999998</v>
      </c>
      <c r="Q193" s="49">
        <v>51.018999999999998</v>
      </c>
      <c r="T193" s="4">
        <f t="shared" si="83"/>
        <v>37.530650621916671</v>
      </c>
      <c r="U193" s="4">
        <f t="shared" si="83"/>
        <v>43.483815886988886</v>
      </c>
      <c r="V193" s="4">
        <f t="shared" si="83"/>
        <v>48.518673818498584</v>
      </c>
      <c r="W193" s="4">
        <f t="shared" si="83"/>
        <v>54.602155152619893</v>
      </c>
      <c r="X193" s="4">
        <f t="shared" si="83"/>
        <v>58.326460301118736</v>
      </c>
      <c r="Y193" s="4">
        <f t="shared" si="83"/>
        <v>62.076551354942957</v>
      </c>
      <c r="Z193" s="4">
        <f t="shared" si="83"/>
        <v>63.323630922136338</v>
      </c>
      <c r="AA193" s="4">
        <f t="shared" si="83"/>
        <v>63.769622237599101</v>
      </c>
      <c r="AB193" s="4">
        <f t="shared" si="83"/>
        <v>62.947805747291909</v>
      </c>
      <c r="AC193" s="4">
        <f t="shared" si="83"/>
        <v>61.916635915849149</v>
      </c>
      <c r="AD193" s="4">
        <f t="shared" si="83"/>
        <v>60.341236118702192</v>
      </c>
      <c r="AE193" s="4">
        <f t="shared" si="83"/>
        <v>59.000253545034319</v>
      </c>
      <c r="AF193" s="4">
        <f t="shared" si="83"/>
        <v>53.699985690626995</v>
      </c>
      <c r="AG193" s="4">
        <f t="shared" si="83"/>
        <v>52.813320806601347</v>
      </c>
      <c r="AH193" s="4">
        <f t="shared" si="83"/>
        <v>52.649862551492447</v>
      </c>
      <c r="AJ193" s="4">
        <f t="shared" si="84"/>
        <v>-0.706050621916674</v>
      </c>
      <c r="AK193" s="4">
        <f t="shared" si="84"/>
        <v>0.72668411301111746</v>
      </c>
      <c r="AL193" s="4">
        <f t="shared" si="84"/>
        <v>0.77732618150141519</v>
      </c>
      <c r="AM193" s="4">
        <f t="shared" si="84"/>
        <v>0.60184484738010724</v>
      </c>
      <c r="AN193" s="4">
        <f t="shared" si="84"/>
        <v>1.3215396988812671</v>
      </c>
      <c r="AO193" s="4">
        <f t="shared" si="84"/>
        <v>-0.81755135494295672</v>
      </c>
      <c r="AP193" s="4">
        <f t="shared" si="84"/>
        <v>0.78736907786366572</v>
      </c>
      <c r="AQ193" s="4">
        <f t="shared" si="84"/>
        <v>0.82337776240090221</v>
      </c>
      <c r="AR193" s="4">
        <f t="shared" si="84"/>
        <v>2.3671942527080887</v>
      </c>
      <c r="AS193" s="4">
        <f t="shared" si="84"/>
        <v>0.86136408415084986</v>
      </c>
      <c r="AT193" s="4">
        <f t="shared" si="84"/>
        <v>1.5847638812978104</v>
      </c>
      <c r="AU193" s="4">
        <f t="shared" si="84"/>
        <v>-5.6253545034316232E-2</v>
      </c>
      <c r="AV193" s="4">
        <f t="shared" si="84"/>
        <v>1.2260143093730065</v>
      </c>
      <c r="AW193" s="4">
        <f t="shared" si="84"/>
        <v>0.51967919339865176</v>
      </c>
      <c r="AX193" s="4">
        <f t="shared" si="84"/>
        <v>-1.6308625514924486</v>
      </c>
      <c r="AZ193" s="2">
        <f t="shared" si="85"/>
        <v>37.530650621886871</v>
      </c>
      <c r="BA193" s="2">
        <f t="shared" si="85"/>
        <v>43.483815886988886</v>
      </c>
      <c r="BB193" s="2">
        <f t="shared" si="85"/>
        <v>48.518673818042899</v>
      </c>
      <c r="BC193" s="2">
        <f t="shared" si="85"/>
        <v>54.602155152005224</v>
      </c>
      <c r="BD193" s="2">
        <f t="shared" si="85"/>
        <v>58.326460301118736</v>
      </c>
      <c r="BE193" s="2">
        <f t="shared" si="85"/>
        <v>62.076551354942957</v>
      </c>
      <c r="BF193" s="2">
        <f t="shared" si="85"/>
        <v>63.323630922136324</v>
      </c>
      <c r="BG193" s="2">
        <f t="shared" si="85"/>
        <v>63.769622237599101</v>
      </c>
      <c r="BH193" s="2">
        <f t="shared" si="85"/>
        <v>62.947805747291909</v>
      </c>
      <c r="BI193" s="2">
        <f t="shared" si="85"/>
        <v>61.91663591584912</v>
      </c>
      <c r="BJ193" s="2">
        <f t="shared" si="85"/>
        <v>60.341236118702192</v>
      </c>
      <c r="BK193" s="2">
        <f t="shared" si="85"/>
        <v>59.000253545034319</v>
      </c>
      <c r="BL193" s="2">
        <f t="shared" si="85"/>
        <v>53.699985690626995</v>
      </c>
      <c r="BM193" s="2">
        <f t="shared" si="85"/>
        <v>52.813320806601347</v>
      </c>
      <c r="BN193" s="2">
        <f t="shared" si="85"/>
        <v>52.649862551492447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36.824599999999997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>
        <f t="shared" si="87"/>
        <v>53.332999999999998</v>
      </c>
      <c r="CT193" s="2" t="str">
        <f t="shared" si="87"/>
        <v/>
      </c>
      <c r="CV193" s="2">
        <f t="shared" si="88"/>
        <v>42.239374980576343</v>
      </c>
      <c r="CW193" s="2">
        <f t="shared" si="88"/>
        <v>47.46255368975816</v>
      </c>
      <c r="CX193" s="2">
        <f t="shared" si="88"/>
        <v>48.542509304780573</v>
      </c>
      <c r="CY193" s="2">
        <f t="shared" si="88"/>
        <v>54.470968279194679</v>
      </c>
      <c r="CZ193" s="2">
        <f t="shared" si="88"/>
        <v>59.36372384362403</v>
      </c>
      <c r="DA193" s="2">
        <f t="shared" si="88"/>
        <v>64.834875681625292</v>
      </c>
      <c r="DB193" s="2">
        <f t="shared" si="88"/>
        <v>66.6742892080416</v>
      </c>
      <c r="DC193" s="2">
        <f t="shared" si="88"/>
        <v>70.701379844711909</v>
      </c>
      <c r="DD193" s="2">
        <f t="shared" si="88"/>
        <v>69.67932952799265</v>
      </c>
      <c r="DE193" s="2">
        <f t="shared" si="88"/>
        <v>67.087060048668661</v>
      </c>
      <c r="DF193" s="2">
        <f t="shared" si="88"/>
        <v>67.764779184179886</v>
      </c>
      <c r="DG193" s="2">
        <f t="shared" si="88"/>
        <v>63.020362117419737</v>
      </c>
      <c r="DH193" s="2">
        <f t="shared" si="88"/>
        <v>56.548423176282427</v>
      </c>
      <c r="DI193" s="2">
        <f t="shared" si="88"/>
        <v>59.881091897898607</v>
      </c>
      <c r="DJ193" s="2">
        <f t="shared" si="88"/>
        <v>61.190386769551836</v>
      </c>
      <c r="DL193" s="2">
        <f t="shared" si="89"/>
        <v>37.526684109539396</v>
      </c>
      <c r="DM193" s="2">
        <f t="shared" si="89"/>
        <v>43.478314375850559</v>
      </c>
      <c r="DN193" s="2">
        <f t="shared" si="89"/>
        <v>48.51864639307415</v>
      </c>
      <c r="DO193" s="2">
        <f t="shared" si="89"/>
        <v>54.602325634940314</v>
      </c>
      <c r="DP193" s="2">
        <f t="shared" si="89"/>
        <v>58.325209638280761</v>
      </c>
      <c r="DQ193" s="2">
        <f t="shared" si="89"/>
        <v>62.073167193470312</v>
      </c>
      <c r="DR193" s="2">
        <f t="shared" si="89"/>
        <v>63.319898291645828</v>
      </c>
      <c r="DS193" s="2">
        <f t="shared" si="89"/>
        <v>63.762780589538863</v>
      </c>
      <c r="DT193" s="2">
        <f t="shared" si="89"/>
        <v>62.941544589657468</v>
      </c>
      <c r="DU193" s="2">
        <f t="shared" si="89"/>
        <v>61.911127511591957</v>
      </c>
      <c r="DV193" s="2">
        <f t="shared" si="89"/>
        <v>60.332698314533772</v>
      </c>
      <c r="DW193" s="2">
        <f t="shared" si="89"/>
        <v>58.995301204819278</v>
      </c>
      <c r="DX193" s="2">
        <f t="shared" si="89"/>
        <v>53.696606235673514</v>
      </c>
      <c r="DY193" s="2">
        <f t="shared" si="89"/>
        <v>52.807197490833858</v>
      </c>
      <c r="DZ193" s="2">
        <f t="shared" si="89"/>
        <v>52.641082824405544</v>
      </c>
      <c r="EB193" s="2">
        <f t="shared" si="90"/>
        <v>0.99915833385723363</v>
      </c>
      <c r="EC193" s="2">
        <f t="shared" si="90"/>
        <v>0.99861918155389851</v>
      </c>
      <c r="ED193" s="2">
        <f t="shared" si="90"/>
        <v>0.99885072831475163</v>
      </c>
      <c r="EE193" s="2">
        <f t="shared" si="90"/>
        <v>0.9987021439787872</v>
      </c>
      <c r="EF193" s="2">
        <f t="shared" si="90"/>
        <v>0.99879571908449349</v>
      </c>
      <c r="EG193" s="2">
        <f t="shared" si="90"/>
        <v>0.9987746130747821</v>
      </c>
      <c r="EH193" s="2">
        <f t="shared" si="90"/>
        <v>0.99888724046077904</v>
      </c>
      <c r="EI193" s="2">
        <f t="shared" si="90"/>
        <v>0.99901397273302095</v>
      </c>
      <c r="EJ193" s="2">
        <f t="shared" si="90"/>
        <v>0.99907073946530756</v>
      </c>
      <c r="EK193" s="2">
        <f t="shared" si="90"/>
        <v>0.99893576583200994</v>
      </c>
      <c r="EL193" s="2">
        <f t="shared" si="90"/>
        <v>0.9988512229188341</v>
      </c>
      <c r="EM193" s="2">
        <f t="shared" si="90"/>
        <v>0.99876962353550092</v>
      </c>
      <c r="EN193" s="2">
        <f t="shared" si="90"/>
        <v>0.99881498180848771</v>
      </c>
      <c r="EO193" s="2">
        <f t="shared" si="90"/>
        <v>0.99913437840387176</v>
      </c>
      <c r="EP193" s="2">
        <f t="shared" si="90"/>
        <v>0.9989730477307589</v>
      </c>
    </row>
    <row r="194" spans="2:146" x14ac:dyDescent="0.25">
      <c r="B194" s="2">
        <v>172</v>
      </c>
      <c r="C194" s="49">
        <v>37.719299999999997</v>
      </c>
      <c r="D194" s="49">
        <v>42.649099999999997</v>
      </c>
      <c r="E194" s="49">
        <v>48.610999999999997</v>
      </c>
      <c r="F194" s="49">
        <v>55.110999999999997</v>
      </c>
      <c r="G194" s="49">
        <v>57.795999999999999</v>
      </c>
      <c r="H194" s="49">
        <v>61.944000000000003</v>
      </c>
      <c r="I194" s="49">
        <v>63.685000000000002</v>
      </c>
      <c r="J194" s="49">
        <v>64.573999999999998</v>
      </c>
      <c r="K194" s="49">
        <v>65.055999999999997</v>
      </c>
      <c r="L194" s="49">
        <v>63.204000000000001</v>
      </c>
      <c r="M194" s="49">
        <v>62.610999999999997</v>
      </c>
      <c r="N194" s="49">
        <v>59.463000000000001</v>
      </c>
      <c r="O194" s="49">
        <v>53.906999999999996</v>
      </c>
      <c r="P194" s="49">
        <v>52.295999999999999</v>
      </c>
      <c r="Q194" s="49">
        <v>51.463000000000001</v>
      </c>
      <c r="T194" s="4">
        <f t="shared" si="83"/>
        <v>37.5023110960446</v>
      </c>
      <c r="U194" s="4">
        <f t="shared" si="83"/>
        <v>43.414707439332851</v>
      </c>
      <c r="V194" s="4">
        <f t="shared" si="83"/>
        <v>48.42384164726721</v>
      </c>
      <c r="W194" s="4">
        <f t="shared" si="83"/>
        <v>54.521991497124951</v>
      </c>
      <c r="X194" s="4">
        <f t="shared" si="83"/>
        <v>58.235612137572176</v>
      </c>
      <c r="Y194" s="4">
        <f t="shared" si="83"/>
        <v>61.972963345232529</v>
      </c>
      <c r="Z194" s="4">
        <f t="shared" si="83"/>
        <v>63.190223632887125</v>
      </c>
      <c r="AA194" s="4">
        <f t="shared" si="83"/>
        <v>63.608937613725274</v>
      </c>
      <c r="AB194" s="4">
        <f t="shared" si="83"/>
        <v>62.797575694816111</v>
      </c>
      <c r="AC194" s="4">
        <f t="shared" si="83"/>
        <v>61.748577800258303</v>
      </c>
      <c r="AD194" s="4">
        <f t="shared" si="83"/>
        <v>60.177621503093334</v>
      </c>
      <c r="AE194" s="4">
        <f t="shared" si="83"/>
        <v>58.864670018672619</v>
      </c>
      <c r="AF194" s="4">
        <f t="shared" si="83"/>
        <v>53.545427839254735</v>
      </c>
      <c r="AG194" s="4">
        <f t="shared" si="83"/>
        <v>52.684339715193559</v>
      </c>
      <c r="AH194" s="4">
        <f t="shared" si="83"/>
        <v>52.568678769952314</v>
      </c>
      <c r="AJ194" s="4">
        <f t="shared" si="84"/>
        <v>0.21698890395539649</v>
      </c>
      <c r="AK194" s="4">
        <f t="shared" si="84"/>
        <v>-0.7656074393328538</v>
      </c>
      <c r="AL194" s="4">
        <f t="shared" si="84"/>
        <v>0.18715835273278714</v>
      </c>
      <c r="AM194" s="4">
        <f t="shared" si="84"/>
        <v>0.58900850287504625</v>
      </c>
      <c r="AN194" s="4">
        <f t="shared" si="84"/>
        <v>-0.43961213757217621</v>
      </c>
      <c r="AO194" s="4">
        <f t="shared" si="84"/>
        <v>-2.8963345232526194E-2</v>
      </c>
      <c r="AP194" s="4">
        <f t="shared" si="84"/>
        <v>0.49477636711287687</v>
      </c>
      <c r="AQ194" s="4">
        <f t="shared" si="84"/>
        <v>0.96506238627472385</v>
      </c>
      <c r="AR194" s="4">
        <f t="shared" si="84"/>
        <v>2.2584243051838868</v>
      </c>
      <c r="AS194" s="4">
        <f t="shared" si="84"/>
        <v>1.4554221997416974</v>
      </c>
      <c r="AT194" s="4">
        <f t="shared" si="84"/>
        <v>2.4333784969066627</v>
      </c>
      <c r="AU194" s="4">
        <f t="shared" si="84"/>
        <v>0.59832998132738169</v>
      </c>
      <c r="AV194" s="4">
        <f t="shared" si="84"/>
        <v>0.36157216074526133</v>
      </c>
      <c r="AW194" s="4">
        <f t="shared" si="84"/>
        <v>-0.3883397151935597</v>
      </c>
      <c r="AX194" s="4">
        <f t="shared" si="84"/>
        <v>-1.1056787699523127</v>
      </c>
      <c r="AZ194" s="2">
        <f t="shared" si="85"/>
        <v>37.502311096036067</v>
      </c>
      <c r="BA194" s="2">
        <f t="shared" si="85"/>
        <v>43.414707439332851</v>
      </c>
      <c r="BB194" s="2">
        <f t="shared" si="85"/>
        <v>48.423841647186251</v>
      </c>
      <c r="BC194" s="2">
        <f t="shared" si="85"/>
        <v>54.521991497022739</v>
      </c>
      <c r="BD194" s="2">
        <f t="shared" si="85"/>
        <v>58.235612137572176</v>
      </c>
      <c r="BE194" s="2">
        <f t="shared" si="85"/>
        <v>61.972963345232529</v>
      </c>
      <c r="BF194" s="2">
        <f t="shared" si="85"/>
        <v>63.190223632887125</v>
      </c>
      <c r="BG194" s="2">
        <f t="shared" si="85"/>
        <v>63.608937613725274</v>
      </c>
      <c r="BH194" s="2">
        <f t="shared" si="85"/>
        <v>62.797575694816111</v>
      </c>
      <c r="BI194" s="2">
        <f t="shared" si="85"/>
        <v>61.748577800258303</v>
      </c>
      <c r="BJ194" s="2">
        <f t="shared" si="85"/>
        <v>60.177621503093334</v>
      </c>
      <c r="BK194" s="2">
        <f t="shared" si="85"/>
        <v>58.864670018672619</v>
      </c>
      <c r="BL194" s="2">
        <f t="shared" si="85"/>
        <v>53.545427839254735</v>
      </c>
      <c r="BM194" s="2">
        <f t="shared" si="85"/>
        <v>52.684339715193559</v>
      </c>
      <c r="BN194" s="2">
        <f t="shared" si="85"/>
        <v>52.568678769952314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37.719299999999997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>
        <f t="shared" si="87"/>
        <v>52.295999999999999</v>
      </c>
      <c r="CT194" s="2" t="str">
        <f t="shared" si="87"/>
        <v/>
      </c>
      <c r="CV194" s="2">
        <f t="shared" si="88"/>
        <v>42.223062839913815</v>
      </c>
      <c r="CW194" s="2">
        <f t="shared" si="88"/>
        <v>47.421209171827364</v>
      </c>
      <c r="CX194" s="2">
        <f t="shared" si="88"/>
        <v>48.448409953249886</v>
      </c>
      <c r="CY194" s="2">
        <f t="shared" si="88"/>
        <v>54.380377711071048</v>
      </c>
      <c r="CZ194" s="2">
        <f t="shared" si="88"/>
        <v>59.282888205495446</v>
      </c>
      <c r="DA194" s="2">
        <f t="shared" si="88"/>
        <v>64.761114148366218</v>
      </c>
      <c r="DB194" s="2">
        <f t="shared" si="88"/>
        <v>66.600561478888181</v>
      </c>
      <c r="DC194" s="2">
        <f t="shared" si="88"/>
        <v>70.639018424861547</v>
      </c>
      <c r="DD194" s="2">
        <f t="shared" si="88"/>
        <v>69.608537281265185</v>
      </c>
      <c r="DE194" s="2">
        <f t="shared" si="88"/>
        <v>66.981019806209105</v>
      </c>
      <c r="DF194" s="2">
        <f t="shared" si="88"/>
        <v>67.673965402696766</v>
      </c>
      <c r="DG194" s="2">
        <f t="shared" si="88"/>
        <v>62.907648920871196</v>
      </c>
      <c r="DH194" s="2">
        <f t="shared" si="88"/>
        <v>56.406038627137391</v>
      </c>
      <c r="DI194" s="2">
        <f t="shared" si="88"/>
        <v>59.787402459830716</v>
      </c>
      <c r="DJ194" s="2">
        <f t="shared" si="88"/>
        <v>61.130301493848854</v>
      </c>
      <c r="DL194" s="2">
        <f t="shared" si="89"/>
        <v>37.498684353678797</v>
      </c>
      <c r="DM194" s="2">
        <f t="shared" si="89"/>
        <v>43.409654989485993</v>
      </c>
      <c r="DN194" s="2">
        <f t="shared" si="89"/>
        <v>48.423815866330422</v>
      </c>
      <c r="DO194" s="2">
        <f t="shared" si="89"/>
        <v>54.52215933725337</v>
      </c>
      <c r="DP194" s="2">
        <f t="shared" si="89"/>
        <v>58.234460509318836</v>
      </c>
      <c r="DQ194" s="2">
        <f t="shared" si="89"/>
        <v>61.969843579330629</v>
      </c>
      <c r="DR194" s="2">
        <f t="shared" si="89"/>
        <v>63.186758800222677</v>
      </c>
      <c r="DS194" s="2">
        <f t="shared" si="89"/>
        <v>63.602609450398489</v>
      </c>
      <c r="DT194" s="2">
        <f t="shared" si="89"/>
        <v>62.791798065370386</v>
      </c>
      <c r="DU194" s="2">
        <f t="shared" si="89"/>
        <v>61.743493817619779</v>
      </c>
      <c r="DV194" s="2">
        <f t="shared" si="89"/>
        <v>60.169758572199299</v>
      </c>
      <c r="DW194" s="2">
        <f t="shared" si="89"/>
        <v>58.860127735923676</v>
      </c>
      <c r="DX194" s="2">
        <f t="shared" si="89"/>
        <v>53.542332567807591</v>
      </c>
      <c r="DY194" s="2">
        <f t="shared" si="89"/>
        <v>52.678727299485338</v>
      </c>
      <c r="DZ194" s="2">
        <f t="shared" si="89"/>
        <v>52.560651782684971</v>
      </c>
      <c r="EB194" s="2">
        <f t="shared" si="90"/>
        <v>0.99923233450329263</v>
      </c>
      <c r="EC194" s="2">
        <f t="shared" si="90"/>
        <v>0.99874052558753945</v>
      </c>
      <c r="ED194" s="2">
        <f t="shared" si="90"/>
        <v>0.99895174576260271</v>
      </c>
      <c r="EE194" s="2">
        <f t="shared" si="90"/>
        <v>0.99881620605470334</v>
      </c>
      <c r="EF194" s="2">
        <f t="shared" si="90"/>
        <v>0.99890156635737204</v>
      </c>
      <c r="EG194" s="2">
        <f t="shared" si="90"/>
        <v>0.99888231333196242</v>
      </c>
      <c r="EH194" s="2">
        <f t="shared" si="90"/>
        <v>0.99898505186427233</v>
      </c>
      <c r="EI194" s="2">
        <f t="shared" si="90"/>
        <v>0.99910065441765128</v>
      </c>
      <c r="EJ194" s="2">
        <f t="shared" si="90"/>
        <v>0.9991524350187474</v>
      </c>
      <c r="EK194" s="2">
        <f t="shared" si="90"/>
        <v>0.99902931600729128</v>
      </c>
      <c r="EL194" s="2">
        <f t="shared" si="90"/>
        <v>0.99895219693811177</v>
      </c>
      <c r="EM194" s="2">
        <f t="shared" si="90"/>
        <v>0.99887776183461763</v>
      </c>
      <c r="EN194" s="2">
        <f t="shared" si="90"/>
        <v>0.99891913786435649</v>
      </c>
      <c r="EO194" s="2">
        <f t="shared" si="90"/>
        <v>0.99921048358778208</v>
      </c>
      <c r="EP194" s="2">
        <f t="shared" si="90"/>
        <v>0.99906332376026008</v>
      </c>
    </row>
    <row r="195" spans="2:146" x14ac:dyDescent="0.25">
      <c r="B195" s="2">
        <v>173</v>
      </c>
      <c r="C195" s="49">
        <v>37.333300000000001</v>
      </c>
      <c r="D195" s="49">
        <v>42.491199999999999</v>
      </c>
      <c r="E195" s="49">
        <v>48.37</v>
      </c>
      <c r="F195" s="49">
        <v>55.5</v>
      </c>
      <c r="G195" s="49">
        <v>58.518999999999998</v>
      </c>
      <c r="H195" s="49">
        <v>62.222000000000001</v>
      </c>
      <c r="I195" s="49">
        <v>64.352000000000004</v>
      </c>
      <c r="J195" s="49">
        <v>65.980999999999995</v>
      </c>
      <c r="K195" s="49">
        <v>62.222000000000001</v>
      </c>
      <c r="L195" s="49">
        <v>62.444000000000003</v>
      </c>
      <c r="M195" s="49">
        <v>61.481000000000002</v>
      </c>
      <c r="N195" s="49">
        <v>59.204000000000001</v>
      </c>
      <c r="O195" s="49">
        <v>54.5</v>
      </c>
      <c r="P195" s="49">
        <v>51.295999999999999</v>
      </c>
      <c r="Q195" s="49">
        <v>52.185000000000002</v>
      </c>
      <c r="T195" s="4">
        <f t="shared" si="83"/>
        <v>37.474000632872027</v>
      </c>
      <c r="U195" s="4">
        <f t="shared" si="83"/>
        <v>43.34563538166929</v>
      </c>
      <c r="V195" s="4">
        <f t="shared" si="83"/>
        <v>48.329009553271078</v>
      </c>
      <c r="W195" s="4">
        <f t="shared" si="83"/>
        <v>54.4418286959691</v>
      </c>
      <c r="X195" s="4">
        <f t="shared" si="83"/>
        <v>58.144771711458574</v>
      </c>
      <c r="Y195" s="4">
        <f t="shared" si="83"/>
        <v>61.869395642197389</v>
      </c>
      <c r="Z195" s="4">
        <f t="shared" si="83"/>
        <v>63.056834555005338</v>
      </c>
      <c r="AA195" s="4">
        <f t="shared" si="83"/>
        <v>63.448290352688375</v>
      </c>
      <c r="AB195" s="4">
        <f t="shared" si="83"/>
        <v>62.647382230052507</v>
      </c>
      <c r="AC195" s="4">
        <f t="shared" si="83"/>
        <v>61.580551698727987</v>
      </c>
      <c r="AD195" s="4">
        <f t="shared" si="83"/>
        <v>60.014059499752278</v>
      </c>
      <c r="AE195" s="4">
        <f t="shared" si="83"/>
        <v>58.729120277442235</v>
      </c>
      <c r="AF195" s="4">
        <f t="shared" si="83"/>
        <v>53.390893810457669</v>
      </c>
      <c r="AG195" s="4">
        <f t="shared" si="83"/>
        <v>52.555401093239944</v>
      </c>
      <c r="AH195" s="4">
        <f t="shared" si="83"/>
        <v>52.487559425745943</v>
      </c>
      <c r="AJ195" s="4">
        <f t="shared" si="84"/>
        <v>-0.14070063287202572</v>
      </c>
      <c r="AK195" s="4">
        <f t="shared" si="84"/>
        <v>-0.85443538166929045</v>
      </c>
      <c r="AL195" s="4">
        <f t="shared" si="84"/>
        <v>4.0990446728919494E-2</v>
      </c>
      <c r="AM195" s="4">
        <f t="shared" si="84"/>
        <v>1.0581713040308998</v>
      </c>
      <c r="AN195" s="4">
        <f t="shared" si="84"/>
        <v>0.37422828854142409</v>
      </c>
      <c r="AO195" s="4">
        <f t="shared" si="84"/>
        <v>0.3526043578026119</v>
      </c>
      <c r="AP195" s="4">
        <f t="shared" si="84"/>
        <v>1.2951654449946659</v>
      </c>
      <c r="AQ195" s="4">
        <f t="shared" si="84"/>
        <v>2.53270964731162</v>
      </c>
      <c r="AR195" s="4">
        <f t="shared" si="84"/>
        <v>-0.42538223005250586</v>
      </c>
      <c r="AS195" s="4">
        <f t="shared" si="84"/>
        <v>0.86344830127201533</v>
      </c>
      <c r="AT195" s="4">
        <f t="shared" si="84"/>
        <v>1.4669405002477234</v>
      </c>
      <c r="AU195" s="4">
        <f t="shared" si="84"/>
        <v>0.47487972255776612</v>
      </c>
      <c r="AV195" s="4">
        <f t="shared" si="84"/>
        <v>1.1091061895423309</v>
      </c>
      <c r="AW195" s="4">
        <f t="shared" si="84"/>
        <v>-1.2594010932399442</v>
      </c>
      <c r="AX195" s="4">
        <f t="shared" si="84"/>
        <v>-0.3025594257459403</v>
      </c>
      <c r="AZ195" s="2">
        <f t="shared" si="85"/>
        <v>37.474000632869732</v>
      </c>
      <c r="BA195" s="2">
        <f t="shared" si="85"/>
        <v>43.34563538166929</v>
      </c>
      <c r="BB195" s="2">
        <f t="shared" si="85"/>
        <v>48.329009553257571</v>
      </c>
      <c r="BC195" s="2">
        <f t="shared" si="85"/>
        <v>54.441828695953191</v>
      </c>
      <c r="BD195" s="2">
        <f t="shared" si="85"/>
        <v>58.144771711458574</v>
      </c>
      <c r="BE195" s="2">
        <f t="shared" si="85"/>
        <v>61.869395642197389</v>
      </c>
      <c r="BF195" s="2">
        <f t="shared" si="85"/>
        <v>63.056834555005338</v>
      </c>
      <c r="BG195" s="2">
        <f t="shared" si="85"/>
        <v>63.448290352688375</v>
      </c>
      <c r="BH195" s="2">
        <f t="shared" si="85"/>
        <v>62.647382230052507</v>
      </c>
      <c r="BI195" s="2">
        <f t="shared" si="85"/>
        <v>61.580551698727987</v>
      </c>
      <c r="BJ195" s="2">
        <f t="shared" si="85"/>
        <v>60.014059499752278</v>
      </c>
      <c r="BK195" s="2">
        <f t="shared" si="85"/>
        <v>58.729120277442235</v>
      </c>
      <c r="BL195" s="2">
        <f t="shared" si="85"/>
        <v>53.390893810457669</v>
      </c>
      <c r="BM195" s="2">
        <f t="shared" si="85"/>
        <v>52.555401093239944</v>
      </c>
      <c r="BN195" s="2">
        <f t="shared" si="85"/>
        <v>52.487559425745943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>
        <f t="shared" si="87"/>
        <v>37.333300000000001</v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>
        <f t="shared" si="87"/>
        <v>51.295999999999999</v>
      </c>
      <c r="CT195" s="2" t="str">
        <f t="shared" si="87"/>
        <v/>
      </c>
      <c r="CV195" s="2">
        <f t="shared" si="88"/>
        <v>42.206750699251295</v>
      </c>
      <c r="CW195" s="2">
        <f t="shared" si="88"/>
        <v>47.379864653896561</v>
      </c>
      <c r="CX195" s="2">
        <f t="shared" si="88"/>
        <v>48.354310601719192</v>
      </c>
      <c r="CY195" s="2">
        <f t="shared" si="88"/>
        <v>54.289787142947432</v>
      </c>
      <c r="CZ195" s="2">
        <f t="shared" si="88"/>
        <v>59.202052567366863</v>
      </c>
      <c r="DA195" s="2">
        <f t="shared" si="88"/>
        <v>64.687352615107145</v>
      </c>
      <c r="DB195" s="2">
        <f t="shared" si="88"/>
        <v>66.526833749734777</v>
      </c>
      <c r="DC195" s="2">
        <f t="shared" si="88"/>
        <v>70.576657005011171</v>
      </c>
      <c r="DD195" s="2">
        <f t="shared" si="88"/>
        <v>69.537745034537721</v>
      </c>
      <c r="DE195" s="2">
        <f t="shared" si="88"/>
        <v>66.874979563749548</v>
      </c>
      <c r="DF195" s="2">
        <f t="shared" si="88"/>
        <v>67.583151621213645</v>
      </c>
      <c r="DG195" s="2">
        <f t="shared" si="88"/>
        <v>62.794935724322656</v>
      </c>
      <c r="DH195" s="2">
        <f t="shared" si="88"/>
        <v>56.263654077992356</v>
      </c>
      <c r="DI195" s="2">
        <f t="shared" si="88"/>
        <v>59.693713021762832</v>
      </c>
      <c r="DJ195" s="2">
        <f t="shared" si="88"/>
        <v>61.070216218145866</v>
      </c>
      <c r="DL195" s="2">
        <f t="shared" si="89"/>
        <v>37.470684597818206</v>
      </c>
      <c r="DM195" s="2">
        <f t="shared" si="89"/>
        <v>43.340995603121428</v>
      </c>
      <c r="DN195" s="2">
        <f t="shared" si="89"/>
        <v>48.328985339586694</v>
      </c>
      <c r="DO195" s="2">
        <f t="shared" si="89"/>
        <v>54.441993039566427</v>
      </c>
      <c r="DP195" s="2">
        <f t="shared" si="89"/>
        <v>58.143711380356912</v>
      </c>
      <c r="DQ195" s="2">
        <f t="shared" si="89"/>
        <v>61.866519965190953</v>
      </c>
      <c r="DR195" s="2">
        <f t="shared" si="89"/>
        <v>63.05361930879954</v>
      </c>
      <c r="DS195" s="2">
        <f t="shared" si="89"/>
        <v>63.442438311258101</v>
      </c>
      <c r="DT195" s="2">
        <f t="shared" si="89"/>
        <v>62.642051541083305</v>
      </c>
      <c r="DU195" s="2">
        <f t="shared" si="89"/>
        <v>61.575860123647601</v>
      </c>
      <c r="DV195" s="2">
        <f t="shared" si="89"/>
        <v>60.006818829864827</v>
      </c>
      <c r="DW195" s="2">
        <f t="shared" si="89"/>
        <v>58.724954267028082</v>
      </c>
      <c r="DX195" s="2">
        <f t="shared" si="89"/>
        <v>53.388058899941669</v>
      </c>
      <c r="DY195" s="2">
        <f t="shared" si="89"/>
        <v>52.550257108136812</v>
      </c>
      <c r="DZ195" s="2">
        <f t="shared" si="89"/>
        <v>52.480220740964391</v>
      </c>
      <c r="EB195" s="2">
        <f t="shared" si="90"/>
        <v>0.99929983345238371</v>
      </c>
      <c r="EC195" s="2">
        <f t="shared" si="90"/>
        <v>0.99885121837585422</v>
      </c>
      <c r="ED195" s="2">
        <f t="shared" si="90"/>
        <v>0.9990438925865156</v>
      </c>
      <c r="EE195" s="2">
        <f t="shared" si="90"/>
        <v>0.99892025462292888</v>
      </c>
      <c r="EF195" s="2">
        <f t="shared" si="90"/>
        <v>0.99899811977963204</v>
      </c>
      <c r="EG195" s="2">
        <f t="shared" si="90"/>
        <v>0.99898055738736402</v>
      </c>
      <c r="EH195" s="2">
        <f t="shared" si="90"/>
        <v>0.99907427362736201</v>
      </c>
      <c r="EI195" s="2">
        <f t="shared" si="90"/>
        <v>0.99917972216980211</v>
      </c>
      <c r="EJ195" s="2">
        <f t="shared" si="90"/>
        <v>0.99922695389894245</v>
      </c>
      <c r="EK195" s="2">
        <f t="shared" si="90"/>
        <v>0.99911465005961431</v>
      </c>
      <c r="EL195" s="2">
        <f t="shared" si="90"/>
        <v>0.99904430413936962</v>
      </c>
      <c r="EM195" s="2">
        <f t="shared" si="90"/>
        <v>0.99897640555420952</v>
      </c>
      <c r="EN195" s="2">
        <f t="shared" si="90"/>
        <v>0.99901414825784973</v>
      </c>
      <c r="EO195" s="2">
        <f t="shared" si="90"/>
        <v>0.999279902449833</v>
      </c>
      <c r="EP195" s="2">
        <f t="shared" si="90"/>
        <v>0.99914567070482829</v>
      </c>
    </row>
    <row r="196" spans="2:146" x14ac:dyDescent="0.25">
      <c r="B196" s="2">
        <v>174</v>
      </c>
      <c r="C196" s="49">
        <v>37.508800000000001</v>
      </c>
      <c r="D196" s="49">
        <v>43.368400000000001</v>
      </c>
      <c r="E196" s="49">
        <v>49.63</v>
      </c>
      <c r="F196" s="49">
        <v>55.332999999999998</v>
      </c>
      <c r="G196" s="49">
        <v>59.759</v>
      </c>
      <c r="H196" s="49">
        <v>62.610999999999997</v>
      </c>
      <c r="I196" s="49">
        <v>63.963000000000001</v>
      </c>
      <c r="J196" s="49">
        <v>65.462999999999994</v>
      </c>
      <c r="K196" s="49">
        <v>64.5</v>
      </c>
      <c r="L196" s="49">
        <v>63.351999999999997</v>
      </c>
      <c r="M196" s="49">
        <v>61.944000000000003</v>
      </c>
      <c r="N196" s="49">
        <v>60.795999999999999</v>
      </c>
      <c r="O196" s="49">
        <v>54.610999999999997</v>
      </c>
      <c r="P196" s="49">
        <v>51.944000000000003</v>
      </c>
      <c r="Q196" s="49">
        <v>52.555999999999997</v>
      </c>
      <c r="T196" s="4">
        <f t="shared" si="83"/>
        <v>37.445716751893436</v>
      </c>
      <c r="U196" s="4">
        <f t="shared" si="83"/>
        <v>43.27659679356821</v>
      </c>
      <c r="V196" s="4">
        <f t="shared" si="83"/>
        <v>48.23417753545737</v>
      </c>
      <c r="W196" s="4">
        <f t="shared" si="83"/>
        <v>54.361666578317944</v>
      </c>
      <c r="X196" s="4">
        <f t="shared" si="83"/>
        <v>58.053938429118134</v>
      </c>
      <c r="Y196" s="4">
        <f t="shared" si="83"/>
        <v>61.765846722518965</v>
      </c>
      <c r="Z196" s="4">
        <f t="shared" si="83"/>
        <v>62.923462559439443</v>
      </c>
      <c r="AA196" s="4">
        <f t="shared" si="83"/>
        <v>63.287677859527143</v>
      </c>
      <c r="AB196" s="4">
        <f t="shared" si="83"/>
        <v>62.497222662265955</v>
      </c>
      <c r="AC196" s="4">
        <f t="shared" si="83"/>
        <v>61.41255526777902</v>
      </c>
      <c r="AD196" s="4">
        <f t="shared" si="83"/>
        <v>59.850546082932347</v>
      </c>
      <c r="AE196" s="4">
        <f t="shared" si="83"/>
        <v>58.593601556225202</v>
      </c>
      <c r="AF196" s="4">
        <f t="shared" si="83"/>
        <v>53.23638161601189</v>
      </c>
      <c r="AG196" s="4">
        <f t="shared" si="83"/>
        <v>52.426501427474498</v>
      </c>
      <c r="AH196" s="4">
        <f t="shared" si="83"/>
        <v>52.406499016219847</v>
      </c>
      <c r="AJ196" s="4">
        <f t="shared" si="84"/>
        <v>6.3083248106565293E-2</v>
      </c>
      <c r="AK196" s="4">
        <f t="shared" si="84"/>
        <v>9.1803206431791295E-2</v>
      </c>
      <c r="AL196" s="4">
        <f t="shared" si="84"/>
        <v>1.3958224645426327</v>
      </c>
      <c r="AM196" s="4">
        <f t="shared" si="84"/>
        <v>0.97133342168205417</v>
      </c>
      <c r="AN196" s="4">
        <f t="shared" si="84"/>
        <v>1.7050615708818668</v>
      </c>
      <c r="AO196" s="4">
        <f t="shared" si="84"/>
        <v>0.84515327748103175</v>
      </c>
      <c r="AP196" s="4">
        <f t="shared" si="84"/>
        <v>1.039537440560558</v>
      </c>
      <c r="AQ196" s="4">
        <f t="shared" si="84"/>
        <v>2.1753221404728507</v>
      </c>
      <c r="AR196" s="4">
        <f t="shared" si="84"/>
        <v>2.0027773377340452</v>
      </c>
      <c r="AS196" s="4">
        <f t="shared" si="84"/>
        <v>1.9394447322209771</v>
      </c>
      <c r="AT196" s="4">
        <f t="shared" si="84"/>
        <v>2.0934539170676558</v>
      </c>
      <c r="AU196" s="4">
        <f t="shared" si="84"/>
        <v>2.202398443774797</v>
      </c>
      <c r="AV196" s="4">
        <f t="shared" si="84"/>
        <v>1.374618383988107</v>
      </c>
      <c r="AW196" s="4">
        <f t="shared" si="84"/>
        <v>-0.48250142747449587</v>
      </c>
      <c r="AX196" s="4">
        <f t="shared" si="84"/>
        <v>0.14950098378015042</v>
      </c>
      <c r="AZ196" s="2">
        <f t="shared" si="85"/>
        <v>37.445716751892853</v>
      </c>
      <c r="BA196" s="2">
        <f t="shared" si="85"/>
        <v>43.27659679356821</v>
      </c>
      <c r="BB196" s="2">
        <f t="shared" si="85"/>
        <v>48.234177535455252</v>
      </c>
      <c r="BC196" s="2">
        <f t="shared" si="85"/>
        <v>54.361666578315628</v>
      </c>
      <c r="BD196" s="2">
        <f t="shared" si="85"/>
        <v>58.053938429118134</v>
      </c>
      <c r="BE196" s="2">
        <f t="shared" si="85"/>
        <v>61.765846722518965</v>
      </c>
      <c r="BF196" s="2">
        <f t="shared" si="85"/>
        <v>62.923462559439443</v>
      </c>
      <c r="BG196" s="2">
        <f t="shared" si="85"/>
        <v>63.287677859527143</v>
      </c>
      <c r="BH196" s="2">
        <f t="shared" si="85"/>
        <v>62.497222662265955</v>
      </c>
      <c r="BI196" s="2">
        <f t="shared" si="85"/>
        <v>61.41255526777902</v>
      </c>
      <c r="BJ196" s="2">
        <f t="shared" si="85"/>
        <v>59.850546082932347</v>
      </c>
      <c r="BK196" s="2">
        <f t="shared" si="85"/>
        <v>58.593601556225202</v>
      </c>
      <c r="BL196" s="2">
        <f t="shared" si="85"/>
        <v>53.23638161601189</v>
      </c>
      <c r="BM196" s="2">
        <f t="shared" si="85"/>
        <v>52.426501427474498</v>
      </c>
      <c r="BN196" s="2">
        <f t="shared" si="85"/>
        <v>52.406499016219847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>
        <f t="shared" si="87"/>
        <v>37.508800000000001</v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>
        <f t="shared" si="87"/>
        <v>51.944000000000003</v>
      </c>
      <c r="CT196" s="2" t="str">
        <f t="shared" si="87"/>
        <v/>
      </c>
      <c r="CV196" s="2">
        <f t="shared" si="88"/>
        <v>42.190438558588774</v>
      </c>
      <c r="CW196" s="2">
        <f t="shared" si="88"/>
        <v>47.338520135965766</v>
      </c>
      <c r="CX196" s="2">
        <f t="shared" si="88"/>
        <v>48.260211250188505</v>
      </c>
      <c r="CY196" s="2">
        <f t="shared" si="88"/>
        <v>54.199196574823809</v>
      </c>
      <c r="CZ196" s="2">
        <f t="shared" si="88"/>
        <v>59.121216929238287</v>
      </c>
      <c r="DA196" s="2">
        <f t="shared" si="88"/>
        <v>64.613591081848071</v>
      </c>
      <c r="DB196" s="2">
        <f t="shared" si="88"/>
        <v>66.453106020581373</v>
      </c>
      <c r="DC196" s="2">
        <f t="shared" si="88"/>
        <v>70.514295585160795</v>
      </c>
      <c r="DD196" s="2">
        <f t="shared" si="88"/>
        <v>69.466952787810257</v>
      </c>
      <c r="DE196" s="2">
        <f t="shared" si="88"/>
        <v>66.768939321290006</v>
      </c>
      <c r="DF196" s="2">
        <f t="shared" si="88"/>
        <v>67.492337839730524</v>
      </c>
      <c r="DG196" s="2">
        <f t="shared" si="88"/>
        <v>62.682222527774108</v>
      </c>
      <c r="DH196" s="2">
        <f t="shared" si="88"/>
        <v>56.121269528847321</v>
      </c>
      <c r="DI196" s="2">
        <f t="shared" si="88"/>
        <v>59.600023583694941</v>
      </c>
      <c r="DJ196" s="2">
        <f t="shared" si="88"/>
        <v>61.010130942442878</v>
      </c>
      <c r="DL196" s="2">
        <f t="shared" si="89"/>
        <v>37.442684841957607</v>
      </c>
      <c r="DM196" s="2">
        <f t="shared" si="89"/>
        <v>43.272336216756855</v>
      </c>
      <c r="DN196" s="2">
        <f t="shared" si="89"/>
        <v>48.234154812842966</v>
      </c>
      <c r="DO196" s="2">
        <f t="shared" si="89"/>
        <v>54.36182674187949</v>
      </c>
      <c r="DP196" s="2">
        <f t="shared" si="89"/>
        <v>58.052962251394987</v>
      </c>
      <c r="DQ196" s="2">
        <f t="shared" si="89"/>
        <v>61.763196351051278</v>
      </c>
      <c r="DR196" s="2">
        <f t="shared" si="89"/>
        <v>62.920479817376389</v>
      </c>
      <c r="DS196" s="2">
        <f t="shared" si="89"/>
        <v>63.282267172117727</v>
      </c>
      <c r="DT196" s="2">
        <f t="shared" si="89"/>
        <v>62.492305016796223</v>
      </c>
      <c r="DU196" s="2">
        <f t="shared" si="89"/>
        <v>61.408226429675423</v>
      </c>
      <c r="DV196" s="2">
        <f t="shared" si="89"/>
        <v>59.843879087530354</v>
      </c>
      <c r="DW196" s="2">
        <f t="shared" si="89"/>
        <v>58.58978079813248</v>
      </c>
      <c r="DX196" s="2">
        <f t="shared" si="89"/>
        <v>53.233785232075761</v>
      </c>
      <c r="DY196" s="2">
        <f t="shared" si="89"/>
        <v>52.421786916788285</v>
      </c>
      <c r="DZ196" s="2">
        <f t="shared" si="89"/>
        <v>52.399789699243811</v>
      </c>
      <c r="EB196" s="2">
        <f t="shared" si="90"/>
        <v>0.99936140117701922</v>
      </c>
      <c r="EC196" s="2">
        <f t="shared" si="90"/>
        <v>0.99895219279402714</v>
      </c>
      <c r="ED196" s="2">
        <f t="shared" si="90"/>
        <v>0.99912794631197566</v>
      </c>
      <c r="EE196" s="2">
        <f t="shared" si="90"/>
        <v>0.99901516694742665</v>
      </c>
      <c r="EF196" s="2">
        <f t="shared" si="90"/>
        <v>0.9990861938230704</v>
      </c>
      <c r="EG196" s="2">
        <f t="shared" si="90"/>
        <v>0.99907017388186503</v>
      </c>
      <c r="EH196" s="2">
        <f t="shared" si="90"/>
        <v>0.99915565873899925</v>
      </c>
      <c r="EI196" s="2">
        <f t="shared" si="90"/>
        <v>0.99925184372898002</v>
      </c>
      <c r="EJ196" s="2">
        <f t="shared" si="90"/>
        <v>0.99929492561758149</v>
      </c>
      <c r="EK196" s="2">
        <f t="shared" si="90"/>
        <v>0.99919248835162022</v>
      </c>
      <c r="EL196" s="2">
        <f t="shared" si="90"/>
        <v>0.99912832171578647</v>
      </c>
      <c r="EM196" s="2">
        <f t="shared" si="90"/>
        <v>0.99906638668424952</v>
      </c>
      <c r="EN196" s="2">
        <f t="shared" si="90"/>
        <v>0.99910081452597599</v>
      </c>
      <c r="EO196" s="2">
        <f t="shared" si="90"/>
        <v>0.99934322161486389</v>
      </c>
      <c r="EP196" s="2">
        <f t="shared" si="90"/>
        <v>0.99922078384740753</v>
      </c>
    </row>
    <row r="197" spans="2:146" x14ac:dyDescent="0.25">
      <c r="B197" s="2">
        <v>175</v>
      </c>
      <c r="C197" s="49">
        <v>39.947400000000002</v>
      </c>
      <c r="D197" s="49">
        <v>43.298200000000001</v>
      </c>
      <c r="E197" s="49">
        <v>48.851999999999997</v>
      </c>
      <c r="F197" s="49">
        <v>55.573999999999998</v>
      </c>
      <c r="G197" s="49">
        <v>60.055999999999997</v>
      </c>
      <c r="H197" s="49">
        <v>64.462999999999994</v>
      </c>
      <c r="I197" s="49">
        <v>61.832999999999998</v>
      </c>
      <c r="J197" s="49">
        <v>65</v>
      </c>
      <c r="K197" s="49">
        <v>64.832999999999998</v>
      </c>
      <c r="L197" s="49">
        <v>63.555999999999997</v>
      </c>
      <c r="M197" s="49">
        <v>61.573999999999998</v>
      </c>
      <c r="N197" s="49">
        <v>59.963000000000001</v>
      </c>
      <c r="O197" s="49">
        <v>55.314999999999998</v>
      </c>
      <c r="P197" s="49">
        <v>51.759</v>
      </c>
      <c r="Q197" s="49">
        <v>51.110999999999997</v>
      </c>
      <c r="T197" s="4">
        <f t="shared" si="83"/>
        <v>37.417457183558419</v>
      </c>
      <c r="U197" s="4">
        <f t="shared" si="83"/>
        <v>43.207588985713159</v>
      </c>
      <c r="V197" s="4">
        <f t="shared" si="83"/>
        <v>48.139345592523156</v>
      </c>
      <c r="W197" s="4">
        <f t="shared" si="83"/>
        <v>54.281504996961587</v>
      </c>
      <c r="X197" s="4">
        <f t="shared" si="83"/>
        <v>57.963111741265742</v>
      </c>
      <c r="Y197" s="4">
        <f t="shared" si="83"/>
        <v>61.662315173229956</v>
      </c>
      <c r="Z197" s="4">
        <f t="shared" si="83"/>
        <v>62.790106574489741</v>
      </c>
      <c r="AA197" s="4">
        <f t="shared" si="83"/>
        <v>63.127097705977455</v>
      </c>
      <c r="AB197" s="4">
        <f t="shared" si="83"/>
        <v>62.347094490291688</v>
      </c>
      <c r="AC197" s="4">
        <f t="shared" si="83"/>
        <v>61.244586327804221</v>
      </c>
      <c r="AD197" s="4">
        <f t="shared" si="83"/>
        <v>59.687077526755665</v>
      </c>
      <c r="AE197" s="4">
        <f t="shared" si="83"/>
        <v>58.458111314023029</v>
      </c>
      <c r="AF197" s="4">
        <f t="shared" si="83"/>
        <v>53.081889432508987</v>
      </c>
      <c r="AG197" s="4">
        <f t="shared" si="83"/>
        <v>52.297637493271189</v>
      </c>
      <c r="AH197" s="4">
        <f t="shared" si="83"/>
        <v>52.325492506673946</v>
      </c>
      <c r="AJ197" s="4">
        <f t="shared" si="84"/>
        <v>2.5299428164415829</v>
      </c>
      <c r="AK197" s="4">
        <f t="shared" si="84"/>
        <v>9.0611014286842817E-2</v>
      </c>
      <c r="AL197" s="4">
        <f t="shared" si="84"/>
        <v>0.71265440747684039</v>
      </c>
      <c r="AM197" s="4">
        <f t="shared" si="84"/>
        <v>1.292495003038411</v>
      </c>
      <c r="AN197" s="4">
        <f t="shared" si="84"/>
        <v>2.0928882587342557</v>
      </c>
      <c r="AO197" s="4">
        <f t="shared" si="84"/>
        <v>2.8006848267700377</v>
      </c>
      <c r="AP197" s="4">
        <f t="shared" si="84"/>
        <v>-0.95710657448974246</v>
      </c>
      <c r="AQ197" s="4">
        <f t="shared" si="84"/>
        <v>1.8729022940225448</v>
      </c>
      <c r="AR197" s="4">
        <f t="shared" si="84"/>
        <v>2.48590550970831</v>
      </c>
      <c r="AS197" s="4">
        <f t="shared" si="84"/>
        <v>2.3114136721957763</v>
      </c>
      <c r="AT197" s="4">
        <f t="shared" si="84"/>
        <v>1.8869224732443328</v>
      </c>
      <c r="AU197" s="4">
        <f t="shared" si="84"/>
        <v>1.5048886859769723</v>
      </c>
      <c r="AV197" s="4">
        <f t="shared" si="84"/>
        <v>2.2331105674910106</v>
      </c>
      <c r="AW197" s="4">
        <f t="shared" si="84"/>
        <v>-0.53863749327118882</v>
      </c>
      <c r="AX197" s="4">
        <f t="shared" si="84"/>
        <v>-1.2144925066739489</v>
      </c>
      <c r="AZ197" s="2">
        <f t="shared" si="85"/>
        <v>37.417457183558284</v>
      </c>
      <c r="BA197" s="2">
        <f t="shared" si="85"/>
        <v>43.207588985713159</v>
      </c>
      <c r="BB197" s="2">
        <f t="shared" si="85"/>
        <v>48.139345592522844</v>
      </c>
      <c r="BC197" s="2">
        <f t="shared" si="85"/>
        <v>54.281504996961274</v>
      </c>
      <c r="BD197" s="2">
        <f t="shared" si="85"/>
        <v>57.963111741265742</v>
      </c>
      <c r="BE197" s="2">
        <f t="shared" si="85"/>
        <v>61.662315173229956</v>
      </c>
      <c r="BF197" s="2">
        <f t="shared" si="85"/>
        <v>62.790106574489741</v>
      </c>
      <c r="BG197" s="2">
        <f t="shared" si="85"/>
        <v>63.127097705977455</v>
      </c>
      <c r="BH197" s="2">
        <f t="shared" si="85"/>
        <v>62.347094490291688</v>
      </c>
      <c r="BI197" s="2">
        <f t="shared" si="85"/>
        <v>61.244586327804221</v>
      </c>
      <c r="BJ197" s="2">
        <f t="shared" si="85"/>
        <v>59.687077526755665</v>
      </c>
      <c r="BK197" s="2">
        <f t="shared" si="85"/>
        <v>58.458111314023029</v>
      </c>
      <c r="BL197" s="2">
        <f t="shared" si="85"/>
        <v>53.081889432508987</v>
      </c>
      <c r="BM197" s="2">
        <f t="shared" si="85"/>
        <v>52.297637493271189</v>
      </c>
      <c r="BN197" s="2">
        <f t="shared" si="85"/>
        <v>52.325492506673946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>
        <f t="shared" si="87"/>
        <v>39.947400000000002</v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>
        <f t="shared" si="87"/>
        <v>51.759</v>
      </c>
      <c r="CT197" s="2" t="str">
        <f t="shared" si="87"/>
        <v/>
      </c>
      <c r="CV197" s="2">
        <f t="shared" si="88"/>
        <v>42.174126417926246</v>
      </c>
      <c r="CW197" s="2">
        <f t="shared" si="88"/>
        <v>47.29717561803497</v>
      </c>
      <c r="CX197" s="2">
        <f t="shared" si="88"/>
        <v>48.166111898657817</v>
      </c>
      <c r="CY197" s="2">
        <f t="shared" si="88"/>
        <v>54.108606006700185</v>
      </c>
      <c r="CZ197" s="2">
        <f t="shared" si="88"/>
        <v>59.040381291109703</v>
      </c>
      <c r="DA197" s="2">
        <f t="shared" si="88"/>
        <v>64.539829548589012</v>
      </c>
      <c r="DB197" s="2">
        <f t="shared" si="88"/>
        <v>66.379378291427969</v>
      </c>
      <c r="DC197" s="2">
        <f t="shared" si="88"/>
        <v>70.451934165310419</v>
      </c>
      <c r="DD197" s="2">
        <f t="shared" si="88"/>
        <v>69.396160541082793</v>
      </c>
      <c r="DE197" s="2">
        <f t="shared" si="88"/>
        <v>66.662899078830449</v>
      </c>
      <c r="DF197" s="2">
        <f t="shared" si="88"/>
        <v>67.401524058247404</v>
      </c>
      <c r="DG197" s="2">
        <f t="shared" si="88"/>
        <v>62.569509331225561</v>
      </c>
      <c r="DH197" s="2">
        <f t="shared" si="88"/>
        <v>55.978884979702286</v>
      </c>
      <c r="DI197" s="2">
        <f t="shared" si="88"/>
        <v>59.506334145627051</v>
      </c>
      <c r="DJ197" s="2">
        <f t="shared" si="88"/>
        <v>60.950045666739889</v>
      </c>
      <c r="DL197" s="2">
        <f t="shared" si="89"/>
        <v>37.414685086097016</v>
      </c>
      <c r="DM197" s="2">
        <f t="shared" si="89"/>
        <v>43.20367683039229</v>
      </c>
      <c r="DN197" s="2">
        <f t="shared" si="89"/>
        <v>48.139324286099239</v>
      </c>
      <c r="DO197" s="2">
        <f t="shared" si="89"/>
        <v>54.281660444192553</v>
      </c>
      <c r="DP197" s="2">
        <f t="shared" si="89"/>
        <v>57.962213122433063</v>
      </c>
      <c r="DQ197" s="2">
        <f t="shared" si="89"/>
        <v>61.659872736911602</v>
      </c>
      <c r="DR197" s="2">
        <f t="shared" si="89"/>
        <v>62.787340325953245</v>
      </c>
      <c r="DS197" s="2">
        <f t="shared" si="89"/>
        <v>63.122096032977346</v>
      </c>
      <c r="DT197" s="2">
        <f t="shared" si="89"/>
        <v>62.342558492509141</v>
      </c>
      <c r="DU197" s="2">
        <f t="shared" si="89"/>
        <v>61.240592735703245</v>
      </c>
      <c r="DV197" s="2">
        <f t="shared" si="89"/>
        <v>59.680939345195874</v>
      </c>
      <c r="DW197" s="2">
        <f t="shared" si="89"/>
        <v>58.454607329236879</v>
      </c>
      <c r="DX197" s="2">
        <f t="shared" si="89"/>
        <v>53.079511564209838</v>
      </c>
      <c r="DY197" s="2">
        <f t="shared" si="89"/>
        <v>52.293316725439766</v>
      </c>
      <c r="DZ197" s="2">
        <f t="shared" si="89"/>
        <v>52.319358657523232</v>
      </c>
      <c r="EB197" s="2">
        <f t="shared" si="90"/>
        <v>0.99941755822416956</v>
      </c>
      <c r="EC197" s="2">
        <f t="shared" si="90"/>
        <v>0.99904430035922254</v>
      </c>
      <c r="ED197" s="2">
        <f t="shared" si="90"/>
        <v>0.99920461655323789</v>
      </c>
      <c r="EE197" s="2">
        <f t="shared" si="90"/>
        <v>0.99910174374303018</v>
      </c>
      <c r="EF197" s="2">
        <f t="shared" si="90"/>
        <v>0.99916653184653093</v>
      </c>
      <c r="EG197" s="2">
        <f t="shared" si="90"/>
        <v>0.99915191911612966</v>
      </c>
      <c r="EH197" s="2">
        <f t="shared" si="90"/>
        <v>0.99922989440449017</v>
      </c>
      <c r="EI197" s="2">
        <f t="shared" si="90"/>
        <v>0.99931762845102268</v>
      </c>
      <c r="EJ197" s="2">
        <f t="shared" si="90"/>
        <v>0.99935692462499126</v>
      </c>
      <c r="EK197" s="2">
        <f t="shared" si="90"/>
        <v>0.9992634882929412</v>
      </c>
      <c r="EL197" s="2">
        <f t="shared" si="90"/>
        <v>0.99920495897811856</v>
      </c>
      <c r="EM197" s="2">
        <f t="shared" si="90"/>
        <v>0.99914846458446327</v>
      </c>
      <c r="EN197" s="2">
        <f t="shared" si="90"/>
        <v>0.99917986821344029</v>
      </c>
      <c r="EO197" s="2">
        <f t="shared" si="90"/>
        <v>0.99940097637649805</v>
      </c>
      <c r="EP197" s="2">
        <f t="shared" si="90"/>
        <v>0.99928929769505415</v>
      </c>
    </row>
    <row r="198" spans="2:146" x14ac:dyDescent="0.25">
      <c r="B198" s="2">
        <v>176</v>
      </c>
      <c r="C198" s="49">
        <v>37.912300000000002</v>
      </c>
      <c r="D198" s="49">
        <v>43.298200000000001</v>
      </c>
      <c r="E198" s="49">
        <v>48.648000000000003</v>
      </c>
      <c r="F198" s="49">
        <v>56.110999999999997</v>
      </c>
      <c r="G198" s="49">
        <v>59.167000000000002</v>
      </c>
      <c r="H198" s="49">
        <v>61.204000000000001</v>
      </c>
      <c r="I198" s="49">
        <v>64.796000000000006</v>
      </c>
      <c r="J198" s="49">
        <v>65.167000000000002</v>
      </c>
      <c r="K198" s="49">
        <v>63.944000000000003</v>
      </c>
      <c r="L198" s="49">
        <v>63.241</v>
      </c>
      <c r="M198" s="49">
        <v>63.073999999999998</v>
      </c>
      <c r="N198" s="49">
        <v>60.148000000000003</v>
      </c>
      <c r="O198" s="49">
        <v>54.667000000000002</v>
      </c>
      <c r="P198" s="49">
        <v>52.073999999999998</v>
      </c>
      <c r="Q198" s="49">
        <v>50.87</v>
      </c>
      <c r="T198" s="4">
        <f t="shared" si="83"/>
        <v>37.389219851441311</v>
      </c>
      <c r="U198" s="4">
        <f t="shared" si="83"/>
        <v>43.138609482014054</v>
      </c>
      <c r="V198" s="4">
        <f t="shared" si="83"/>
        <v>48.044513722835255</v>
      </c>
      <c r="W198" s="4">
        <f t="shared" si="83"/>
        <v>54.201343825299858</v>
      </c>
      <c r="X198" s="4">
        <f t="shared" si="83"/>
        <v>57.87229113980824</v>
      </c>
      <c r="Y198" s="4">
        <f t="shared" si="83"/>
        <v>61.558799684166225</v>
      </c>
      <c r="Z198" s="4">
        <f t="shared" si="83"/>
        <v>62.656765584503034</v>
      </c>
      <c r="AA198" s="4">
        <f t="shared" si="83"/>
        <v>62.966547621329525</v>
      </c>
      <c r="AB198" s="4">
        <f t="shared" si="83"/>
        <v>62.196995390109826</v>
      </c>
      <c r="AC198" s="4">
        <f t="shared" si="83"/>
        <v>61.076642852476255</v>
      </c>
      <c r="AD198" s="4">
        <f t="shared" si="83"/>
        <v>59.523650383804785</v>
      </c>
      <c r="AE198" s="4">
        <f t="shared" si="83"/>
        <v>58.322647216072255</v>
      </c>
      <c r="AF198" s="4">
        <f t="shared" si="83"/>
        <v>52.927415587848593</v>
      </c>
      <c r="AG198" s="4">
        <f t="shared" si="83"/>
        <v>52.168806331182502</v>
      </c>
      <c r="AH198" s="4">
        <f t="shared" si="83"/>
        <v>52.24453529086464</v>
      </c>
      <c r="AJ198" s="4">
        <f t="shared" si="84"/>
        <v>0.52308014855869089</v>
      </c>
      <c r="AK198" s="4">
        <f t="shared" si="84"/>
        <v>0.15959051798594714</v>
      </c>
      <c r="AL198" s="4">
        <f t="shared" si="84"/>
        <v>0.60348627716474823</v>
      </c>
      <c r="AM198" s="4">
        <f t="shared" si="84"/>
        <v>1.9096561747001388</v>
      </c>
      <c r="AN198" s="4">
        <f t="shared" si="84"/>
        <v>1.2947088601917613</v>
      </c>
      <c r="AO198" s="4">
        <f t="shared" si="84"/>
        <v>-0.35479968416622398</v>
      </c>
      <c r="AP198" s="4">
        <f t="shared" si="84"/>
        <v>2.139234415496972</v>
      </c>
      <c r="AQ198" s="4">
        <f t="shared" si="84"/>
        <v>2.2004523786704766</v>
      </c>
      <c r="AR198" s="4">
        <f t="shared" si="84"/>
        <v>1.7470046098901761</v>
      </c>
      <c r="AS198" s="4">
        <f t="shared" si="84"/>
        <v>2.1643571475237451</v>
      </c>
      <c r="AT198" s="4">
        <f t="shared" si="84"/>
        <v>3.5503496161952128</v>
      </c>
      <c r="AU198" s="4">
        <f t="shared" si="84"/>
        <v>1.8253527839277481</v>
      </c>
      <c r="AV198" s="4">
        <f t="shared" si="84"/>
        <v>1.7395844121514088</v>
      </c>
      <c r="AW198" s="4">
        <f t="shared" si="84"/>
        <v>-9.4806331182503811E-2</v>
      </c>
      <c r="AX198" s="4">
        <f t="shared" si="84"/>
        <v>-1.3745352908646424</v>
      </c>
      <c r="AZ198" s="2">
        <f t="shared" si="85"/>
        <v>37.389219851441283</v>
      </c>
      <c r="BA198" s="2">
        <f t="shared" si="85"/>
        <v>43.138609482014054</v>
      </c>
      <c r="BB198" s="2">
        <f t="shared" si="85"/>
        <v>48.044513722835212</v>
      </c>
      <c r="BC198" s="2">
        <f t="shared" si="85"/>
        <v>54.201343825299816</v>
      </c>
      <c r="BD198" s="2">
        <f t="shared" si="85"/>
        <v>57.87229113980824</v>
      </c>
      <c r="BE198" s="2">
        <f t="shared" si="85"/>
        <v>61.558799684166225</v>
      </c>
      <c r="BF198" s="2">
        <f t="shared" si="85"/>
        <v>62.656765584503034</v>
      </c>
      <c r="BG198" s="2">
        <f t="shared" si="85"/>
        <v>62.966547621329525</v>
      </c>
      <c r="BH198" s="2">
        <f t="shared" si="85"/>
        <v>62.196995390109826</v>
      </c>
      <c r="BI198" s="2">
        <f t="shared" si="85"/>
        <v>61.076642852476255</v>
      </c>
      <c r="BJ198" s="2">
        <f t="shared" si="85"/>
        <v>59.523650383804785</v>
      </c>
      <c r="BK198" s="2">
        <f t="shared" si="85"/>
        <v>58.322647216072255</v>
      </c>
      <c r="BL198" s="2">
        <f t="shared" si="85"/>
        <v>52.927415587848593</v>
      </c>
      <c r="BM198" s="2">
        <f t="shared" si="85"/>
        <v>52.168806331182502</v>
      </c>
      <c r="BN198" s="2">
        <f t="shared" si="85"/>
        <v>52.24453529086464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>
        <f t="shared" si="87"/>
        <v>52.073999999999998</v>
      </c>
      <c r="CT198" s="2" t="str">
        <f t="shared" si="87"/>
        <v/>
      </c>
      <c r="CV198" s="2">
        <f t="shared" si="88"/>
        <v>42.157814277263725</v>
      </c>
      <c r="CW198" s="2">
        <f t="shared" si="88"/>
        <v>47.255831100104167</v>
      </c>
      <c r="CX198" s="2">
        <f t="shared" si="88"/>
        <v>48.07201254712713</v>
      </c>
      <c r="CY198" s="2">
        <f t="shared" si="88"/>
        <v>54.018015438576562</v>
      </c>
      <c r="CZ198" s="2">
        <f t="shared" si="88"/>
        <v>58.959545652981127</v>
      </c>
      <c r="DA198" s="2">
        <f t="shared" si="88"/>
        <v>64.466068015329938</v>
      </c>
      <c r="DB198" s="2">
        <f t="shared" si="88"/>
        <v>66.305650562274565</v>
      </c>
      <c r="DC198" s="2">
        <f t="shared" si="88"/>
        <v>70.389572745460043</v>
      </c>
      <c r="DD198" s="2">
        <f t="shared" si="88"/>
        <v>69.325368294355314</v>
      </c>
      <c r="DE198" s="2">
        <f t="shared" si="88"/>
        <v>66.556858836370907</v>
      </c>
      <c r="DF198" s="2">
        <f t="shared" si="88"/>
        <v>67.310710276764269</v>
      </c>
      <c r="DG198" s="2">
        <f t="shared" si="88"/>
        <v>62.45679613467702</v>
      </c>
      <c r="DH198" s="2">
        <f t="shared" si="88"/>
        <v>55.836500430557251</v>
      </c>
      <c r="DI198" s="2">
        <f t="shared" si="88"/>
        <v>59.412644707559167</v>
      </c>
      <c r="DJ198" s="2">
        <f t="shared" si="88"/>
        <v>60.889960391036901</v>
      </c>
      <c r="DL198" s="2">
        <f t="shared" si="89"/>
        <v>37.386685330236418</v>
      </c>
      <c r="DM198" s="2">
        <f t="shared" si="89"/>
        <v>43.135017444027724</v>
      </c>
      <c r="DN198" s="2">
        <f t="shared" si="89"/>
        <v>48.044493759355511</v>
      </c>
      <c r="DO198" s="2">
        <f t="shared" si="89"/>
        <v>54.20149414650561</v>
      </c>
      <c r="DP198" s="2">
        <f t="shared" si="89"/>
        <v>57.871463993471139</v>
      </c>
      <c r="DQ198" s="2">
        <f t="shared" si="89"/>
        <v>61.556549122771926</v>
      </c>
      <c r="DR198" s="2">
        <f t="shared" si="89"/>
        <v>62.654200834530101</v>
      </c>
      <c r="DS198" s="2">
        <f t="shared" si="89"/>
        <v>62.961924893836965</v>
      </c>
      <c r="DT198" s="2">
        <f t="shared" si="89"/>
        <v>62.19281196822206</v>
      </c>
      <c r="DU198" s="2">
        <f t="shared" si="89"/>
        <v>61.072959041731067</v>
      </c>
      <c r="DV198" s="2">
        <f t="shared" si="89"/>
        <v>59.517999602861394</v>
      </c>
      <c r="DW198" s="2">
        <f t="shared" si="89"/>
        <v>58.319433860341285</v>
      </c>
      <c r="DX198" s="2">
        <f t="shared" si="89"/>
        <v>52.925237896343916</v>
      </c>
      <c r="DY198" s="2">
        <f t="shared" si="89"/>
        <v>52.16484653409124</v>
      </c>
      <c r="DZ198" s="2">
        <f t="shared" si="89"/>
        <v>52.238927615802652</v>
      </c>
      <c r="EB198" s="2">
        <f t="shared" si="90"/>
        <v>0.99946877956286495</v>
      </c>
      <c r="EC198" s="2">
        <f t="shared" si="90"/>
        <v>0.99912831826767146</v>
      </c>
      <c r="ED198" s="2">
        <f t="shared" si="90"/>
        <v>0.99927455090446526</v>
      </c>
      <c r="EE198" s="2">
        <f t="shared" si="90"/>
        <v>0.99918071580351153</v>
      </c>
      <c r="EF198" s="2">
        <f t="shared" si="90"/>
        <v>0.99923981226052605</v>
      </c>
      <c r="EG198" s="2">
        <f t="shared" si="90"/>
        <v>0.99922648331995589</v>
      </c>
      <c r="EH198" s="2">
        <f t="shared" si="90"/>
        <v>0.99929760775468413</v>
      </c>
      <c r="EI198" s="2">
        <f t="shared" si="90"/>
        <v>0.99937763238310384</v>
      </c>
      <c r="EJ198" s="2">
        <f t="shared" si="90"/>
        <v>0.99941347509974221</v>
      </c>
      <c r="EK198" s="2">
        <f t="shared" si="90"/>
        <v>0.99932824980704715</v>
      </c>
      <c r="EL198" s="2">
        <f t="shared" si="90"/>
        <v>0.99927486324337533</v>
      </c>
      <c r="EM198" s="2">
        <f t="shared" si="90"/>
        <v>0.99922333227841753</v>
      </c>
      <c r="EN198" s="2">
        <f t="shared" si="90"/>
        <v>0.99925197694158807</v>
      </c>
      <c r="EO198" s="2">
        <f t="shared" si="90"/>
        <v>0.99945365516581874</v>
      </c>
      <c r="EP198" s="2">
        <f t="shared" si="90"/>
        <v>0.9993517912591845</v>
      </c>
    </row>
    <row r="199" spans="2:146" x14ac:dyDescent="0.25">
      <c r="B199" s="2">
        <v>177</v>
      </c>
      <c r="C199" s="49">
        <v>38.456099999999999</v>
      </c>
      <c r="D199" s="49">
        <v>43.386000000000003</v>
      </c>
      <c r="E199" s="49">
        <v>48.555999999999997</v>
      </c>
      <c r="F199" s="49">
        <v>54.944000000000003</v>
      </c>
      <c r="G199" s="49">
        <v>57.759</v>
      </c>
      <c r="H199" s="49">
        <v>61.481000000000002</v>
      </c>
      <c r="I199" s="49">
        <v>64.63</v>
      </c>
      <c r="J199" s="49">
        <v>64.406999999999996</v>
      </c>
      <c r="K199" s="49">
        <v>64.778000000000006</v>
      </c>
      <c r="L199" s="49">
        <v>63</v>
      </c>
      <c r="M199" s="49">
        <v>62.332999999999998</v>
      </c>
      <c r="N199" s="49">
        <v>60.148000000000003</v>
      </c>
      <c r="O199" s="49">
        <v>53.314999999999998</v>
      </c>
      <c r="P199" s="49">
        <v>51.444000000000003</v>
      </c>
      <c r="Q199" s="49">
        <v>51.259</v>
      </c>
      <c r="T199" s="4">
        <f t="shared" si="83"/>
        <v>37.361002855902534</v>
      </c>
      <c r="U199" s="4">
        <f t="shared" si="83"/>
        <v>43.069656003050873</v>
      </c>
      <c r="V199" s="4">
        <f t="shared" si="83"/>
        <v>47.949681924473069</v>
      </c>
      <c r="W199" s="4">
        <f t="shared" si="83"/>
        <v>54.121182954830594</v>
      </c>
      <c r="X199" s="4">
        <f t="shared" si="83"/>
        <v>57.781476154873609</v>
      </c>
      <c r="Y199" s="4">
        <f t="shared" si="83"/>
        <v>61.455299040880739</v>
      </c>
      <c r="Z199" s="4">
        <f t="shared" si="83"/>
        <v>62.523438628347286</v>
      </c>
      <c r="AA199" s="4">
        <f t="shared" si="83"/>
        <v>62.806025483588691</v>
      </c>
      <c r="AB199" s="4">
        <f t="shared" si="83"/>
        <v>62.046923203123363</v>
      </c>
      <c r="AC199" s="4">
        <f t="shared" si="83"/>
        <v>60.908722958735403</v>
      </c>
      <c r="AD199" s="4">
        <f t="shared" si="83"/>
        <v>59.360261465130129</v>
      </c>
      <c r="AE199" s="4">
        <f t="shared" si="83"/>
        <v>58.187207117348201</v>
      </c>
      <c r="AF199" s="4">
        <f t="shared" si="83"/>
        <v>52.772958548814934</v>
      </c>
      <c r="AG199" s="4">
        <f t="shared" si="83"/>
        <v>52.040005225350562</v>
      </c>
      <c r="AH199" s="4">
        <f t="shared" si="83"/>
        <v>52.163623154794116</v>
      </c>
      <c r="AJ199" s="4">
        <f t="shared" si="84"/>
        <v>1.0950971440974655</v>
      </c>
      <c r="AK199" s="4">
        <f t="shared" si="84"/>
        <v>0.31634399694912929</v>
      </c>
      <c r="AL199" s="4">
        <f t="shared" si="84"/>
        <v>0.60631807552692862</v>
      </c>
      <c r="AM199" s="4">
        <f t="shared" si="84"/>
        <v>0.82281704516940835</v>
      </c>
      <c r="AN199" s="4">
        <f t="shared" si="84"/>
        <v>-2.2476154873608323E-2</v>
      </c>
      <c r="AO199" s="4">
        <f t="shared" si="84"/>
        <v>2.5700959119262734E-2</v>
      </c>
      <c r="AP199" s="4">
        <f t="shared" si="84"/>
        <v>2.1065613716527096</v>
      </c>
      <c r="AQ199" s="4">
        <f t="shared" si="84"/>
        <v>1.6009745164113056</v>
      </c>
      <c r="AR199" s="4">
        <f t="shared" si="84"/>
        <v>2.7310767968766427</v>
      </c>
      <c r="AS199" s="4">
        <f t="shared" si="84"/>
        <v>2.0912770412645969</v>
      </c>
      <c r="AT199" s="4">
        <f t="shared" si="84"/>
        <v>2.9727385348698689</v>
      </c>
      <c r="AU199" s="4">
        <f t="shared" si="84"/>
        <v>1.960792882651802</v>
      </c>
      <c r="AV199" s="4">
        <f t="shared" si="84"/>
        <v>0.54204145118506375</v>
      </c>
      <c r="AW199" s="4">
        <f t="shared" si="84"/>
        <v>-0.59600522535055944</v>
      </c>
      <c r="AX199" s="4">
        <f t="shared" si="84"/>
        <v>-0.90462315479411615</v>
      </c>
      <c r="AZ199" s="2">
        <f t="shared" si="85"/>
        <v>37.361002855902527</v>
      </c>
      <c r="BA199" s="2">
        <f t="shared" si="85"/>
        <v>43.069656003050873</v>
      </c>
      <c r="BB199" s="2">
        <f t="shared" si="85"/>
        <v>47.949681924473062</v>
      </c>
      <c r="BC199" s="2">
        <f t="shared" si="85"/>
        <v>54.121182954830587</v>
      </c>
      <c r="BD199" s="2">
        <f t="shared" si="85"/>
        <v>57.781476154873609</v>
      </c>
      <c r="BE199" s="2">
        <f t="shared" si="85"/>
        <v>61.455299040880739</v>
      </c>
      <c r="BF199" s="2">
        <f t="shared" si="85"/>
        <v>62.523438628347286</v>
      </c>
      <c r="BG199" s="2">
        <f t="shared" si="85"/>
        <v>62.806025483588691</v>
      </c>
      <c r="BH199" s="2">
        <f t="shared" si="85"/>
        <v>62.046923203123363</v>
      </c>
      <c r="BI199" s="2">
        <f t="shared" si="85"/>
        <v>60.908722958735403</v>
      </c>
      <c r="BJ199" s="2">
        <f t="shared" si="85"/>
        <v>59.360261465130129</v>
      </c>
      <c r="BK199" s="2">
        <f t="shared" si="85"/>
        <v>58.187207117348201</v>
      </c>
      <c r="BL199" s="2">
        <f t="shared" si="85"/>
        <v>52.772958548814934</v>
      </c>
      <c r="BM199" s="2">
        <f t="shared" si="85"/>
        <v>52.040005225350562</v>
      </c>
      <c r="BN199" s="2">
        <f t="shared" si="85"/>
        <v>52.163623154794116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>
        <f t="shared" si="87"/>
        <v>51.444000000000003</v>
      </c>
      <c r="CT199" s="2" t="str">
        <f t="shared" si="87"/>
        <v/>
      </c>
      <c r="CV199" s="2">
        <f t="shared" si="88"/>
        <v>42.141502136601204</v>
      </c>
      <c r="CW199" s="2">
        <f t="shared" si="88"/>
        <v>47.214486582173372</v>
      </c>
      <c r="CX199" s="2">
        <f t="shared" si="88"/>
        <v>47.977913195596443</v>
      </c>
      <c r="CY199" s="2">
        <f t="shared" si="88"/>
        <v>53.927424870452938</v>
      </c>
      <c r="CZ199" s="2">
        <f t="shared" si="88"/>
        <v>58.878710014852544</v>
      </c>
      <c r="DA199" s="2">
        <f t="shared" si="88"/>
        <v>64.392306482070865</v>
      </c>
      <c r="DB199" s="2">
        <f t="shared" si="88"/>
        <v>66.23192283312116</v>
      </c>
      <c r="DC199" s="2">
        <f t="shared" si="88"/>
        <v>70.327211325609682</v>
      </c>
      <c r="DD199" s="2">
        <f t="shared" si="88"/>
        <v>69.25457604762785</v>
      </c>
      <c r="DE199" s="2">
        <f t="shared" si="88"/>
        <v>66.45081859391135</v>
      </c>
      <c r="DF199" s="2">
        <f t="shared" si="88"/>
        <v>67.219896495281148</v>
      </c>
      <c r="DG199" s="2">
        <f t="shared" si="88"/>
        <v>62.344082938128473</v>
      </c>
      <c r="DH199" s="2">
        <f t="shared" si="88"/>
        <v>55.694115881412216</v>
      </c>
      <c r="DI199" s="2">
        <f t="shared" si="88"/>
        <v>59.318955269491269</v>
      </c>
      <c r="DJ199" s="2">
        <f t="shared" si="88"/>
        <v>60.829875115333913</v>
      </c>
      <c r="DL199" s="2">
        <f t="shared" si="89"/>
        <v>37.358685574375826</v>
      </c>
      <c r="DM199" s="2">
        <f t="shared" si="89"/>
        <v>43.066358057663159</v>
      </c>
      <c r="DN199" s="2">
        <f t="shared" si="89"/>
        <v>47.949663232611783</v>
      </c>
      <c r="DO199" s="2">
        <f t="shared" si="89"/>
        <v>54.121327848818673</v>
      </c>
      <c r="DP199" s="2">
        <f t="shared" si="89"/>
        <v>57.780714864509207</v>
      </c>
      <c r="DQ199" s="2">
        <f t="shared" si="89"/>
        <v>61.453225508632244</v>
      </c>
      <c r="DR199" s="2">
        <f t="shared" si="89"/>
        <v>62.52106134310695</v>
      </c>
      <c r="DS199" s="2">
        <f t="shared" si="89"/>
        <v>62.801753754696591</v>
      </c>
      <c r="DT199" s="2">
        <f t="shared" si="89"/>
        <v>62.043065443934978</v>
      </c>
      <c r="DU199" s="2">
        <f t="shared" si="89"/>
        <v>60.90532534775889</v>
      </c>
      <c r="DV199" s="2">
        <f t="shared" si="89"/>
        <v>59.355059860526922</v>
      </c>
      <c r="DW199" s="2">
        <f t="shared" si="89"/>
        <v>58.18426039144569</v>
      </c>
      <c r="DX199" s="2">
        <f t="shared" si="89"/>
        <v>52.770964228478</v>
      </c>
      <c r="DY199" s="2">
        <f t="shared" si="89"/>
        <v>52.036376342742713</v>
      </c>
      <c r="DZ199" s="2">
        <f t="shared" si="89"/>
        <v>52.158496574082079</v>
      </c>
      <c r="EB199" s="2">
        <f t="shared" si="90"/>
        <v>0.99951549855685318</v>
      </c>
      <c r="EC199" s="2">
        <f t="shared" si="90"/>
        <v>0.9992049558329178</v>
      </c>
      <c r="ED199" s="2">
        <f t="shared" si="90"/>
        <v>0.99933834032663804</v>
      </c>
      <c r="EE199" s="2">
        <f t="shared" si="90"/>
        <v>0.99925275006443992</v>
      </c>
      <c r="EF199" s="2">
        <f t="shared" si="90"/>
        <v>0.99930665416494313</v>
      </c>
      <c r="EG199" s="2">
        <f t="shared" si="90"/>
        <v>0.99929449638603685</v>
      </c>
      <c r="EH199" s="2">
        <f t="shared" si="90"/>
        <v>0.99935937106606387</v>
      </c>
      <c r="EI199" s="2">
        <f t="shared" si="90"/>
        <v>0.99943236290260851</v>
      </c>
      <c r="EJ199" s="2">
        <f t="shared" si="90"/>
        <v>0.99946505532607699</v>
      </c>
      <c r="EK199" s="2">
        <f t="shared" si="90"/>
        <v>0.9993873203291922</v>
      </c>
      <c r="EL199" s="2">
        <f t="shared" si="90"/>
        <v>0.99933862521947103</v>
      </c>
      <c r="EM199" s="2">
        <f t="shared" si="90"/>
        <v>0.99929162220997603</v>
      </c>
      <c r="EN199" s="2">
        <f t="shared" si="90"/>
        <v>0.99931774995836076</v>
      </c>
      <c r="EO199" s="2">
        <f t="shared" si="90"/>
        <v>0.99950170363488677</v>
      </c>
      <c r="EP199" s="2">
        <f t="shared" si="90"/>
        <v>0.99940879288251028</v>
      </c>
    </row>
    <row r="200" spans="2:146" x14ac:dyDescent="0.25">
      <c r="B200" s="2">
        <v>178</v>
      </c>
      <c r="C200" s="49">
        <v>38.631599999999999</v>
      </c>
      <c r="D200" s="49">
        <v>42.771900000000002</v>
      </c>
      <c r="E200" s="49">
        <v>49.167000000000002</v>
      </c>
      <c r="F200" s="49">
        <v>55.277999999999999</v>
      </c>
      <c r="G200" s="49">
        <v>58.093000000000004</v>
      </c>
      <c r="H200" s="49">
        <v>63.093000000000004</v>
      </c>
      <c r="I200" s="49">
        <v>63.963000000000001</v>
      </c>
      <c r="J200" s="49">
        <v>65.5</v>
      </c>
      <c r="K200" s="49">
        <v>63.832999999999998</v>
      </c>
      <c r="L200" s="49">
        <v>63.036999999999999</v>
      </c>
      <c r="M200" s="49">
        <v>62.167000000000002</v>
      </c>
      <c r="N200" s="49">
        <v>60.055999999999997</v>
      </c>
      <c r="O200" s="49">
        <v>54.518999999999998</v>
      </c>
      <c r="P200" s="49">
        <v>50.906999999999996</v>
      </c>
      <c r="Q200" s="49">
        <v>51.795999999999999</v>
      </c>
      <c r="T200" s="4">
        <f t="shared" si="83"/>
        <v>37.332804459118087</v>
      </c>
      <c r="U200" s="4">
        <f t="shared" si="83"/>
        <v>43.00072645075678</v>
      </c>
      <c r="V200" s="4">
        <f t="shared" si="83"/>
        <v>47.85485019528732</v>
      </c>
      <c r="W200" s="4">
        <f t="shared" si="83"/>
        <v>54.041022292947098</v>
      </c>
      <c r="X200" s="4">
        <f t="shared" si="83"/>
        <v>57.690666352040033</v>
      </c>
      <c r="Y200" s="4">
        <f t="shared" si="83"/>
        <v>61.351812117998598</v>
      </c>
      <c r="Z200" s="4">
        <f t="shared" si="83"/>
        <v>62.390124797715607</v>
      </c>
      <c r="AA200" s="4">
        <f t="shared" si="83"/>
        <v>62.645529310959432</v>
      </c>
      <c r="AB200" s="4">
        <f t="shared" si="83"/>
        <v>61.896875925114294</v>
      </c>
      <c r="AC200" s="4">
        <f t="shared" si="83"/>
        <v>60.740824897339515</v>
      </c>
      <c r="AD200" s="4">
        <f t="shared" si="83"/>
        <v>59.196907821594259</v>
      </c>
      <c r="AE200" s="4">
        <f t="shared" si="83"/>
        <v>58.051789047355093</v>
      </c>
      <c r="AF200" s="4">
        <f t="shared" si="83"/>
        <v>52.618516909654069</v>
      </c>
      <c r="AG200" s="4">
        <f t="shared" si="83"/>
        <v>51.911231683646164</v>
      </c>
      <c r="AH200" s="4">
        <f t="shared" si="83"/>
        <v>52.082752243520204</v>
      </c>
      <c r="AJ200" s="4">
        <f t="shared" si="84"/>
        <v>1.2987955408819118</v>
      </c>
      <c r="AK200" s="4">
        <f t="shared" si="84"/>
        <v>-0.22882645075677743</v>
      </c>
      <c r="AL200" s="4">
        <f t="shared" si="84"/>
        <v>1.3121498047126821</v>
      </c>
      <c r="AM200" s="4">
        <f t="shared" si="84"/>
        <v>1.2369777070529011</v>
      </c>
      <c r="AN200" s="4">
        <f t="shared" si="84"/>
        <v>0.40233364795997062</v>
      </c>
      <c r="AO200" s="4">
        <f t="shared" si="84"/>
        <v>1.7411878820014053</v>
      </c>
      <c r="AP200" s="4">
        <f t="shared" si="84"/>
        <v>1.5728752022843935</v>
      </c>
      <c r="AQ200" s="4">
        <f t="shared" si="84"/>
        <v>2.8544706890405678</v>
      </c>
      <c r="AR200" s="4">
        <f t="shared" si="84"/>
        <v>1.9361240748857043</v>
      </c>
      <c r="AS200" s="4">
        <f t="shared" si="84"/>
        <v>2.2961751026604844</v>
      </c>
      <c r="AT200" s="4">
        <f t="shared" si="84"/>
        <v>2.9700921784057428</v>
      </c>
      <c r="AU200" s="4">
        <f t="shared" si="84"/>
        <v>2.0042109526449039</v>
      </c>
      <c r="AV200" s="4">
        <f t="shared" si="84"/>
        <v>1.9004830903459293</v>
      </c>
      <c r="AW200" s="4">
        <f t="shared" si="84"/>
        <v>-1.004231683646168</v>
      </c>
      <c r="AX200" s="4">
        <f t="shared" si="84"/>
        <v>-0.28675224352020479</v>
      </c>
      <c r="AZ200" s="2">
        <f t="shared" si="85"/>
        <v>37.332804459118087</v>
      </c>
      <c r="BA200" s="2">
        <f t="shared" si="85"/>
        <v>43.00072645075678</v>
      </c>
      <c r="BB200" s="2">
        <f t="shared" si="85"/>
        <v>47.85485019528732</v>
      </c>
      <c r="BC200" s="2">
        <f t="shared" si="85"/>
        <v>54.041022292947098</v>
      </c>
      <c r="BD200" s="2">
        <f t="shared" si="85"/>
        <v>57.690666352040033</v>
      </c>
      <c r="BE200" s="2">
        <f t="shared" si="85"/>
        <v>61.351812117998598</v>
      </c>
      <c r="BF200" s="2">
        <f t="shared" si="85"/>
        <v>62.390124797715607</v>
      </c>
      <c r="BG200" s="2">
        <f t="shared" si="85"/>
        <v>62.645529310959432</v>
      </c>
      <c r="BH200" s="2">
        <f t="shared" si="85"/>
        <v>61.896875925114294</v>
      </c>
      <c r="BI200" s="2">
        <f t="shared" si="85"/>
        <v>60.740824897339515</v>
      </c>
      <c r="BJ200" s="2">
        <f t="shared" si="85"/>
        <v>59.196907821594259</v>
      </c>
      <c r="BK200" s="2">
        <f t="shared" si="85"/>
        <v>58.051789047355093</v>
      </c>
      <c r="BL200" s="2">
        <f t="shared" si="85"/>
        <v>52.618516909654069</v>
      </c>
      <c r="BM200" s="2">
        <f t="shared" si="85"/>
        <v>51.911231683646164</v>
      </c>
      <c r="BN200" s="2">
        <f t="shared" si="85"/>
        <v>52.082752243520204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>
        <f t="shared" si="87"/>
        <v>42.771900000000002</v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>
        <f t="shared" si="87"/>
        <v>50.906999999999996</v>
      </c>
      <c r="CT200" s="2" t="str">
        <f t="shared" si="87"/>
        <v/>
      </c>
      <c r="CV200" s="2">
        <f t="shared" si="88"/>
        <v>42.125189995938683</v>
      </c>
      <c r="CW200" s="2">
        <f t="shared" si="88"/>
        <v>47.173142064242569</v>
      </c>
      <c r="CX200" s="2">
        <f t="shared" si="88"/>
        <v>47.883813844065749</v>
      </c>
      <c r="CY200" s="2">
        <f t="shared" si="88"/>
        <v>53.836834302329322</v>
      </c>
      <c r="CZ200" s="2">
        <f t="shared" si="88"/>
        <v>58.797874376723968</v>
      </c>
      <c r="DA200" s="2">
        <f t="shared" si="88"/>
        <v>64.318544948811791</v>
      </c>
      <c r="DB200" s="2">
        <f t="shared" si="88"/>
        <v>66.158195103967756</v>
      </c>
      <c r="DC200" s="2">
        <f t="shared" si="88"/>
        <v>70.264849905759306</v>
      </c>
      <c r="DD200" s="2">
        <f t="shared" si="88"/>
        <v>69.183783800900386</v>
      </c>
      <c r="DE200" s="2">
        <f t="shared" si="88"/>
        <v>66.344778351451794</v>
      </c>
      <c r="DF200" s="2">
        <f t="shared" si="88"/>
        <v>67.129082713798027</v>
      </c>
      <c r="DG200" s="2">
        <f t="shared" si="88"/>
        <v>62.231369741579925</v>
      </c>
      <c r="DH200" s="2">
        <f t="shared" si="88"/>
        <v>55.551731332267181</v>
      </c>
      <c r="DI200" s="2">
        <f t="shared" si="88"/>
        <v>59.225265831423386</v>
      </c>
      <c r="DJ200" s="2">
        <f t="shared" si="88"/>
        <v>60.769789839630924</v>
      </c>
      <c r="DL200" s="2">
        <f t="shared" si="89"/>
        <v>37.330685818515228</v>
      </c>
      <c r="DM200" s="2">
        <f t="shared" si="89"/>
        <v>42.997698671298593</v>
      </c>
      <c r="DN200" s="2">
        <f t="shared" si="89"/>
        <v>47.854832705868056</v>
      </c>
      <c r="DO200" s="2">
        <f t="shared" si="89"/>
        <v>54.041161551131729</v>
      </c>
      <c r="DP200" s="2">
        <f t="shared" si="89"/>
        <v>57.68996573554729</v>
      </c>
      <c r="DQ200" s="2">
        <f t="shared" si="89"/>
        <v>61.349901894492575</v>
      </c>
      <c r="DR200" s="2">
        <f t="shared" si="89"/>
        <v>62.387921851683814</v>
      </c>
      <c r="DS200" s="2">
        <f t="shared" si="89"/>
        <v>62.641582615556203</v>
      </c>
      <c r="DT200" s="2">
        <f t="shared" si="89"/>
        <v>61.893318919647896</v>
      </c>
      <c r="DU200" s="2">
        <f t="shared" si="89"/>
        <v>60.737691653786705</v>
      </c>
      <c r="DV200" s="2">
        <f t="shared" si="89"/>
        <v>59.192120118192449</v>
      </c>
      <c r="DW200" s="2">
        <f t="shared" si="89"/>
        <v>58.049086922550089</v>
      </c>
      <c r="DX200" s="2">
        <f t="shared" si="89"/>
        <v>52.616690560612085</v>
      </c>
      <c r="DY200" s="2">
        <f t="shared" si="89"/>
        <v>51.907906151394187</v>
      </c>
      <c r="DZ200" s="2">
        <f t="shared" si="89"/>
        <v>52.078065532361499</v>
      </c>
      <c r="EB200" s="2">
        <f t="shared" si="90"/>
        <v>0.99955811059403443</v>
      </c>
      <c r="EC200" s="2">
        <f t="shared" si="90"/>
        <v>0.99927486037451685</v>
      </c>
      <c r="ED200" s="2">
        <f t="shared" si="90"/>
        <v>0.999396524072237</v>
      </c>
      <c r="EE200" s="2">
        <f t="shared" si="90"/>
        <v>0.99931845514755901</v>
      </c>
      <c r="EF200" s="2">
        <f t="shared" si="90"/>
        <v>0.99936762250360378</v>
      </c>
      <c r="EG200" s="2">
        <f t="shared" si="90"/>
        <v>0.99935653311257877</v>
      </c>
      <c r="EH200" s="2">
        <f t="shared" si="90"/>
        <v>0.99941570653255607</v>
      </c>
      <c r="EI200" s="2">
        <f t="shared" si="90"/>
        <v>0.99948228295650876</v>
      </c>
      <c r="EJ200" s="2">
        <f t="shared" si="90"/>
        <v>0.99951210169387872</v>
      </c>
      <c r="EK200" s="2">
        <f t="shared" si="90"/>
        <v>0.99944119937469245</v>
      </c>
      <c r="EL200" s="2">
        <f t="shared" si="90"/>
        <v>0.99939678392783837</v>
      </c>
      <c r="EM200" s="2">
        <f t="shared" si="90"/>
        <v>0.99935391150672293</v>
      </c>
      <c r="EN200" s="2">
        <f t="shared" si="90"/>
        <v>0.99937774321242034</v>
      </c>
      <c r="EO200" s="2">
        <f t="shared" si="90"/>
        <v>0.99954552838764321</v>
      </c>
      <c r="EP200" s="2">
        <f t="shared" si="90"/>
        <v>0.99946078465066057</v>
      </c>
    </row>
    <row r="201" spans="2:146" x14ac:dyDescent="0.25">
      <c r="B201" s="2">
        <v>179</v>
      </c>
      <c r="C201" s="49">
        <v>37.666699999999999</v>
      </c>
      <c r="D201" s="49">
        <v>43.0351</v>
      </c>
      <c r="E201" s="49">
        <v>48.13</v>
      </c>
      <c r="F201" s="49">
        <v>55.148000000000003</v>
      </c>
      <c r="G201" s="49">
        <v>59.295999999999999</v>
      </c>
      <c r="H201" s="49">
        <v>63.741</v>
      </c>
      <c r="I201" s="49">
        <v>64.888999999999996</v>
      </c>
      <c r="J201" s="49">
        <v>64.962999999999994</v>
      </c>
      <c r="K201" s="49">
        <v>63.648000000000003</v>
      </c>
      <c r="L201" s="49">
        <v>62.648000000000003</v>
      </c>
      <c r="M201" s="49">
        <v>61</v>
      </c>
      <c r="N201" s="49">
        <v>59.481000000000002</v>
      </c>
      <c r="O201" s="49">
        <v>54.073999999999998</v>
      </c>
      <c r="P201" s="49">
        <v>51.573999999999998</v>
      </c>
      <c r="Q201" s="49">
        <v>52.648000000000003</v>
      </c>
      <c r="T201" s="4">
        <f t="shared" si="83"/>
        <v>37.304623071364489</v>
      </c>
      <c r="U201" s="4">
        <f t="shared" si="83"/>
        <v>42.931818894254377</v>
      </c>
      <c r="V201" s="4">
        <f t="shared" si="83"/>
        <v>47.760018532954362</v>
      </c>
      <c r="W201" s="4">
        <f t="shared" si="83"/>
        <v>53.960861760986212</v>
      </c>
      <c r="X201" s="4">
        <f t="shared" si="83"/>
        <v>57.599861329753331</v>
      </c>
      <c r="Y201" s="4">
        <f t="shared" si="83"/>
        <v>61.248337872991783</v>
      </c>
      <c r="Z201" s="4">
        <f t="shared" si="83"/>
        <v>62.256823235301852</v>
      </c>
      <c r="AA201" s="4">
        <f t="shared" si="83"/>
        <v>62.485057253665893</v>
      </c>
      <c r="AB201" s="4">
        <f t="shared" si="83"/>
        <v>61.746851695851326</v>
      </c>
      <c r="AC201" s="4">
        <f t="shared" si="83"/>
        <v>60.572947043956553</v>
      </c>
      <c r="AD201" s="4">
        <f t="shared" si="83"/>
        <v>59.033586726476599</v>
      </c>
      <c r="AE201" s="4">
        <f t="shared" si="83"/>
        <v>57.916391196106936</v>
      </c>
      <c r="AF201" s="4">
        <f t="shared" si="83"/>
        <v>52.464089381574311</v>
      </c>
      <c r="AG201" s="4">
        <f t="shared" si="83"/>
        <v>51.782483419401892</v>
      </c>
      <c r="AH201" s="4">
        <f t="shared" si="83"/>
        <v>52.001919030741355</v>
      </c>
      <c r="AJ201" s="4">
        <f t="shared" si="84"/>
        <v>0.36207692863550989</v>
      </c>
      <c r="AK201" s="4">
        <f t="shared" si="84"/>
        <v>0.10328110574562288</v>
      </c>
      <c r="AL201" s="4">
        <f t="shared" si="84"/>
        <v>0.3699814670456405</v>
      </c>
      <c r="AM201" s="4">
        <f t="shared" si="84"/>
        <v>1.187138239013791</v>
      </c>
      <c r="AN201" s="4">
        <f t="shared" si="84"/>
        <v>1.6961386702466683</v>
      </c>
      <c r="AO201" s="4">
        <f t="shared" si="84"/>
        <v>2.4926621270082165</v>
      </c>
      <c r="AP201" s="4">
        <f t="shared" si="84"/>
        <v>2.6321767646981442</v>
      </c>
      <c r="AQ201" s="4">
        <f t="shared" si="84"/>
        <v>2.4779427463341008</v>
      </c>
      <c r="AR201" s="4">
        <f t="shared" si="84"/>
        <v>1.901148304148677</v>
      </c>
      <c r="AS201" s="4">
        <f t="shared" si="84"/>
        <v>2.0750529560434501</v>
      </c>
      <c r="AT201" s="4">
        <f t="shared" si="84"/>
        <v>1.9664132735234006</v>
      </c>
      <c r="AU201" s="4">
        <f t="shared" si="84"/>
        <v>1.5646088038930657</v>
      </c>
      <c r="AV201" s="4">
        <f t="shared" si="84"/>
        <v>1.6099106184256868</v>
      </c>
      <c r="AW201" s="4">
        <f t="shared" si="84"/>
        <v>-0.20848341940189385</v>
      </c>
      <c r="AX201" s="4">
        <f t="shared" si="84"/>
        <v>0.646080969258648</v>
      </c>
      <c r="AZ201" s="2">
        <f t="shared" si="85"/>
        <v>37.304623071364489</v>
      </c>
      <c r="BA201" s="2">
        <f t="shared" si="85"/>
        <v>42.931818894254377</v>
      </c>
      <c r="BB201" s="2">
        <f t="shared" si="85"/>
        <v>47.760018532954362</v>
      </c>
      <c r="BC201" s="2">
        <f t="shared" si="85"/>
        <v>53.960861760986212</v>
      </c>
      <c r="BD201" s="2">
        <f t="shared" si="85"/>
        <v>57.599861329753331</v>
      </c>
      <c r="BE201" s="2">
        <f t="shared" si="85"/>
        <v>61.248337872991783</v>
      </c>
      <c r="BF201" s="2">
        <f t="shared" si="85"/>
        <v>62.256823235301852</v>
      </c>
      <c r="BG201" s="2">
        <f t="shared" si="85"/>
        <v>62.485057253665893</v>
      </c>
      <c r="BH201" s="2">
        <f t="shared" si="85"/>
        <v>61.746851695851326</v>
      </c>
      <c r="BI201" s="2">
        <f t="shared" si="85"/>
        <v>60.572947043956553</v>
      </c>
      <c r="BJ201" s="2">
        <f t="shared" si="85"/>
        <v>59.033586726476599</v>
      </c>
      <c r="BK201" s="2">
        <f t="shared" si="85"/>
        <v>57.916391196106936</v>
      </c>
      <c r="BL201" s="2">
        <f t="shared" si="85"/>
        <v>52.464089381574311</v>
      </c>
      <c r="BM201" s="2">
        <f t="shared" si="85"/>
        <v>51.782483419401892</v>
      </c>
      <c r="BN201" s="2">
        <f t="shared" si="85"/>
        <v>52.001919030741355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>
        <f t="shared" si="87"/>
        <v>43.0351</v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>
        <f t="shared" si="87"/>
        <v>51.573999999999998</v>
      </c>
      <c r="CT201" s="2" t="str">
        <f t="shared" si="87"/>
        <v/>
      </c>
      <c r="CV201" s="2">
        <f t="shared" si="88"/>
        <v>42.108877855276155</v>
      </c>
      <c r="CW201" s="2">
        <f t="shared" si="88"/>
        <v>47.131797546311773</v>
      </c>
      <c r="CX201" s="2">
        <f t="shared" si="88"/>
        <v>47.789714492535062</v>
      </c>
      <c r="CY201" s="2">
        <f t="shared" si="88"/>
        <v>53.746243734205699</v>
      </c>
      <c r="CZ201" s="2">
        <f t="shared" si="88"/>
        <v>58.717038738595384</v>
      </c>
      <c r="DA201" s="2">
        <f t="shared" si="88"/>
        <v>64.244783415552718</v>
      </c>
      <c r="DB201" s="2">
        <f t="shared" si="88"/>
        <v>66.084467374814352</v>
      </c>
      <c r="DC201" s="2">
        <f t="shared" si="88"/>
        <v>70.20248848590893</v>
      </c>
      <c r="DD201" s="2">
        <f t="shared" si="88"/>
        <v>69.112991554172922</v>
      </c>
      <c r="DE201" s="2">
        <f t="shared" si="88"/>
        <v>66.238738108992251</v>
      </c>
      <c r="DF201" s="2">
        <f t="shared" si="88"/>
        <v>67.038268932314907</v>
      </c>
      <c r="DG201" s="2">
        <f t="shared" si="88"/>
        <v>62.118656545031385</v>
      </c>
      <c r="DH201" s="2">
        <f t="shared" si="88"/>
        <v>55.409346783122146</v>
      </c>
      <c r="DI201" s="2">
        <f t="shared" si="88"/>
        <v>59.131576393355502</v>
      </c>
      <c r="DJ201" s="2">
        <f t="shared" si="88"/>
        <v>60.709704563927936</v>
      </c>
      <c r="DL201" s="2">
        <f t="shared" si="89"/>
        <v>37.302686062654629</v>
      </c>
      <c r="DM201" s="2">
        <f t="shared" si="89"/>
        <v>42.929039284934021</v>
      </c>
      <c r="DN201" s="2">
        <f t="shared" si="89"/>
        <v>47.760002179124328</v>
      </c>
      <c r="DO201" s="2">
        <f t="shared" si="89"/>
        <v>53.960995253444793</v>
      </c>
      <c r="DP201" s="2">
        <f t="shared" si="89"/>
        <v>57.599216606585358</v>
      </c>
      <c r="DQ201" s="2">
        <f t="shared" si="89"/>
        <v>61.246578280352892</v>
      </c>
      <c r="DR201" s="2">
        <f t="shared" si="89"/>
        <v>62.254782360260663</v>
      </c>
      <c r="DS201" s="2">
        <f t="shared" si="89"/>
        <v>62.481411476415829</v>
      </c>
      <c r="DT201" s="2">
        <f t="shared" si="89"/>
        <v>61.743572395360822</v>
      </c>
      <c r="DU201" s="2">
        <f t="shared" si="89"/>
        <v>60.570057959814527</v>
      </c>
      <c r="DV201" s="2">
        <f t="shared" si="89"/>
        <v>59.029180375857976</v>
      </c>
      <c r="DW201" s="2">
        <f t="shared" si="89"/>
        <v>57.913913453654487</v>
      </c>
      <c r="DX201" s="2">
        <f t="shared" si="89"/>
        <v>52.462416892746162</v>
      </c>
      <c r="DY201" s="2">
        <f t="shared" si="89"/>
        <v>51.77943596004566</v>
      </c>
      <c r="DZ201" s="2">
        <f t="shared" si="89"/>
        <v>51.99763449064092</v>
      </c>
      <c r="EB201" s="2">
        <f t="shared" si="90"/>
        <v>0.99959697640180967</v>
      </c>
      <c r="EC201" s="2">
        <f t="shared" si="90"/>
        <v>0.99933862260270701</v>
      </c>
      <c r="ED201" s="2">
        <f t="shared" si="90"/>
        <v>0.99944959418640422</v>
      </c>
      <c r="EE201" s="2">
        <f t="shared" si="90"/>
        <v>0.99937838642979626</v>
      </c>
      <c r="EF201" s="2">
        <f t="shared" si="90"/>
        <v>0.9994232327760294</v>
      </c>
      <c r="EG201" s="2">
        <f t="shared" si="90"/>
        <v>0.9994131179957545</v>
      </c>
      <c r="EH201" s="2">
        <f t="shared" si="90"/>
        <v>0.99946709062666039</v>
      </c>
      <c r="EI201" s="2">
        <f t="shared" si="90"/>
        <v>0.99952781493493992</v>
      </c>
      <c r="EJ201" s="2">
        <f t="shared" si="90"/>
        <v>0.99955501235310007</v>
      </c>
      <c r="EK201" s="2">
        <f t="shared" si="90"/>
        <v>0.99949034271364834</v>
      </c>
      <c r="EL201" s="2">
        <f t="shared" si="90"/>
        <v>0.99944983120269393</v>
      </c>
      <c r="EM201" s="2">
        <f t="shared" si="90"/>
        <v>0.99941072679148268</v>
      </c>
      <c r="EN201" s="2">
        <f t="shared" si="90"/>
        <v>0.99943246399121677</v>
      </c>
      <c r="EO201" s="2">
        <f t="shared" si="90"/>
        <v>0.9995855003881019</v>
      </c>
      <c r="EP201" s="2">
        <f t="shared" si="90"/>
        <v>0.99950820642345706</v>
      </c>
    </row>
    <row r="202" spans="2:146" x14ac:dyDescent="0.25">
      <c r="B202" s="2">
        <v>180</v>
      </c>
      <c r="C202" s="49">
        <v>38.491199999999999</v>
      </c>
      <c r="D202" s="49">
        <v>43.122799999999998</v>
      </c>
      <c r="E202" s="49">
        <v>48.741</v>
      </c>
      <c r="F202" s="49">
        <v>54.481000000000002</v>
      </c>
      <c r="G202" s="49">
        <v>57.093000000000004</v>
      </c>
      <c r="H202" s="49">
        <v>63.5</v>
      </c>
      <c r="I202" s="49">
        <v>63.795999999999999</v>
      </c>
      <c r="J202" s="49">
        <v>63.536999999999999</v>
      </c>
      <c r="K202" s="49">
        <v>63.536999999999999</v>
      </c>
      <c r="L202" s="49">
        <v>62.889000000000003</v>
      </c>
      <c r="M202" s="49">
        <v>62</v>
      </c>
      <c r="N202" s="49">
        <v>59.055999999999997</v>
      </c>
      <c r="O202" s="49">
        <v>53.704000000000001</v>
      </c>
      <c r="P202" s="49">
        <v>53.648000000000003</v>
      </c>
      <c r="Q202" s="49">
        <v>51.536999999999999</v>
      </c>
      <c r="T202" s="4">
        <f t="shared" si="83"/>
        <v>37.276457238455549</v>
      </c>
      <c r="U202" s="4">
        <f t="shared" si="83"/>
        <v>42.862931556764089</v>
      </c>
      <c r="V202" s="4">
        <f t="shared" si="83"/>
        <v>47.665186935023456</v>
      </c>
      <c r="W202" s="4">
        <f t="shared" si="83"/>
        <v>53.880701292496255</v>
      </c>
      <c r="X202" s="4">
        <f t="shared" si="83"/>
        <v>57.509060716921688</v>
      </c>
      <c r="Y202" s="4">
        <f t="shared" si="83"/>
        <v>61.144875340352584</v>
      </c>
      <c r="Z202" s="4">
        <f t="shared" si="83"/>
        <v>62.123533132884518</v>
      </c>
      <c r="AA202" s="4">
        <f t="shared" si="83"/>
        <v>62.324607586116905</v>
      </c>
      <c r="AB202" s="4">
        <f t="shared" si="83"/>
        <v>61.596848789321527</v>
      </c>
      <c r="AC202" s="4">
        <f t="shared" si="83"/>
        <v>60.405087890779228</v>
      </c>
      <c r="AD202" s="4">
        <f t="shared" si="83"/>
        <v>58.870295659264357</v>
      </c>
      <c r="AE202" s="4">
        <f t="shared" si="83"/>
        <v>57.781011901210114</v>
      </c>
      <c r="AF202" s="4">
        <f t="shared" si="83"/>
        <v>52.309674783097535</v>
      </c>
      <c r="AG202" s="4">
        <f t="shared" si="83"/>
        <v>51.653758334614935</v>
      </c>
      <c r="AH202" s="4">
        <f t="shared" si="83"/>
        <v>51.921120290929949</v>
      </c>
      <c r="AJ202" s="4">
        <f t="shared" si="84"/>
        <v>1.2147427615444499</v>
      </c>
      <c r="AK202" s="4">
        <f t="shared" si="84"/>
        <v>0.2598684432359093</v>
      </c>
      <c r="AL202" s="4">
        <f t="shared" si="84"/>
        <v>1.0758130649765434</v>
      </c>
      <c r="AM202" s="4">
        <f t="shared" si="84"/>
        <v>0.6002987075037467</v>
      </c>
      <c r="AN202" s="4">
        <f t="shared" si="84"/>
        <v>-0.41606071692168456</v>
      </c>
      <c r="AO202" s="4">
        <f t="shared" si="84"/>
        <v>2.3551246596474158</v>
      </c>
      <c r="AP202" s="4">
        <f t="shared" si="84"/>
        <v>1.6724668671154816</v>
      </c>
      <c r="AQ202" s="4">
        <f t="shared" si="84"/>
        <v>1.2123924138830944</v>
      </c>
      <c r="AR202" s="4">
        <f t="shared" si="84"/>
        <v>1.9401512106784722</v>
      </c>
      <c r="AS202" s="4">
        <f t="shared" si="84"/>
        <v>2.4839121092207748</v>
      </c>
      <c r="AT202" s="4">
        <f t="shared" si="84"/>
        <v>3.1297043407356426</v>
      </c>
      <c r="AU202" s="4">
        <f t="shared" si="84"/>
        <v>1.2749880987898834</v>
      </c>
      <c r="AV202" s="4">
        <f t="shared" si="84"/>
        <v>1.394325216902466</v>
      </c>
      <c r="AW202" s="4">
        <f t="shared" si="84"/>
        <v>1.9942416653850685</v>
      </c>
      <c r="AX202" s="4">
        <f t="shared" si="84"/>
        <v>-0.3841202909299497</v>
      </c>
      <c r="AZ202" s="2">
        <f t="shared" si="85"/>
        <v>37.276457238455549</v>
      </c>
      <c r="BA202" s="2">
        <f t="shared" si="85"/>
        <v>42.862931556764089</v>
      </c>
      <c r="BB202" s="2">
        <f t="shared" si="85"/>
        <v>47.665186935023456</v>
      </c>
      <c r="BC202" s="2">
        <f t="shared" si="85"/>
        <v>53.880701292496255</v>
      </c>
      <c r="BD202" s="2">
        <f t="shared" si="85"/>
        <v>57.509060716921688</v>
      </c>
      <c r="BE202" s="2">
        <f t="shared" si="85"/>
        <v>61.144875340352584</v>
      </c>
      <c r="BF202" s="2">
        <f t="shared" si="85"/>
        <v>62.123533132884518</v>
      </c>
      <c r="BG202" s="2">
        <f t="shared" si="85"/>
        <v>62.324607586116905</v>
      </c>
      <c r="BH202" s="2">
        <f t="shared" si="85"/>
        <v>61.596848789321527</v>
      </c>
      <c r="BI202" s="2">
        <f t="shared" si="85"/>
        <v>60.405087890779228</v>
      </c>
      <c r="BJ202" s="2">
        <f t="shared" si="85"/>
        <v>58.870295659264357</v>
      </c>
      <c r="BK202" s="2">
        <f t="shared" si="85"/>
        <v>57.781011901210114</v>
      </c>
      <c r="BL202" s="2">
        <f t="shared" si="85"/>
        <v>52.309674783097535</v>
      </c>
      <c r="BM202" s="2">
        <f t="shared" si="85"/>
        <v>51.653758334614935</v>
      </c>
      <c r="BN202" s="2">
        <f t="shared" si="85"/>
        <v>51.921120290929949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>
        <f t="shared" si="87"/>
        <v>43.122799999999998</v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>
        <f t="shared" si="87"/>
        <v>53.648000000000003</v>
      </c>
      <c r="CT202" s="2" t="str">
        <f t="shared" si="87"/>
        <v/>
      </c>
      <c r="CV202" s="2">
        <f t="shared" si="88"/>
        <v>42.092565714613634</v>
      </c>
      <c r="CW202" s="2">
        <f t="shared" si="88"/>
        <v>47.090453028380978</v>
      </c>
      <c r="CX202" s="2">
        <f t="shared" si="88"/>
        <v>47.695615141004367</v>
      </c>
      <c r="CY202" s="2">
        <f t="shared" si="88"/>
        <v>53.655653166082075</v>
      </c>
      <c r="CZ202" s="2">
        <f t="shared" si="88"/>
        <v>58.636203100466801</v>
      </c>
      <c r="DA202" s="2">
        <f t="shared" si="88"/>
        <v>64.171021882293644</v>
      </c>
      <c r="DB202" s="2">
        <f t="shared" si="88"/>
        <v>66.010739645660948</v>
      </c>
      <c r="DC202" s="2">
        <f t="shared" si="88"/>
        <v>70.140127066058554</v>
      </c>
      <c r="DD202" s="2">
        <f t="shared" si="88"/>
        <v>69.042199307445458</v>
      </c>
      <c r="DE202" s="2">
        <f t="shared" si="88"/>
        <v>66.132697866532709</v>
      </c>
      <c r="DF202" s="2">
        <f t="shared" si="88"/>
        <v>66.947455150831786</v>
      </c>
      <c r="DG202" s="2">
        <f t="shared" si="88"/>
        <v>62.005943348482845</v>
      </c>
      <c r="DH202" s="2">
        <f t="shared" si="88"/>
        <v>55.266962233977104</v>
      </c>
      <c r="DI202" s="2">
        <f t="shared" si="88"/>
        <v>59.037886955287604</v>
      </c>
      <c r="DJ202" s="2">
        <f t="shared" si="88"/>
        <v>60.649619288224955</v>
      </c>
      <c r="DL202" s="2">
        <f t="shared" si="89"/>
        <v>37.274686306794038</v>
      </c>
      <c r="DM202" s="2">
        <f t="shared" si="89"/>
        <v>42.860379898569455</v>
      </c>
      <c r="DN202" s="2">
        <f t="shared" si="89"/>
        <v>47.6651716523806</v>
      </c>
      <c r="DO202" s="2">
        <f t="shared" si="89"/>
        <v>53.880828955757849</v>
      </c>
      <c r="DP202" s="2">
        <f t="shared" si="89"/>
        <v>57.508467477623434</v>
      </c>
      <c r="DQ202" s="2">
        <f t="shared" si="89"/>
        <v>61.143254666213224</v>
      </c>
      <c r="DR202" s="2">
        <f t="shared" si="89"/>
        <v>62.121642868837519</v>
      </c>
      <c r="DS202" s="2">
        <f t="shared" si="89"/>
        <v>62.321240337275448</v>
      </c>
      <c r="DT202" s="2">
        <f t="shared" si="89"/>
        <v>61.59382587107374</v>
      </c>
      <c r="DU202" s="2">
        <f t="shared" si="89"/>
        <v>60.402424265842349</v>
      </c>
      <c r="DV202" s="2">
        <f t="shared" si="89"/>
        <v>58.866240633523496</v>
      </c>
      <c r="DW202" s="2">
        <f t="shared" si="89"/>
        <v>57.778739984758886</v>
      </c>
      <c r="DX202" s="2">
        <f t="shared" si="89"/>
        <v>52.308143224880247</v>
      </c>
      <c r="DY202" s="2">
        <f t="shared" si="89"/>
        <v>51.650965768697134</v>
      </c>
      <c r="DZ202" s="2">
        <f t="shared" si="89"/>
        <v>51.91720344892034</v>
      </c>
      <c r="EB202" s="2">
        <f t="shared" si="90"/>
        <v>0.99963242507509953</v>
      </c>
      <c r="EC202" s="2">
        <f t="shared" si="90"/>
        <v>0.99939678154104339</v>
      </c>
      <c r="ED202" s="2">
        <f t="shared" si="90"/>
        <v>0.99949799962020547</v>
      </c>
      <c r="EE202" s="2">
        <f t="shared" si="90"/>
        <v>0.9994330506766449</v>
      </c>
      <c r="EF202" s="2">
        <f t="shared" si="90"/>
        <v>0.99947395534357453</v>
      </c>
      <c r="EG202" s="2">
        <f t="shared" si="90"/>
        <v>0.99946472960974109</v>
      </c>
      <c r="EH202" s="2">
        <f t="shared" si="90"/>
        <v>0.99951395808449373</v>
      </c>
      <c r="EI202" s="2">
        <f t="shared" si="90"/>
        <v>0.99956934420995491</v>
      </c>
      <c r="EJ202" s="2">
        <f t="shared" si="90"/>
        <v>0.99959415055198209</v>
      </c>
      <c r="EK202" s="2">
        <f t="shared" si="90"/>
        <v>0.99953516618533567</v>
      </c>
      <c r="EL202" s="2">
        <f t="shared" si="90"/>
        <v>0.99949821580256515</v>
      </c>
      <c r="EM202" s="2">
        <f t="shared" si="90"/>
        <v>0.99946254857981953</v>
      </c>
      <c r="EN202" s="2">
        <f t="shared" si="90"/>
        <v>0.99948237515962446</v>
      </c>
      <c r="EO202" s="2">
        <f t="shared" si="90"/>
        <v>0.99962195807329424</v>
      </c>
      <c r="EP202" s="2">
        <f t="shared" si="90"/>
        <v>0.9995514595179974</v>
      </c>
    </row>
    <row r="203" spans="2:146" x14ac:dyDescent="0.25">
      <c r="B203" s="2">
        <v>181</v>
      </c>
      <c r="C203" s="49">
        <v>38.613999999999997</v>
      </c>
      <c r="D203" s="49">
        <v>42.298200000000001</v>
      </c>
      <c r="E203" s="49">
        <v>49.332999999999998</v>
      </c>
      <c r="F203" s="49">
        <v>54.963000000000001</v>
      </c>
      <c r="G203" s="49">
        <v>58.851999999999997</v>
      </c>
      <c r="H203" s="49">
        <v>62.389000000000003</v>
      </c>
      <c r="I203" s="49">
        <v>65.203999999999994</v>
      </c>
      <c r="J203" s="49">
        <v>65.480999999999995</v>
      </c>
      <c r="K203" s="49">
        <v>66.314999999999998</v>
      </c>
      <c r="L203" s="49">
        <v>63.018999999999998</v>
      </c>
      <c r="M203" s="49">
        <v>61.944000000000003</v>
      </c>
      <c r="N203" s="49">
        <v>59.518999999999998</v>
      </c>
      <c r="O203" s="49">
        <v>55.036999999999999</v>
      </c>
      <c r="P203" s="49">
        <v>52.463000000000001</v>
      </c>
      <c r="Q203" s="49">
        <v>51.963000000000001</v>
      </c>
      <c r="T203" s="4">
        <f t="shared" si="83"/>
        <v>37.248305630236047</v>
      </c>
      <c r="U203" s="4">
        <f t="shared" si="83"/>
        <v>42.794062803507948</v>
      </c>
      <c r="V203" s="4">
        <f t="shared" si="83"/>
        <v>47.570355398957062</v>
      </c>
      <c r="W203" s="4">
        <f t="shared" si="83"/>
        <v>53.800540831700978</v>
      </c>
      <c r="X203" s="4">
        <f t="shared" si="83"/>
        <v>57.418264170676679</v>
      </c>
      <c r="Y203" s="4">
        <f t="shared" si="83"/>
        <v>61.041423626144862</v>
      </c>
      <c r="Z203" s="4">
        <f t="shared" si="83"/>
        <v>61.990253729349114</v>
      </c>
      <c r="AA203" s="4">
        <f t="shared" si="83"/>
        <v>62.164178699419928</v>
      </c>
      <c r="AB203" s="4">
        <f t="shared" si="83"/>
        <v>61.446865604558269</v>
      </c>
      <c r="AC203" s="4">
        <f t="shared" si="83"/>
        <v>60.237246038640087</v>
      </c>
      <c r="AD203" s="4">
        <f t="shared" si="83"/>
        <v>58.707032290558644</v>
      </c>
      <c r="AE203" s="4">
        <f t="shared" si="83"/>
        <v>57.645649635964709</v>
      </c>
      <c r="AF203" s="4">
        <f t="shared" si="83"/>
        <v>52.155272031194613</v>
      </c>
      <c r="AG203" s="4">
        <f t="shared" si="83"/>
        <v>51.525054504504574</v>
      </c>
      <c r="AH203" s="4">
        <f t="shared" si="83"/>
        <v>51.840353073805105</v>
      </c>
      <c r="AJ203" s="4">
        <f t="shared" si="84"/>
        <v>1.3656943697639505</v>
      </c>
      <c r="AK203" s="4">
        <f t="shared" si="84"/>
        <v>-0.49586280350794709</v>
      </c>
      <c r="AL203" s="4">
        <f t="shared" si="84"/>
        <v>1.7626446010429362</v>
      </c>
      <c r="AM203" s="4">
        <f t="shared" si="84"/>
        <v>1.1624591682990228</v>
      </c>
      <c r="AN203" s="4">
        <f t="shared" si="84"/>
        <v>1.433735829323318</v>
      </c>
      <c r="AO203" s="4">
        <f t="shared" si="84"/>
        <v>1.3475763738551407</v>
      </c>
      <c r="AP203" s="4">
        <f t="shared" si="84"/>
        <v>3.2137462706508799</v>
      </c>
      <c r="AQ203" s="4">
        <f t="shared" si="84"/>
        <v>3.3168213005800666</v>
      </c>
      <c r="AR203" s="4">
        <f t="shared" si="84"/>
        <v>4.8681343954417287</v>
      </c>
      <c r="AS203" s="4">
        <f t="shared" si="84"/>
        <v>2.7817539613599109</v>
      </c>
      <c r="AT203" s="4">
        <f t="shared" si="84"/>
        <v>3.2369677094413589</v>
      </c>
      <c r="AU203" s="4">
        <f t="shared" si="84"/>
        <v>1.8733503640352893</v>
      </c>
      <c r="AV203" s="4">
        <f t="shared" si="84"/>
        <v>2.8817279688053858</v>
      </c>
      <c r="AW203" s="4">
        <f t="shared" si="84"/>
        <v>0.93794549549542694</v>
      </c>
      <c r="AX203" s="4">
        <f t="shared" si="84"/>
        <v>0.12264692619489637</v>
      </c>
      <c r="AZ203" s="2">
        <f t="shared" si="85"/>
        <v>37.248305630236047</v>
      </c>
      <c r="BA203" s="2">
        <f t="shared" si="85"/>
        <v>42.794062803507948</v>
      </c>
      <c r="BB203" s="2">
        <f t="shared" si="85"/>
        <v>47.570355398957062</v>
      </c>
      <c r="BC203" s="2">
        <f t="shared" si="85"/>
        <v>53.800540831700978</v>
      </c>
      <c r="BD203" s="2">
        <f t="shared" si="85"/>
        <v>57.418264170676679</v>
      </c>
      <c r="BE203" s="2">
        <f t="shared" si="85"/>
        <v>61.041423626144862</v>
      </c>
      <c r="BF203" s="2">
        <f t="shared" si="85"/>
        <v>61.990253729349114</v>
      </c>
      <c r="BG203" s="2">
        <f t="shared" si="85"/>
        <v>62.164178699419928</v>
      </c>
      <c r="BH203" s="2">
        <f t="shared" si="85"/>
        <v>61.446865604558269</v>
      </c>
      <c r="BI203" s="2">
        <f t="shared" si="85"/>
        <v>60.237246038640087</v>
      </c>
      <c r="BJ203" s="2">
        <f t="shared" si="85"/>
        <v>58.707032290558644</v>
      </c>
      <c r="BK203" s="2">
        <f t="shared" si="85"/>
        <v>57.645649635964709</v>
      </c>
      <c r="BL203" s="2">
        <f t="shared" si="85"/>
        <v>52.155272031194613</v>
      </c>
      <c r="BM203" s="2">
        <f t="shared" si="85"/>
        <v>51.525054504504574</v>
      </c>
      <c r="BN203" s="2">
        <f t="shared" si="85"/>
        <v>51.840353073805105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>
        <f t="shared" si="87"/>
        <v>42.298200000000001</v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>
        <f t="shared" si="87"/>
        <v>52.463000000000001</v>
      </c>
      <c r="CT203" s="2" t="str">
        <f t="shared" si="87"/>
        <v/>
      </c>
      <c r="CV203" s="2">
        <f t="shared" si="88"/>
        <v>42.076253573951114</v>
      </c>
      <c r="CW203" s="2">
        <f t="shared" si="88"/>
        <v>47.049108510450175</v>
      </c>
      <c r="CX203" s="2">
        <f t="shared" si="88"/>
        <v>47.60151578947368</v>
      </c>
      <c r="CY203" s="2">
        <f t="shared" si="88"/>
        <v>53.565062597958459</v>
      </c>
      <c r="CZ203" s="2">
        <f t="shared" si="88"/>
        <v>58.555367462338225</v>
      </c>
      <c r="DA203" s="2">
        <f t="shared" si="88"/>
        <v>64.097260349034585</v>
      </c>
      <c r="DB203" s="2">
        <f t="shared" si="88"/>
        <v>65.937011916507544</v>
      </c>
      <c r="DC203" s="2">
        <f t="shared" si="88"/>
        <v>70.077765646208178</v>
      </c>
      <c r="DD203" s="2">
        <f t="shared" si="88"/>
        <v>68.971407060717979</v>
      </c>
      <c r="DE203" s="2">
        <f t="shared" si="88"/>
        <v>66.026657624073152</v>
      </c>
      <c r="DF203" s="2">
        <f t="shared" si="88"/>
        <v>66.856641369348665</v>
      </c>
      <c r="DG203" s="2">
        <f t="shared" si="88"/>
        <v>61.893230151934297</v>
      </c>
      <c r="DH203" s="2">
        <f t="shared" si="88"/>
        <v>55.124577684832069</v>
      </c>
      <c r="DI203" s="2">
        <f t="shared" si="88"/>
        <v>58.94419751721972</v>
      </c>
      <c r="DJ203" s="2">
        <f t="shared" si="88"/>
        <v>60.589534012521966</v>
      </c>
      <c r="DL203" s="2">
        <f t="shared" si="89"/>
        <v>37.24668655093344</v>
      </c>
      <c r="DM203" s="2">
        <f t="shared" si="89"/>
        <v>42.79172051220489</v>
      </c>
      <c r="DN203" s="2">
        <f t="shared" si="89"/>
        <v>47.570341125636872</v>
      </c>
      <c r="DO203" s="2">
        <f t="shared" si="89"/>
        <v>53.800662658070912</v>
      </c>
      <c r="DP203" s="2">
        <f t="shared" si="89"/>
        <v>57.417718348661509</v>
      </c>
      <c r="DQ203" s="2">
        <f t="shared" si="89"/>
        <v>61.039931052073541</v>
      </c>
      <c r="DR203" s="2">
        <f t="shared" si="89"/>
        <v>61.988503377414375</v>
      </c>
      <c r="DS203" s="2">
        <f t="shared" si="89"/>
        <v>62.161069198135067</v>
      </c>
      <c r="DT203" s="2">
        <f t="shared" si="89"/>
        <v>61.444079346786658</v>
      </c>
      <c r="DU203" s="2">
        <f t="shared" si="89"/>
        <v>60.234790571870164</v>
      </c>
      <c r="DV203" s="2">
        <f t="shared" si="89"/>
        <v>58.703300891189016</v>
      </c>
      <c r="DW203" s="2">
        <f t="shared" si="89"/>
        <v>57.643566515863291</v>
      </c>
      <c r="DX203" s="2">
        <f t="shared" si="89"/>
        <v>52.153869557014332</v>
      </c>
      <c r="DY203" s="2">
        <f t="shared" si="89"/>
        <v>51.522495577348607</v>
      </c>
      <c r="DZ203" s="2">
        <f t="shared" si="89"/>
        <v>51.83677240719976</v>
      </c>
      <c r="EB203" s="2">
        <f t="shared" si="90"/>
        <v>0.99966475684157685</v>
      </c>
      <c r="EC203" s="2">
        <f t="shared" si="90"/>
        <v>0.99944982902568003</v>
      </c>
      <c r="ED203" s="2">
        <f t="shared" si="90"/>
        <v>0.99954214998876056</v>
      </c>
      <c r="EE203" s="2">
        <f t="shared" si="90"/>
        <v>0.99948291027650948</v>
      </c>
      <c r="EF203" s="2">
        <f t="shared" si="90"/>
        <v>0.99952021936411894</v>
      </c>
      <c r="EG203" s="2">
        <f t="shared" si="90"/>
        <v>0.99951180460907474</v>
      </c>
      <c r="EH203" s="2">
        <f t="shared" si="90"/>
        <v>0.99955670554656006</v>
      </c>
      <c r="EI203" s="2">
        <f t="shared" si="90"/>
        <v>0.99960722236790844</v>
      </c>
      <c r="EJ203" s="2">
        <f t="shared" si="90"/>
        <v>0.99962984768599161</v>
      </c>
      <c r="EK203" s="2">
        <f t="shared" si="90"/>
        <v>0.99957604918279563</v>
      </c>
      <c r="EL203" s="2">
        <f t="shared" si="90"/>
        <v>0.99954234716683066</v>
      </c>
      <c r="EM203" s="2">
        <f t="shared" si="90"/>
        <v>0.99950981529838301</v>
      </c>
      <c r="EN203" s="2">
        <f t="shared" si="90"/>
        <v>0.99952789903284189</v>
      </c>
      <c r="EO203" s="2">
        <f t="shared" si="90"/>
        <v>0.99965521019616599</v>
      </c>
      <c r="EP203" s="2">
        <f t="shared" si="90"/>
        <v>0.99959091007309409</v>
      </c>
    </row>
    <row r="204" spans="2:146" x14ac:dyDescent="0.25">
      <c r="B204" s="2">
        <v>182</v>
      </c>
      <c r="C204" s="49">
        <v>37.982500000000002</v>
      </c>
      <c r="D204" s="49">
        <v>44.613999999999997</v>
      </c>
      <c r="E204" s="49">
        <v>50.073999999999998</v>
      </c>
      <c r="F204" s="49">
        <v>54.832999999999998</v>
      </c>
      <c r="G204" s="49">
        <v>58</v>
      </c>
      <c r="H204" s="49">
        <v>62.204000000000001</v>
      </c>
      <c r="I204" s="49">
        <v>63.148000000000003</v>
      </c>
      <c r="J204" s="49">
        <v>64.462999999999994</v>
      </c>
      <c r="K204" s="49">
        <v>64.667000000000002</v>
      </c>
      <c r="L204" s="49">
        <v>63.351999999999997</v>
      </c>
      <c r="M204" s="49">
        <v>61.963000000000001</v>
      </c>
      <c r="N204" s="49">
        <v>60.685000000000002</v>
      </c>
      <c r="O204" s="49">
        <v>53.759</v>
      </c>
      <c r="P204" s="49">
        <v>52.426000000000002</v>
      </c>
      <c r="Q204" s="49">
        <v>52.926000000000002</v>
      </c>
      <c r="T204" s="4">
        <f t="shared" si="83"/>
        <v>37.220167030044749</v>
      </c>
      <c r="U204" s="4">
        <f t="shared" si="83"/>
        <v>42.725211130537446</v>
      </c>
      <c r="V204" s="4">
        <f t="shared" si="83"/>
        <v>47.475523922165188</v>
      </c>
      <c r="W204" s="4">
        <f t="shared" si="83"/>
        <v>53.720380332138355</v>
      </c>
      <c r="X204" s="4">
        <f t="shared" si="83"/>
        <v>57.327471374290489</v>
      </c>
      <c r="Y204" s="4">
        <f t="shared" si="83"/>
        <v>60.937981902912597</v>
      </c>
      <c r="Z204" s="4">
        <f t="shared" si="83"/>
        <v>61.856984308675699</v>
      </c>
      <c r="AA204" s="4">
        <f t="shared" si="83"/>
        <v>62.003769094243964</v>
      </c>
      <c r="AB204" s="4">
        <f t="shared" si="83"/>
        <v>61.296900657037106</v>
      </c>
      <c r="AC204" s="4">
        <f t="shared" si="83"/>
        <v>60.069420189605189</v>
      </c>
      <c r="AD204" s="4">
        <f t="shared" si="83"/>
        <v>58.543794468027073</v>
      </c>
      <c r="AE204" s="4">
        <f t="shared" si="83"/>
        <v>57.510302998407106</v>
      </c>
      <c r="AF204" s="4">
        <f t="shared" si="83"/>
        <v>52.000880133143163</v>
      </c>
      <c r="AG204" s="4">
        <f t="shared" si="83"/>
        <v>51.396370163317506</v>
      </c>
      <c r="AH204" s="4">
        <f t="shared" si="83"/>
        <v>51.759614680952275</v>
      </c>
      <c r="AJ204" s="4">
        <f t="shared" si="84"/>
        <v>0.76233296995525279</v>
      </c>
      <c r="AK204" s="4">
        <f t="shared" si="84"/>
        <v>1.8887888694625516</v>
      </c>
      <c r="AL204" s="4">
        <f t="shared" si="84"/>
        <v>2.5984760778348104</v>
      </c>
      <c r="AM204" s="4">
        <f t="shared" si="84"/>
        <v>1.1126196678616438</v>
      </c>
      <c r="AN204" s="4">
        <f t="shared" si="84"/>
        <v>0.67252862570951066</v>
      </c>
      <c r="AO204" s="4">
        <f t="shared" si="84"/>
        <v>1.2660180970874038</v>
      </c>
      <c r="AP204" s="4">
        <f t="shared" si="84"/>
        <v>1.2910156913243043</v>
      </c>
      <c r="AQ204" s="4">
        <f t="shared" si="84"/>
        <v>2.45923090575603</v>
      </c>
      <c r="AR204" s="4">
        <f t="shared" si="84"/>
        <v>3.3700993429628952</v>
      </c>
      <c r="AS204" s="4">
        <f t="shared" si="84"/>
        <v>3.2825798103948074</v>
      </c>
      <c r="AT204" s="4">
        <f t="shared" si="84"/>
        <v>3.4192055319729278</v>
      </c>
      <c r="AU204" s="4">
        <f t="shared" si="84"/>
        <v>3.1746970015928966</v>
      </c>
      <c r="AV204" s="4">
        <f t="shared" si="84"/>
        <v>1.7581198668568376</v>
      </c>
      <c r="AW204" s="4">
        <f t="shared" si="84"/>
        <v>1.0296298366824956</v>
      </c>
      <c r="AX204" s="4">
        <f t="shared" si="84"/>
        <v>1.1663853190477269</v>
      </c>
      <c r="AZ204" s="2">
        <f t="shared" si="85"/>
        <v>37.220167030044749</v>
      </c>
      <c r="BA204" s="2">
        <f t="shared" si="85"/>
        <v>42.725211130537446</v>
      </c>
      <c r="BB204" s="2">
        <f t="shared" si="85"/>
        <v>47.475523922165188</v>
      </c>
      <c r="BC204" s="2">
        <f t="shared" si="85"/>
        <v>53.720380332138355</v>
      </c>
      <c r="BD204" s="2">
        <f t="shared" si="85"/>
        <v>57.327471374290489</v>
      </c>
      <c r="BE204" s="2">
        <f t="shared" si="85"/>
        <v>60.937981902912597</v>
      </c>
      <c r="BF204" s="2">
        <f t="shared" si="85"/>
        <v>61.856984308675699</v>
      </c>
      <c r="BG204" s="2">
        <f t="shared" si="85"/>
        <v>62.003769094243964</v>
      </c>
      <c r="BH204" s="2">
        <f t="shared" si="85"/>
        <v>61.296900657037106</v>
      </c>
      <c r="BI204" s="2">
        <f t="shared" si="85"/>
        <v>60.069420189605189</v>
      </c>
      <c r="BJ204" s="2">
        <f t="shared" si="85"/>
        <v>58.543794468027073</v>
      </c>
      <c r="BK204" s="2">
        <f t="shared" si="85"/>
        <v>57.510302998407106</v>
      </c>
      <c r="BL204" s="2">
        <f t="shared" si="85"/>
        <v>52.000880133143163</v>
      </c>
      <c r="BM204" s="2">
        <f t="shared" si="85"/>
        <v>51.396370163317506</v>
      </c>
      <c r="BN204" s="2">
        <f t="shared" si="85"/>
        <v>51.759614680952275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>
        <f t="shared" si="87"/>
        <v>44.613999999999997</v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>
        <f t="shared" si="87"/>
        <v>52.426000000000002</v>
      </c>
      <c r="CT204" s="2" t="str">
        <f t="shared" si="87"/>
        <v/>
      </c>
      <c r="CV204" s="2">
        <f t="shared" si="88"/>
        <v>42.059941433288586</v>
      </c>
      <c r="CW204" s="2">
        <f t="shared" si="88"/>
        <v>47.007763992519379</v>
      </c>
      <c r="CX204" s="2">
        <f t="shared" si="88"/>
        <v>47.507416437942993</v>
      </c>
      <c r="CY204" s="2">
        <f t="shared" si="88"/>
        <v>53.474472029834828</v>
      </c>
      <c r="CZ204" s="2">
        <f t="shared" si="88"/>
        <v>58.474531824209642</v>
      </c>
      <c r="DA204" s="2">
        <f t="shared" si="88"/>
        <v>64.023498815775511</v>
      </c>
      <c r="DB204" s="2">
        <f t="shared" si="88"/>
        <v>65.863284187354139</v>
      </c>
      <c r="DC204" s="2">
        <f t="shared" si="88"/>
        <v>70.015404226357816</v>
      </c>
      <c r="DD204" s="2">
        <f t="shared" si="88"/>
        <v>68.900614813990515</v>
      </c>
      <c r="DE204" s="2">
        <f t="shared" si="88"/>
        <v>65.920617381613596</v>
      </c>
      <c r="DF204" s="2">
        <f t="shared" si="88"/>
        <v>66.765827587865545</v>
      </c>
      <c r="DG204" s="2">
        <f t="shared" si="88"/>
        <v>61.78051695538575</v>
      </c>
      <c r="DH204" s="2">
        <f t="shared" si="88"/>
        <v>54.982193135687034</v>
      </c>
      <c r="DI204" s="2">
        <f t="shared" si="88"/>
        <v>58.850508079151837</v>
      </c>
      <c r="DJ204" s="2">
        <f t="shared" si="88"/>
        <v>60.529448736818978</v>
      </c>
      <c r="DL204" s="2">
        <f t="shared" si="89"/>
        <v>37.218686795072848</v>
      </c>
      <c r="DM204" s="2">
        <f t="shared" si="89"/>
        <v>42.723061125840317</v>
      </c>
      <c r="DN204" s="2">
        <f t="shared" si="89"/>
        <v>47.475510598893145</v>
      </c>
      <c r="DO204" s="2">
        <f t="shared" si="89"/>
        <v>53.720496360383976</v>
      </c>
      <c r="DP204" s="2">
        <f t="shared" si="89"/>
        <v>57.326969219699585</v>
      </c>
      <c r="DQ204" s="2">
        <f t="shared" si="89"/>
        <v>60.936607437933866</v>
      </c>
      <c r="DR204" s="2">
        <f t="shared" si="89"/>
        <v>61.855363885991224</v>
      </c>
      <c r="DS204" s="2">
        <f t="shared" si="89"/>
        <v>62.000898058994693</v>
      </c>
      <c r="DT204" s="2">
        <f t="shared" si="89"/>
        <v>61.294332822499584</v>
      </c>
      <c r="DU204" s="2">
        <f t="shared" si="89"/>
        <v>60.067156877897986</v>
      </c>
      <c r="DV204" s="2">
        <f t="shared" si="89"/>
        <v>58.540361148854544</v>
      </c>
      <c r="DW204" s="2">
        <f t="shared" si="89"/>
        <v>57.508393046967697</v>
      </c>
      <c r="DX204" s="2">
        <f t="shared" si="89"/>
        <v>51.999595889148409</v>
      </c>
      <c r="DY204" s="2">
        <f t="shared" si="89"/>
        <v>51.394025386000081</v>
      </c>
      <c r="DZ204" s="2">
        <f t="shared" si="89"/>
        <v>51.756341365479187</v>
      </c>
      <c r="EB204" s="2">
        <f t="shared" si="90"/>
        <v>0.99969424558662667</v>
      </c>
      <c r="EC204" s="2">
        <f t="shared" si="90"/>
        <v>0.99949821381691262</v>
      </c>
      <c r="ED204" s="2">
        <f t="shared" si="90"/>
        <v>0.99958241900434996</v>
      </c>
      <c r="EE204" s="2">
        <f t="shared" si="90"/>
        <v>0.99952838710967673</v>
      </c>
      <c r="EF204" s="2">
        <f t="shared" si="90"/>
        <v>0.99956241638675436</v>
      </c>
      <c r="EG204" s="2">
        <f t="shared" si="90"/>
        <v>0.9995547413852669</v>
      </c>
      <c r="EH204" s="2">
        <f t="shared" si="90"/>
        <v>0.99959569488347222</v>
      </c>
      <c r="EI204" s="2">
        <f t="shared" si="90"/>
        <v>0.99964177016159028</v>
      </c>
      <c r="EJ204" s="2">
        <f t="shared" si="90"/>
        <v>0.99966240608218315</v>
      </c>
      <c r="EK204" s="2">
        <f t="shared" si="90"/>
        <v>0.99961333783566753</v>
      </c>
      <c r="EL204" s="2">
        <f t="shared" si="90"/>
        <v>0.99958259884737399</v>
      </c>
      <c r="EM204" s="2">
        <f t="shared" si="90"/>
        <v>0.99955292695615794</v>
      </c>
      <c r="EN204" s="2">
        <f t="shared" si="90"/>
        <v>0.99956942091452616</v>
      </c>
      <c r="EO204" s="2">
        <f t="shared" si="90"/>
        <v>0.9996855384215424</v>
      </c>
      <c r="EP204" s="2">
        <f t="shared" si="90"/>
        <v>0.99962689212219358</v>
      </c>
    </row>
    <row r="205" spans="2:146" x14ac:dyDescent="0.25">
      <c r="B205" s="2">
        <v>183</v>
      </c>
      <c r="C205" s="49">
        <v>38.228099999999998</v>
      </c>
      <c r="D205" s="49">
        <v>42.982500000000002</v>
      </c>
      <c r="E205" s="49">
        <v>49</v>
      </c>
      <c r="F205" s="49">
        <v>54.573999999999998</v>
      </c>
      <c r="G205" s="49">
        <v>57.518999999999998</v>
      </c>
      <c r="H205" s="49">
        <v>62.648000000000003</v>
      </c>
      <c r="I205" s="49">
        <v>63.814999999999998</v>
      </c>
      <c r="J205" s="49">
        <v>63.481000000000002</v>
      </c>
      <c r="K205" s="49">
        <v>63.073999999999998</v>
      </c>
      <c r="L205" s="49">
        <v>63.389000000000003</v>
      </c>
      <c r="M205" s="49">
        <v>61.314999999999998</v>
      </c>
      <c r="N205" s="49">
        <v>59.241</v>
      </c>
      <c r="O205" s="49">
        <v>56.073999999999998</v>
      </c>
      <c r="P205" s="49">
        <v>52.073999999999998</v>
      </c>
      <c r="Q205" s="49">
        <v>53.648000000000003</v>
      </c>
      <c r="T205" s="4">
        <f t="shared" si="83"/>
        <v>37.192040325066117</v>
      </c>
      <c r="U205" s="4">
        <f t="shared" si="83"/>
        <v>42.656375154418384</v>
      </c>
      <c r="V205" s="4">
        <f t="shared" si="83"/>
        <v>47.380692502034236</v>
      </c>
      <c r="W205" s="4">
        <f t="shared" si="83"/>
        <v>53.640219755455739</v>
      </c>
      <c r="X205" s="4">
        <f t="shared" si="83"/>
        <v>57.23668203523949</v>
      </c>
      <c r="Y205" s="4">
        <f t="shared" si="83"/>
        <v>60.834549404925951</v>
      </c>
      <c r="Z205" s="4">
        <f t="shared" si="83"/>
        <v>61.723724197913015</v>
      </c>
      <c r="AA205" s="4">
        <f t="shared" si="83"/>
        <v>61.843377374029089</v>
      </c>
      <c r="AB205" s="4">
        <f t="shared" si="83"/>
        <v>61.146952570611816</v>
      </c>
      <c r="AC205" s="4">
        <f t="shared" si="83"/>
        <v>59.901609140024163</v>
      </c>
      <c r="AD205" s="4">
        <f t="shared" si="83"/>
        <v>58.380580203337921</v>
      </c>
      <c r="AE205" s="4">
        <f t="shared" si="83"/>
        <v>57.374970701221947</v>
      </c>
      <c r="AF205" s="4">
        <f t="shared" si="83"/>
        <v>51.846498179050002</v>
      </c>
      <c r="AG205" s="4">
        <f t="shared" si="83"/>
        <v>51.267703691282733</v>
      </c>
      <c r="AH205" s="4">
        <f t="shared" si="83"/>
        <v>51.678902644412219</v>
      </c>
      <c r="AJ205" s="4">
        <f t="shared" si="84"/>
        <v>1.0360596749338811</v>
      </c>
      <c r="AK205" s="4">
        <f t="shared" si="84"/>
        <v>0.32612484558161725</v>
      </c>
      <c r="AL205" s="4">
        <f t="shared" si="84"/>
        <v>1.6193074979657638</v>
      </c>
      <c r="AM205" s="4">
        <f t="shared" si="84"/>
        <v>0.93378024454425912</v>
      </c>
      <c r="AN205" s="4">
        <f t="shared" si="84"/>
        <v>0.28231796476050874</v>
      </c>
      <c r="AO205" s="4">
        <f t="shared" si="84"/>
        <v>1.8134505950740518</v>
      </c>
      <c r="AP205" s="4">
        <f t="shared" si="84"/>
        <v>2.091275802086983</v>
      </c>
      <c r="AQ205" s="4">
        <f t="shared" si="84"/>
        <v>1.6376226259709128</v>
      </c>
      <c r="AR205" s="4">
        <f t="shared" si="84"/>
        <v>1.9270474293881819</v>
      </c>
      <c r="AS205" s="4">
        <f t="shared" si="84"/>
        <v>3.4873908599758394</v>
      </c>
      <c r="AT205" s="4">
        <f t="shared" si="84"/>
        <v>2.9344197966620769</v>
      </c>
      <c r="AU205" s="4">
        <f t="shared" si="84"/>
        <v>1.8660292987780522</v>
      </c>
      <c r="AV205" s="4">
        <f t="shared" si="84"/>
        <v>4.2275018209499962</v>
      </c>
      <c r="AW205" s="4">
        <f t="shared" si="84"/>
        <v>0.80629630871726476</v>
      </c>
      <c r="AX205" s="4">
        <f t="shared" si="84"/>
        <v>1.9690973555877846</v>
      </c>
      <c r="AZ205" s="2">
        <f t="shared" si="85"/>
        <v>37.192040325066117</v>
      </c>
      <c r="BA205" s="2">
        <f t="shared" si="85"/>
        <v>42.656375154418384</v>
      </c>
      <c r="BB205" s="2">
        <f t="shared" si="85"/>
        <v>47.380692502034236</v>
      </c>
      <c r="BC205" s="2">
        <f t="shared" si="85"/>
        <v>53.640219755455739</v>
      </c>
      <c r="BD205" s="2">
        <f t="shared" si="85"/>
        <v>57.23668203523949</v>
      </c>
      <c r="BE205" s="2">
        <f t="shared" si="85"/>
        <v>60.834549404925951</v>
      </c>
      <c r="BF205" s="2">
        <f t="shared" si="85"/>
        <v>61.723724197913015</v>
      </c>
      <c r="BG205" s="2">
        <f t="shared" si="85"/>
        <v>61.843377374029089</v>
      </c>
      <c r="BH205" s="2">
        <f t="shared" si="85"/>
        <v>61.146952570611816</v>
      </c>
      <c r="BI205" s="2">
        <f t="shared" si="85"/>
        <v>59.901609140024163</v>
      </c>
      <c r="BJ205" s="2">
        <f t="shared" si="85"/>
        <v>58.380580203337921</v>
      </c>
      <c r="BK205" s="2">
        <f t="shared" si="85"/>
        <v>57.374970701221947</v>
      </c>
      <c r="BL205" s="2">
        <f t="shared" si="85"/>
        <v>51.846498179050002</v>
      </c>
      <c r="BM205" s="2">
        <f t="shared" si="85"/>
        <v>51.267703691282733</v>
      </c>
      <c r="BN205" s="2">
        <f t="shared" si="85"/>
        <v>51.678902644412219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>
        <f t="shared" si="87"/>
        <v>42.982500000000002</v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>
        <f t="shared" si="87"/>
        <v>52.073999999999998</v>
      </c>
      <c r="CT205" s="2" t="str">
        <f t="shared" si="87"/>
        <v/>
      </c>
      <c r="CV205" s="2">
        <f t="shared" si="88"/>
        <v>42.043629292626065</v>
      </c>
      <c r="CW205" s="2">
        <f t="shared" si="88"/>
        <v>46.966419474588577</v>
      </c>
      <c r="CX205" s="2">
        <f t="shared" si="88"/>
        <v>47.413317086412306</v>
      </c>
      <c r="CY205" s="2">
        <f t="shared" si="88"/>
        <v>53.383881461711212</v>
      </c>
      <c r="CZ205" s="2">
        <f t="shared" si="88"/>
        <v>58.393696186081058</v>
      </c>
      <c r="DA205" s="2">
        <f t="shared" si="88"/>
        <v>63.949737282516438</v>
      </c>
      <c r="DB205" s="2">
        <f t="shared" si="88"/>
        <v>65.789556458200735</v>
      </c>
      <c r="DC205" s="2">
        <f t="shared" si="88"/>
        <v>69.95304280650744</v>
      </c>
      <c r="DD205" s="2">
        <f t="shared" si="88"/>
        <v>68.829822567263051</v>
      </c>
      <c r="DE205" s="2">
        <f t="shared" si="88"/>
        <v>65.814577139154053</v>
      </c>
      <c r="DF205" s="2">
        <f t="shared" si="88"/>
        <v>66.675013806382424</v>
      </c>
      <c r="DG205" s="2">
        <f t="shared" si="88"/>
        <v>61.667803758837209</v>
      </c>
      <c r="DH205" s="2">
        <f t="shared" si="88"/>
        <v>54.839808586541992</v>
      </c>
      <c r="DI205" s="2">
        <f t="shared" si="88"/>
        <v>58.756818641083939</v>
      </c>
      <c r="DJ205" s="2">
        <f t="shared" si="88"/>
        <v>60.469363461115989</v>
      </c>
      <c r="DL205" s="2">
        <f t="shared" si="89"/>
        <v>37.19068703921225</v>
      </c>
      <c r="DM205" s="2">
        <f t="shared" si="89"/>
        <v>42.654401739475752</v>
      </c>
      <c r="DN205" s="2">
        <f t="shared" si="89"/>
        <v>47.380680072149417</v>
      </c>
      <c r="DO205" s="2">
        <f t="shared" si="89"/>
        <v>53.640330062697032</v>
      </c>
      <c r="DP205" s="2">
        <f t="shared" si="89"/>
        <v>57.23622009073766</v>
      </c>
      <c r="DQ205" s="2">
        <f t="shared" si="89"/>
        <v>60.83328382379419</v>
      </c>
      <c r="DR205" s="2">
        <f t="shared" si="89"/>
        <v>61.722224394568087</v>
      </c>
      <c r="DS205" s="2">
        <f t="shared" si="89"/>
        <v>61.840726919854305</v>
      </c>
      <c r="DT205" s="2">
        <f t="shared" si="89"/>
        <v>61.144586298212502</v>
      </c>
      <c r="DU205" s="2">
        <f t="shared" si="89"/>
        <v>59.899523183925808</v>
      </c>
      <c r="DV205" s="2">
        <f t="shared" si="89"/>
        <v>58.377421406520071</v>
      </c>
      <c r="DW205" s="2">
        <f t="shared" si="89"/>
        <v>57.373219578072096</v>
      </c>
      <c r="DX205" s="2">
        <f t="shared" si="89"/>
        <v>51.845322221282494</v>
      </c>
      <c r="DY205" s="2">
        <f t="shared" si="89"/>
        <v>51.265555194651554</v>
      </c>
      <c r="DZ205" s="2">
        <f t="shared" si="89"/>
        <v>51.6759103237586</v>
      </c>
      <c r="EB205" s="2">
        <f t="shared" si="90"/>
        <v>0.99972114115866251</v>
      </c>
      <c r="EC205" s="2">
        <f t="shared" si="90"/>
        <v>0.99954234535573405</v>
      </c>
      <c r="ED205" s="2">
        <f t="shared" si="90"/>
        <v>0.99961914761215065</v>
      </c>
      <c r="EE205" s="2">
        <f t="shared" si="90"/>
        <v>0.99956986608285447</v>
      </c>
      <c r="EF205" s="2">
        <f t="shared" si="90"/>
        <v>0.99960090363534182</v>
      </c>
      <c r="EG205" s="2">
        <f t="shared" si="90"/>
        <v>0.99959390340702214</v>
      </c>
      <c r="EH205" s="2">
        <f t="shared" si="90"/>
        <v>0.99963125623345628</v>
      </c>
      <c r="EI205" s="2">
        <f t="shared" si="90"/>
        <v>0.99967328020606971</v>
      </c>
      <c r="EJ205" s="2">
        <f t="shared" si="90"/>
        <v>0.99969210154164823</v>
      </c>
      <c r="EK205" s="2">
        <f t="shared" si="90"/>
        <v>0.99964734791700283</v>
      </c>
      <c r="EL205" s="2">
        <f t="shared" si="90"/>
        <v>0.99961931164298901</v>
      </c>
      <c r="EM205" s="2">
        <f t="shared" si="90"/>
        <v>0.99959224849807415</v>
      </c>
      <c r="EN205" s="2">
        <f t="shared" si="90"/>
        <v>0.99960729232861034</v>
      </c>
      <c r="EO205" s="2">
        <f t="shared" si="90"/>
        <v>0.99971319969634775</v>
      </c>
      <c r="EP205" s="2">
        <f t="shared" si="90"/>
        <v>0.99965971039967139</v>
      </c>
    </row>
    <row r="206" spans="2:146" x14ac:dyDescent="0.25">
      <c r="B206" s="2">
        <v>184</v>
      </c>
      <c r="C206" s="49">
        <v>38.719299999999997</v>
      </c>
      <c r="D206" s="49">
        <v>41.947400000000002</v>
      </c>
      <c r="E206" s="49">
        <v>48.148000000000003</v>
      </c>
      <c r="F206" s="49">
        <v>55.555999999999997</v>
      </c>
      <c r="G206" s="49">
        <v>58.759</v>
      </c>
      <c r="H206" s="49">
        <v>62.63</v>
      </c>
      <c r="I206" s="49">
        <v>63.610999999999997</v>
      </c>
      <c r="J206" s="49">
        <v>64.111000000000004</v>
      </c>
      <c r="K206" s="49">
        <v>63.944000000000003</v>
      </c>
      <c r="L206" s="49">
        <v>61.63</v>
      </c>
      <c r="M206" s="49">
        <v>60.259</v>
      </c>
      <c r="N206" s="49">
        <v>60.5</v>
      </c>
      <c r="O206" s="49">
        <v>54.185000000000002</v>
      </c>
      <c r="P206" s="49">
        <v>53.314999999999998</v>
      </c>
      <c r="Q206" s="49">
        <v>54.093000000000004</v>
      </c>
      <c r="T206" s="4">
        <f t="shared" si="83"/>
        <v>37.163924497497121</v>
      </c>
      <c r="U206" s="4">
        <f t="shared" si="83"/>
        <v>42.587553602709562</v>
      </c>
      <c r="V206" s="4">
        <f t="shared" si="83"/>
        <v>47.285861135951279</v>
      </c>
      <c r="W206" s="4">
        <f t="shared" si="83"/>
        <v>53.560059070344344</v>
      </c>
      <c r="X206" s="4">
        <f t="shared" si="83"/>
        <v>57.145895883404677</v>
      </c>
      <c r="Y206" s="4">
        <f t="shared" si="83"/>
        <v>60.731125423745453</v>
      </c>
      <c r="Z206" s="4">
        <f t="shared" si="83"/>
        <v>61.590472765157593</v>
      </c>
      <c r="AA206" s="4">
        <f t="shared" si="83"/>
        <v>61.683002238537867</v>
      </c>
      <c r="AB206" s="4">
        <f t="shared" si="83"/>
        <v>60.997020069963064</v>
      </c>
      <c r="AC206" s="4">
        <f t="shared" si="83"/>
        <v>59.733811774014612</v>
      </c>
      <c r="AD206" s="4">
        <f t="shared" si="83"/>
        <v>58.217387660013294</v>
      </c>
      <c r="AE206" s="4">
        <f t="shared" si="83"/>
        <v>57.239651562456785</v>
      </c>
      <c r="AF206" s="4">
        <f t="shared" si="83"/>
        <v>51.692125334985604</v>
      </c>
      <c r="AG206" s="4">
        <f t="shared" si="83"/>
        <v>51.13905360262445</v>
      </c>
      <c r="AH206" s="4">
        <f t="shared" si="83"/>
        <v>51.598214707076302</v>
      </c>
      <c r="AJ206" s="4">
        <f t="shared" si="84"/>
        <v>1.5553755025028764</v>
      </c>
      <c r="AK206" s="4">
        <f t="shared" si="84"/>
        <v>-0.64015360270956023</v>
      </c>
      <c r="AL206" s="4">
        <f t="shared" si="84"/>
        <v>0.86213886404872397</v>
      </c>
      <c r="AM206" s="4">
        <f t="shared" si="84"/>
        <v>1.995940929655653</v>
      </c>
      <c r="AN206" s="4">
        <f t="shared" si="84"/>
        <v>1.6131041165953235</v>
      </c>
      <c r="AO206" s="4">
        <f t="shared" si="84"/>
        <v>1.8988745762545491</v>
      </c>
      <c r="AP206" s="4">
        <f t="shared" si="84"/>
        <v>2.0205272348424046</v>
      </c>
      <c r="AQ206" s="4">
        <f t="shared" si="84"/>
        <v>2.4279977614621373</v>
      </c>
      <c r="AR206" s="4">
        <f t="shared" si="84"/>
        <v>2.9469799300369388</v>
      </c>
      <c r="AS206" s="4">
        <f t="shared" si="84"/>
        <v>1.8961882259853908</v>
      </c>
      <c r="AT206" s="4">
        <f t="shared" si="84"/>
        <v>2.0416123399867061</v>
      </c>
      <c r="AU206" s="4">
        <f t="shared" si="84"/>
        <v>3.2603484375432146</v>
      </c>
      <c r="AV206" s="4">
        <f t="shared" si="84"/>
        <v>2.4928746650143978</v>
      </c>
      <c r="AW206" s="4">
        <f t="shared" si="84"/>
        <v>2.1759463973755473</v>
      </c>
      <c r="AX206" s="4">
        <f t="shared" si="84"/>
        <v>2.4947852929237015</v>
      </c>
      <c r="AZ206" s="2">
        <f t="shared" si="85"/>
        <v>37.163924497497121</v>
      </c>
      <c r="BA206" s="2">
        <f t="shared" si="85"/>
        <v>42.587553602709562</v>
      </c>
      <c r="BB206" s="2">
        <f t="shared" si="85"/>
        <v>47.285861135951279</v>
      </c>
      <c r="BC206" s="2">
        <f t="shared" si="85"/>
        <v>53.560059070344344</v>
      </c>
      <c r="BD206" s="2">
        <f t="shared" si="85"/>
        <v>57.145895883404677</v>
      </c>
      <c r="BE206" s="2">
        <f t="shared" si="85"/>
        <v>60.731125423745453</v>
      </c>
      <c r="BF206" s="2">
        <f t="shared" si="85"/>
        <v>61.590472765157593</v>
      </c>
      <c r="BG206" s="2">
        <f t="shared" si="85"/>
        <v>61.683002238537867</v>
      </c>
      <c r="BH206" s="2">
        <f t="shared" si="85"/>
        <v>60.997020069963064</v>
      </c>
      <c r="BI206" s="2">
        <f t="shared" si="85"/>
        <v>59.733811774014612</v>
      </c>
      <c r="BJ206" s="2">
        <f t="shared" si="85"/>
        <v>58.217387660013294</v>
      </c>
      <c r="BK206" s="2">
        <f t="shared" si="85"/>
        <v>57.239651562456785</v>
      </c>
      <c r="BL206" s="2">
        <f t="shared" si="85"/>
        <v>51.692125334985604</v>
      </c>
      <c r="BM206" s="2">
        <f t="shared" si="85"/>
        <v>51.13905360262445</v>
      </c>
      <c r="BN206" s="2">
        <f t="shared" si="85"/>
        <v>51.598214707076302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>
        <f t="shared" si="87"/>
        <v>41.947400000000002</v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>
        <f t="shared" si="87"/>
        <v>53.314999999999998</v>
      </c>
      <c r="CT206" s="2" t="str">
        <f t="shared" si="87"/>
        <v/>
      </c>
      <c r="CV206" s="2">
        <f t="shared" si="88"/>
        <v>42.027317151963544</v>
      </c>
      <c r="CW206" s="2">
        <f t="shared" si="88"/>
        <v>46.925074956657781</v>
      </c>
      <c r="CX206" s="2">
        <f t="shared" si="88"/>
        <v>47.319217734881619</v>
      </c>
      <c r="CY206" s="2">
        <f t="shared" si="88"/>
        <v>53.293290893587589</v>
      </c>
      <c r="CZ206" s="2">
        <f t="shared" si="88"/>
        <v>58.312860547952482</v>
      </c>
      <c r="DA206" s="2">
        <f t="shared" si="88"/>
        <v>63.875975749257371</v>
      </c>
      <c r="DB206" s="2">
        <f t="shared" si="88"/>
        <v>65.715828729047331</v>
      </c>
      <c r="DC206" s="2">
        <f t="shared" si="88"/>
        <v>69.890681386657064</v>
      </c>
      <c r="DD206" s="2">
        <f t="shared" si="88"/>
        <v>68.759030320535587</v>
      </c>
      <c r="DE206" s="2">
        <f t="shared" si="88"/>
        <v>65.708536896694497</v>
      </c>
      <c r="DF206" s="2">
        <f t="shared" si="88"/>
        <v>66.584200024899303</v>
      </c>
      <c r="DG206" s="2">
        <f t="shared" si="88"/>
        <v>61.555090562288669</v>
      </c>
      <c r="DH206" s="2">
        <f t="shared" si="88"/>
        <v>54.697424037396956</v>
      </c>
      <c r="DI206" s="2">
        <f t="shared" si="88"/>
        <v>58.663129203016055</v>
      </c>
      <c r="DJ206" s="2">
        <f t="shared" si="88"/>
        <v>60.409278185413001</v>
      </c>
      <c r="DL206" s="2">
        <f t="shared" si="89"/>
        <v>37.162687283351659</v>
      </c>
      <c r="DM206" s="2">
        <f t="shared" si="89"/>
        <v>42.585742353111186</v>
      </c>
      <c r="DN206" s="2">
        <f t="shared" si="89"/>
        <v>47.285849545405689</v>
      </c>
      <c r="DO206" s="2">
        <f t="shared" si="89"/>
        <v>53.560163765010088</v>
      </c>
      <c r="DP206" s="2">
        <f t="shared" si="89"/>
        <v>57.145470961775729</v>
      </c>
      <c r="DQ206" s="2">
        <f t="shared" si="89"/>
        <v>60.729960209654514</v>
      </c>
      <c r="DR206" s="2">
        <f t="shared" si="89"/>
        <v>61.589084903144936</v>
      </c>
      <c r="DS206" s="2">
        <f t="shared" si="89"/>
        <v>61.680555780713931</v>
      </c>
      <c r="DT206" s="2">
        <f t="shared" si="89"/>
        <v>60.99483977392542</v>
      </c>
      <c r="DU206" s="2">
        <f t="shared" si="89"/>
        <v>59.73188948995363</v>
      </c>
      <c r="DV206" s="2">
        <f t="shared" si="89"/>
        <v>58.214481664185591</v>
      </c>
      <c r="DW206" s="2">
        <f t="shared" si="89"/>
        <v>57.238046109176494</v>
      </c>
      <c r="DX206" s="2">
        <f t="shared" si="89"/>
        <v>51.691048553416579</v>
      </c>
      <c r="DY206" s="2">
        <f t="shared" si="89"/>
        <v>51.137085003303035</v>
      </c>
      <c r="DZ206" s="2">
        <f t="shared" si="89"/>
        <v>51.595479282038028</v>
      </c>
      <c r="EB206" s="2">
        <f t="shared" si="90"/>
        <v>0.99974567147370397</v>
      </c>
      <c r="EC206" s="2">
        <f t="shared" si="90"/>
        <v>0.99958259719550135</v>
      </c>
      <c r="ED206" s="2">
        <f t="shared" si="90"/>
        <v>0.99965264685397659</v>
      </c>
      <c r="EE206" s="2">
        <f t="shared" si="90"/>
        <v>0.99960769835770036</v>
      </c>
      <c r="EF206" s="2">
        <f t="shared" si="90"/>
        <v>0.99963600700745014</v>
      </c>
      <c r="EG206" s="2">
        <f t="shared" si="90"/>
        <v>0.99962962227100527</v>
      </c>
      <c r="EH206" s="2">
        <f t="shared" si="90"/>
        <v>0.9996636907762616</v>
      </c>
      <c r="EI206" s="2">
        <f t="shared" si="90"/>
        <v>0.99970201944021786</v>
      </c>
      <c r="EJ206" s="2">
        <f t="shared" si="90"/>
        <v>0.99971918566081674</v>
      </c>
      <c r="EK206" s="2">
        <f t="shared" si="90"/>
        <v>0.99967836749766981</v>
      </c>
      <c r="EL206" s="2">
        <f t="shared" si="90"/>
        <v>0.99965279646190375</v>
      </c>
      <c r="EM206" s="2">
        <f t="shared" si="90"/>
        <v>0.99962811286802045</v>
      </c>
      <c r="EN206" s="2">
        <f t="shared" si="90"/>
        <v>0.99964183397091877</v>
      </c>
      <c r="EO206" s="2">
        <f t="shared" si="90"/>
        <v>0.99973842841349647</v>
      </c>
      <c r="EP206" s="2">
        <f t="shared" si="90"/>
        <v>0.99968964290333129</v>
      </c>
    </row>
    <row r="207" spans="2:146" x14ac:dyDescent="0.25">
      <c r="B207" s="2">
        <v>185</v>
      </c>
      <c r="C207" s="49">
        <v>38.228099999999998</v>
      </c>
      <c r="D207" s="49">
        <v>42.877200000000002</v>
      </c>
      <c r="E207" s="49">
        <v>48.463000000000001</v>
      </c>
      <c r="F207" s="49">
        <v>53.610999999999997</v>
      </c>
      <c r="G207" s="49">
        <v>59.055999999999997</v>
      </c>
      <c r="H207" s="49">
        <v>61.832999999999998</v>
      </c>
      <c r="I207" s="49">
        <v>63.110999999999997</v>
      </c>
      <c r="J207" s="49">
        <v>62.963000000000001</v>
      </c>
      <c r="K207" s="49">
        <v>62.481000000000002</v>
      </c>
      <c r="L207" s="49">
        <v>62.222000000000001</v>
      </c>
      <c r="M207" s="49">
        <v>61.944000000000003</v>
      </c>
      <c r="N207" s="49">
        <v>58.777999999999999</v>
      </c>
      <c r="O207" s="49">
        <v>54.018999999999998</v>
      </c>
      <c r="P207" s="49">
        <v>52.906999999999996</v>
      </c>
      <c r="Q207" s="49">
        <v>53</v>
      </c>
      <c r="T207" s="4">
        <f t="shared" si="83"/>
        <v>37.13581861646071</v>
      </c>
      <c r="U207" s="4">
        <f t="shared" si="83"/>
        <v>42.518745305177319</v>
      </c>
      <c r="V207" s="4">
        <f t="shared" si="83"/>
        <v>47.191029821324214</v>
      </c>
      <c r="W207" s="4">
        <f t="shared" si="83"/>
        <v>53.479898251598016</v>
      </c>
      <c r="X207" s="4">
        <f t="shared" si="83"/>
        <v>57.055112669400259</v>
      </c>
      <c r="Y207" s="4">
        <f t="shared" si="83"/>
        <v>60.627709304085755</v>
      </c>
      <c r="Z207" s="4">
        <f t="shared" si="83"/>
        <v>61.457229417553158</v>
      </c>
      <c r="AA207" s="4">
        <f t="shared" si="83"/>
        <v>61.522642477741428</v>
      </c>
      <c r="AB207" s="4">
        <f t="shared" si="83"/>
        <v>60.847101973532659</v>
      </c>
      <c r="AC207" s="4">
        <f t="shared" si="83"/>
        <v>59.56602705735893</v>
      </c>
      <c r="AD207" s="4">
        <f t="shared" si="83"/>
        <v>58.054215142142411</v>
      </c>
      <c r="AE207" s="4">
        <f t="shared" si="83"/>
        <v>57.10434449697717</v>
      </c>
      <c r="AF207" s="4">
        <f t="shared" si="83"/>
        <v>51.537760836681308</v>
      </c>
      <c r="AG207" s="4">
        <f t="shared" si="83"/>
        <v>51.010418534549125</v>
      </c>
      <c r="AH207" s="4">
        <f t="shared" si="83"/>
        <v>51.517548804737629</v>
      </c>
      <c r="AJ207" s="4">
        <f t="shared" si="84"/>
        <v>1.0922813835392873</v>
      </c>
      <c r="AK207" s="4">
        <f t="shared" si="84"/>
        <v>0.358454694822683</v>
      </c>
      <c r="AL207" s="4">
        <f t="shared" si="84"/>
        <v>1.2719701786757867</v>
      </c>
      <c r="AM207" s="4">
        <f t="shared" si="84"/>
        <v>0.13110174840198141</v>
      </c>
      <c r="AN207" s="4">
        <f t="shared" si="84"/>
        <v>2.0008873305997383</v>
      </c>
      <c r="AO207" s="4">
        <f t="shared" si="84"/>
        <v>1.2052906959142433</v>
      </c>
      <c r="AP207" s="4">
        <f t="shared" si="84"/>
        <v>1.6537705824468389</v>
      </c>
      <c r="AQ207" s="4">
        <f t="shared" si="84"/>
        <v>1.4403575222585729</v>
      </c>
      <c r="AR207" s="4">
        <f t="shared" si="84"/>
        <v>1.6338980264673424</v>
      </c>
      <c r="AS207" s="4">
        <f t="shared" si="84"/>
        <v>2.6559729426410712</v>
      </c>
      <c r="AT207" s="4">
        <f t="shared" si="84"/>
        <v>3.8897848578575918</v>
      </c>
      <c r="AU207" s="4">
        <f t="shared" si="84"/>
        <v>1.6736555030228288</v>
      </c>
      <c r="AV207" s="4">
        <f t="shared" si="84"/>
        <v>2.4812391633186905</v>
      </c>
      <c r="AW207" s="4">
        <f t="shared" si="84"/>
        <v>1.8965814654508719</v>
      </c>
      <c r="AX207" s="4">
        <f t="shared" si="84"/>
        <v>1.4824511952623709</v>
      </c>
      <c r="AZ207" s="2">
        <f t="shared" si="85"/>
        <v>37.13581861646071</v>
      </c>
      <c r="BA207" s="2">
        <f t="shared" si="85"/>
        <v>42.518745305177319</v>
      </c>
      <c r="BB207" s="2">
        <f t="shared" si="85"/>
        <v>47.191029821324214</v>
      </c>
      <c r="BC207" s="2">
        <f t="shared" si="85"/>
        <v>53.479898251598016</v>
      </c>
      <c r="BD207" s="2">
        <f t="shared" si="85"/>
        <v>57.055112669400259</v>
      </c>
      <c r="BE207" s="2">
        <f t="shared" si="85"/>
        <v>60.627709304085755</v>
      </c>
      <c r="BF207" s="2">
        <f t="shared" si="85"/>
        <v>61.457229417553158</v>
      </c>
      <c r="BG207" s="2">
        <f t="shared" si="85"/>
        <v>61.522642477741428</v>
      </c>
      <c r="BH207" s="2">
        <f t="shared" si="85"/>
        <v>60.847101973532659</v>
      </c>
      <c r="BI207" s="2">
        <f t="shared" si="85"/>
        <v>59.56602705735893</v>
      </c>
      <c r="BJ207" s="2">
        <f t="shared" si="85"/>
        <v>58.054215142142411</v>
      </c>
      <c r="BK207" s="2">
        <f t="shared" si="85"/>
        <v>57.10434449697717</v>
      </c>
      <c r="BL207" s="2">
        <f t="shared" si="85"/>
        <v>51.537760836681308</v>
      </c>
      <c r="BM207" s="2">
        <f t="shared" si="85"/>
        <v>51.010418534549125</v>
      </c>
      <c r="BN207" s="2">
        <f t="shared" si="85"/>
        <v>51.517548804737629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>
        <f t="shared" si="87"/>
        <v>42.877200000000002</v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42.011005011301016</v>
      </c>
      <c r="CW207" s="2">
        <f t="shared" si="88"/>
        <v>46.883730438726985</v>
      </c>
      <c r="CX207" s="2">
        <f t="shared" si="88"/>
        <v>47.225118383350924</v>
      </c>
      <c r="CY207" s="2">
        <f t="shared" si="88"/>
        <v>53.202700325463965</v>
      </c>
      <c r="CZ207" s="2">
        <f t="shared" si="88"/>
        <v>58.232024909823899</v>
      </c>
      <c r="DA207" s="2">
        <f t="shared" si="88"/>
        <v>63.802214215998298</v>
      </c>
      <c r="DB207" s="2">
        <f t="shared" si="88"/>
        <v>65.642100999893913</v>
      </c>
      <c r="DC207" s="2">
        <f t="shared" si="88"/>
        <v>69.828319966806689</v>
      </c>
      <c r="DD207" s="2">
        <f t="shared" si="88"/>
        <v>68.688238073808122</v>
      </c>
      <c r="DE207" s="2">
        <f t="shared" si="88"/>
        <v>65.602496654234955</v>
      </c>
      <c r="DF207" s="2">
        <f t="shared" si="88"/>
        <v>66.493386243416182</v>
      </c>
      <c r="DG207" s="2">
        <f t="shared" si="88"/>
        <v>61.442377365740121</v>
      </c>
      <c r="DH207" s="2">
        <f t="shared" si="88"/>
        <v>54.555039488251921</v>
      </c>
      <c r="DI207" s="2">
        <f t="shared" si="88"/>
        <v>58.569439764948172</v>
      </c>
      <c r="DJ207" s="2">
        <f t="shared" si="88"/>
        <v>60.349192909710013</v>
      </c>
      <c r="DL207" s="2">
        <f t="shared" si="89"/>
        <v>37.13468752749106</v>
      </c>
      <c r="DM207" s="2">
        <f t="shared" si="89"/>
        <v>42.517082966746614</v>
      </c>
      <c r="DN207" s="2">
        <f t="shared" si="89"/>
        <v>47.191019018661962</v>
      </c>
      <c r="DO207" s="2">
        <f t="shared" si="89"/>
        <v>53.479997467323152</v>
      </c>
      <c r="DP207" s="2">
        <f t="shared" si="89"/>
        <v>57.054721832813811</v>
      </c>
      <c r="DQ207" s="2">
        <f t="shared" si="89"/>
        <v>60.626636595514839</v>
      </c>
      <c r="DR207" s="2">
        <f t="shared" si="89"/>
        <v>61.455945411721792</v>
      </c>
      <c r="DS207" s="2">
        <f t="shared" si="89"/>
        <v>61.52038464157355</v>
      </c>
      <c r="DT207" s="2">
        <f t="shared" si="89"/>
        <v>60.845093249638339</v>
      </c>
      <c r="DU207" s="2">
        <f t="shared" si="89"/>
        <v>59.564255795981452</v>
      </c>
      <c r="DV207" s="2">
        <f t="shared" si="89"/>
        <v>58.051541921851118</v>
      </c>
      <c r="DW207" s="2">
        <f t="shared" si="89"/>
        <v>57.1028726402809</v>
      </c>
      <c r="DX207" s="2">
        <f t="shared" si="89"/>
        <v>51.536774885550656</v>
      </c>
      <c r="DY207" s="2">
        <f t="shared" si="89"/>
        <v>51.008614811954509</v>
      </c>
      <c r="DZ207" s="2">
        <f t="shared" si="89"/>
        <v>51.515048240317448</v>
      </c>
      <c r="EB207" s="2">
        <f t="shared" si="90"/>
        <v>0.99976804443652345</v>
      </c>
      <c r="EC207" s="2">
        <f t="shared" si="90"/>
        <v>0.99961931013635252</v>
      </c>
      <c r="ED207" s="2">
        <f t="shared" si="90"/>
        <v>0.99968320048329984</v>
      </c>
      <c r="EE207" s="2">
        <f t="shared" si="90"/>
        <v>0.99964220429942907</v>
      </c>
      <c r="EF207" s="2">
        <f t="shared" si="90"/>
        <v>0.99966802381299824</v>
      </c>
      <c r="EG207" s="2">
        <f t="shared" si="90"/>
        <v>0.99966220048787635</v>
      </c>
      <c r="EH207" s="2">
        <f t="shared" si="90"/>
        <v>0.99969327326605073</v>
      </c>
      <c r="EI207" s="2">
        <f t="shared" si="90"/>
        <v>0.99972823137404354</v>
      </c>
      <c r="EJ207" s="2">
        <f t="shared" si="90"/>
        <v>0.99974388795064351</v>
      </c>
      <c r="EK207" s="2">
        <f t="shared" si="90"/>
        <v>0.99970665936999492</v>
      </c>
      <c r="EL207" s="2">
        <f t="shared" si="90"/>
        <v>0.99968333693569011</v>
      </c>
      <c r="EM207" s="2">
        <f t="shared" si="90"/>
        <v>0.99966082380608179</v>
      </c>
      <c r="EN207" s="2">
        <f t="shared" si="90"/>
        <v>0.99967333840453743</v>
      </c>
      <c r="EO207" s="2">
        <f t="shared" si="90"/>
        <v>0.99976143838723497</v>
      </c>
      <c r="EP207" s="2">
        <f t="shared" si="90"/>
        <v>0.99971694323403582</v>
      </c>
    </row>
    <row r="208" spans="2:146" x14ac:dyDescent="0.25">
      <c r="B208" s="2">
        <v>186</v>
      </c>
      <c r="C208" s="49">
        <v>37.649099999999997</v>
      </c>
      <c r="D208" s="49">
        <v>42.561399999999999</v>
      </c>
      <c r="E208" s="49">
        <v>48.185000000000002</v>
      </c>
      <c r="F208" s="49">
        <v>53.295999999999999</v>
      </c>
      <c r="G208" s="49">
        <v>58.889000000000003</v>
      </c>
      <c r="H208" s="49">
        <v>63.241</v>
      </c>
      <c r="I208" s="49">
        <v>62.277999999999999</v>
      </c>
      <c r="J208" s="49">
        <v>62.389000000000003</v>
      </c>
      <c r="K208" s="49">
        <v>64.406999999999996</v>
      </c>
      <c r="L208" s="49">
        <v>62.795999999999999</v>
      </c>
      <c r="M208" s="49">
        <v>60.963000000000001</v>
      </c>
      <c r="N208" s="49">
        <v>58.926000000000002</v>
      </c>
      <c r="O208" s="49">
        <v>53.241</v>
      </c>
      <c r="P208" s="49">
        <v>52.814999999999998</v>
      </c>
      <c r="Q208" s="49">
        <v>52.036999999999999</v>
      </c>
      <c r="T208" s="4">
        <f t="shared" si="83"/>
        <v>37.107721830603865</v>
      </c>
      <c r="U208" s="4">
        <f t="shared" si="83"/>
        <v>42.449949185690912</v>
      </c>
      <c r="V208" s="4">
        <f t="shared" si="83"/>
        <v>47.09619855559832</v>
      </c>
      <c r="W208" s="4">
        <f t="shared" si="83"/>
        <v>53.399737279282817</v>
      </c>
      <c r="X208" s="4">
        <f t="shared" si="83"/>
        <v>56.964332163021844</v>
      </c>
      <c r="Y208" s="4">
        <f t="shared" si="83"/>
        <v>60.524300439960996</v>
      </c>
      <c r="Z208" s="4">
        <f t="shared" si="83"/>
        <v>61.323993599322336</v>
      </c>
      <c r="AA208" s="4">
        <f t="shared" si="83"/>
        <v>61.362296966032183</v>
      </c>
      <c r="AB208" s="4">
        <f t="shared" si="83"/>
        <v>60.697197186916988</v>
      </c>
      <c r="AC208" s="4">
        <f t="shared" si="83"/>
        <v>59.398254031792149</v>
      </c>
      <c r="AD208" s="4">
        <f t="shared" si="83"/>
        <v>57.891061083898641</v>
      </c>
      <c r="AE208" s="4">
        <f t="shared" si="83"/>
        <v>56.969048508604835</v>
      </c>
      <c r="AF208" s="4">
        <f t="shared" si="83"/>
        <v>51.383403983744238</v>
      </c>
      <c r="AG208" s="4">
        <f t="shared" si="83"/>
        <v>50.881797237128772</v>
      </c>
      <c r="AH208" s="4">
        <f t="shared" si="83"/>
        <v>51.43690304966038</v>
      </c>
      <c r="AJ208" s="4">
        <f t="shared" si="84"/>
        <v>0.54137816939613259</v>
      </c>
      <c r="AK208" s="4">
        <f t="shared" si="84"/>
        <v>0.11145081430908732</v>
      </c>
      <c r="AL208" s="4">
        <f t="shared" si="84"/>
        <v>1.0888014444016818</v>
      </c>
      <c r="AM208" s="4">
        <f t="shared" si="84"/>
        <v>-0.10373727928281795</v>
      </c>
      <c r="AN208" s="4">
        <f t="shared" si="84"/>
        <v>1.9246678369781591</v>
      </c>
      <c r="AO208" s="4">
        <f t="shared" si="84"/>
        <v>2.7166995600390038</v>
      </c>
      <c r="AP208" s="4">
        <f t="shared" si="84"/>
        <v>0.95400640067766318</v>
      </c>
      <c r="AQ208" s="4">
        <f t="shared" si="84"/>
        <v>1.02670303396782</v>
      </c>
      <c r="AR208" s="4">
        <f t="shared" si="84"/>
        <v>3.7098028130830087</v>
      </c>
      <c r="AS208" s="4">
        <f t="shared" si="84"/>
        <v>3.3977459682078504</v>
      </c>
      <c r="AT208" s="4">
        <f t="shared" si="84"/>
        <v>3.0719389161013595</v>
      </c>
      <c r="AU208" s="4">
        <f t="shared" si="84"/>
        <v>1.9569514913951664</v>
      </c>
      <c r="AV208" s="4">
        <f t="shared" si="84"/>
        <v>1.8575960162557621</v>
      </c>
      <c r="AW208" s="4">
        <f t="shared" si="84"/>
        <v>1.9332027628712254</v>
      </c>
      <c r="AX208" s="4">
        <f t="shared" si="84"/>
        <v>0.60009695033961918</v>
      </c>
      <c r="AZ208" s="2">
        <f t="shared" si="85"/>
        <v>37.107721830603865</v>
      </c>
      <c r="BA208" s="2">
        <f t="shared" si="85"/>
        <v>42.449949185690912</v>
      </c>
      <c r="BB208" s="2">
        <f t="shared" si="85"/>
        <v>47.09619855559832</v>
      </c>
      <c r="BC208" s="2">
        <f t="shared" si="85"/>
        <v>53.399737279282817</v>
      </c>
      <c r="BD208" s="2">
        <f t="shared" si="85"/>
        <v>56.964332163021844</v>
      </c>
      <c r="BE208" s="2">
        <f t="shared" si="85"/>
        <v>60.524300439960996</v>
      </c>
      <c r="BF208" s="2">
        <f t="shared" si="85"/>
        <v>61.323993599322336</v>
      </c>
      <c r="BG208" s="2">
        <f t="shared" si="85"/>
        <v>61.362296966032183</v>
      </c>
      <c r="BH208" s="2">
        <f t="shared" si="85"/>
        <v>60.697197186916988</v>
      </c>
      <c r="BI208" s="2">
        <f t="shared" si="85"/>
        <v>59.398254031792149</v>
      </c>
      <c r="BJ208" s="2">
        <f t="shared" si="85"/>
        <v>57.891061083898641</v>
      </c>
      <c r="BK208" s="2">
        <f t="shared" si="85"/>
        <v>56.969048508604835</v>
      </c>
      <c r="BL208" s="2">
        <f t="shared" si="85"/>
        <v>51.383403983744238</v>
      </c>
      <c r="BM208" s="2">
        <f t="shared" si="85"/>
        <v>50.881797237128772</v>
      </c>
      <c r="BN208" s="2">
        <f t="shared" si="85"/>
        <v>51.43690304966038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>
        <f t="shared" si="87"/>
        <v>42.561399999999999</v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41.994692870638495</v>
      </c>
      <c r="CW208" s="2">
        <f t="shared" si="88"/>
        <v>46.842385920796183</v>
      </c>
      <c r="CX208" s="2">
        <f t="shared" si="88"/>
        <v>47.131019031820237</v>
      </c>
      <c r="CY208" s="2">
        <f t="shared" si="88"/>
        <v>53.112109757340342</v>
      </c>
      <c r="CZ208" s="2">
        <f t="shared" si="88"/>
        <v>58.151189271695323</v>
      </c>
      <c r="DA208" s="2">
        <f t="shared" si="88"/>
        <v>63.728452682739231</v>
      </c>
      <c r="DB208" s="2">
        <f t="shared" si="88"/>
        <v>65.568373270740508</v>
      </c>
      <c r="DC208" s="2">
        <f t="shared" si="88"/>
        <v>69.765958546956313</v>
      </c>
      <c r="DD208" s="2">
        <f t="shared" si="88"/>
        <v>68.617445827080644</v>
      </c>
      <c r="DE208" s="2">
        <f t="shared" si="88"/>
        <v>65.496456411775398</v>
      </c>
      <c r="DF208" s="2">
        <f t="shared" si="88"/>
        <v>66.402572461933062</v>
      </c>
      <c r="DG208" s="2">
        <f t="shared" si="88"/>
        <v>61.329664169191574</v>
      </c>
      <c r="DH208" s="2">
        <f t="shared" si="88"/>
        <v>54.412654939106886</v>
      </c>
      <c r="DI208" s="2">
        <f t="shared" si="88"/>
        <v>58.475750326880274</v>
      </c>
      <c r="DJ208" s="2">
        <f t="shared" si="88"/>
        <v>60.289107634007024</v>
      </c>
      <c r="DL208" s="2">
        <f t="shared" si="89"/>
        <v>37.106687771630462</v>
      </c>
      <c r="DM208" s="2">
        <f t="shared" si="89"/>
        <v>42.448423580382048</v>
      </c>
      <c r="DN208" s="2">
        <f t="shared" si="89"/>
        <v>47.096188491918227</v>
      </c>
      <c r="DO208" s="2">
        <f t="shared" si="89"/>
        <v>53.399831169636215</v>
      </c>
      <c r="DP208" s="2">
        <f t="shared" si="89"/>
        <v>56.96397270385188</v>
      </c>
      <c r="DQ208" s="2">
        <f t="shared" si="89"/>
        <v>60.523312981375156</v>
      </c>
      <c r="DR208" s="2">
        <f t="shared" si="89"/>
        <v>61.322805920298649</v>
      </c>
      <c r="DS208" s="2">
        <f t="shared" si="89"/>
        <v>61.360213502433169</v>
      </c>
      <c r="DT208" s="2">
        <f t="shared" si="89"/>
        <v>60.695346725351257</v>
      </c>
      <c r="DU208" s="2">
        <f t="shared" si="89"/>
        <v>59.396622102009275</v>
      </c>
      <c r="DV208" s="2">
        <f t="shared" si="89"/>
        <v>57.888602179516639</v>
      </c>
      <c r="DW208" s="2">
        <f t="shared" si="89"/>
        <v>56.967699171385298</v>
      </c>
      <c r="DX208" s="2">
        <f t="shared" si="89"/>
        <v>51.382501217684734</v>
      </c>
      <c r="DY208" s="2">
        <f t="shared" si="89"/>
        <v>50.880144620605982</v>
      </c>
      <c r="DZ208" s="2">
        <f t="shared" si="89"/>
        <v>51.434617198596868</v>
      </c>
      <c r="EB208" s="2">
        <f t="shared" si="90"/>
        <v>0.99978844969420855</v>
      </c>
      <c r="EC208" s="2">
        <f t="shared" si="90"/>
        <v>0.99965279508774296</v>
      </c>
      <c r="ED208" s="2">
        <f t="shared" si="90"/>
        <v>0.99971106735289128</v>
      </c>
      <c r="EE208" s="2">
        <f t="shared" si="90"/>
        <v>0.9996736761694307</v>
      </c>
      <c r="EF208" s="2">
        <f t="shared" si="90"/>
        <v>0.99969722527490401</v>
      </c>
      <c r="EG208" s="2">
        <f t="shared" si="90"/>
        <v>0.99969191402626845</v>
      </c>
      <c r="EH208" s="2">
        <f t="shared" si="90"/>
        <v>0.99972025434396661</v>
      </c>
      <c r="EI208" s="2">
        <f t="shared" si="90"/>
        <v>0.99975213814028629</v>
      </c>
      <c r="EJ208" s="2">
        <f t="shared" si="90"/>
        <v>0.99976641777110209</v>
      </c>
      <c r="EK208" s="2">
        <f t="shared" si="90"/>
        <v>0.99973246326047571</v>
      </c>
      <c r="EL208" s="2">
        <f t="shared" si="90"/>
        <v>0.99971119180588686</v>
      </c>
      <c r="EM208" s="2">
        <f t="shared" si="90"/>
        <v>0.9996906584027575</v>
      </c>
      <c r="EN208" s="2">
        <f t="shared" si="90"/>
        <v>0.99970207252090282</v>
      </c>
      <c r="EO208" s="2">
        <f t="shared" si="90"/>
        <v>0.9997824246562157</v>
      </c>
      <c r="EP208" s="2">
        <f t="shared" si="90"/>
        <v>0.99974184273164146</v>
      </c>
    </row>
    <row r="209" spans="1:148" x14ac:dyDescent="0.25">
      <c r="B209" s="2">
        <v>187</v>
      </c>
      <c r="C209" s="49">
        <v>37.9649</v>
      </c>
      <c r="D209" s="49">
        <v>43.368400000000001</v>
      </c>
      <c r="E209" s="49">
        <v>48.036999999999999</v>
      </c>
      <c r="F209" s="49">
        <v>53.777999999999999</v>
      </c>
      <c r="G209" s="49">
        <v>58.295999999999999</v>
      </c>
      <c r="H209" s="49">
        <v>62.13</v>
      </c>
      <c r="I209" s="49">
        <v>63.110999999999997</v>
      </c>
      <c r="J209" s="49">
        <v>65.093000000000004</v>
      </c>
      <c r="K209" s="49">
        <v>63.926000000000002</v>
      </c>
      <c r="L209" s="49">
        <v>62.481000000000002</v>
      </c>
      <c r="M209" s="49">
        <v>60.573999999999998</v>
      </c>
      <c r="N209" s="49">
        <v>58.241</v>
      </c>
      <c r="O209" s="49">
        <v>54.332999999999998</v>
      </c>
      <c r="P209" s="49">
        <v>51.741</v>
      </c>
      <c r="Q209" s="49">
        <v>51.555999999999997</v>
      </c>
      <c r="T209" s="4">
        <f t="shared" ref="T209:AH222" si="91">AZ209+(C$3*_xlfn.NORM.DIST($B209,C$7,C$11,FALSE))+(C$4*_xlfn.NORM.DIST($B209,C$8,C$12,FALSE))+(C$5*_xlfn.NORM.DIST($B209,C$9,C$13,FALSE))+(C$6*_xlfn.NORM.DIST($B209,C$10,C$14,FALSE))</f>
        <v>37.079633361322678</v>
      </c>
      <c r="U209" s="4">
        <f t="shared" si="91"/>
        <v>42.381164254747901</v>
      </c>
      <c r="V209" s="4">
        <f t="shared" si="91"/>
        <v>47.001367336269837</v>
      </c>
      <c r="W209" s="4">
        <f t="shared" si="91"/>
        <v>53.319576138005246</v>
      </c>
      <c r="X209" s="4">
        <f t="shared" si="91"/>
        <v>56.873554151806331</v>
      </c>
      <c r="Y209" s="4">
        <f t="shared" si="91"/>
        <v>60.420898271094863</v>
      </c>
      <c r="Z209" s="4">
        <f t="shared" si="91"/>
        <v>61.190764789840991</v>
      </c>
      <c r="AA209" s="4">
        <f t="shared" si="91"/>
        <v>61.201964656753489</v>
      </c>
      <c r="AB209" s="4">
        <f t="shared" si="91"/>
        <v>60.547304696694148</v>
      </c>
      <c r="AC209" s="4">
        <f t="shared" si="91"/>
        <v>59.23049180965954</v>
      </c>
      <c r="AD209" s="4">
        <f t="shared" si="91"/>
        <v>57.727924039807576</v>
      </c>
      <c r="AE209" s="4">
        <f t="shared" si="91"/>
        <v>56.833762682885819</v>
      </c>
      <c r="AF209" s="4">
        <f t="shared" si="91"/>
        <v>51.229054134348075</v>
      </c>
      <c r="AG209" s="4">
        <f t="shared" si="91"/>
        <v>50.753188564008703</v>
      </c>
      <c r="AH209" s="4">
        <f t="shared" si="91"/>
        <v>51.356275715540235</v>
      </c>
      <c r="AJ209" s="4">
        <f t="shared" ref="AJ209:AX222" si="92">C209-T209</f>
        <v>0.88526663867732225</v>
      </c>
      <c r="AK209" s="4">
        <f t="shared" si="92"/>
        <v>0.98723574525210012</v>
      </c>
      <c r="AL209" s="4">
        <f t="shared" si="92"/>
        <v>1.0356326637301621</v>
      </c>
      <c r="AM209" s="4">
        <f t="shared" si="92"/>
        <v>0.45842386199475271</v>
      </c>
      <c r="AN209" s="4">
        <f t="shared" si="92"/>
        <v>1.4224458481936679</v>
      </c>
      <c r="AO209" s="4">
        <f t="shared" si="92"/>
        <v>1.7091017289051393</v>
      </c>
      <c r="AP209" s="4">
        <f t="shared" si="92"/>
        <v>1.9202352101590066</v>
      </c>
      <c r="AQ209" s="4">
        <f t="shared" si="92"/>
        <v>3.8910353432465143</v>
      </c>
      <c r="AR209" s="4">
        <f t="shared" si="92"/>
        <v>3.3786953033058538</v>
      </c>
      <c r="AS209" s="4">
        <f t="shared" si="92"/>
        <v>3.2505081903404616</v>
      </c>
      <c r="AT209" s="4">
        <f t="shared" si="92"/>
        <v>2.8460759601924224</v>
      </c>
      <c r="AU209" s="4">
        <f t="shared" si="92"/>
        <v>1.4072373171141805</v>
      </c>
      <c r="AV209" s="4">
        <f t="shared" si="92"/>
        <v>3.103945865651923</v>
      </c>
      <c r="AW209" s="4">
        <f t="shared" si="92"/>
        <v>0.98781143599129706</v>
      </c>
      <c r="AX209" s="4">
        <f t="shared" si="92"/>
        <v>0.1997242844597622</v>
      </c>
      <c r="AZ209" s="2">
        <f t="shared" ref="AZ209:BN222" si="93">((1-EB209)*CV209) + (EB209*DL209)</f>
        <v>37.079633361322678</v>
      </c>
      <c r="BA209" s="2">
        <f t="shared" si="93"/>
        <v>42.381164254747901</v>
      </c>
      <c r="BB209" s="2">
        <f t="shared" si="93"/>
        <v>47.001367336269837</v>
      </c>
      <c r="BC209" s="2">
        <f t="shared" si="93"/>
        <v>53.319576138005246</v>
      </c>
      <c r="BD209" s="2">
        <f t="shared" si="93"/>
        <v>56.873554151806331</v>
      </c>
      <c r="BE209" s="2">
        <f t="shared" si="93"/>
        <v>60.420898271094863</v>
      </c>
      <c r="BF209" s="2">
        <f t="shared" si="93"/>
        <v>61.190764789840991</v>
      </c>
      <c r="BG209" s="2">
        <f t="shared" si="93"/>
        <v>61.201964656753489</v>
      </c>
      <c r="BH209" s="2">
        <f t="shared" si="93"/>
        <v>60.547304696694148</v>
      </c>
      <c r="BI209" s="2">
        <f t="shared" si="93"/>
        <v>59.23049180965954</v>
      </c>
      <c r="BJ209" s="2">
        <f t="shared" si="93"/>
        <v>57.727924039807576</v>
      </c>
      <c r="BK209" s="2">
        <f t="shared" si="93"/>
        <v>56.833762682885819</v>
      </c>
      <c r="BL209" s="2">
        <f t="shared" si="93"/>
        <v>51.229054134348075</v>
      </c>
      <c r="BM209" s="2">
        <f t="shared" si="93"/>
        <v>50.753188564008703</v>
      </c>
      <c r="BN209" s="2">
        <f t="shared" si="93"/>
        <v>51.356275715540235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>
        <f t="shared" si="95"/>
        <v>43.368400000000001</v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41.978380729975974</v>
      </c>
      <c r="CW209" s="2">
        <f t="shared" si="96"/>
        <v>46.801041402865387</v>
      </c>
      <c r="CX209" s="2">
        <f t="shared" si="96"/>
        <v>47.036919680289543</v>
      </c>
      <c r="CY209" s="2">
        <f t="shared" si="96"/>
        <v>53.021519189216718</v>
      </c>
      <c r="CZ209" s="2">
        <f t="shared" si="96"/>
        <v>58.070353633566739</v>
      </c>
      <c r="DA209" s="2">
        <f t="shared" si="96"/>
        <v>63.654691149480158</v>
      </c>
      <c r="DB209" s="2">
        <f t="shared" si="96"/>
        <v>65.494645541587104</v>
      </c>
      <c r="DC209" s="2">
        <f t="shared" si="96"/>
        <v>69.703597127105951</v>
      </c>
      <c r="DD209" s="2">
        <f t="shared" si="96"/>
        <v>68.54665358035318</v>
      </c>
      <c r="DE209" s="2">
        <f t="shared" si="96"/>
        <v>65.390416169315841</v>
      </c>
      <c r="DF209" s="2">
        <f t="shared" si="96"/>
        <v>66.311758680449941</v>
      </c>
      <c r="DG209" s="2">
        <f t="shared" si="96"/>
        <v>61.216950972643033</v>
      </c>
      <c r="DH209" s="2">
        <f t="shared" si="96"/>
        <v>54.270270389961851</v>
      </c>
      <c r="DI209" s="2">
        <f t="shared" si="96"/>
        <v>58.38206088881239</v>
      </c>
      <c r="DJ209" s="2">
        <f t="shared" si="96"/>
        <v>60.229022358304036</v>
      </c>
      <c r="DL209" s="2">
        <f t="shared" ref="DL209:DZ222" si="97">CF$223*$B209+CF$224</f>
        <v>37.07868801576987</v>
      </c>
      <c r="DM209" s="2">
        <f t="shared" si="97"/>
        <v>42.379764194017483</v>
      </c>
      <c r="DN209" s="2">
        <f t="shared" si="97"/>
        <v>47.001357965174506</v>
      </c>
      <c r="DO209" s="2">
        <f t="shared" si="97"/>
        <v>53.319664871949271</v>
      </c>
      <c r="DP209" s="2">
        <f t="shared" si="97"/>
        <v>56.873223574889956</v>
      </c>
      <c r="DQ209" s="2">
        <f t="shared" si="97"/>
        <v>60.419989367235488</v>
      </c>
      <c r="DR209" s="2">
        <f t="shared" si="97"/>
        <v>61.189666428875505</v>
      </c>
      <c r="DS209" s="2">
        <f t="shared" si="97"/>
        <v>61.200042363292788</v>
      </c>
      <c r="DT209" s="2">
        <f t="shared" si="97"/>
        <v>60.545600201064175</v>
      </c>
      <c r="DU209" s="2">
        <f t="shared" si="97"/>
        <v>59.228988408037097</v>
      </c>
      <c r="DV209" s="2">
        <f t="shared" si="97"/>
        <v>57.725662437182166</v>
      </c>
      <c r="DW209" s="2">
        <f t="shared" si="97"/>
        <v>56.832525702489704</v>
      </c>
      <c r="DX209" s="2">
        <f t="shared" si="97"/>
        <v>51.228227549818818</v>
      </c>
      <c r="DY209" s="2">
        <f t="shared" si="97"/>
        <v>50.751674429257456</v>
      </c>
      <c r="DZ209" s="2">
        <f t="shared" si="97"/>
        <v>51.354186156876288</v>
      </c>
      <c r="EB209" s="2">
        <f t="shared" ref="EB209:EP222" si="98">POWER(10,($B209-C$224)/C$225)/(1+POWER(10,($B209-C$224)/C$225))</f>
        <v>0.99980706023664256</v>
      </c>
      <c r="EC209" s="2">
        <f t="shared" si="98"/>
        <v>0.99968333568236389</v>
      </c>
      <c r="ED209" s="2">
        <f t="shared" si="98"/>
        <v>0.99973648359463108</v>
      </c>
      <c r="EE209" s="2">
        <f t="shared" si="98"/>
        <v>0.99970238058384631</v>
      </c>
      <c r="EF209" s="2">
        <f t="shared" si="98"/>
        <v>0.99972385881218129</v>
      </c>
      <c r="EG209" s="2">
        <f t="shared" si="98"/>
        <v>0.99971901463548851</v>
      </c>
      <c r="EH209" s="2">
        <f t="shared" si="98"/>
        <v>0.99974486264933471</v>
      </c>
      <c r="EI209" s="2">
        <f t="shared" si="98"/>
        <v>0.99977394236715178</v>
      </c>
      <c r="EJ209" s="2">
        <f t="shared" si="98"/>
        <v>0.9997869660969414</v>
      </c>
      <c r="EK209" s="2">
        <f t="shared" si="98"/>
        <v>0.99975599784973601</v>
      </c>
      <c r="EL209" s="2">
        <f t="shared" si="98"/>
        <v>0.9997365971028821</v>
      </c>
      <c r="EM209" s="2">
        <f t="shared" si="98"/>
        <v>0.9997178694310217</v>
      </c>
      <c r="EN209" s="2">
        <f t="shared" si="98"/>
        <v>0.99972827978674206</v>
      </c>
      <c r="EO209" s="2">
        <f t="shared" si="98"/>
        <v>0.99980156512920104</v>
      </c>
      <c r="EP209" s="2">
        <f t="shared" si="98"/>
        <v>0.99976455242479711</v>
      </c>
    </row>
    <row r="210" spans="1:148" x14ac:dyDescent="0.25">
      <c r="B210" s="2">
        <v>188</v>
      </c>
      <c r="C210" s="49">
        <v>38.052599999999998</v>
      </c>
      <c r="D210" s="49">
        <v>42.122799999999998</v>
      </c>
      <c r="E210" s="49">
        <v>48.37</v>
      </c>
      <c r="F210" s="49">
        <v>54.926000000000002</v>
      </c>
      <c r="G210" s="49">
        <v>58.37</v>
      </c>
      <c r="H210" s="49">
        <v>61.389000000000003</v>
      </c>
      <c r="I210" s="49">
        <v>61.295999999999999</v>
      </c>
      <c r="J210" s="49">
        <v>63.573999999999998</v>
      </c>
      <c r="K210" s="49">
        <v>64.667000000000002</v>
      </c>
      <c r="L210" s="49">
        <v>62.87</v>
      </c>
      <c r="M210" s="49">
        <v>61.13</v>
      </c>
      <c r="N210" s="49">
        <v>58.944000000000003</v>
      </c>
      <c r="O210" s="49">
        <v>54.295999999999999</v>
      </c>
      <c r="P210" s="49">
        <v>51.185000000000002</v>
      </c>
      <c r="Q210" s="49">
        <v>52.906999999999996</v>
      </c>
      <c r="T210" s="4">
        <f t="shared" si="91"/>
        <v>37.051552496561825</v>
      </c>
      <c r="U210" s="4">
        <f t="shared" si="91"/>
        <v>42.312389602582336</v>
      </c>
      <c r="V210" s="4">
        <f t="shared" si="91"/>
        <v>46.906536160896749</v>
      </c>
      <c r="W210" s="4">
        <f t="shared" si="91"/>
        <v>53.239414816268209</v>
      </c>
      <c r="X210" s="4">
        <f t="shared" si="91"/>
        <v>56.782778439696045</v>
      </c>
      <c r="Y210" s="4">
        <f t="shared" si="91"/>
        <v>60.317502279578534</v>
      </c>
      <c r="Z210" s="4">
        <f t="shared" si="91"/>
        <v>61.057542501763017</v>
      </c>
      <c r="AA210" s="4">
        <f t="shared" si="91"/>
        <v>61.041644577035605</v>
      </c>
      <c r="AB210" s="4">
        <f t="shared" si="91"/>
        <v>60.397423564659995</v>
      </c>
      <c r="AC210" s="4">
        <f t="shared" si="91"/>
        <v>59.062739568923973</v>
      </c>
      <c r="AD210" s="4">
        <f t="shared" si="91"/>
        <v>57.564802675715782</v>
      </c>
      <c r="AE210" s="4">
        <f t="shared" si="91"/>
        <v>56.698486180438927</v>
      </c>
      <c r="AF210" s="4">
        <f t="shared" si="91"/>
        <v>51.074710700361251</v>
      </c>
      <c r="AG210" s="4">
        <f t="shared" si="91"/>
        <v>50.624591463873685</v>
      </c>
      <c r="AH210" s="4">
        <f t="shared" si="91"/>
        <v>51.275665223739509</v>
      </c>
      <c r="AJ210" s="4">
        <f t="shared" si="92"/>
        <v>1.0010475034381727</v>
      </c>
      <c r="AK210" s="4">
        <f t="shared" si="92"/>
        <v>-0.18958960258233759</v>
      </c>
      <c r="AL210" s="4">
        <f t="shared" si="92"/>
        <v>1.4634638391032482</v>
      </c>
      <c r="AM210" s="4">
        <f t="shared" si="92"/>
        <v>1.6865851837317933</v>
      </c>
      <c r="AN210" s="4">
        <f t="shared" si="92"/>
        <v>1.5872215603039521</v>
      </c>
      <c r="AO210" s="4">
        <f t="shared" si="92"/>
        <v>1.0714977204214691</v>
      </c>
      <c r="AP210" s="4">
        <f t="shared" si="92"/>
        <v>0.2384574982369827</v>
      </c>
      <c r="AQ210" s="4">
        <f t="shared" si="92"/>
        <v>2.5323554229643932</v>
      </c>
      <c r="AR210" s="4">
        <f t="shared" si="92"/>
        <v>4.2695764353400065</v>
      </c>
      <c r="AS210" s="4">
        <f t="shared" si="92"/>
        <v>3.8072604310760241</v>
      </c>
      <c r="AT210" s="4">
        <f t="shared" si="92"/>
        <v>3.5651973242842203</v>
      </c>
      <c r="AU210" s="4">
        <f t="shared" si="92"/>
        <v>2.2455138195610758</v>
      </c>
      <c r="AV210" s="4">
        <f t="shared" si="92"/>
        <v>3.2212892996387481</v>
      </c>
      <c r="AW210" s="4">
        <f t="shared" si="92"/>
        <v>0.56040853612631736</v>
      </c>
      <c r="AX210" s="4">
        <f t="shared" si="92"/>
        <v>1.6313347762604877</v>
      </c>
      <c r="AZ210" s="2">
        <f t="shared" si="93"/>
        <v>37.051552496561825</v>
      </c>
      <c r="BA210" s="2">
        <f t="shared" si="93"/>
        <v>42.312389602582336</v>
      </c>
      <c r="BB210" s="2">
        <f t="shared" si="93"/>
        <v>46.906536160896749</v>
      </c>
      <c r="BC210" s="2">
        <f t="shared" si="93"/>
        <v>53.239414816268209</v>
      </c>
      <c r="BD210" s="2">
        <f t="shared" si="93"/>
        <v>56.782778439696045</v>
      </c>
      <c r="BE210" s="2">
        <f t="shared" si="93"/>
        <v>60.317502279578534</v>
      </c>
      <c r="BF210" s="2">
        <f t="shared" si="93"/>
        <v>61.057542501763017</v>
      </c>
      <c r="BG210" s="2">
        <f t="shared" si="93"/>
        <v>61.041644577035605</v>
      </c>
      <c r="BH210" s="2">
        <f t="shared" si="93"/>
        <v>60.397423564659995</v>
      </c>
      <c r="BI210" s="2">
        <f t="shared" si="93"/>
        <v>59.062739568923973</v>
      </c>
      <c r="BJ210" s="2">
        <f t="shared" si="93"/>
        <v>57.564802675715782</v>
      </c>
      <c r="BK210" s="2">
        <f t="shared" si="93"/>
        <v>56.698486180438927</v>
      </c>
      <c r="BL210" s="2">
        <f t="shared" si="93"/>
        <v>51.074710700361251</v>
      </c>
      <c r="BM210" s="2">
        <f t="shared" si="93"/>
        <v>50.624591463873685</v>
      </c>
      <c r="BN210" s="2">
        <f t="shared" si="93"/>
        <v>51.275665223739509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>
        <f t="shared" si="95"/>
        <v>42.122799999999998</v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>
        <f t="shared" si="95"/>
        <v>52.906999999999996</v>
      </c>
      <c r="CV210" s="2">
        <f t="shared" si="96"/>
        <v>41.962068589313454</v>
      </c>
      <c r="CW210" s="2">
        <f t="shared" si="96"/>
        <v>46.759696884934584</v>
      </c>
      <c r="CX210" s="2">
        <f t="shared" si="96"/>
        <v>46.942820328758856</v>
      </c>
      <c r="CY210" s="2">
        <f t="shared" si="96"/>
        <v>52.930928621093102</v>
      </c>
      <c r="CZ210" s="2">
        <f t="shared" si="96"/>
        <v>57.989517995438163</v>
      </c>
      <c r="DA210" s="2">
        <f t="shared" si="96"/>
        <v>63.580929616221084</v>
      </c>
      <c r="DB210" s="2">
        <f t="shared" si="96"/>
        <v>65.4209178124337</v>
      </c>
      <c r="DC210" s="2">
        <f t="shared" si="96"/>
        <v>69.641235707255575</v>
      </c>
      <c r="DD210" s="2">
        <f t="shared" si="96"/>
        <v>68.475861333625716</v>
      </c>
      <c r="DE210" s="2">
        <f t="shared" si="96"/>
        <v>65.284375926856299</v>
      </c>
      <c r="DF210" s="2">
        <f t="shared" si="96"/>
        <v>66.22094489896682</v>
      </c>
      <c r="DG210" s="2">
        <f t="shared" si="96"/>
        <v>61.104237776094486</v>
      </c>
      <c r="DH210" s="2">
        <f t="shared" si="96"/>
        <v>54.127885840816816</v>
      </c>
      <c r="DI210" s="2">
        <f t="shared" si="96"/>
        <v>58.288371450744506</v>
      </c>
      <c r="DJ210" s="2">
        <f t="shared" si="96"/>
        <v>60.168937082601047</v>
      </c>
      <c r="DL210" s="2">
        <f t="shared" si="97"/>
        <v>37.050688259909272</v>
      </c>
      <c r="DM210" s="2">
        <f t="shared" si="97"/>
        <v>42.311104807652917</v>
      </c>
      <c r="DN210" s="2">
        <f t="shared" si="97"/>
        <v>46.906527438430771</v>
      </c>
      <c r="DO210" s="2">
        <f t="shared" si="97"/>
        <v>53.239498574262335</v>
      </c>
      <c r="DP210" s="2">
        <f t="shared" si="97"/>
        <v>56.782474445928031</v>
      </c>
      <c r="DQ210" s="2">
        <f t="shared" si="97"/>
        <v>60.316665753095805</v>
      </c>
      <c r="DR210" s="2">
        <f t="shared" si="97"/>
        <v>61.056526937452361</v>
      </c>
      <c r="DS210" s="2">
        <f t="shared" si="97"/>
        <v>61.039871224152407</v>
      </c>
      <c r="DT210" s="2">
        <f t="shared" si="97"/>
        <v>60.395853676777094</v>
      </c>
      <c r="DU210" s="2">
        <f t="shared" si="97"/>
        <v>59.061354714064919</v>
      </c>
      <c r="DV210" s="2">
        <f t="shared" si="97"/>
        <v>57.562722694847693</v>
      </c>
      <c r="DW210" s="2">
        <f t="shared" si="97"/>
        <v>56.697352233594103</v>
      </c>
      <c r="DX210" s="2">
        <f t="shared" si="97"/>
        <v>51.073953881952903</v>
      </c>
      <c r="DY210" s="2">
        <f t="shared" si="97"/>
        <v>50.623204237908936</v>
      </c>
      <c r="DZ210" s="2">
        <f t="shared" si="97"/>
        <v>51.273755115155708</v>
      </c>
      <c r="EB210" s="2">
        <f t="shared" si="98"/>
        <v>0.999824033857167</v>
      </c>
      <c r="EC210" s="2">
        <f t="shared" si="98"/>
        <v>0.99971119066277614</v>
      </c>
      <c r="ED210" s="2">
        <f t="shared" si="98"/>
        <v>0.99975966460939791</v>
      </c>
      <c r="EE210" s="2">
        <f t="shared" si="98"/>
        <v>0.99972856075820893</v>
      </c>
      <c r="EF210" s="2">
        <f t="shared" si="98"/>
        <v>0.9997481501242117</v>
      </c>
      <c r="EG210" s="2">
        <f t="shared" si="98"/>
        <v>0.99974373196597976</v>
      </c>
      <c r="EH210" s="2">
        <f t="shared" si="98"/>
        <v>0.99976730674686309</v>
      </c>
      <c r="EI210" s="2">
        <f t="shared" si="98"/>
        <v>0.99979382888765167</v>
      </c>
      <c r="EJ210" s="2">
        <f t="shared" si="98"/>
        <v>0.99980570712930361</v>
      </c>
      <c r="EK210" s="2">
        <f t="shared" si="98"/>
        <v>0.9997774626163568</v>
      </c>
      <c r="EL210" s="2">
        <f t="shared" si="98"/>
        <v>0.99975976813495293</v>
      </c>
      <c r="EM210" s="2">
        <f t="shared" si="98"/>
        <v>0.9997426874753409</v>
      </c>
      <c r="EN210" s="2">
        <f t="shared" si="98"/>
        <v>0.99975218229530349</v>
      </c>
      <c r="EO210" s="2">
        <f t="shared" si="98"/>
        <v>0.99981902208702944</v>
      </c>
      <c r="EP210" s="2">
        <f t="shared" si="98"/>
        <v>0.99978526481068153</v>
      </c>
    </row>
    <row r="211" spans="1:148" x14ac:dyDescent="0.25">
      <c r="B211" s="2">
        <v>189</v>
      </c>
      <c r="C211" s="49">
        <v>38.1404</v>
      </c>
      <c r="D211" s="49">
        <v>43.315800000000003</v>
      </c>
      <c r="E211" s="49">
        <v>48.906999999999996</v>
      </c>
      <c r="F211" s="49">
        <v>55.63</v>
      </c>
      <c r="G211" s="49">
        <v>58.277999999999999</v>
      </c>
      <c r="H211" s="49">
        <v>62</v>
      </c>
      <c r="I211" s="49">
        <v>63.259</v>
      </c>
      <c r="J211" s="49">
        <v>64.093000000000004</v>
      </c>
      <c r="K211" s="49">
        <v>63.610999999999997</v>
      </c>
      <c r="L211" s="49">
        <v>63.389000000000003</v>
      </c>
      <c r="M211" s="49">
        <v>60.351999999999997</v>
      </c>
      <c r="N211" s="49">
        <v>58.426000000000002</v>
      </c>
      <c r="O211" s="49">
        <v>53.795999999999999</v>
      </c>
      <c r="P211" s="49">
        <v>52.073999999999998</v>
      </c>
      <c r="Q211" s="49">
        <v>51.667000000000002</v>
      </c>
      <c r="T211" s="4">
        <f t="shared" si="91"/>
        <v>37.023478585140388</v>
      </c>
      <c r="U211" s="4">
        <f t="shared" si="91"/>
        <v>42.24362439281159</v>
      </c>
      <c r="V211" s="4">
        <f t="shared" si="91"/>
        <v>46.811705027107365</v>
      </c>
      <c r="W211" s="4">
        <f t="shared" si="91"/>
        <v>53.159253305904954</v>
      </c>
      <c r="X211" s="4">
        <f t="shared" si="91"/>
        <v>56.6920048457999</v>
      </c>
      <c r="Y211" s="4">
        <f t="shared" si="91"/>
        <v>60.214111986761573</v>
      </c>
      <c r="Z211" s="4">
        <f t="shared" si="91"/>
        <v>60.924326279201779</v>
      </c>
      <c r="AA211" s="4">
        <f t="shared" si="91"/>
        <v>60.88133582292695</v>
      </c>
      <c r="AB211" s="4">
        <f t="shared" si="91"/>
        <v>60.247552922449422</v>
      </c>
      <c r="AC211" s="4">
        <f t="shared" si="91"/>
        <v>58.894996548502803</v>
      </c>
      <c r="AD211" s="4">
        <f t="shared" si="91"/>
        <v>57.401695760413062</v>
      </c>
      <c r="AE211" s="4">
        <f t="shared" si="91"/>
        <v>56.56321823083929</v>
      </c>
      <c r="AF211" s="4">
        <f t="shared" si="91"/>
        <v>50.920373142876961</v>
      </c>
      <c r="AG211" s="4">
        <f t="shared" si="91"/>
        <v>50.496004972611374</v>
      </c>
      <c r="AH211" s="4">
        <f t="shared" si="91"/>
        <v>51.195070130690063</v>
      </c>
      <c r="AJ211" s="4">
        <f t="shared" si="92"/>
        <v>1.1169214148596112</v>
      </c>
      <c r="AK211" s="4">
        <f t="shared" si="92"/>
        <v>1.072175607188413</v>
      </c>
      <c r="AL211" s="4">
        <f t="shared" si="92"/>
        <v>2.0952949728926313</v>
      </c>
      <c r="AM211" s="4">
        <f t="shared" si="92"/>
        <v>2.4707466940950482</v>
      </c>
      <c r="AN211" s="4">
        <f t="shared" si="92"/>
        <v>1.5859951542000985</v>
      </c>
      <c r="AO211" s="4">
        <f t="shared" si="92"/>
        <v>1.7858880132384272</v>
      </c>
      <c r="AP211" s="4">
        <f t="shared" si="92"/>
        <v>2.3346737207982216</v>
      </c>
      <c r="AQ211" s="4">
        <f t="shared" si="92"/>
        <v>3.2116641770730538</v>
      </c>
      <c r="AR211" s="4">
        <f t="shared" si="92"/>
        <v>3.3634470775505747</v>
      </c>
      <c r="AS211" s="4">
        <f t="shared" si="92"/>
        <v>4.4940034514971998</v>
      </c>
      <c r="AT211" s="4">
        <f t="shared" si="92"/>
        <v>2.9503042395869343</v>
      </c>
      <c r="AU211" s="4">
        <f t="shared" si="92"/>
        <v>1.862781769160712</v>
      </c>
      <c r="AV211" s="4">
        <f t="shared" si="92"/>
        <v>2.8756268571230379</v>
      </c>
      <c r="AW211" s="4">
        <f t="shared" si="92"/>
        <v>1.5779950273886243</v>
      </c>
      <c r="AX211" s="4">
        <f t="shared" si="92"/>
        <v>0.47192986930993897</v>
      </c>
      <c r="AZ211" s="2">
        <f t="shared" si="93"/>
        <v>37.023478585140388</v>
      </c>
      <c r="BA211" s="2">
        <f t="shared" si="93"/>
        <v>42.24362439281159</v>
      </c>
      <c r="BB211" s="2">
        <f t="shared" si="93"/>
        <v>46.811705027107365</v>
      </c>
      <c r="BC211" s="2">
        <f t="shared" si="93"/>
        <v>53.159253305904954</v>
      </c>
      <c r="BD211" s="2">
        <f t="shared" si="93"/>
        <v>56.6920048457999</v>
      </c>
      <c r="BE211" s="2">
        <f t="shared" si="93"/>
        <v>60.214111986761573</v>
      </c>
      <c r="BF211" s="2">
        <f t="shared" si="93"/>
        <v>60.924326279201779</v>
      </c>
      <c r="BG211" s="2">
        <f t="shared" si="93"/>
        <v>60.88133582292695</v>
      </c>
      <c r="BH211" s="2">
        <f t="shared" si="93"/>
        <v>60.247552922449422</v>
      </c>
      <c r="BI211" s="2">
        <f t="shared" si="93"/>
        <v>58.894996548502803</v>
      </c>
      <c r="BJ211" s="2">
        <f t="shared" si="93"/>
        <v>57.401695760413062</v>
      </c>
      <c r="BK211" s="2">
        <f t="shared" si="93"/>
        <v>56.56321823083929</v>
      </c>
      <c r="BL211" s="2">
        <f t="shared" si="93"/>
        <v>50.920373142876961</v>
      </c>
      <c r="BM211" s="2">
        <f t="shared" si="93"/>
        <v>50.496004972611374</v>
      </c>
      <c r="BN211" s="2">
        <f t="shared" si="93"/>
        <v>51.195070130690063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>
        <f t="shared" si="95"/>
        <v>43.315800000000003</v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>
        <f t="shared" si="95"/>
        <v>51.667000000000002</v>
      </c>
      <c r="CV211" s="2">
        <f t="shared" si="96"/>
        <v>41.945756448650926</v>
      </c>
      <c r="CW211" s="2">
        <f t="shared" si="96"/>
        <v>46.718352367003789</v>
      </c>
      <c r="CX211" s="2">
        <f t="shared" si="96"/>
        <v>46.848720977228169</v>
      </c>
      <c r="CY211" s="2">
        <f t="shared" si="96"/>
        <v>52.840338052969479</v>
      </c>
      <c r="CZ211" s="2">
        <f t="shared" si="96"/>
        <v>57.90868235730958</v>
      </c>
      <c r="DA211" s="2">
        <f t="shared" si="96"/>
        <v>63.507168082962018</v>
      </c>
      <c r="DB211" s="2">
        <f t="shared" si="96"/>
        <v>65.347190083280296</v>
      </c>
      <c r="DC211" s="2">
        <f t="shared" si="96"/>
        <v>69.578874287405199</v>
      </c>
      <c r="DD211" s="2">
        <f t="shared" si="96"/>
        <v>68.405069086898251</v>
      </c>
      <c r="DE211" s="2">
        <f t="shared" si="96"/>
        <v>65.178335684396743</v>
      </c>
      <c r="DF211" s="2">
        <f t="shared" si="96"/>
        <v>66.1301311174837</v>
      </c>
      <c r="DG211" s="2">
        <f t="shared" si="96"/>
        <v>60.991524579545938</v>
      </c>
      <c r="DH211" s="2">
        <f t="shared" si="96"/>
        <v>53.985501291671781</v>
      </c>
      <c r="DI211" s="2">
        <f t="shared" si="96"/>
        <v>58.194682012676608</v>
      </c>
      <c r="DJ211" s="2">
        <f t="shared" si="96"/>
        <v>60.108851806898059</v>
      </c>
      <c r="DL211" s="2">
        <f t="shared" si="97"/>
        <v>37.022688504048681</v>
      </c>
      <c r="DM211" s="2">
        <f t="shared" si="97"/>
        <v>42.242445421288352</v>
      </c>
      <c r="DN211" s="2">
        <f t="shared" si="97"/>
        <v>46.811696911687051</v>
      </c>
      <c r="DO211" s="2">
        <f t="shared" si="97"/>
        <v>53.159332276575391</v>
      </c>
      <c r="DP211" s="2">
        <f t="shared" si="97"/>
        <v>56.691725316966107</v>
      </c>
      <c r="DQ211" s="2">
        <f t="shared" si="97"/>
        <v>60.213342138956136</v>
      </c>
      <c r="DR211" s="2">
        <f t="shared" si="97"/>
        <v>60.92338744602921</v>
      </c>
      <c r="DS211" s="2">
        <f t="shared" si="97"/>
        <v>60.879700085012033</v>
      </c>
      <c r="DT211" s="2">
        <f t="shared" si="97"/>
        <v>60.246107152490012</v>
      </c>
      <c r="DU211" s="2">
        <f t="shared" si="97"/>
        <v>58.893721020092734</v>
      </c>
      <c r="DV211" s="2">
        <f t="shared" si="97"/>
        <v>57.399782952513213</v>
      </c>
      <c r="DW211" s="2">
        <f t="shared" si="97"/>
        <v>56.562178764698501</v>
      </c>
      <c r="DX211" s="2">
        <f t="shared" si="97"/>
        <v>50.919680214086981</v>
      </c>
      <c r="DY211" s="2">
        <f t="shared" si="97"/>
        <v>50.49473404656041</v>
      </c>
      <c r="DZ211" s="2">
        <f t="shared" si="97"/>
        <v>51.193324073435136</v>
      </c>
      <c r="EB211" s="2">
        <f t="shared" si="98"/>
        <v>0.9998395144855613</v>
      </c>
      <c r="EC211" s="2">
        <f t="shared" si="98"/>
        <v>0.99973659606029974</v>
      </c>
      <c r="ED211" s="2">
        <f t="shared" si="98"/>
        <v>0.99978080688343307</v>
      </c>
      <c r="EE211" s="2">
        <f t="shared" si="98"/>
        <v>0.99975243855657403</v>
      </c>
      <c r="EF211" s="2">
        <f t="shared" si="98"/>
        <v>0.99977030509333786</v>
      </c>
      <c r="EG211" s="2">
        <f t="shared" si="98"/>
        <v>0.99976627550498409</v>
      </c>
      <c r="EH211" s="2">
        <f t="shared" si="98"/>
        <v>0.99978777688573539</v>
      </c>
      <c r="EI211" s="2">
        <f t="shared" si="98"/>
        <v>0.99981196629969016</v>
      </c>
      <c r="EJ211" s="2">
        <f t="shared" si="98"/>
        <v>0.99982279976655919</v>
      </c>
      <c r="EK211" s="2">
        <f t="shared" si="98"/>
        <v>0.99979703951981125</v>
      </c>
      <c r="EL211" s="2">
        <f t="shared" si="98"/>
        <v>0.99978090130385389</v>
      </c>
      <c r="EM211" s="2">
        <f t="shared" si="98"/>
        <v>0.99976532287515141</v>
      </c>
      <c r="EN211" s="2">
        <f t="shared" si="98"/>
        <v>0.99977398263876249</v>
      </c>
      <c r="EO211" s="2">
        <f t="shared" si="98"/>
        <v>0.99983494355331237</v>
      </c>
      <c r="EP211" s="2">
        <f t="shared" si="98"/>
        <v>0.99980415547939172</v>
      </c>
    </row>
    <row r="212" spans="1:148" x14ac:dyDescent="0.25">
      <c r="B212" s="2">
        <v>190</v>
      </c>
      <c r="C212" s="49">
        <v>38.333300000000001</v>
      </c>
      <c r="D212" s="49">
        <v>42.666699999999999</v>
      </c>
      <c r="E212" s="49">
        <v>48.055999999999997</v>
      </c>
      <c r="F212" s="49">
        <v>54.426000000000002</v>
      </c>
      <c r="G212" s="49">
        <v>60.036999999999999</v>
      </c>
      <c r="H212" s="49">
        <v>61.518999999999998</v>
      </c>
      <c r="I212" s="49">
        <v>63.406999999999996</v>
      </c>
      <c r="J212" s="49">
        <v>63.110999999999997</v>
      </c>
      <c r="K212" s="49">
        <v>64.259</v>
      </c>
      <c r="L212" s="49">
        <v>63.055999999999997</v>
      </c>
      <c r="M212" s="49">
        <v>60.851999999999997</v>
      </c>
      <c r="N212" s="49">
        <v>59.073999999999998</v>
      </c>
      <c r="O212" s="49">
        <v>53.648000000000003</v>
      </c>
      <c r="P212" s="49">
        <v>52.110999999999997</v>
      </c>
      <c r="Q212" s="49">
        <v>51.204000000000001</v>
      </c>
      <c r="T212" s="4">
        <f t="shared" si="91"/>
        <v>36.995411031559328</v>
      </c>
      <c r="U212" s="4">
        <f t="shared" si="91"/>
        <v>42.174867856580988</v>
      </c>
      <c r="V212" s="4">
        <f t="shared" si="91"/>
        <v>46.716873932606859</v>
      </c>
      <c r="W212" s="4">
        <f t="shared" si="91"/>
        <v>53.079091601582448</v>
      </c>
      <c r="X212" s="4">
        <f t="shared" si="91"/>
        <v>56.601233203245101</v>
      </c>
      <c r="Y212" s="4">
        <f t="shared" si="91"/>
        <v>60.110726950360259</v>
      </c>
      <c r="Z212" s="4">
        <f t="shared" si="91"/>
        <v>60.791115695972977</v>
      </c>
      <c r="AA212" s="4">
        <f t="shared" si="91"/>
        <v>60.721037554808952</v>
      </c>
      <c r="AB212" s="4">
        <f t="shared" si="91"/>
        <v>60.097691966519989</v>
      </c>
      <c r="AC212" s="4">
        <f t="shared" si="91"/>
        <v>58.727262043915722</v>
      </c>
      <c r="AD212" s="4">
        <f t="shared" si="91"/>
        <v>57.238602157863866</v>
      </c>
      <c r="AE212" s="4">
        <f t="shared" si="91"/>
        <v>56.427958126994504</v>
      </c>
      <c r="AF212" s="4">
        <f t="shared" si="91"/>
        <v>50.766040968112641</v>
      </c>
      <c r="AG212" s="4">
        <f t="shared" si="91"/>
        <v>50.367428206116934</v>
      </c>
      <c r="AH212" s="4">
        <f t="shared" si="91"/>
        <v>51.11448911636581</v>
      </c>
      <c r="AJ212" s="4">
        <f t="shared" si="92"/>
        <v>1.337888968440673</v>
      </c>
      <c r="AK212" s="4">
        <f t="shared" si="92"/>
        <v>0.49183214341901049</v>
      </c>
      <c r="AL212" s="4">
        <f t="shared" si="92"/>
        <v>1.3391260673931384</v>
      </c>
      <c r="AM212" s="4">
        <f t="shared" si="92"/>
        <v>1.3469083984175541</v>
      </c>
      <c r="AN212" s="4">
        <f t="shared" si="92"/>
        <v>3.4357667967548977</v>
      </c>
      <c r="AO212" s="4">
        <f t="shared" si="92"/>
        <v>1.4082730496397389</v>
      </c>
      <c r="AP212" s="4">
        <f t="shared" si="92"/>
        <v>2.6158843040270199</v>
      </c>
      <c r="AQ212" s="4">
        <f t="shared" si="92"/>
        <v>2.3899624451910455</v>
      </c>
      <c r="AR212" s="4">
        <f t="shared" si="92"/>
        <v>4.1613080334800117</v>
      </c>
      <c r="AS212" s="4">
        <f t="shared" si="92"/>
        <v>4.3287379560842751</v>
      </c>
      <c r="AT212" s="4">
        <f t="shared" si="92"/>
        <v>3.6133978421361306</v>
      </c>
      <c r="AU212" s="4">
        <f t="shared" si="92"/>
        <v>2.646041873005494</v>
      </c>
      <c r="AV212" s="4">
        <f t="shared" si="92"/>
        <v>2.8819590318873622</v>
      </c>
      <c r="AW212" s="4">
        <f t="shared" si="92"/>
        <v>1.7435717938830635</v>
      </c>
      <c r="AX212" s="4">
        <f t="shared" si="92"/>
        <v>8.9510883634190463E-2</v>
      </c>
      <c r="AZ212" s="2">
        <f t="shared" si="93"/>
        <v>36.995411031559328</v>
      </c>
      <c r="BA212" s="2">
        <f t="shared" si="93"/>
        <v>42.174867856580988</v>
      </c>
      <c r="BB212" s="2">
        <f t="shared" si="93"/>
        <v>46.716873932606859</v>
      </c>
      <c r="BC212" s="2">
        <f t="shared" si="93"/>
        <v>53.079091601582448</v>
      </c>
      <c r="BD212" s="2">
        <f t="shared" si="93"/>
        <v>56.601233203245101</v>
      </c>
      <c r="BE212" s="2">
        <f t="shared" si="93"/>
        <v>60.110726950360259</v>
      </c>
      <c r="BF212" s="2">
        <f t="shared" si="93"/>
        <v>60.791115695972977</v>
      </c>
      <c r="BG212" s="2">
        <f t="shared" si="93"/>
        <v>60.721037554808952</v>
      </c>
      <c r="BH212" s="2">
        <f t="shared" si="93"/>
        <v>60.097691966519989</v>
      </c>
      <c r="BI212" s="2">
        <f t="shared" si="93"/>
        <v>58.727262043915722</v>
      </c>
      <c r="BJ212" s="2">
        <f t="shared" si="93"/>
        <v>57.238602157863866</v>
      </c>
      <c r="BK212" s="2">
        <f t="shared" si="93"/>
        <v>56.427958126994504</v>
      </c>
      <c r="BL212" s="2">
        <f t="shared" si="93"/>
        <v>50.766040968112641</v>
      </c>
      <c r="BM212" s="2">
        <f t="shared" si="93"/>
        <v>50.367428206116934</v>
      </c>
      <c r="BN212" s="2">
        <f t="shared" si="93"/>
        <v>51.11448911636581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>
        <f t="shared" si="95"/>
        <v>51.204000000000001</v>
      </c>
      <c r="CV212" s="2">
        <f t="shared" si="96"/>
        <v>41.929444307988405</v>
      </c>
      <c r="CW212" s="2">
        <f t="shared" si="96"/>
        <v>46.677007849072993</v>
      </c>
      <c r="CX212" s="2">
        <f t="shared" si="96"/>
        <v>46.754621625697482</v>
      </c>
      <c r="CY212" s="2">
        <f t="shared" si="96"/>
        <v>52.749747484845855</v>
      </c>
      <c r="CZ212" s="2">
        <f t="shared" si="96"/>
        <v>57.827846719180997</v>
      </c>
      <c r="DA212" s="2">
        <f t="shared" si="96"/>
        <v>63.433406549702944</v>
      </c>
      <c r="DB212" s="2">
        <f t="shared" si="96"/>
        <v>65.273462354126892</v>
      </c>
      <c r="DC212" s="2">
        <f t="shared" si="96"/>
        <v>69.516512867554823</v>
      </c>
      <c r="DD212" s="2">
        <f t="shared" si="96"/>
        <v>68.334276840170787</v>
      </c>
      <c r="DE212" s="2">
        <f t="shared" si="96"/>
        <v>65.0722954419372</v>
      </c>
      <c r="DF212" s="2">
        <f t="shared" si="96"/>
        <v>66.039317336000579</v>
      </c>
      <c r="DG212" s="2">
        <f t="shared" si="96"/>
        <v>60.878811382997398</v>
      </c>
      <c r="DH212" s="2">
        <f t="shared" si="96"/>
        <v>53.843116742526746</v>
      </c>
      <c r="DI212" s="2">
        <f t="shared" si="96"/>
        <v>58.100992574608725</v>
      </c>
      <c r="DJ212" s="2">
        <f t="shared" si="96"/>
        <v>60.048766531195071</v>
      </c>
      <c r="DL212" s="2">
        <f t="shared" si="97"/>
        <v>36.994688748188082</v>
      </c>
      <c r="DM212" s="2">
        <f t="shared" si="97"/>
        <v>42.173786034923779</v>
      </c>
      <c r="DN212" s="2">
        <f t="shared" si="97"/>
        <v>46.716866384943316</v>
      </c>
      <c r="DO212" s="2">
        <f t="shared" si="97"/>
        <v>53.079165978888454</v>
      </c>
      <c r="DP212" s="2">
        <f t="shared" si="97"/>
        <v>56.600976188004182</v>
      </c>
      <c r="DQ212" s="2">
        <f t="shared" si="97"/>
        <v>60.110018524816454</v>
      </c>
      <c r="DR212" s="2">
        <f t="shared" si="97"/>
        <v>60.790247954606073</v>
      </c>
      <c r="DS212" s="2">
        <f t="shared" si="97"/>
        <v>60.719528945871645</v>
      </c>
      <c r="DT212" s="2">
        <f t="shared" si="97"/>
        <v>60.096360628202937</v>
      </c>
      <c r="DU212" s="2">
        <f t="shared" si="97"/>
        <v>58.726087326120556</v>
      </c>
      <c r="DV212" s="2">
        <f t="shared" si="97"/>
        <v>57.236843210178741</v>
      </c>
      <c r="DW212" s="2">
        <f t="shared" si="97"/>
        <v>56.427005295802907</v>
      </c>
      <c r="DX212" s="2">
        <f t="shared" si="97"/>
        <v>50.765406546221065</v>
      </c>
      <c r="DY212" s="2">
        <f t="shared" si="97"/>
        <v>50.366263855211884</v>
      </c>
      <c r="DZ212" s="2">
        <f t="shared" si="97"/>
        <v>51.112893031714556</v>
      </c>
      <c r="EB212" s="2">
        <f t="shared" si="98"/>
        <v>0.99985363340443167</v>
      </c>
      <c r="EC212" s="2">
        <f t="shared" si="98"/>
        <v>0.99975976718406245</v>
      </c>
      <c r="ED212" s="2">
        <f t="shared" si="98"/>
        <v>0.99980008964618405</v>
      </c>
      <c r="EE212" s="2">
        <f t="shared" si="98"/>
        <v>0.99977421636200636</v>
      </c>
      <c r="EF212" s="2">
        <f t="shared" si="98"/>
        <v>0.99979051152147846</v>
      </c>
      <c r="EG212" s="2">
        <f t="shared" si="98"/>
        <v>0.99978683634336452</v>
      </c>
      <c r="EH212" s="2">
        <f t="shared" si="98"/>
        <v>0.99980644660514162</v>
      </c>
      <c r="EI212" s="2">
        <f t="shared" si="98"/>
        <v>0.99982850838983706</v>
      </c>
      <c r="EJ212" s="2">
        <f t="shared" si="98"/>
        <v>0.99983838894657462</v>
      </c>
      <c r="EK212" s="2">
        <f t="shared" si="98"/>
        <v>0.99981489453643391</v>
      </c>
      <c r="EL212" s="2">
        <f t="shared" si="98"/>
        <v>0.99980017576195235</v>
      </c>
      <c r="EM212" s="2">
        <f t="shared" si="98"/>
        <v>0.99978596749882287</v>
      </c>
      <c r="EN212" s="2">
        <f t="shared" si="98"/>
        <v>0.99979386561725825</v>
      </c>
      <c r="EO212" s="2">
        <f t="shared" si="98"/>
        <v>0.99984946454526202</v>
      </c>
      <c r="EP212" s="2">
        <f t="shared" si="98"/>
        <v>0.99982138459644132</v>
      </c>
    </row>
    <row r="213" spans="1:148" x14ac:dyDescent="0.25">
      <c r="B213" s="2">
        <v>191</v>
      </c>
      <c r="C213" s="49">
        <v>38.543900000000001</v>
      </c>
      <c r="D213" s="49">
        <v>41.684199999999997</v>
      </c>
      <c r="E213" s="49">
        <v>50.073999999999998</v>
      </c>
      <c r="F213" s="49">
        <v>54.055999999999997</v>
      </c>
      <c r="G213" s="49">
        <v>59.5</v>
      </c>
      <c r="H213" s="49">
        <v>62.536999999999999</v>
      </c>
      <c r="I213" s="49">
        <v>63.110999999999997</v>
      </c>
      <c r="J213" s="49">
        <v>63.685000000000002</v>
      </c>
      <c r="K213" s="49">
        <v>64.537000000000006</v>
      </c>
      <c r="L213" s="49">
        <v>62.722000000000001</v>
      </c>
      <c r="M213" s="49">
        <v>62.518999999999998</v>
      </c>
      <c r="N213" s="49">
        <v>59.185000000000002</v>
      </c>
      <c r="O213" s="49">
        <v>54.685000000000002</v>
      </c>
      <c r="P213" s="49">
        <v>51.5</v>
      </c>
      <c r="Q213" s="49">
        <v>52.018999999999998</v>
      </c>
      <c r="T213" s="4">
        <f t="shared" si="91"/>
        <v>36.9673492912504</v>
      </c>
      <c r="U213" s="4">
        <f t="shared" si="91"/>
        <v>42.106119287168362</v>
      </c>
      <c r="V213" s="4">
        <f t="shared" si="91"/>
        <v>46.622042875182146</v>
      </c>
      <c r="W213" s="4">
        <f t="shared" si="91"/>
        <v>52.998929700366155</v>
      </c>
      <c r="X213" s="4">
        <f t="shared" si="91"/>
        <v>56.510463358113036</v>
      </c>
      <c r="Y213" s="4">
        <f t="shared" si="91"/>
        <v>60.007346761769959</v>
      </c>
      <c r="Z213" s="4">
        <f t="shared" si="91"/>
        <v>60.65791035390226</v>
      </c>
      <c r="AA213" s="4">
        <f t="shared" si="91"/>
        <v>60.560748993082612</v>
      </c>
      <c r="AB213" s="4">
        <f t="shared" si="91"/>
        <v>59.947839953475942</v>
      </c>
      <c r="AC213" s="4">
        <f t="shared" si="91"/>
        <v>58.559535403224807</v>
      </c>
      <c r="AD213" s="4">
        <f t="shared" si="91"/>
        <v>57.075520820005892</v>
      </c>
      <c r="AE213" s="4">
        <f t="shared" si="91"/>
        <v>56.292705219974621</v>
      </c>
      <c r="AF213" s="4">
        <f t="shared" si="91"/>
        <v>50.6117137236483</v>
      </c>
      <c r="AG213" s="4">
        <f t="shared" si="91"/>
        <v>50.238860353686853</v>
      </c>
      <c r="AH213" s="4">
        <f t="shared" si="91"/>
        <v>51.033920973734844</v>
      </c>
      <c r="AJ213" s="4">
        <f t="shared" si="92"/>
        <v>1.5765507087496005</v>
      </c>
      <c r="AK213" s="4">
        <f t="shared" si="92"/>
        <v>-0.42191928716836458</v>
      </c>
      <c r="AL213" s="4">
        <f t="shared" si="92"/>
        <v>3.4519571248178522</v>
      </c>
      <c r="AM213" s="4">
        <f t="shared" si="92"/>
        <v>1.0570702996338426</v>
      </c>
      <c r="AN213" s="4">
        <f t="shared" si="92"/>
        <v>2.9895366418869642</v>
      </c>
      <c r="AO213" s="4">
        <f t="shared" si="92"/>
        <v>2.5296532382300398</v>
      </c>
      <c r="AP213" s="4">
        <f t="shared" si="92"/>
        <v>2.4530896460977374</v>
      </c>
      <c r="AQ213" s="4">
        <f t="shared" si="92"/>
        <v>3.1242510069173903</v>
      </c>
      <c r="AR213" s="4">
        <f t="shared" si="92"/>
        <v>4.5891600465240643</v>
      </c>
      <c r="AS213" s="4">
        <f t="shared" si="92"/>
        <v>4.1624645967751945</v>
      </c>
      <c r="AT213" s="4">
        <f t="shared" si="92"/>
        <v>5.4434791799941067</v>
      </c>
      <c r="AU213" s="4">
        <f t="shared" si="92"/>
        <v>2.8922947800253809</v>
      </c>
      <c r="AV213" s="4">
        <f t="shared" si="92"/>
        <v>4.0732862763517019</v>
      </c>
      <c r="AW213" s="4">
        <f t="shared" si="92"/>
        <v>1.261139646313147</v>
      </c>
      <c r="AX213" s="4">
        <f t="shared" si="92"/>
        <v>0.98507902626515431</v>
      </c>
      <c r="AZ213" s="2">
        <f t="shared" si="93"/>
        <v>36.9673492912504</v>
      </c>
      <c r="BA213" s="2">
        <f t="shared" si="93"/>
        <v>42.106119287168362</v>
      </c>
      <c r="BB213" s="2">
        <f t="shared" si="93"/>
        <v>46.622042875182146</v>
      </c>
      <c r="BC213" s="2">
        <f t="shared" si="93"/>
        <v>52.998929700366155</v>
      </c>
      <c r="BD213" s="2">
        <f t="shared" si="93"/>
        <v>56.510463358113036</v>
      </c>
      <c r="BE213" s="2">
        <f t="shared" si="93"/>
        <v>60.007346761769959</v>
      </c>
      <c r="BF213" s="2">
        <f t="shared" si="93"/>
        <v>60.65791035390226</v>
      </c>
      <c r="BG213" s="2">
        <f t="shared" si="93"/>
        <v>60.560748993082612</v>
      </c>
      <c r="BH213" s="2">
        <f t="shared" si="93"/>
        <v>59.947839953475942</v>
      </c>
      <c r="BI213" s="2">
        <f t="shared" si="93"/>
        <v>58.559535403224807</v>
      </c>
      <c r="BJ213" s="2">
        <f t="shared" si="93"/>
        <v>57.075520820005892</v>
      </c>
      <c r="BK213" s="2">
        <f t="shared" si="93"/>
        <v>56.292705219974621</v>
      </c>
      <c r="BL213" s="2">
        <f t="shared" si="93"/>
        <v>50.6117137236483</v>
      </c>
      <c r="BM213" s="2">
        <f t="shared" si="93"/>
        <v>50.238860353686853</v>
      </c>
      <c r="BN213" s="2">
        <f t="shared" si="93"/>
        <v>51.033920973734844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>
        <f t="shared" si="95"/>
        <v>52.018999999999998</v>
      </c>
      <c r="CV213" s="2">
        <f t="shared" si="96"/>
        <v>41.913132167325884</v>
      </c>
      <c r="CW213" s="2">
        <f t="shared" si="96"/>
        <v>46.63566333114219</v>
      </c>
      <c r="CX213" s="2">
        <f t="shared" si="96"/>
        <v>46.660522274166794</v>
      </c>
      <c r="CY213" s="2">
        <f t="shared" si="96"/>
        <v>52.659156916722232</v>
      </c>
      <c r="CZ213" s="2">
        <f t="shared" si="96"/>
        <v>57.74701108105242</v>
      </c>
      <c r="DA213" s="2">
        <f t="shared" si="96"/>
        <v>63.359645016443878</v>
      </c>
      <c r="DB213" s="2">
        <f t="shared" si="96"/>
        <v>65.199734624973487</v>
      </c>
      <c r="DC213" s="2">
        <f t="shared" si="96"/>
        <v>69.454151447704461</v>
      </c>
      <c r="DD213" s="2">
        <f t="shared" si="96"/>
        <v>68.263484593443309</v>
      </c>
      <c r="DE213" s="2">
        <f t="shared" si="96"/>
        <v>64.966255199477644</v>
      </c>
      <c r="DF213" s="2">
        <f t="shared" si="96"/>
        <v>65.948503554517458</v>
      </c>
      <c r="DG213" s="2">
        <f t="shared" si="96"/>
        <v>60.766098186448858</v>
      </c>
      <c r="DH213" s="2">
        <f t="shared" si="96"/>
        <v>53.700732193381711</v>
      </c>
      <c r="DI213" s="2">
        <f t="shared" si="96"/>
        <v>58.007303136540841</v>
      </c>
      <c r="DJ213" s="2">
        <f t="shared" si="96"/>
        <v>59.988681255492082</v>
      </c>
      <c r="DL213" s="2">
        <f t="shared" si="97"/>
        <v>36.966688992327491</v>
      </c>
      <c r="DM213" s="2">
        <f t="shared" si="97"/>
        <v>42.105126648559214</v>
      </c>
      <c r="DN213" s="2">
        <f t="shared" si="97"/>
        <v>46.622035858199595</v>
      </c>
      <c r="DO213" s="2">
        <f t="shared" si="97"/>
        <v>52.998999681201511</v>
      </c>
      <c r="DP213" s="2">
        <f t="shared" si="97"/>
        <v>56.510227059042251</v>
      </c>
      <c r="DQ213" s="2">
        <f t="shared" si="97"/>
        <v>60.006694910676778</v>
      </c>
      <c r="DR213" s="2">
        <f t="shared" si="97"/>
        <v>60.657108463182922</v>
      </c>
      <c r="DS213" s="2">
        <f t="shared" si="97"/>
        <v>60.559357806731271</v>
      </c>
      <c r="DT213" s="2">
        <f t="shared" si="97"/>
        <v>59.946614103915856</v>
      </c>
      <c r="DU213" s="2">
        <f t="shared" si="97"/>
        <v>58.558453632148378</v>
      </c>
      <c r="DV213" s="2">
        <f t="shared" si="97"/>
        <v>57.073903467844261</v>
      </c>
      <c r="DW213" s="2">
        <f t="shared" si="97"/>
        <v>56.291831826907313</v>
      </c>
      <c r="DX213" s="2">
        <f t="shared" si="97"/>
        <v>50.61113287835515</v>
      </c>
      <c r="DY213" s="2">
        <f t="shared" si="97"/>
        <v>50.237793663863357</v>
      </c>
      <c r="DZ213" s="2">
        <f t="shared" si="97"/>
        <v>51.032461989993976</v>
      </c>
      <c r="EB213" s="2">
        <f t="shared" si="98"/>
        <v>0.99986651035915253</v>
      </c>
      <c r="EC213" s="2">
        <f t="shared" si="98"/>
        <v>0.99978090043659484</v>
      </c>
      <c r="ED213" s="2">
        <f t="shared" si="98"/>
        <v>0.99981767638335817</v>
      </c>
      <c r="EE213" s="2">
        <f t="shared" si="98"/>
        <v>0.99979407878386406</v>
      </c>
      <c r="EF213" s="2">
        <f t="shared" si="98"/>
        <v>0.99980894071512683</v>
      </c>
      <c r="EG213" s="2">
        <f t="shared" si="98"/>
        <v>0.99980558878819725</v>
      </c>
      <c r="EH213" s="2">
        <f t="shared" si="98"/>
        <v>0.99982347419955464</v>
      </c>
      <c r="EI213" s="2">
        <f t="shared" si="98"/>
        <v>0.99984359543262125</v>
      </c>
      <c r="EJ213" s="2">
        <f t="shared" si="98"/>
        <v>0.99985260687158295</v>
      </c>
      <c r="EK213" s="2">
        <f t="shared" si="98"/>
        <v>0.9998311790611708</v>
      </c>
      <c r="EL213" s="2">
        <f t="shared" si="98"/>
        <v>0.99981775492463476</v>
      </c>
      <c r="EM213" s="2">
        <f t="shared" si="98"/>
        <v>0.99980479636277164</v>
      </c>
      <c r="EN213" s="2">
        <f t="shared" si="98"/>
        <v>0.99981199979870483</v>
      </c>
      <c r="EO213" s="2">
        <f t="shared" si="98"/>
        <v>0.99986270821507495</v>
      </c>
      <c r="EP213" s="2">
        <f t="shared" si="98"/>
        <v>0.99983709825567901</v>
      </c>
    </row>
    <row r="214" spans="1:148" x14ac:dyDescent="0.25">
      <c r="B214" s="2">
        <v>192</v>
      </c>
      <c r="C214" s="49">
        <v>38.280700000000003</v>
      </c>
      <c r="D214" s="49">
        <v>42.613999999999997</v>
      </c>
      <c r="E214" s="49">
        <v>48.981000000000002</v>
      </c>
      <c r="F214" s="49">
        <v>54.777999999999999</v>
      </c>
      <c r="G214" s="49">
        <v>58.185000000000002</v>
      </c>
      <c r="H214" s="49">
        <v>61.851999999999997</v>
      </c>
      <c r="I214" s="49">
        <v>63.389000000000003</v>
      </c>
      <c r="J214" s="49">
        <v>62.37</v>
      </c>
      <c r="K214" s="49">
        <v>61.926000000000002</v>
      </c>
      <c r="L214" s="49">
        <v>62.648000000000003</v>
      </c>
      <c r="M214" s="49">
        <v>61.167000000000002</v>
      </c>
      <c r="N214" s="49">
        <v>57.667000000000002</v>
      </c>
      <c r="O214" s="49">
        <v>54</v>
      </c>
      <c r="P214" s="49">
        <v>52.277999999999999</v>
      </c>
      <c r="Q214" s="49">
        <v>51.204000000000001</v>
      </c>
      <c r="T214" s="4">
        <f t="shared" si="91"/>
        <v>36.939292866228833</v>
      </c>
      <c r="U214" s="4">
        <f t="shared" si="91"/>
        <v>42.037378035013134</v>
      </c>
      <c r="V214" s="4">
        <f t="shared" si="91"/>
        <v>46.527211852705257</v>
      </c>
      <c r="W214" s="4">
        <f t="shared" si="91"/>
        <v>52.918767601339475</v>
      </c>
      <c r="X214" s="4">
        <f t="shared" si="91"/>
        <v>56.419695168453572</v>
      </c>
      <c r="Y214" s="4">
        <f t="shared" si="91"/>
        <v>59.903971043567715</v>
      </c>
      <c r="Z214" s="4">
        <f t="shared" si="91"/>
        <v>60.524709881200046</v>
      </c>
      <c r="AA214" s="4">
        <f t="shared" si="91"/>
        <v>60.400469414114525</v>
      </c>
      <c r="AB214" s="4">
        <f t="shared" si="91"/>
        <v>59.797996195712145</v>
      </c>
      <c r="AC214" s="4">
        <f t="shared" si="91"/>
        <v>58.391816023249618</v>
      </c>
      <c r="AD214" s="4">
        <f t="shared" si="91"/>
        <v>56.912450780076796</v>
      </c>
      <c r="AE214" s="4">
        <f t="shared" si="91"/>
        <v>56.157458914259927</v>
      </c>
      <c r="AF214" s="4">
        <f t="shared" si="91"/>
        <v>50.457390994976485</v>
      </c>
      <c r="AG214" s="4">
        <f t="shared" si="91"/>
        <v>50.110300671954469</v>
      </c>
      <c r="AH214" s="4">
        <f t="shared" si="91"/>
        <v>50.953364599108468</v>
      </c>
      <c r="AJ214" s="4">
        <f t="shared" si="92"/>
        <v>1.3414071337711704</v>
      </c>
      <c r="AK214" s="4">
        <f t="shared" si="92"/>
        <v>0.57662196498686313</v>
      </c>
      <c r="AL214" s="4">
        <f t="shared" si="92"/>
        <v>2.4537881472947447</v>
      </c>
      <c r="AM214" s="4">
        <f t="shared" si="92"/>
        <v>1.8592323986605237</v>
      </c>
      <c r="AN214" s="4">
        <f t="shared" si="92"/>
        <v>1.7653048315464304</v>
      </c>
      <c r="AO214" s="4">
        <f t="shared" si="92"/>
        <v>1.9480289564322817</v>
      </c>
      <c r="AP214" s="4">
        <f t="shared" si="92"/>
        <v>2.864290118799957</v>
      </c>
      <c r="AQ214" s="4">
        <f t="shared" si="92"/>
        <v>1.9695305858854724</v>
      </c>
      <c r="AR214" s="4">
        <f t="shared" si="92"/>
        <v>2.1280038042878573</v>
      </c>
      <c r="AS214" s="4">
        <f t="shared" si="92"/>
        <v>4.2561839767503855</v>
      </c>
      <c r="AT214" s="4">
        <f t="shared" si="92"/>
        <v>4.2545492199232058</v>
      </c>
      <c r="AU214" s="4">
        <f t="shared" si="92"/>
        <v>1.5095410857400751</v>
      </c>
      <c r="AV214" s="4">
        <f t="shared" si="92"/>
        <v>3.5426090050235146</v>
      </c>
      <c r="AW214" s="4">
        <f t="shared" si="92"/>
        <v>2.1676993280455292</v>
      </c>
      <c r="AX214" s="4">
        <f t="shared" si="92"/>
        <v>0.25063540089153236</v>
      </c>
      <c r="AZ214" s="2">
        <f t="shared" si="93"/>
        <v>36.939292866228833</v>
      </c>
      <c r="BA214" s="2">
        <f t="shared" si="93"/>
        <v>42.037378035013134</v>
      </c>
      <c r="BB214" s="2">
        <f t="shared" si="93"/>
        <v>46.527211852705257</v>
      </c>
      <c r="BC214" s="2">
        <f t="shared" si="93"/>
        <v>52.918767601339475</v>
      </c>
      <c r="BD214" s="2">
        <f t="shared" si="93"/>
        <v>56.419695168453572</v>
      </c>
      <c r="BE214" s="2">
        <f t="shared" si="93"/>
        <v>59.903971043567715</v>
      </c>
      <c r="BF214" s="2">
        <f t="shared" si="93"/>
        <v>60.524709881200046</v>
      </c>
      <c r="BG214" s="2">
        <f t="shared" si="93"/>
        <v>60.400469414114525</v>
      </c>
      <c r="BH214" s="2">
        <f t="shared" si="93"/>
        <v>59.797996195712145</v>
      </c>
      <c r="BI214" s="2">
        <f t="shared" si="93"/>
        <v>58.391816023249618</v>
      </c>
      <c r="BJ214" s="2">
        <f t="shared" si="93"/>
        <v>56.912450780076796</v>
      </c>
      <c r="BK214" s="2">
        <f t="shared" si="93"/>
        <v>56.157458914259927</v>
      </c>
      <c r="BL214" s="2">
        <f t="shared" si="93"/>
        <v>50.457390994976485</v>
      </c>
      <c r="BM214" s="2">
        <f t="shared" si="93"/>
        <v>50.110300671954469</v>
      </c>
      <c r="BN214" s="2">
        <f t="shared" si="93"/>
        <v>50.953364599108468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>
        <f t="shared" si="95"/>
        <v>51.204000000000001</v>
      </c>
      <c r="CV214" s="2">
        <f t="shared" si="96"/>
        <v>41.896820026663356</v>
      </c>
      <c r="CW214" s="2">
        <f t="shared" si="96"/>
        <v>46.594318813211395</v>
      </c>
      <c r="CX214" s="2">
        <f t="shared" si="96"/>
        <v>46.5664229226361</v>
      </c>
      <c r="CY214" s="2">
        <f t="shared" si="96"/>
        <v>52.568566348598608</v>
      </c>
      <c r="CZ214" s="2">
        <f t="shared" si="96"/>
        <v>57.666175442923837</v>
      </c>
      <c r="DA214" s="2">
        <f t="shared" si="96"/>
        <v>63.285883483184804</v>
      </c>
      <c r="DB214" s="2">
        <f t="shared" si="96"/>
        <v>65.126006895820083</v>
      </c>
      <c r="DC214" s="2">
        <f t="shared" si="96"/>
        <v>69.391790027854086</v>
      </c>
      <c r="DD214" s="2">
        <f t="shared" si="96"/>
        <v>68.192692346715845</v>
      </c>
      <c r="DE214" s="2">
        <f t="shared" si="96"/>
        <v>64.860214957018087</v>
      </c>
      <c r="DF214" s="2">
        <f t="shared" si="96"/>
        <v>65.857689773034338</v>
      </c>
      <c r="DG214" s="2">
        <f t="shared" si="96"/>
        <v>60.65338498990031</v>
      </c>
      <c r="DH214" s="2">
        <f t="shared" si="96"/>
        <v>53.558347644236669</v>
      </c>
      <c r="DI214" s="2">
        <f t="shared" si="96"/>
        <v>57.913613698472943</v>
      </c>
      <c r="DJ214" s="2">
        <f t="shared" si="96"/>
        <v>59.928595979789094</v>
      </c>
      <c r="DL214" s="2">
        <f t="shared" si="97"/>
        <v>36.938689236466892</v>
      </c>
      <c r="DM214" s="2">
        <f t="shared" si="97"/>
        <v>42.036467262194648</v>
      </c>
      <c r="DN214" s="2">
        <f t="shared" si="97"/>
        <v>46.52720533145586</v>
      </c>
      <c r="DO214" s="2">
        <f t="shared" si="97"/>
        <v>52.918833383514574</v>
      </c>
      <c r="DP214" s="2">
        <f t="shared" si="97"/>
        <v>56.419477930080333</v>
      </c>
      <c r="DQ214" s="2">
        <f t="shared" si="97"/>
        <v>59.903371296537102</v>
      </c>
      <c r="DR214" s="2">
        <f t="shared" si="97"/>
        <v>60.523968971759778</v>
      </c>
      <c r="DS214" s="2">
        <f t="shared" si="97"/>
        <v>60.399186667590889</v>
      </c>
      <c r="DT214" s="2">
        <f t="shared" si="97"/>
        <v>59.796867579628774</v>
      </c>
      <c r="DU214" s="2">
        <f t="shared" si="97"/>
        <v>58.390819938176193</v>
      </c>
      <c r="DV214" s="2">
        <f t="shared" si="97"/>
        <v>56.910963725509788</v>
      </c>
      <c r="DW214" s="2">
        <f t="shared" si="97"/>
        <v>56.156658358011711</v>
      </c>
      <c r="DX214" s="2">
        <f t="shared" si="97"/>
        <v>50.456859210489228</v>
      </c>
      <c r="DY214" s="2">
        <f t="shared" si="97"/>
        <v>50.109323472514831</v>
      </c>
      <c r="DZ214" s="2">
        <f t="shared" si="97"/>
        <v>50.952030948273396</v>
      </c>
      <c r="EB214" s="2">
        <f t="shared" si="98"/>
        <v>0.99987825457062718</v>
      </c>
      <c r="EC214" s="2">
        <f t="shared" si="98"/>
        <v>0.99980017497097218</v>
      </c>
      <c r="ED214" s="2">
        <f t="shared" si="98"/>
        <v>0.99983371621774408</v>
      </c>
      <c r="EE214" s="2">
        <f t="shared" si="98"/>
        <v>0.99981219421600864</v>
      </c>
      <c r="EF214" s="2">
        <f t="shared" si="98"/>
        <v>0.99982574893187581</v>
      </c>
      <c r="EG214" s="2">
        <f t="shared" si="98"/>
        <v>0.99982269183449601</v>
      </c>
      <c r="EH214" s="2">
        <f t="shared" si="98"/>
        <v>0.99983900405592141</v>
      </c>
      <c r="EI214" s="2">
        <f t="shared" si="98"/>
        <v>0.99985735537616383</v>
      </c>
      <c r="EJ214" s="2">
        <f t="shared" si="98"/>
        <v>0.99986557412586818</v>
      </c>
      <c r="EK214" s="2">
        <f t="shared" si="98"/>
        <v>0.99984603118676119</v>
      </c>
      <c r="EL214" s="2">
        <f t="shared" si="98"/>
        <v>0.99983378785053756</v>
      </c>
      <c r="EM214" s="2">
        <f t="shared" si="98"/>
        <v>0.99982196910914234</v>
      </c>
      <c r="EN214" s="2">
        <f t="shared" si="98"/>
        <v>0.99982853894231227</v>
      </c>
      <c r="EO214" s="2">
        <f t="shared" si="98"/>
        <v>0.99987478689139575</v>
      </c>
      <c r="EP214" s="2">
        <f t="shared" si="98"/>
        <v>0.99985142971388408</v>
      </c>
    </row>
    <row r="215" spans="1:148" x14ac:dyDescent="0.25">
      <c r="B215" s="2">
        <v>193</v>
      </c>
      <c r="C215" s="49">
        <v>37.824599999999997</v>
      </c>
      <c r="D215" s="49">
        <v>42</v>
      </c>
      <c r="E215" s="49">
        <v>48.481000000000002</v>
      </c>
      <c r="F215" s="49">
        <v>53.814999999999998</v>
      </c>
      <c r="G215" s="49">
        <v>58.314999999999998</v>
      </c>
      <c r="H215" s="49">
        <v>60.889000000000003</v>
      </c>
      <c r="I215" s="49">
        <v>63.332999999999998</v>
      </c>
      <c r="J215" s="49">
        <v>63.222000000000001</v>
      </c>
      <c r="K215" s="49">
        <v>63.741</v>
      </c>
      <c r="L215" s="49">
        <v>63.110999999999997</v>
      </c>
      <c r="M215" s="49">
        <v>62.222000000000001</v>
      </c>
      <c r="N215" s="49">
        <v>58.944000000000003</v>
      </c>
      <c r="O215" s="49">
        <v>53.685000000000002</v>
      </c>
      <c r="P215" s="49">
        <v>51.87</v>
      </c>
      <c r="Q215" s="49">
        <v>51.777999999999999</v>
      </c>
      <c r="T215" s="4">
        <f t="shared" si="91"/>
        <v>36.911241301116142</v>
      </c>
      <c r="U215" s="4">
        <f t="shared" si="91"/>
        <v>41.968643503137528</v>
      </c>
      <c r="V215" s="4">
        <f t="shared" si="91"/>
        <v>46.432380863135542</v>
      </c>
      <c r="W215" s="4">
        <f t="shared" si="91"/>
        <v>52.838605305271457</v>
      </c>
      <c r="X215" s="4">
        <f t="shared" si="91"/>
        <v>56.328928503372083</v>
      </c>
      <c r="Y215" s="4">
        <f t="shared" si="91"/>
        <v>59.800599447192901</v>
      </c>
      <c r="Z215" s="4">
        <f t="shared" si="91"/>
        <v>60.391513930904793</v>
      </c>
      <c r="AA215" s="4">
        <f t="shared" si="91"/>
        <v>60.240198146430608</v>
      </c>
      <c r="AB215" s="4">
        <f t="shared" si="91"/>
        <v>59.648160057357558</v>
      </c>
      <c r="AC215" s="4">
        <f t="shared" si="91"/>
        <v>58.224103346040422</v>
      </c>
      <c r="AD215" s="4">
        <f t="shared" si="91"/>
        <v>56.749391146432089</v>
      </c>
      <c r="AE215" s="4">
        <f t="shared" si="91"/>
        <v>56.022218663373295</v>
      </c>
      <c r="AF215" s="4">
        <f t="shared" si="91"/>
        <v>50.303072402338138</v>
      </c>
      <c r="AG215" s="4">
        <f t="shared" si="91"/>
        <v>49.981748479323116</v>
      </c>
      <c r="AH215" s="4">
        <f t="shared" si="91"/>
        <v>50.872818983311518</v>
      </c>
      <c r="AJ215" s="4">
        <f t="shared" si="92"/>
        <v>0.91335869888385446</v>
      </c>
      <c r="AK215" s="4">
        <f t="shared" si="92"/>
        <v>3.1356496862471772E-2</v>
      </c>
      <c r="AL215" s="4">
        <f t="shared" si="92"/>
        <v>2.0486191368644597</v>
      </c>
      <c r="AM215" s="4">
        <f t="shared" si="92"/>
        <v>0.97639469472854046</v>
      </c>
      <c r="AN215" s="4">
        <f t="shared" si="92"/>
        <v>1.9860714966279147</v>
      </c>
      <c r="AO215" s="4">
        <f t="shared" si="92"/>
        <v>1.0884005528071015</v>
      </c>
      <c r="AP215" s="4">
        <f t="shared" si="92"/>
        <v>2.9414860690952054</v>
      </c>
      <c r="AQ215" s="4">
        <f t="shared" si="92"/>
        <v>2.9818018535693938</v>
      </c>
      <c r="AR215" s="4">
        <f t="shared" si="92"/>
        <v>4.092839942642442</v>
      </c>
      <c r="AS215" s="4">
        <f t="shared" si="92"/>
        <v>4.8868966539595746</v>
      </c>
      <c r="AT215" s="4">
        <f t="shared" si="92"/>
        <v>5.4726088535679125</v>
      </c>
      <c r="AU215" s="4">
        <f t="shared" si="92"/>
        <v>2.921781336626708</v>
      </c>
      <c r="AV215" s="4">
        <f t="shared" si="92"/>
        <v>3.3819275976618641</v>
      </c>
      <c r="AW215" s="4">
        <f t="shared" si="92"/>
        <v>1.8882515206768815</v>
      </c>
      <c r="AX215" s="4">
        <f t="shared" si="92"/>
        <v>0.90518101668848061</v>
      </c>
      <c r="AZ215" s="2">
        <f t="shared" si="93"/>
        <v>36.911241301116142</v>
      </c>
      <c r="BA215" s="2">
        <f t="shared" si="93"/>
        <v>41.968643503137528</v>
      </c>
      <c r="BB215" s="2">
        <f t="shared" si="93"/>
        <v>46.432380863135542</v>
      </c>
      <c r="BC215" s="2">
        <f t="shared" si="93"/>
        <v>52.838605305271457</v>
      </c>
      <c r="BD215" s="2">
        <f t="shared" si="93"/>
        <v>56.328928503372083</v>
      </c>
      <c r="BE215" s="2">
        <f t="shared" si="93"/>
        <v>59.800599447192901</v>
      </c>
      <c r="BF215" s="2">
        <f t="shared" si="93"/>
        <v>60.391513930904793</v>
      </c>
      <c r="BG215" s="2">
        <f t="shared" si="93"/>
        <v>60.240198146430608</v>
      </c>
      <c r="BH215" s="2">
        <f t="shared" si="93"/>
        <v>59.648160057357558</v>
      </c>
      <c r="BI215" s="2">
        <f t="shared" si="93"/>
        <v>58.224103346040422</v>
      </c>
      <c r="BJ215" s="2">
        <f t="shared" si="93"/>
        <v>56.749391146432089</v>
      </c>
      <c r="BK215" s="2">
        <f t="shared" si="93"/>
        <v>56.022218663373295</v>
      </c>
      <c r="BL215" s="2">
        <f t="shared" si="93"/>
        <v>50.303072402338138</v>
      </c>
      <c r="BM215" s="2">
        <f t="shared" si="93"/>
        <v>49.981748479323116</v>
      </c>
      <c r="BN215" s="2">
        <f t="shared" si="93"/>
        <v>50.872818983311518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>
        <f t="shared" si="95"/>
        <v>51.777999999999999</v>
      </c>
      <c r="CV215" s="2">
        <f t="shared" si="96"/>
        <v>41.880507886000835</v>
      </c>
      <c r="CW215" s="2">
        <f t="shared" si="96"/>
        <v>46.552974295280592</v>
      </c>
      <c r="CX215" s="2">
        <f t="shared" si="96"/>
        <v>46.472323571105413</v>
      </c>
      <c r="CY215" s="2">
        <f t="shared" si="96"/>
        <v>52.477975780474992</v>
      </c>
      <c r="CZ215" s="2">
        <f t="shared" si="96"/>
        <v>57.585339804795254</v>
      </c>
      <c r="DA215" s="2">
        <f t="shared" si="96"/>
        <v>63.212121949925731</v>
      </c>
      <c r="DB215" s="2">
        <f t="shared" si="96"/>
        <v>65.052279166666679</v>
      </c>
      <c r="DC215" s="2">
        <f t="shared" si="96"/>
        <v>69.32942860800371</v>
      </c>
      <c r="DD215" s="2">
        <f t="shared" si="96"/>
        <v>68.12190009998838</v>
      </c>
      <c r="DE215" s="2">
        <f t="shared" si="96"/>
        <v>64.754174714558545</v>
      </c>
      <c r="DF215" s="2">
        <f t="shared" si="96"/>
        <v>65.766875991551217</v>
      </c>
      <c r="DG215" s="2">
        <f t="shared" si="96"/>
        <v>60.540671793351763</v>
      </c>
      <c r="DH215" s="2">
        <f t="shared" si="96"/>
        <v>53.415963095091634</v>
      </c>
      <c r="DI215" s="2">
        <f t="shared" si="96"/>
        <v>57.81992426040506</v>
      </c>
      <c r="DJ215" s="2">
        <f t="shared" si="96"/>
        <v>59.868510704086113</v>
      </c>
      <c r="DL215" s="2">
        <f t="shared" si="97"/>
        <v>36.910689480606294</v>
      </c>
      <c r="DM215" s="2">
        <f t="shared" si="97"/>
        <v>41.967807875830076</v>
      </c>
      <c r="DN215" s="2">
        <f t="shared" si="97"/>
        <v>46.43237480471214</v>
      </c>
      <c r="DO215" s="2">
        <f t="shared" si="97"/>
        <v>52.838667085827637</v>
      </c>
      <c r="DP215" s="2">
        <f t="shared" si="97"/>
        <v>56.328728801118402</v>
      </c>
      <c r="DQ215" s="2">
        <f t="shared" si="97"/>
        <v>59.800047682397427</v>
      </c>
      <c r="DR215" s="2">
        <f t="shared" si="97"/>
        <v>60.390829480336635</v>
      </c>
      <c r="DS215" s="2">
        <f t="shared" si="97"/>
        <v>60.239015528450508</v>
      </c>
      <c r="DT215" s="2">
        <f t="shared" si="97"/>
        <v>59.6471210553417</v>
      </c>
      <c r="DU215" s="2">
        <f t="shared" si="97"/>
        <v>58.223186244204015</v>
      </c>
      <c r="DV215" s="2">
        <f t="shared" si="97"/>
        <v>56.748023983175315</v>
      </c>
      <c r="DW215" s="2">
        <f t="shared" si="97"/>
        <v>56.02148488911611</v>
      </c>
      <c r="DX215" s="2">
        <f t="shared" si="97"/>
        <v>50.302585542623312</v>
      </c>
      <c r="DY215" s="2">
        <f t="shared" si="97"/>
        <v>49.980853281166304</v>
      </c>
      <c r="DZ215" s="2">
        <f t="shared" si="97"/>
        <v>50.871599906552817</v>
      </c>
      <c r="EB215" s="2">
        <f t="shared" si="98"/>
        <v>0.99988896565933927</v>
      </c>
      <c r="EC215" s="2">
        <f t="shared" si="98"/>
        <v>0.99981775420322683</v>
      </c>
      <c r="ED215" s="2">
        <f t="shared" si="98"/>
        <v>0.99984834516928589</v>
      </c>
      <c r="EE215" s="2">
        <f t="shared" si="98"/>
        <v>0.99982871625886405</v>
      </c>
      <c r="EF215" s="2">
        <f t="shared" si="98"/>
        <v>0.99984107870048744</v>
      </c>
      <c r="EG215" s="2">
        <f t="shared" si="98"/>
        <v>0.99983829050829254</v>
      </c>
      <c r="EH215" s="2">
        <f t="shared" si="98"/>
        <v>0.999853167873899</v>
      </c>
      <c r="EI215" s="2">
        <f t="shared" si="98"/>
        <v>0.99986990492403871</v>
      </c>
      <c r="EJ215" s="2">
        <f t="shared" si="98"/>
        <v>0.99987740069559494</v>
      </c>
      <c r="EK215" s="2">
        <f t="shared" si="98"/>
        <v>0.9998595768710089</v>
      </c>
      <c r="EL215" s="2">
        <f t="shared" si="98"/>
        <v>0.9998484105010812</v>
      </c>
      <c r="EM215" s="2">
        <f t="shared" si="98"/>
        <v>0.99983763135432713</v>
      </c>
      <c r="EN215" s="2">
        <f t="shared" si="98"/>
        <v>0.99984362329765075</v>
      </c>
      <c r="EO215" s="2">
        <f t="shared" si="98"/>
        <v>0.9998858030295702</v>
      </c>
      <c r="EP215" s="2">
        <f t="shared" si="98"/>
        <v>0.99986450051732889</v>
      </c>
    </row>
    <row r="216" spans="1:148" x14ac:dyDescent="0.25">
      <c r="B216" s="2">
        <v>194</v>
      </c>
      <c r="C216" s="49">
        <v>37.508800000000001</v>
      </c>
      <c r="D216" s="49">
        <v>42.421100000000003</v>
      </c>
      <c r="E216" s="49">
        <v>47.926000000000002</v>
      </c>
      <c r="F216" s="49">
        <v>53.777999999999999</v>
      </c>
      <c r="G216" s="49">
        <v>56.926000000000002</v>
      </c>
      <c r="H216" s="49">
        <v>61.332999999999998</v>
      </c>
      <c r="I216" s="49">
        <v>62.926000000000002</v>
      </c>
      <c r="J216" s="49">
        <v>63.63</v>
      </c>
      <c r="K216" s="49">
        <v>63.167000000000002</v>
      </c>
      <c r="L216" s="49">
        <v>61.222000000000001</v>
      </c>
      <c r="M216" s="49">
        <v>60.722000000000001</v>
      </c>
      <c r="N216" s="49">
        <v>59.036999999999999</v>
      </c>
      <c r="O216" s="49">
        <v>52.981000000000002</v>
      </c>
      <c r="P216" s="49">
        <v>52.722000000000001</v>
      </c>
      <c r="Q216" s="49">
        <v>50.889000000000003</v>
      </c>
      <c r="T216" s="4">
        <f t="shared" si="91"/>
        <v>36.88319417950126</v>
      </c>
      <c r="U216" s="4">
        <f t="shared" si="91"/>
        <v>41.899915142929522</v>
      </c>
      <c r="V216" s="4">
        <f t="shared" si="91"/>
        <v>46.337549904520763</v>
      </c>
      <c r="W216" s="4">
        <f t="shared" si="91"/>
        <v>52.758442814327388</v>
      </c>
      <c r="X216" s="4">
        <f t="shared" si="91"/>
        <v>56.23816324218442</v>
      </c>
      <c r="Y216" s="4">
        <f t="shared" si="91"/>
        <v>59.697231650793839</v>
      </c>
      <c r="Z216" s="4">
        <f t="shared" si="91"/>
        <v>60.258322179395371</v>
      </c>
      <c r="AA216" s="4">
        <f t="shared" si="91"/>
        <v>60.07993456714528</v>
      </c>
      <c r="AB216" s="4">
        <f t="shared" si="91"/>
        <v>59.498330950499835</v>
      </c>
      <c r="AC216" s="4">
        <f t="shared" si="91"/>
        <v>58.056396855593597</v>
      </c>
      <c r="AD216" s="4">
        <f t="shared" si="91"/>
        <v>56.586341096819829</v>
      </c>
      <c r="AE216" s="4">
        <f t="shared" si="91"/>
        <v>55.886983965866406</v>
      </c>
      <c r="AF216" s="4">
        <f t="shared" si="91"/>
        <v>50.148757597820854</v>
      </c>
      <c r="AG216" s="4">
        <f t="shared" si="91"/>
        <v>49.853203150856537</v>
      </c>
      <c r="AH216" s="4">
        <f t="shared" si="91"/>
        <v>50.792283203604541</v>
      </c>
      <c r="AJ216" s="4">
        <f t="shared" si="92"/>
        <v>0.62560582049874114</v>
      </c>
      <c r="AK216" s="4">
        <f t="shared" si="92"/>
        <v>0.52118485707048023</v>
      </c>
      <c r="AL216" s="4">
        <f t="shared" si="92"/>
        <v>1.5884500954792387</v>
      </c>
      <c r="AM216" s="4">
        <f t="shared" si="92"/>
        <v>1.0195571856726104</v>
      </c>
      <c r="AN216" s="4">
        <f t="shared" si="92"/>
        <v>0.68783675781558173</v>
      </c>
      <c r="AO216" s="4">
        <f t="shared" si="92"/>
        <v>1.6357683492061597</v>
      </c>
      <c r="AP216" s="4">
        <f t="shared" si="92"/>
        <v>2.6676778206046308</v>
      </c>
      <c r="AQ216" s="4">
        <f t="shared" si="92"/>
        <v>3.5500654328547228</v>
      </c>
      <c r="AR216" s="4">
        <f t="shared" si="92"/>
        <v>3.668669049500167</v>
      </c>
      <c r="AS216" s="4">
        <f t="shared" si="92"/>
        <v>3.1656031444064041</v>
      </c>
      <c r="AT216" s="4">
        <f t="shared" si="92"/>
        <v>4.1356589031801718</v>
      </c>
      <c r="AU216" s="4">
        <f t="shared" si="92"/>
        <v>3.1500160341335928</v>
      </c>
      <c r="AV216" s="4">
        <f t="shared" si="92"/>
        <v>2.8322424021791477</v>
      </c>
      <c r="AW216" s="4">
        <f t="shared" si="92"/>
        <v>2.8687968491434646</v>
      </c>
      <c r="AX216" s="4">
        <f t="shared" si="92"/>
        <v>9.6716796395462268E-2</v>
      </c>
      <c r="AZ216" s="2">
        <f t="shared" si="93"/>
        <v>36.88319417950126</v>
      </c>
      <c r="BA216" s="2">
        <f t="shared" si="93"/>
        <v>41.899915142929522</v>
      </c>
      <c r="BB216" s="2">
        <f t="shared" si="93"/>
        <v>46.337549904520763</v>
      </c>
      <c r="BC216" s="2">
        <f t="shared" si="93"/>
        <v>52.758442814327388</v>
      </c>
      <c r="BD216" s="2">
        <f t="shared" si="93"/>
        <v>56.23816324218442</v>
      </c>
      <c r="BE216" s="2">
        <f t="shared" si="93"/>
        <v>59.697231650793839</v>
      </c>
      <c r="BF216" s="2">
        <f t="shared" si="93"/>
        <v>60.258322179395371</v>
      </c>
      <c r="BG216" s="2">
        <f t="shared" si="93"/>
        <v>60.07993456714528</v>
      </c>
      <c r="BH216" s="2">
        <f t="shared" si="93"/>
        <v>59.498330950499835</v>
      </c>
      <c r="BI216" s="2">
        <f t="shared" si="93"/>
        <v>58.056396855593597</v>
      </c>
      <c r="BJ216" s="2">
        <f t="shared" si="93"/>
        <v>56.586341096819829</v>
      </c>
      <c r="BK216" s="2">
        <f t="shared" si="93"/>
        <v>55.886983965866406</v>
      </c>
      <c r="BL216" s="2">
        <f t="shared" si="93"/>
        <v>50.148757597820854</v>
      </c>
      <c r="BM216" s="2">
        <f t="shared" si="93"/>
        <v>49.853203150856537</v>
      </c>
      <c r="BN216" s="2">
        <f t="shared" si="93"/>
        <v>50.792283203604541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>
        <f t="shared" si="95"/>
        <v>50.889000000000003</v>
      </c>
      <c r="CV216" s="2">
        <f t="shared" si="96"/>
        <v>41.864195745338314</v>
      </c>
      <c r="CW216" s="2">
        <f t="shared" si="96"/>
        <v>46.511629777349796</v>
      </c>
      <c r="CX216" s="2">
        <f t="shared" si="96"/>
        <v>46.378224219574719</v>
      </c>
      <c r="CY216" s="2">
        <f t="shared" si="96"/>
        <v>52.387385212351369</v>
      </c>
      <c r="CZ216" s="2">
        <f t="shared" si="96"/>
        <v>57.504504166666678</v>
      </c>
      <c r="DA216" s="2">
        <f t="shared" si="96"/>
        <v>63.138360416666664</v>
      </c>
      <c r="DB216" s="2">
        <f t="shared" si="96"/>
        <v>64.978551437513275</v>
      </c>
      <c r="DC216" s="2">
        <f t="shared" si="96"/>
        <v>69.267067188153334</v>
      </c>
      <c r="DD216" s="2">
        <f t="shared" si="96"/>
        <v>68.051107853260916</v>
      </c>
      <c r="DE216" s="2">
        <f t="shared" si="96"/>
        <v>64.648134472099002</v>
      </c>
      <c r="DF216" s="2">
        <f t="shared" si="96"/>
        <v>65.676062210068096</v>
      </c>
      <c r="DG216" s="2">
        <f t="shared" si="96"/>
        <v>60.427958596803222</v>
      </c>
      <c r="DH216" s="2">
        <f t="shared" si="96"/>
        <v>53.273578545946599</v>
      </c>
      <c r="DI216" s="2">
        <f t="shared" si="96"/>
        <v>57.726234822337176</v>
      </c>
      <c r="DJ216" s="2">
        <f t="shared" si="96"/>
        <v>59.808425428383124</v>
      </c>
      <c r="DL216" s="2">
        <f t="shared" si="97"/>
        <v>36.882689724745703</v>
      </c>
      <c r="DM216" s="2">
        <f t="shared" si="97"/>
        <v>41.89914848946551</v>
      </c>
      <c r="DN216" s="2">
        <f t="shared" si="97"/>
        <v>46.337544277968405</v>
      </c>
      <c r="DO216" s="2">
        <f t="shared" si="97"/>
        <v>52.758500788140694</v>
      </c>
      <c r="DP216" s="2">
        <f t="shared" si="97"/>
        <v>56.237979672156477</v>
      </c>
      <c r="DQ216" s="2">
        <f t="shared" si="97"/>
        <v>59.696724068257751</v>
      </c>
      <c r="DR216" s="2">
        <f t="shared" si="97"/>
        <v>60.257689988913484</v>
      </c>
      <c r="DS216" s="2">
        <f t="shared" si="97"/>
        <v>60.078844389310134</v>
      </c>
      <c r="DT216" s="2">
        <f t="shared" si="97"/>
        <v>59.497374531054618</v>
      </c>
      <c r="DU216" s="2">
        <f t="shared" si="97"/>
        <v>58.055552550231837</v>
      </c>
      <c r="DV216" s="2">
        <f t="shared" si="97"/>
        <v>56.585084240840835</v>
      </c>
      <c r="DW216" s="2">
        <f t="shared" si="97"/>
        <v>55.886311420220508</v>
      </c>
      <c r="DX216" s="2">
        <f t="shared" si="97"/>
        <v>50.148311874757397</v>
      </c>
      <c r="DY216" s="2">
        <f t="shared" si="97"/>
        <v>49.852383089817778</v>
      </c>
      <c r="DZ216" s="2">
        <f t="shared" si="97"/>
        <v>50.791168864832244</v>
      </c>
      <c r="EB216" s="2">
        <f t="shared" si="98"/>
        <v>0.99989873448843103</v>
      </c>
      <c r="EC216" s="2">
        <f t="shared" si="98"/>
        <v>0.99983378719258464</v>
      </c>
      <c r="ED216" s="2">
        <f t="shared" si="98"/>
        <v>0.99986168730490599</v>
      </c>
      <c r="EE216" s="2">
        <f t="shared" si="98"/>
        <v>0.99984378501714499</v>
      </c>
      <c r="EF216" s="2">
        <f t="shared" si="98"/>
        <v>0.9998550600254934</v>
      </c>
      <c r="EG216" s="2">
        <f t="shared" si="98"/>
        <v>0.99985251709224854</v>
      </c>
      <c r="EH216" s="2">
        <f t="shared" si="98"/>
        <v>0.99986608577930736</v>
      </c>
      <c r="EI216" s="2">
        <f t="shared" si="98"/>
        <v>0.99988135052240112</v>
      </c>
      <c r="EJ216" s="2">
        <f t="shared" si="98"/>
        <v>0.99988818689931136</v>
      </c>
      <c r="EK216" s="2">
        <f t="shared" si="98"/>
        <v>0.9998719310018801</v>
      </c>
      <c r="EL216" s="2">
        <f t="shared" si="98"/>
        <v>0.99986174688980145</v>
      </c>
      <c r="EM216" s="2">
        <f t="shared" si="98"/>
        <v>0.99985191591954481</v>
      </c>
      <c r="EN216" s="2">
        <f t="shared" si="98"/>
        <v>0.99985738079007214</v>
      </c>
      <c r="EO216" s="2">
        <f t="shared" si="98"/>
        <v>0.99989585007863813</v>
      </c>
      <c r="EP216" s="2">
        <f t="shared" si="98"/>
        <v>0.99987642152971434</v>
      </c>
    </row>
    <row r="217" spans="1:148" x14ac:dyDescent="0.25">
      <c r="B217" s="2">
        <v>195</v>
      </c>
      <c r="C217" s="49">
        <v>38.877200000000002</v>
      </c>
      <c r="D217" s="49">
        <v>42.754399999999997</v>
      </c>
      <c r="E217" s="49">
        <v>48.018999999999998</v>
      </c>
      <c r="F217" s="49">
        <v>54.444000000000003</v>
      </c>
      <c r="G217" s="49">
        <v>57.463000000000001</v>
      </c>
      <c r="H217" s="49">
        <v>61.444000000000003</v>
      </c>
      <c r="I217" s="49">
        <v>63.406999999999996</v>
      </c>
      <c r="J217" s="49">
        <v>63.814999999999998</v>
      </c>
      <c r="K217" s="49">
        <v>63.481000000000002</v>
      </c>
      <c r="L217" s="49">
        <v>61.981000000000002</v>
      </c>
      <c r="M217" s="49">
        <v>61.741</v>
      </c>
      <c r="N217" s="49">
        <v>57.37</v>
      </c>
      <c r="O217" s="49">
        <v>52.573999999999998</v>
      </c>
      <c r="P217" s="49">
        <v>52.37</v>
      </c>
      <c r="Q217" s="49">
        <v>52.704000000000001</v>
      </c>
      <c r="T217" s="4">
        <f t="shared" si="91"/>
        <v>36.85515112061168</v>
      </c>
      <c r="U217" s="4">
        <f t="shared" si="91"/>
        <v>41.8311924502596</v>
      </c>
      <c r="V217" s="4">
        <f t="shared" si="91"/>
        <v>46.242718974997395</v>
      </c>
      <c r="W217" s="4">
        <f t="shared" si="91"/>
        <v>52.678280131817168</v>
      </c>
      <c r="X217" s="4">
        <f t="shared" si="91"/>
        <v>56.147399273634569</v>
      </c>
      <c r="Y217" s="4">
        <f t="shared" si="91"/>
        <v>59.593867357229371</v>
      </c>
      <c r="Z217" s="4">
        <f t="shared" si="91"/>
        <v>60.125134324972663</v>
      </c>
      <c r="AA217" s="4">
        <f t="shared" si="91"/>
        <v>59.919678098614249</v>
      </c>
      <c r="AB217" s="4">
        <f t="shared" si="91"/>
        <v>59.348508331672974</v>
      </c>
      <c r="AC217" s="4">
        <f t="shared" si="91"/>
        <v>57.888696074794041</v>
      </c>
      <c r="AD217" s="4">
        <f t="shared" si="91"/>
        <v>56.423299873079905</v>
      </c>
      <c r="AE217" s="4">
        <f t="shared" si="91"/>
        <v>55.75175436163169</v>
      </c>
      <c r="AF217" s="4">
        <f t="shared" si="91"/>
        <v>49.994446262698197</v>
      </c>
      <c r="AG217" s="4">
        <f t="shared" si="91"/>
        <v>49.724664113589384</v>
      </c>
      <c r="AH217" s="4">
        <f t="shared" si="91"/>
        <v>50.711756416294065</v>
      </c>
      <c r="AJ217" s="4">
        <f t="shared" si="92"/>
        <v>2.022048879388322</v>
      </c>
      <c r="AK217" s="4">
        <f t="shared" si="92"/>
        <v>0.92320754974039687</v>
      </c>
      <c r="AL217" s="4">
        <f t="shared" si="92"/>
        <v>1.7762810250026035</v>
      </c>
      <c r="AM217" s="4">
        <f t="shared" si="92"/>
        <v>1.7657198681828348</v>
      </c>
      <c r="AN217" s="4">
        <f t="shared" si="92"/>
        <v>1.3156007263654317</v>
      </c>
      <c r="AO217" s="4">
        <f t="shared" si="92"/>
        <v>1.8501326427706317</v>
      </c>
      <c r="AP217" s="4">
        <f t="shared" si="92"/>
        <v>3.2818656750273334</v>
      </c>
      <c r="AQ217" s="4">
        <f t="shared" si="92"/>
        <v>3.8953219013857492</v>
      </c>
      <c r="AR217" s="4">
        <f t="shared" si="92"/>
        <v>4.1324916683270274</v>
      </c>
      <c r="AS217" s="4">
        <f t="shared" si="92"/>
        <v>4.092303925205961</v>
      </c>
      <c r="AT217" s="4">
        <f t="shared" si="92"/>
        <v>5.3177001269200943</v>
      </c>
      <c r="AU217" s="4">
        <f t="shared" si="92"/>
        <v>1.6182456383683075</v>
      </c>
      <c r="AV217" s="4">
        <f t="shared" si="92"/>
        <v>2.5795537373018007</v>
      </c>
      <c r="AW217" s="4">
        <f t="shared" si="92"/>
        <v>2.6453358864106136</v>
      </c>
      <c r="AX217" s="4">
        <f t="shared" si="92"/>
        <v>1.9922435837059354</v>
      </c>
      <c r="AZ217" s="2">
        <f t="shared" si="93"/>
        <v>36.85515112061168</v>
      </c>
      <c r="BA217" s="2">
        <f t="shared" si="93"/>
        <v>41.8311924502596</v>
      </c>
      <c r="BB217" s="2">
        <f t="shared" si="93"/>
        <v>46.242718974997395</v>
      </c>
      <c r="BC217" s="2">
        <f t="shared" si="93"/>
        <v>52.678280131817168</v>
      </c>
      <c r="BD217" s="2">
        <f t="shared" si="93"/>
        <v>56.147399273634569</v>
      </c>
      <c r="BE217" s="2">
        <f t="shared" si="93"/>
        <v>59.593867357229371</v>
      </c>
      <c r="BF217" s="2">
        <f t="shared" si="93"/>
        <v>60.125134324972663</v>
      </c>
      <c r="BG217" s="2">
        <f t="shared" si="93"/>
        <v>59.919678098614249</v>
      </c>
      <c r="BH217" s="2">
        <f t="shared" si="93"/>
        <v>59.348508331672974</v>
      </c>
      <c r="BI217" s="2">
        <f t="shared" si="93"/>
        <v>57.888696074794041</v>
      </c>
      <c r="BJ217" s="2">
        <f t="shared" si="93"/>
        <v>56.423299873079905</v>
      </c>
      <c r="BK217" s="2">
        <f t="shared" si="93"/>
        <v>55.75175436163169</v>
      </c>
      <c r="BL217" s="2">
        <f t="shared" si="93"/>
        <v>49.994446262698197</v>
      </c>
      <c r="BM217" s="2">
        <f t="shared" si="93"/>
        <v>49.724664113589384</v>
      </c>
      <c r="BN217" s="2">
        <f t="shared" si="93"/>
        <v>50.711756416294065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>
        <f t="shared" si="95"/>
        <v>52.704000000000001</v>
      </c>
      <c r="CV217" s="2">
        <f t="shared" si="96"/>
        <v>41.847883604675786</v>
      </c>
      <c r="CW217" s="2">
        <f t="shared" si="96"/>
        <v>46.470285259419001</v>
      </c>
      <c r="CX217" s="2">
        <f t="shared" si="96"/>
        <v>46.284124868044032</v>
      </c>
      <c r="CY217" s="2">
        <f t="shared" si="96"/>
        <v>52.296794644227745</v>
      </c>
      <c r="CZ217" s="2">
        <f t="shared" si="96"/>
        <v>57.423668528538094</v>
      </c>
      <c r="DA217" s="2">
        <f t="shared" si="96"/>
        <v>63.064598883407591</v>
      </c>
      <c r="DB217" s="2">
        <f t="shared" si="96"/>
        <v>64.904823708359856</v>
      </c>
      <c r="DC217" s="2">
        <f t="shared" si="96"/>
        <v>69.204705768302972</v>
      </c>
      <c r="DD217" s="2">
        <f t="shared" si="96"/>
        <v>67.980315606533452</v>
      </c>
      <c r="DE217" s="2">
        <f t="shared" si="96"/>
        <v>64.542094229639446</v>
      </c>
      <c r="DF217" s="2">
        <f t="shared" si="96"/>
        <v>65.585248428584975</v>
      </c>
      <c r="DG217" s="2">
        <f t="shared" si="96"/>
        <v>60.315245400254682</v>
      </c>
      <c r="DH217" s="2">
        <f t="shared" si="96"/>
        <v>53.131193996801564</v>
      </c>
      <c r="DI217" s="2">
        <f t="shared" si="96"/>
        <v>57.632545384269278</v>
      </c>
      <c r="DJ217" s="2">
        <f t="shared" si="96"/>
        <v>59.748340152680136</v>
      </c>
      <c r="DL217" s="2">
        <f t="shared" si="97"/>
        <v>36.854689968885104</v>
      </c>
      <c r="DM217" s="2">
        <f t="shared" si="97"/>
        <v>41.830489103100945</v>
      </c>
      <c r="DN217" s="2">
        <f t="shared" si="97"/>
        <v>46.242713751224684</v>
      </c>
      <c r="DO217" s="2">
        <f t="shared" si="97"/>
        <v>52.678334490453757</v>
      </c>
      <c r="DP217" s="2">
        <f t="shared" si="97"/>
        <v>56.147230543194553</v>
      </c>
      <c r="DQ217" s="2">
        <f t="shared" si="97"/>
        <v>59.593400454118076</v>
      </c>
      <c r="DR217" s="2">
        <f t="shared" si="97"/>
        <v>60.124550497490347</v>
      </c>
      <c r="DS217" s="2">
        <f t="shared" si="97"/>
        <v>59.918673250169746</v>
      </c>
      <c r="DT217" s="2">
        <f t="shared" si="97"/>
        <v>59.347628006767536</v>
      </c>
      <c r="DU217" s="2">
        <f t="shared" si="97"/>
        <v>57.88791885625966</v>
      </c>
      <c r="DV217" s="2">
        <f t="shared" si="97"/>
        <v>56.422144498506363</v>
      </c>
      <c r="DW217" s="2">
        <f t="shared" si="97"/>
        <v>55.751137951324914</v>
      </c>
      <c r="DX217" s="2">
        <f t="shared" si="97"/>
        <v>49.994038206891474</v>
      </c>
      <c r="DY217" s="2">
        <f t="shared" si="97"/>
        <v>49.723912898469251</v>
      </c>
      <c r="DZ217" s="2">
        <f t="shared" si="97"/>
        <v>50.710737823111664</v>
      </c>
      <c r="EB217" s="2">
        <f t="shared" si="98"/>
        <v>0.9999076439328789</v>
      </c>
      <c r="EC217" s="2">
        <f t="shared" si="98"/>
        <v>0.99984840990100354</v>
      </c>
      <c r="ED217" s="2">
        <f t="shared" si="98"/>
        <v>0.9998738557876764</v>
      </c>
      <c r="EE217" s="2">
        <f t="shared" si="98"/>
        <v>0.9998575282840606</v>
      </c>
      <c r="EF217" s="2">
        <f t="shared" si="98"/>
        <v>0.99986781148637449</v>
      </c>
      <c r="EG217" s="2">
        <f t="shared" si="98"/>
        <v>0.99986549224401766</v>
      </c>
      <c r="EH217" s="2">
        <f t="shared" si="98"/>
        <v>0.99987786734009532</v>
      </c>
      <c r="EI217" s="2">
        <f t="shared" si="98"/>
        <v>0.99989178926064004</v>
      </c>
      <c r="EJ217" s="2">
        <f t="shared" si="98"/>
        <v>0.99989802423691765</v>
      </c>
      <c r="EK217" s="2">
        <f t="shared" si="98"/>
        <v>0.9998831983693286</v>
      </c>
      <c r="EL217" s="2">
        <f t="shared" si="98"/>
        <v>0.9998739101310693</v>
      </c>
      <c r="EM217" s="2">
        <f t="shared" si="98"/>
        <v>0.99986494395373637</v>
      </c>
      <c r="EN217" s="2">
        <f t="shared" si="98"/>
        <v>0.9998699281023804</v>
      </c>
      <c r="EO217" s="2">
        <f t="shared" si="98"/>
        <v>0.99990501327233539</v>
      </c>
      <c r="EP217" s="2">
        <f t="shared" si="98"/>
        <v>0.99988729387007091</v>
      </c>
    </row>
    <row r="218" spans="1:148" x14ac:dyDescent="0.25">
      <c r="B218" s="2">
        <v>196</v>
      </c>
      <c r="C218" s="49">
        <v>38.0351</v>
      </c>
      <c r="D218" s="49">
        <v>43.087699999999998</v>
      </c>
      <c r="E218" s="49">
        <v>47.685000000000002</v>
      </c>
      <c r="F218" s="49">
        <v>53.777999999999999</v>
      </c>
      <c r="G218" s="49">
        <v>56.406999999999996</v>
      </c>
      <c r="H218" s="49">
        <v>60.704000000000001</v>
      </c>
      <c r="I218" s="49">
        <v>62.87</v>
      </c>
      <c r="J218" s="49">
        <v>63.295999999999999</v>
      </c>
      <c r="K218" s="49">
        <v>63.185000000000002</v>
      </c>
      <c r="L218" s="49">
        <v>62.204000000000001</v>
      </c>
      <c r="M218" s="49">
        <v>60.518999999999998</v>
      </c>
      <c r="N218" s="49">
        <v>57.814999999999998</v>
      </c>
      <c r="O218" s="49">
        <v>54.055999999999997</v>
      </c>
      <c r="P218" s="49">
        <v>51.314999999999998</v>
      </c>
      <c r="Q218" s="49">
        <v>51.759</v>
      </c>
      <c r="T218" s="4">
        <f t="shared" si="91"/>
        <v>36.827111776268225</v>
      </c>
      <c r="U218" s="4">
        <f t="shared" si="91"/>
        <v>41.762474961905461</v>
      </c>
      <c r="V218" s="4">
        <f t="shared" si="91"/>
        <v>46.147888072790074</v>
      </c>
      <c r="W218" s="4">
        <f t="shared" si="91"/>
        <v>52.598117261977173</v>
      </c>
      <c r="X218" s="4">
        <f t="shared" si="91"/>
        <v>56.056636495170878</v>
      </c>
      <c r="Y218" s="4">
        <f t="shared" si="91"/>
        <v>59.490506292214782</v>
      </c>
      <c r="Z218" s="4">
        <f t="shared" si="91"/>
        <v>59.991950086509483</v>
      </c>
      <c r="AA218" s="4">
        <f t="shared" si="91"/>
        <v>59.75942820529967</v>
      </c>
      <c r="AB218" s="4">
        <f t="shared" si="91"/>
        <v>59.19869169859102</v>
      </c>
      <c r="AC218" s="4">
        <f t="shared" si="91"/>
        <v>57.721000562570346</v>
      </c>
      <c r="AD218" s="4">
        <f t="shared" si="91"/>
        <v>56.260266776237565</v>
      </c>
      <c r="AE218" s="4">
        <f t="shared" si="91"/>
        <v>55.616529428513758</v>
      </c>
      <c r="AF218" s="4">
        <f t="shared" si="91"/>
        <v>49.840138104990032</v>
      </c>
      <c r="AG218" s="4">
        <f t="shared" si="91"/>
        <v>49.596130842223545</v>
      </c>
      <c r="AH218" s="4">
        <f t="shared" si="91"/>
        <v>50.631237849972926</v>
      </c>
      <c r="AJ218" s="4">
        <f t="shared" si="92"/>
        <v>1.2079882237317747</v>
      </c>
      <c r="AK218" s="4">
        <f t="shared" si="92"/>
        <v>1.325225038094537</v>
      </c>
      <c r="AL218" s="4">
        <f t="shared" si="92"/>
        <v>1.5371119272099278</v>
      </c>
      <c r="AM218" s="4">
        <f t="shared" si="92"/>
        <v>1.1798827380228261</v>
      </c>
      <c r="AN218" s="4">
        <f t="shared" si="92"/>
        <v>0.35036350482911871</v>
      </c>
      <c r="AO218" s="4">
        <f t="shared" si="92"/>
        <v>1.2134937077852186</v>
      </c>
      <c r="AP218" s="4">
        <f t="shared" si="92"/>
        <v>2.8780499134905142</v>
      </c>
      <c r="AQ218" s="4">
        <f t="shared" si="92"/>
        <v>3.536571794700329</v>
      </c>
      <c r="AR218" s="4">
        <f t="shared" si="92"/>
        <v>3.9863083014089824</v>
      </c>
      <c r="AS218" s="4">
        <f t="shared" si="92"/>
        <v>4.4829994374296547</v>
      </c>
      <c r="AT218" s="4">
        <f t="shared" si="92"/>
        <v>4.2587332237624338</v>
      </c>
      <c r="AU218" s="4">
        <f t="shared" si="92"/>
        <v>2.19847057148624</v>
      </c>
      <c r="AV218" s="4">
        <f t="shared" si="92"/>
        <v>4.2158618950099651</v>
      </c>
      <c r="AW218" s="4">
        <f t="shared" si="92"/>
        <v>1.718869157776453</v>
      </c>
      <c r="AX218" s="4">
        <f t="shared" si="92"/>
        <v>1.127762150027074</v>
      </c>
      <c r="AZ218" s="2">
        <f t="shared" si="93"/>
        <v>36.827111776268225</v>
      </c>
      <c r="BA218" s="2">
        <f t="shared" si="93"/>
        <v>41.762474961905461</v>
      </c>
      <c r="BB218" s="2">
        <f t="shared" si="93"/>
        <v>46.147888072790074</v>
      </c>
      <c r="BC218" s="2">
        <f t="shared" si="93"/>
        <v>52.598117261977173</v>
      </c>
      <c r="BD218" s="2">
        <f t="shared" si="93"/>
        <v>56.056636495170878</v>
      </c>
      <c r="BE218" s="2">
        <f t="shared" si="93"/>
        <v>59.490506292214782</v>
      </c>
      <c r="BF218" s="2">
        <f t="shared" si="93"/>
        <v>59.991950086509483</v>
      </c>
      <c r="BG218" s="2">
        <f t="shared" si="93"/>
        <v>59.75942820529967</v>
      </c>
      <c r="BH218" s="2">
        <f t="shared" si="93"/>
        <v>59.19869169859102</v>
      </c>
      <c r="BI218" s="2">
        <f t="shared" si="93"/>
        <v>57.721000562570346</v>
      </c>
      <c r="BJ218" s="2">
        <f t="shared" si="93"/>
        <v>56.260266776237565</v>
      </c>
      <c r="BK218" s="2">
        <f t="shared" si="93"/>
        <v>55.616529428513758</v>
      </c>
      <c r="BL218" s="2">
        <f t="shared" si="93"/>
        <v>49.840138104990032</v>
      </c>
      <c r="BM218" s="2">
        <f t="shared" si="93"/>
        <v>49.596130842223545</v>
      </c>
      <c r="BN218" s="2">
        <f t="shared" si="93"/>
        <v>50.631237849972926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>
        <f t="shared" si="95"/>
        <v>51.759</v>
      </c>
      <c r="CV218" s="2">
        <f t="shared" si="96"/>
        <v>41.831571464013265</v>
      </c>
      <c r="CW218" s="2">
        <f t="shared" si="96"/>
        <v>46.428940741488198</v>
      </c>
      <c r="CX218" s="2">
        <f t="shared" si="96"/>
        <v>46.190025516513344</v>
      </c>
      <c r="CY218" s="2">
        <f t="shared" si="96"/>
        <v>52.206204076104122</v>
      </c>
      <c r="CZ218" s="2">
        <f t="shared" si="96"/>
        <v>57.342832890409511</v>
      </c>
      <c r="DA218" s="2">
        <f t="shared" si="96"/>
        <v>62.990837350148524</v>
      </c>
      <c r="DB218" s="2">
        <f t="shared" si="96"/>
        <v>64.831095979206452</v>
      </c>
      <c r="DC218" s="2">
        <f t="shared" si="96"/>
        <v>69.142344348452596</v>
      </c>
      <c r="DD218" s="2">
        <f t="shared" si="96"/>
        <v>67.909523359805974</v>
      </c>
      <c r="DE218" s="2">
        <f t="shared" si="96"/>
        <v>64.436053987179889</v>
      </c>
      <c r="DF218" s="2">
        <f t="shared" si="96"/>
        <v>65.494434647101841</v>
      </c>
      <c r="DG218" s="2">
        <f t="shared" si="96"/>
        <v>60.202532203706134</v>
      </c>
      <c r="DH218" s="2">
        <f t="shared" si="96"/>
        <v>52.988809447656521</v>
      </c>
      <c r="DI218" s="2">
        <f t="shared" si="96"/>
        <v>57.538855946201394</v>
      </c>
      <c r="DJ218" s="2">
        <f t="shared" si="96"/>
        <v>59.688254876977147</v>
      </c>
      <c r="DL218" s="2">
        <f t="shared" si="97"/>
        <v>36.826690213024513</v>
      </c>
      <c r="DM218" s="2">
        <f t="shared" si="97"/>
        <v>41.761829716736379</v>
      </c>
      <c r="DN218" s="2">
        <f t="shared" si="97"/>
        <v>46.14788322448095</v>
      </c>
      <c r="DO218" s="2">
        <f t="shared" si="97"/>
        <v>52.598168192766813</v>
      </c>
      <c r="DP218" s="2">
        <f t="shared" si="97"/>
        <v>56.056481414232628</v>
      </c>
      <c r="DQ218" s="2">
        <f t="shared" si="97"/>
        <v>59.4900768399784</v>
      </c>
      <c r="DR218" s="2">
        <f t="shared" si="97"/>
        <v>59.991411006067196</v>
      </c>
      <c r="DS218" s="2">
        <f t="shared" si="97"/>
        <v>59.758502111029372</v>
      </c>
      <c r="DT218" s="2">
        <f t="shared" si="97"/>
        <v>59.197881482480454</v>
      </c>
      <c r="DU218" s="2">
        <f t="shared" si="97"/>
        <v>57.720285162287482</v>
      </c>
      <c r="DV218" s="2">
        <f t="shared" si="97"/>
        <v>56.259204756171883</v>
      </c>
      <c r="DW218" s="2">
        <f t="shared" si="97"/>
        <v>55.61596448242932</v>
      </c>
      <c r="DX218" s="2">
        <f t="shared" si="97"/>
        <v>49.839764539025552</v>
      </c>
      <c r="DY218" s="2">
        <f t="shared" si="97"/>
        <v>49.595442707120725</v>
      </c>
      <c r="DZ218" s="2">
        <f t="shared" si="97"/>
        <v>50.630306781391084</v>
      </c>
      <c r="EB218" s="2">
        <f t="shared" si="98"/>
        <v>0.99991576958122086</v>
      </c>
      <c r="EC218" s="2">
        <f t="shared" si="98"/>
        <v>0.99986174634250935</v>
      </c>
      <c r="ED218" s="2">
        <f t="shared" si="98"/>
        <v>0.99988495383410425</v>
      </c>
      <c r="EE218" s="2">
        <f t="shared" si="98"/>
        <v>0.99987006262187095</v>
      </c>
      <c r="EF218" s="2">
        <f t="shared" si="98"/>
        <v>0.99987944124049744</v>
      </c>
      <c r="EG218" s="2">
        <f t="shared" si="98"/>
        <v>0.99987732601669255</v>
      </c>
      <c r="EH218" s="2">
        <f t="shared" si="98"/>
        <v>0.9998886124933184</v>
      </c>
      <c r="EI218" s="2">
        <f t="shared" si="98"/>
        <v>0.99990130969310187</v>
      </c>
      <c r="EJ218" s="2">
        <f t="shared" si="98"/>
        <v>0.99990699616421597</v>
      </c>
      <c r="EK218" s="2">
        <f t="shared" si="98"/>
        <v>0.99989347455198163</v>
      </c>
      <c r="EL218" s="2">
        <f t="shared" si="98"/>
        <v>0.99988500339696762</v>
      </c>
      <c r="EM218" s="2">
        <f t="shared" si="98"/>
        <v>0.99987682595815219</v>
      </c>
      <c r="EN218" s="2">
        <f t="shared" si="98"/>
        <v>0.99988137166178381</v>
      </c>
      <c r="EO218" s="2">
        <f t="shared" si="98"/>
        <v>0.99991337035074146</v>
      </c>
      <c r="EP218" s="2">
        <f t="shared" si="98"/>
        <v>0.99989720976848051</v>
      </c>
    </row>
    <row r="219" spans="1:148" x14ac:dyDescent="0.25">
      <c r="B219" s="2">
        <v>197</v>
      </c>
      <c r="C219" s="49">
        <v>38.684199999999997</v>
      </c>
      <c r="D219" s="49">
        <v>42.052599999999998</v>
      </c>
      <c r="E219" s="49">
        <v>48.314999999999998</v>
      </c>
      <c r="F219" s="49">
        <v>53.889000000000003</v>
      </c>
      <c r="G219" s="49">
        <v>57.63</v>
      </c>
      <c r="H219" s="49">
        <v>59.851999999999997</v>
      </c>
      <c r="I219" s="49">
        <v>63.389000000000003</v>
      </c>
      <c r="J219" s="49">
        <v>62.777999999999999</v>
      </c>
      <c r="K219" s="49">
        <v>63.055999999999997</v>
      </c>
      <c r="L219" s="49">
        <v>62.741</v>
      </c>
      <c r="M219" s="49">
        <v>60.536999999999999</v>
      </c>
      <c r="N219" s="49">
        <v>58.093000000000004</v>
      </c>
      <c r="O219" s="49">
        <v>53.018999999999998</v>
      </c>
      <c r="P219" s="49">
        <v>52.610999999999997</v>
      </c>
      <c r="Q219" s="49">
        <v>52.073999999999998</v>
      </c>
      <c r="T219" s="4">
        <f t="shared" si="91"/>
        <v>36.799075828099333</v>
      </c>
      <c r="U219" s="4">
        <f t="shared" si="91"/>
        <v>41.693762252260605</v>
      </c>
      <c r="V219" s="4">
        <f t="shared" si="91"/>
        <v>46.053057196210595</v>
      </c>
      <c r="W219" s="4">
        <f t="shared" si="91"/>
        <v>52.517954209781635</v>
      </c>
      <c r="X219" s="4">
        <f t="shared" si="91"/>
        <v>55.965874812276475</v>
      </c>
      <c r="Y219" s="4">
        <f t="shared" si="91"/>
        <v>59.38714820260234</v>
      </c>
      <c r="Z219" s="4">
        <f t="shared" si="91"/>
        <v>59.858769202168212</v>
      </c>
      <c r="AA219" s="4">
        <f t="shared" si="91"/>
        <v>59.599184390835759</v>
      </c>
      <c r="AB219" s="4">
        <f t="shared" si="91"/>
        <v>59.04888058711196</v>
      </c>
      <c r="AC219" s="4">
        <f t="shared" si="91"/>
        <v>57.553309911248768</v>
      </c>
      <c r="AD219" s="4">
        <f t="shared" si="91"/>
        <v>56.097241161963268</v>
      </c>
      <c r="AE219" s="4">
        <f t="shared" si="91"/>
        <v>55.481308779196439</v>
      </c>
      <c r="AF219" s="4">
        <f t="shared" si="91"/>
        <v>49.685832857225797</v>
      </c>
      <c r="AG219" s="4">
        <f t="shared" si="91"/>
        <v>49.467602855178868</v>
      </c>
      <c r="AH219" s="4">
        <f t="shared" si="91"/>
        <v>50.550726799336886</v>
      </c>
      <c r="AJ219" s="4">
        <f t="shared" si="92"/>
        <v>1.8851241719006637</v>
      </c>
      <c r="AK219" s="4">
        <f t="shared" si="92"/>
        <v>0.35883774773939336</v>
      </c>
      <c r="AL219" s="4">
        <f t="shared" si="92"/>
        <v>2.2619428037894025</v>
      </c>
      <c r="AM219" s="4">
        <f t="shared" si="92"/>
        <v>1.3710457902183677</v>
      </c>
      <c r="AN219" s="4">
        <f t="shared" si="92"/>
        <v>1.6641251877235277</v>
      </c>
      <c r="AO219" s="4">
        <f t="shared" si="92"/>
        <v>0.4648517973976567</v>
      </c>
      <c r="AP219" s="4">
        <f t="shared" si="92"/>
        <v>3.5302307978317913</v>
      </c>
      <c r="AQ219" s="4">
        <f t="shared" si="92"/>
        <v>3.1788156091642392</v>
      </c>
      <c r="AR219" s="4">
        <f t="shared" si="92"/>
        <v>4.0071194128880379</v>
      </c>
      <c r="AS219" s="4">
        <f t="shared" si="92"/>
        <v>5.1876900887512321</v>
      </c>
      <c r="AT219" s="4">
        <f t="shared" si="92"/>
        <v>4.439758838036731</v>
      </c>
      <c r="AU219" s="4">
        <f t="shared" si="92"/>
        <v>2.6116912208035643</v>
      </c>
      <c r="AV219" s="4">
        <f t="shared" si="92"/>
        <v>3.3331671427742009</v>
      </c>
      <c r="AW219" s="4">
        <f t="shared" si="92"/>
        <v>3.1433971448211295</v>
      </c>
      <c r="AX219" s="4">
        <f t="shared" si="92"/>
        <v>1.5232732006631124</v>
      </c>
      <c r="AZ219" s="2">
        <f t="shared" si="93"/>
        <v>36.799075828099333</v>
      </c>
      <c r="BA219" s="2">
        <f t="shared" si="93"/>
        <v>41.693762252260605</v>
      </c>
      <c r="BB219" s="2">
        <f t="shared" si="93"/>
        <v>46.053057196210595</v>
      </c>
      <c r="BC219" s="2">
        <f t="shared" si="93"/>
        <v>52.517954209781635</v>
      </c>
      <c r="BD219" s="2">
        <f t="shared" si="93"/>
        <v>55.965874812276475</v>
      </c>
      <c r="BE219" s="2">
        <f t="shared" si="93"/>
        <v>59.38714820260234</v>
      </c>
      <c r="BF219" s="2">
        <f t="shared" si="93"/>
        <v>59.858769202168212</v>
      </c>
      <c r="BG219" s="2">
        <f t="shared" si="93"/>
        <v>59.599184390835759</v>
      </c>
      <c r="BH219" s="2">
        <f t="shared" si="93"/>
        <v>59.04888058711196</v>
      </c>
      <c r="BI219" s="2">
        <f t="shared" si="93"/>
        <v>57.553309911248768</v>
      </c>
      <c r="BJ219" s="2">
        <f t="shared" si="93"/>
        <v>56.097241161963268</v>
      </c>
      <c r="BK219" s="2">
        <f t="shared" si="93"/>
        <v>55.481308779196439</v>
      </c>
      <c r="BL219" s="2">
        <f t="shared" si="93"/>
        <v>49.685832857225797</v>
      </c>
      <c r="BM219" s="2">
        <f t="shared" si="93"/>
        <v>49.467602855178868</v>
      </c>
      <c r="BN219" s="2">
        <f t="shared" si="93"/>
        <v>50.550726799336886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>
        <f t="shared" si="95"/>
        <v>52.073999999999998</v>
      </c>
      <c r="CV219" s="2">
        <f t="shared" si="96"/>
        <v>41.815259323350745</v>
      </c>
      <c r="CW219" s="2">
        <f t="shared" si="96"/>
        <v>46.387596223557402</v>
      </c>
      <c r="CX219" s="2">
        <f t="shared" si="96"/>
        <v>46.095926164982657</v>
      </c>
      <c r="CY219" s="2">
        <f t="shared" si="96"/>
        <v>52.115613507980498</v>
      </c>
      <c r="CZ219" s="2">
        <f t="shared" si="96"/>
        <v>57.261997252280935</v>
      </c>
      <c r="DA219" s="2">
        <f t="shared" si="96"/>
        <v>62.917075816889451</v>
      </c>
      <c r="DB219" s="2">
        <f t="shared" si="96"/>
        <v>64.757368250053048</v>
      </c>
      <c r="DC219" s="2">
        <f t="shared" si="96"/>
        <v>69.07998292860222</v>
      </c>
      <c r="DD219" s="2">
        <f t="shared" si="96"/>
        <v>67.838731113078509</v>
      </c>
      <c r="DE219" s="2">
        <f t="shared" si="96"/>
        <v>64.330013744720347</v>
      </c>
      <c r="DF219" s="2">
        <f t="shared" si="96"/>
        <v>65.40362086561872</v>
      </c>
      <c r="DG219" s="2">
        <f t="shared" si="96"/>
        <v>60.089819007157587</v>
      </c>
      <c r="DH219" s="2">
        <f t="shared" si="96"/>
        <v>52.846424898511486</v>
      </c>
      <c r="DI219" s="2">
        <f t="shared" si="96"/>
        <v>57.445166508133511</v>
      </c>
      <c r="DJ219" s="2">
        <f t="shared" si="96"/>
        <v>59.628169601274159</v>
      </c>
      <c r="DL219" s="2">
        <f t="shared" si="97"/>
        <v>36.798690457163914</v>
      </c>
      <c r="DM219" s="2">
        <f t="shared" si="97"/>
        <v>41.693170330371814</v>
      </c>
      <c r="DN219" s="2">
        <f t="shared" si="97"/>
        <v>46.053052697737229</v>
      </c>
      <c r="DO219" s="2">
        <f t="shared" si="97"/>
        <v>52.518001895079877</v>
      </c>
      <c r="DP219" s="2">
        <f t="shared" si="97"/>
        <v>55.965732285270704</v>
      </c>
      <c r="DQ219" s="2">
        <f t="shared" si="97"/>
        <v>59.386753225838717</v>
      </c>
      <c r="DR219" s="2">
        <f t="shared" si="97"/>
        <v>59.858271514644052</v>
      </c>
      <c r="DS219" s="2">
        <f t="shared" si="97"/>
        <v>59.598330971888991</v>
      </c>
      <c r="DT219" s="2">
        <f t="shared" si="97"/>
        <v>59.048134958193373</v>
      </c>
      <c r="DU219" s="2">
        <f t="shared" si="97"/>
        <v>57.552651468315304</v>
      </c>
      <c r="DV219" s="2">
        <f t="shared" si="97"/>
        <v>56.09626501383741</v>
      </c>
      <c r="DW219" s="2">
        <f t="shared" si="97"/>
        <v>55.480791013533718</v>
      </c>
      <c r="DX219" s="2">
        <f t="shared" si="97"/>
        <v>49.685490871159644</v>
      </c>
      <c r="DY219" s="2">
        <f t="shared" si="97"/>
        <v>49.466972515772206</v>
      </c>
      <c r="DZ219" s="2">
        <f t="shared" si="97"/>
        <v>50.549875739670505</v>
      </c>
      <c r="EB219" s="2">
        <f t="shared" si="98"/>
        <v>0.99992318037573169</v>
      </c>
      <c r="EC219" s="2">
        <f t="shared" si="98"/>
        <v>0.99987390963192091</v>
      </c>
      <c r="ED219" s="2">
        <f t="shared" si="98"/>
        <v>0.99989507558754631</v>
      </c>
      <c r="EE219" s="2">
        <f t="shared" si="98"/>
        <v>0.99988149434782414</v>
      </c>
      <c r="EF219" s="2">
        <f t="shared" si="98"/>
        <v>0.9998900479381978</v>
      </c>
      <c r="EG219" s="2">
        <f t="shared" si="98"/>
        <v>0.99988811878987294</v>
      </c>
      <c r="EH219" s="2">
        <f t="shared" si="98"/>
        <v>0.99989841239088817</v>
      </c>
      <c r="EI219" s="2">
        <f t="shared" si="98"/>
        <v>0.99990999258877422</v>
      </c>
      <c r="EJ219" s="2">
        <f t="shared" si="98"/>
        <v>0.9999151787995435</v>
      </c>
      <c r="EK219" s="2">
        <f t="shared" si="98"/>
        <v>0.99990284672611407</v>
      </c>
      <c r="EL219" s="2">
        <f t="shared" si="98"/>
        <v>0.99989512079032983</v>
      </c>
      <c r="EM219" s="2">
        <f t="shared" si="98"/>
        <v>0.99988766272119822</v>
      </c>
      <c r="EN219" s="2">
        <f t="shared" si="98"/>
        <v>0.99989180854038873</v>
      </c>
      <c r="EO219" s="2">
        <f t="shared" si="98"/>
        <v>0.99992099221863218</v>
      </c>
      <c r="EP219" s="2">
        <f t="shared" si="98"/>
        <v>0.99990625334678962</v>
      </c>
    </row>
    <row r="220" spans="1:148" x14ac:dyDescent="0.25">
      <c r="B220" s="2">
        <v>198</v>
      </c>
      <c r="C220" s="49">
        <v>39.0351</v>
      </c>
      <c r="D220" s="49">
        <v>41.807000000000002</v>
      </c>
      <c r="E220" s="49">
        <v>47.610999999999997</v>
      </c>
      <c r="F220" s="49">
        <v>52.814999999999998</v>
      </c>
      <c r="G220" s="49">
        <v>61.018999999999998</v>
      </c>
      <c r="H220" s="49">
        <v>59.332999999999998</v>
      </c>
      <c r="I220" s="49">
        <v>63.204000000000001</v>
      </c>
      <c r="J220" s="49">
        <v>62.777999999999999</v>
      </c>
      <c r="K220" s="49">
        <v>62.722000000000001</v>
      </c>
      <c r="L220" s="49">
        <v>62.036999999999999</v>
      </c>
      <c r="M220" s="49">
        <v>62</v>
      </c>
      <c r="N220" s="49">
        <v>58.851999999999997</v>
      </c>
      <c r="O220" s="49">
        <v>51.222000000000001</v>
      </c>
      <c r="P220" s="49">
        <v>50.406999999999996</v>
      </c>
      <c r="Q220" s="49">
        <v>51.073999999999998</v>
      </c>
      <c r="T220" s="4">
        <f t="shared" si="91"/>
        <v>36.77104298499296</v>
      </c>
      <c r="U220" s="4">
        <f t="shared" si="91"/>
        <v>41.625053930304745</v>
      </c>
      <c r="V220" s="4">
        <f t="shared" si="91"/>
        <v>45.95822634365625</v>
      </c>
      <c r="W220" s="4">
        <f t="shared" si="91"/>
        <v>52.437790980779951</v>
      </c>
      <c r="X220" s="4">
        <f t="shared" si="91"/>
        <v>55.875114137849927</v>
      </c>
      <c r="Y220" s="4">
        <f t="shared" si="91"/>
        <v>59.283792854787052</v>
      </c>
      <c r="Z220" s="4">
        <f t="shared" si="91"/>
        <v>59.725591428184394</v>
      </c>
      <c r="AA220" s="4">
        <f t="shared" si="91"/>
        <v>59.438946195284593</v>
      </c>
      <c r="AB220" s="4">
        <f t="shared" si="91"/>
        <v>58.89907456841653</v>
      </c>
      <c r="AC220" s="4">
        <f t="shared" si="91"/>
        <v>57.385623744093472</v>
      </c>
      <c r="AD220" s="4">
        <f t="shared" si="91"/>
        <v>55.934222436372337</v>
      </c>
      <c r="AE220" s="4">
        <f t="shared" si="91"/>
        <v>55.346092058343231</v>
      </c>
      <c r="AF220" s="4">
        <f t="shared" si="91"/>
        <v>49.531530274393852</v>
      </c>
      <c r="AG220" s="4">
        <f t="shared" si="91"/>
        <v>49.339079710969237</v>
      </c>
      <c r="AH220" s="4">
        <f t="shared" si="91"/>
        <v>50.470222619529004</v>
      </c>
      <c r="AJ220" s="4">
        <f t="shared" si="92"/>
        <v>2.2640570150070403</v>
      </c>
      <c r="AK220" s="4">
        <f t="shared" si="92"/>
        <v>0.18194606969525751</v>
      </c>
      <c r="AL220" s="4">
        <f t="shared" si="92"/>
        <v>1.6527736563437472</v>
      </c>
      <c r="AM220" s="4">
        <f t="shared" si="92"/>
        <v>0.37720901922004657</v>
      </c>
      <c r="AN220" s="4">
        <f t="shared" si="92"/>
        <v>5.1438858621500714</v>
      </c>
      <c r="AO220" s="4">
        <f t="shared" si="92"/>
        <v>4.9207145212946557E-2</v>
      </c>
      <c r="AP220" s="4">
        <f t="shared" si="92"/>
        <v>3.4784085718156064</v>
      </c>
      <c r="AQ220" s="4">
        <f t="shared" si="92"/>
        <v>3.3390538047154052</v>
      </c>
      <c r="AR220" s="4">
        <f t="shared" si="92"/>
        <v>3.8229254315834709</v>
      </c>
      <c r="AS220" s="4">
        <f t="shared" si="92"/>
        <v>4.651376255906527</v>
      </c>
      <c r="AT220" s="4">
        <f t="shared" si="92"/>
        <v>6.0657775636276625</v>
      </c>
      <c r="AU220" s="4">
        <f t="shared" si="92"/>
        <v>3.5059079416567656</v>
      </c>
      <c r="AV220" s="4">
        <f t="shared" si="92"/>
        <v>1.6904697256061496</v>
      </c>
      <c r="AW220" s="4">
        <f t="shared" si="92"/>
        <v>1.0679202890307593</v>
      </c>
      <c r="AX220" s="4">
        <f t="shared" si="92"/>
        <v>0.60377738047099427</v>
      </c>
      <c r="AZ220" s="2">
        <f t="shared" si="93"/>
        <v>36.77104298499296</v>
      </c>
      <c r="BA220" s="2">
        <f t="shared" si="93"/>
        <v>41.625053930304745</v>
      </c>
      <c r="BB220" s="2">
        <f t="shared" si="93"/>
        <v>45.95822634365625</v>
      </c>
      <c r="BC220" s="2">
        <f t="shared" si="93"/>
        <v>52.437790980779951</v>
      </c>
      <c r="BD220" s="2">
        <f t="shared" si="93"/>
        <v>55.875114137849927</v>
      </c>
      <c r="BE220" s="2">
        <f t="shared" si="93"/>
        <v>59.283792854787052</v>
      </c>
      <c r="BF220" s="2">
        <f t="shared" si="93"/>
        <v>59.725591428184394</v>
      </c>
      <c r="BG220" s="2">
        <f t="shared" si="93"/>
        <v>59.438946195284593</v>
      </c>
      <c r="BH220" s="2">
        <f t="shared" si="93"/>
        <v>58.89907456841653</v>
      </c>
      <c r="BI220" s="2">
        <f t="shared" si="93"/>
        <v>57.385623744093472</v>
      </c>
      <c r="BJ220" s="2">
        <f t="shared" si="93"/>
        <v>55.934222436372337</v>
      </c>
      <c r="BK220" s="2">
        <f t="shared" si="93"/>
        <v>55.346092058343231</v>
      </c>
      <c r="BL220" s="2">
        <f t="shared" si="93"/>
        <v>49.531530274393852</v>
      </c>
      <c r="BM220" s="2">
        <f t="shared" si="93"/>
        <v>49.339079710969237</v>
      </c>
      <c r="BN220" s="2">
        <f t="shared" si="93"/>
        <v>50.470222619529004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>
        <f t="shared" si="95"/>
        <v>51.073999999999998</v>
      </c>
      <c r="CV220" s="2">
        <f t="shared" si="96"/>
        <v>41.798947182688224</v>
      </c>
      <c r="CW220" s="2">
        <f t="shared" si="96"/>
        <v>46.346251705626599</v>
      </c>
      <c r="CX220" s="2">
        <f t="shared" si="96"/>
        <v>46.00182681345197</v>
      </c>
      <c r="CY220" s="2">
        <f t="shared" si="96"/>
        <v>52.025022939856882</v>
      </c>
      <c r="CZ220" s="2">
        <f t="shared" si="96"/>
        <v>57.181161614152359</v>
      </c>
      <c r="DA220" s="2">
        <f t="shared" si="96"/>
        <v>62.843314283630377</v>
      </c>
      <c r="DB220" s="2">
        <f t="shared" si="96"/>
        <v>64.683640520899644</v>
      </c>
      <c r="DC220" s="2">
        <f t="shared" si="96"/>
        <v>69.017621508751844</v>
      </c>
      <c r="DD220" s="2">
        <f t="shared" si="96"/>
        <v>67.767938866351045</v>
      </c>
      <c r="DE220" s="2">
        <f t="shared" si="96"/>
        <v>64.22397350226079</v>
      </c>
      <c r="DF220" s="2">
        <f t="shared" si="96"/>
        <v>65.312807084135599</v>
      </c>
      <c r="DG220" s="2">
        <f t="shared" si="96"/>
        <v>59.977105810609046</v>
      </c>
      <c r="DH220" s="2">
        <f t="shared" si="96"/>
        <v>52.704040349366451</v>
      </c>
      <c r="DI220" s="2">
        <f t="shared" si="96"/>
        <v>57.351477070065613</v>
      </c>
      <c r="DJ220" s="2">
        <f t="shared" si="96"/>
        <v>59.568084325571171</v>
      </c>
      <c r="DL220" s="2">
        <f t="shared" si="97"/>
        <v>36.770690701303323</v>
      </c>
      <c r="DM220" s="2">
        <f t="shared" si="97"/>
        <v>41.624510944007241</v>
      </c>
      <c r="DN220" s="2">
        <f t="shared" si="97"/>
        <v>45.958222170993494</v>
      </c>
      <c r="DO220" s="2">
        <f t="shared" si="97"/>
        <v>52.437835597392933</v>
      </c>
      <c r="DP220" s="2">
        <f t="shared" si="97"/>
        <v>55.874983156308772</v>
      </c>
      <c r="DQ220" s="2">
        <f t="shared" si="97"/>
        <v>59.283429611699049</v>
      </c>
      <c r="DR220" s="2">
        <f t="shared" si="97"/>
        <v>59.725132023220908</v>
      </c>
      <c r="DS220" s="2">
        <f t="shared" si="97"/>
        <v>59.43815983274861</v>
      </c>
      <c r="DT220" s="2">
        <f t="shared" si="97"/>
        <v>58.898388433906291</v>
      </c>
      <c r="DU220" s="2">
        <f t="shared" si="97"/>
        <v>57.385017774343119</v>
      </c>
      <c r="DV220" s="2">
        <f t="shared" si="97"/>
        <v>55.933325271502937</v>
      </c>
      <c r="DW220" s="2">
        <f t="shared" si="97"/>
        <v>55.345617544638117</v>
      </c>
      <c r="DX220" s="2">
        <f t="shared" si="97"/>
        <v>49.531217203293721</v>
      </c>
      <c r="DY220" s="2">
        <f t="shared" si="97"/>
        <v>49.338502324423679</v>
      </c>
      <c r="DZ220" s="2">
        <f t="shared" si="97"/>
        <v>50.469444697949925</v>
      </c>
      <c r="EB220" s="2">
        <f t="shared" si="98"/>
        <v>0.99992993919643047</v>
      </c>
      <c r="EC220" s="2">
        <f t="shared" si="98"/>
        <v>0.99988500294172877</v>
      </c>
      <c r="ED220" s="2">
        <f t="shared" si="98"/>
        <v>0.99990430691507048</v>
      </c>
      <c r="EE220" s="2">
        <f t="shared" si="98"/>
        <v>0.9998919204337221</v>
      </c>
      <c r="EF220" s="2">
        <f t="shared" si="98"/>
        <v>0.99989972155767415</v>
      </c>
      <c r="EG220" s="2">
        <f t="shared" si="98"/>
        <v>0.99989796211914894</v>
      </c>
      <c r="EH220" s="2">
        <f t="shared" si="98"/>
        <v>0.99990735017118526</v>
      </c>
      <c r="EI220" s="2">
        <f t="shared" si="98"/>
        <v>0.99991791161522625</v>
      </c>
      <c r="EJ220" s="2">
        <f t="shared" si="98"/>
        <v>0.9999226415684237</v>
      </c>
      <c r="EK220" s="2">
        <f t="shared" si="98"/>
        <v>0.99991139440369792</v>
      </c>
      <c r="EL220" s="2">
        <f t="shared" si="98"/>
        <v>0.99990434814126006</v>
      </c>
      <c r="EM220" s="2">
        <f t="shared" si="98"/>
        <v>0.99989754617136806</v>
      </c>
      <c r="EN220" s="2">
        <f t="shared" si="98"/>
        <v>0.9999013272767765</v>
      </c>
      <c r="EO220" s="2">
        <f t="shared" si="98"/>
        <v>0.99992794354607495</v>
      </c>
      <c r="EP220" s="2">
        <f t="shared" si="98"/>
        <v>0.9999145013308669</v>
      </c>
    </row>
    <row r="221" spans="1:148" x14ac:dyDescent="0.25">
      <c r="B221" s="2">
        <v>199</v>
      </c>
      <c r="C221" s="49">
        <v>37.386000000000003</v>
      </c>
      <c r="D221" s="49">
        <v>42.245600000000003</v>
      </c>
      <c r="E221" s="49">
        <v>47.832999999999998</v>
      </c>
      <c r="F221" s="49">
        <v>55.259</v>
      </c>
      <c r="G221" s="49">
        <v>58.518999999999998</v>
      </c>
      <c r="H221" s="49">
        <v>60.832999999999998</v>
      </c>
      <c r="I221" s="49">
        <v>64.388999999999996</v>
      </c>
      <c r="J221" s="49">
        <v>62.5</v>
      </c>
      <c r="K221" s="49">
        <v>64.185000000000002</v>
      </c>
      <c r="L221" s="49">
        <v>61.889000000000003</v>
      </c>
      <c r="M221" s="49">
        <v>62.37</v>
      </c>
      <c r="N221" s="49">
        <v>58.332999999999998</v>
      </c>
      <c r="O221" s="49">
        <v>52.963000000000001</v>
      </c>
      <c r="P221" s="49">
        <v>49.722000000000001</v>
      </c>
      <c r="Q221" s="49">
        <v>51.463000000000001</v>
      </c>
      <c r="T221" s="4">
        <f t="shared" si="91"/>
        <v>36.743012980765762</v>
      </c>
      <c r="U221" s="4">
        <f t="shared" si="91"/>
        <v>41.556349636815604</v>
      </c>
      <c r="V221" s="4">
        <f t="shared" si="91"/>
        <v>45.863395513607962</v>
      </c>
      <c r="W221" s="4">
        <f t="shared" si="91"/>
        <v>52.357627580957022</v>
      </c>
      <c r="X221" s="4">
        <f t="shared" si="91"/>
        <v>55.784354391632732</v>
      </c>
      <c r="Y221" s="4">
        <f t="shared" si="91"/>
        <v>59.18044003322899</v>
      </c>
      <c r="Z221" s="4">
        <f t="shared" si="91"/>
        <v>59.592416537714875</v>
      </c>
      <c r="AA221" s="4">
        <f t="shared" si="91"/>
        <v>59.278713192570905</v>
      </c>
      <c r="AB221" s="4">
        <f t="shared" si="91"/>
        <v>58.749273246387851</v>
      </c>
      <c r="AC221" s="4">
        <f t="shared" si="91"/>
        <v>57.217941713020572</v>
      </c>
      <c r="AD221" s="4">
        <f t="shared" si="91"/>
        <v>55.771210052140056</v>
      </c>
      <c r="AE221" s="4">
        <f t="shared" si="91"/>
        <v>55.210878939970662</v>
      </c>
      <c r="AF221" s="4">
        <f t="shared" si="91"/>
        <v>49.377230132061719</v>
      </c>
      <c r="AG221" s="4">
        <f t="shared" si="91"/>
        <v>49.210561004877619</v>
      </c>
      <c r="AH221" s="4">
        <f t="shared" si="91"/>
        <v>50.389724720966569</v>
      </c>
      <c r="AJ221" s="4">
        <f t="shared" si="92"/>
        <v>0.64298701923424062</v>
      </c>
      <c r="AK221" s="4">
        <f t="shared" si="92"/>
        <v>0.68925036318439936</v>
      </c>
      <c r="AL221" s="4">
        <f t="shared" si="92"/>
        <v>1.9696044863920363</v>
      </c>
      <c r="AM221" s="4">
        <f t="shared" si="92"/>
        <v>2.9013724190429784</v>
      </c>
      <c r="AN221" s="4">
        <f t="shared" si="92"/>
        <v>2.7346456083672663</v>
      </c>
      <c r="AO221" s="4">
        <f t="shared" si="92"/>
        <v>1.6525599667710082</v>
      </c>
      <c r="AP221" s="4">
        <f t="shared" si="92"/>
        <v>4.7965834622851204</v>
      </c>
      <c r="AQ221" s="4">
        <f t="shared" si="92"/>
        <v>3.2212868074290952</v>
      </c>
      <c r="AR221" s="4">
        <f t="shared" si="92"/>
        <v>5.4357267536121512</v>
      </c>
      <c r="AS221" s="4">
        <f t="shared" si="92"/>
        <v>4.6710582869794308</v>
      </c>
      <c r="AT221" s="4">
        <f t="shared" si="92"/>
        <v>6.5987899478599417</v>
      </c>
      <c r="AU221" s="4">
        <f t="shared" si="92"/>
        <v>3.1221210600293361</v>
      </c>
      <c r="AV221" s="4">
        <f t="shared" si="92"/>
        <v>3.5857698679382821</v>
      </c>
      <c r="AW221" s="4">
        <f t="shared" si="92"/>
        <v>0.51143899512238278</v>
      </c>
      <c r="AX221" s="4">
        <f t="shared" si="92"/>
        <v>1.0732752790334317</v>
      </c>
      <c r="AZ221" s="2">
        <f t="shared" si="93"/>
        <v>36.743012980765762</v>
      </c>
      <c r="BA221" s="2">
        <f t="shared" si="93"/>
        <v>41.556349636815604</v>
      </c>
      <c r="BB221" s="2">
        <f t="shared" si="93"/>
        <v>45.863395513607962</v>
      </c>
      <c r="BC221" s="2">
        <f t="shared" si="93"/>
        <v>52.357627580957022</v>
      </c>
      <c r="BD221" s="2">
        <f t="shared" si="93"/>
        <v>55.784354391632732</v>
      </c>
      <c r="BE221" s="2">
        <f t="shared" si="93"/>
        <v>59.18044003322899</v>
      </c>
      <c r="BF221" s="2">
        <f t="shared" si="93"/>
        <v>59.592416537714875</v>
      </c>
      <c r="BG221" s="2">
        <f t="shared" si="93"/>
        <v>59.278713192570905</v>
      </c>
      <c r="BH221" s="2">
        <f t="shared" si="93"/>
        <v>58.749273246387851</v>
      </c>
      <c r="BI221" s="2">
        <f t="shared" si="93"/>
        <v>57.217941713020572</v>
      </c>
      <c r="BJ221" s="2">
        <f t="shared" si="93"/>
        <v>55.771210052140056</v>
      </c>
      <c r="BK221" s="2">
        <f t="shared" si="93"/>
        <v>55.210878939970662</v>
      </c>
      <c r="BL221" s="2">
        <f t="shared" si="93"/>
        <v>49.377230132061719</v>
      </c>
      <c r="BM221" s="2">
        <f t="shared" si="93"/>
        <v>49.210561004877619</v>
      </c>
      <c r="BN221" s="2">
        <f t="shared" si="93"/>
        <v>50.389724720966569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>
        <f t="shared" si="95"/>
        <v>51.463000000000001</v>
      </c>
      <c r="CV221" s="2">
        <f t="shared" si="96"/>
        <v>41.782635042025696</v>
      </c>
      <c r="CW221" s="2">
        <f t="shared" si="96"/>
        <v>46.304907187695804</v>
      </c>
      <c r="CX221" s="2">
        <f t="shared" si="96"/>
        <v>45.907727461921283</v>
      </c>
      <c r="CY221" s="2">
        <f t="shared" si="96"/>
        <v>51.934432371733251</v>
      </c>
      <c r="CZ221" s="2">
        <f t="shared" si="96"/>
        <v>57.100325976023768</v>
      </c>
      <c r="DA221" s="2">
        <f t="shared" si="96"/>
        <v>62.769552750371311</v>
      </c>
      <c r="DB221" s="2">
        <f t="shared" si="96"/>
        <v>64.60991279174624</v>
      </c>
      <c r="DC221" s="2">
        <f t="shared" si="96"/>
        <v>68.955260088901468</v>
      </c>
      <c r="DD221" s="2">
        <f t="shared" si="96"/>
        <v>67.697146619623581</v>
      </c>
      <c r="DE221" s="2">
        <f t="shared" si="96"/>
        <v>64.117933259801248</v>
      </c>
      <c r="DF221" s="2">
        <f t="shared" si="96"/>
        <v>65.221993302652479</v>
      </c>
      <c r="DG221" s="2">
        <f t="shared" si="96"/>
        <v>59.864392614060499</v>
      </c>
      <c r="DH221" s="2">
        <f t="shared" si="96"/>
        <v>52.561655800221416</v>
      </c>
      <c r="DI221" s="2">
        <f t="shared" si="96"/>
        <v>57.257787631997729</v>
      </c>
      <c r="DJ221" s="2">
        <f t="shared" si="96"/>
        <v>59.507999049868182</v>
      </c>
      <c r="DL221" s="2">
        <f t="shared" si="97"/>
        <v>36.742690945442725</v>
      </c>
      <c r="DM221" s="2">
        <f t="shared" si="97"/>
        <v>41.555851557642676</v>
      </c>
      <c r="DN221" s="2">
        <f t="shared" si="97"/>
        <v>45.863391644249774</v>
      </c>
      <c r="DO221" s="2">
        <f t="shared" si="97"/>
        <v>52.357669299705996</v>
      </c>
      <c r="DP221" s="2">
        <f t="shared" si="97"/>
        <v>55.784234027346855</v>
      </c>
      <c r="DQ221" s="2">
        <f t="shared" si="97"/>
        <v>59.180105997559366</v>
      </c>
      <c r="DR221" s="2">
        <f t="shared" si="97"/>
        <v>59.591992531797764</v>
      </c>
      <c r="DS221" s="2">
        <f t="shared" si="97"/>
        <v>59.277988693608229</v>
      </c>
      <c r="DT221" s="2">
        <f t="shared" si="97"/>
        <v>58.748641909619209</v>
      </c>
      <c r="DU221" s="2">
        <f t="shared" si="97"/>
        <v>57.217384080370941</v>
      </c>
      <c r="DV221" s="2">
        <f t="shared" si="97"/>
        <v>55.770385529168458</v>
      </c>
      <c r="DW221" s="2">
        <f t="shared" si="97"/>
        <v>55.210444075742515</v>
      </c>
      <c r="DX221" s="2">
        <f t="shared" si="97"/>
        <v>49.376943535427799</v>
      </c>
      <c r="DY221" s="2">
        <f t="shared" si="97"/>
        <v>49.210032133075153</v>
      </c>
      <c r="DZ221" s="2">
        <f t="shared" si="97"/>
        <v>50.389013656229352</v>
      </c>
      <c r="EB221" s="2">
        <f t="shared" si="98"/>
        <v>0.99993610339383421</v>
      </c>
      <c r="EC221" s="2">
        <f t="shared" si="98"/>
        <v>0.99989512037513872</v>
      </c>
      <c r="ED221" s="2">
        <f t="shared" si="98"/>
        <v>0.99991272613445092</v>
      </c>
      <c r="EE221" s="2">
        <f t="shared" si="98"/>
        <v>0.99990142932665127</v>
      </c>
      <c r="EF221" s="2">
        <f t="shared" si="98"/>
        <v>0.99990854416669217</v>
      </c>
      <c r="EG221" s="2">
        <f t="shared" si="98"/>
        <v>0.99990693951112064</v>
      </c>
      <c r="EH221" s="2">
        <f t="shared" si="98"/>
        <v>0.9999155016630108</v>
      </c>
      <c r="EI221" s="2">
        <f t="shared" si="98"/>
        <v>0.99992513396255212</v>
      </c>
      <c r="EJ221" s="2">
        <f t="shared" si="98"/>
        <v>0.99992944779165893</v>
      </c>
      <c r="EK221" s="2">
        <f t="shared" si="98"/>
        <v>0.99991919010572416</v>
      </c>
      <c r="EL221" s="2">
        <f t="shared" si="98"/>
        <v>0.99991276373381566</v>
      </c>
      <c r="EM221" s="2">
        <f t="shared" si="98"/>
        <v>0.99990656015541013</v>
      </c>
      <c r="EN221" s="2">
        <f t="shared" si="98"/>
        <v>0.99991000862555457</v>
      </c>
      <c r="EO221" s="2">
        <f t="shared" si="98"/>
        <v>0.99993428331631873</v>
      </c>
      <c r="EP221" s="2">
        <f t="shared" si="98"/>
        <v>0.99992202370038774</v>
      </c>
    </row>
    <row r="222" spans="1:148" ht="15.75" thickBot="1" x14ac:dyDescent="0.3">
      <c r="B222" s="2">
        <v>200</v>
      </c>
      <c r="C222" s="49">
        <v>37.368400000000001</v>
      </c>
      <c r="D222" s="49">
        <v>42.245600000000003</v>
      </c>
      <c r="E222" s="49">
        <v>47.648000000000003</v>
      </c>
      <c r="F222" s="49">
        <v>52.685000000000002</v>
      </c>
      <c r="G222" s="49">
        <v>57.463000000000001</v>
      </c>
      <c r="H222" s="49">
        <v>61.926000000000002</v>
      </c>
      <c r="I222" s="49">
        <v>62.555999999999997</v>
      </c>
      <c r="J222" s="49">
        <v>64.019000000000005</v>
      </c>
      <c r="K222" s="49">
        <v>63.351999999999997</v>
      </c>
      <c r="L222" s="49">
        <v>62.332999999999998</v>
      </c>
      <c r="M222" s="49">
        <v>59.981000000000002</v>
      </c>
      <c r="N222" s="49">
        <v>57.906999999999996</v>
      </c>
      <c r="O222" s="49">
        <v>54.13</v>
      </c>
      <c r="P222" s="49">
        <v>52.167000000000002</v>
      </c>
      <c r="Q222" s="49">
        <v>52.110999999999997</v>
      </c>
      <c r="T222" s="4">
        <f t="shared" si="91"/>
        <v>36.71498557203121</v>
      </c>
      <c r="U222" s="4">
        <f t="shared" si="91"/>
        <v>41.487649041802968</v>
      </c>
      <c r="V222" s="4">
        <f t="shared" si="91"/>
        <v>45.768564704627877</v>
      </c>
      <c r="W222" s="4">
        <f t="shared" si="91"/>
        <v>52.277464016613571</v>
      </c>
      <c r="X222" s="4">
        <f t="shared" si="91"/>
        <v>55.69359549967983</v>
      </c>
      <c r="Y222" s="4">
        <f t="shared" si="91"/>
        <v>59.077089539084298</v>
      </c>
      <c r="Z222" s="4">
        <f t="shared" si="91"/>
        <v>59.459244319748471</v>
      </c>
      <c r="AA222" s="4">
        <f t="shared" si="91"/>
        <v>59.118484988085939</v>
      </c>
      <c r="AB222" s="4">
        <f t="shared" si="91"/>
        <v>58.599476255178296</v>
      </c>
      <c r="AC222" s="4">
        <f t="shared" si="91"/>
        <v>57.050263496474571</v>
      </c>
      <c r="AD222" s="4">
        <f t="shared" si="91"/>
        <v>55.60820350490927</v>
      </c>
      <c r="AE222" s="4">
        <f t="shared" si="91"/>
        <v>55.075669125036022</v>
      </c>
      <c r="AF222" s="4">
        <f t="shared" si="91"/>
        <v>49.222932224652894</v>
      </c>
      <c r="AG222" s="4">
        <f t="shared" si="91"/>
        <v>49.082046365905292</v>
      </c>
      <c r="AH222" s="4">
        <f t="shared" si="91"/>
        <v>50.309232564609779</v>
      </c>
      <c r="AJ222" s="4">
        <f t="shared" si="92"/>
        <v>0.65341442796879079</v>
      </c>
      <c r="AK222" s="4">
        <f t="shared" si="92"/>
        <v>0.75795095819703562</v>
      </c>
      <c r="AL222" s="4">
        <f t="shared" si="92"/>
        <v>1.8794352953721258</v>
      </c>
      <c r="AM222" s="4">
        <f t="shared" si="92"/>
        <v>0.40753598338643116</v>
      </c>
      <c r="AN222" s="4">
        <f t="shared" si="92"/>
        <v>1.7694045003201708</v>
      </c>
      <c r="AO222" s="4">
        <f t="shared" si="92"/>
        <v>2.8489104609157039</v>
      </c>
      <c r="AP222" s="4">
        <f t="shared" si="92"/>
        <v>3.0967556802515261</v>
      </c>
      <c r="AQ222" s="4">
        <f t="shared" si="92"/>
        <v>4.9005150119140666</v>
      </c>
      <c r="AR222" s="4">
        <f t="shared" si="92"/>
        <v>4.7525237448217013</v>
      </c>
      <c r="AS222" s="4">
        <f t="shared" si="92"/>
        <v>5.2827365035254275</v>
      </c>
      <c r="AT222" s="4">
        <f t="shared" si="92"/>
        <v>4.3727964950907321</v>
      </c>
      <c r="AU222" s="4">
        <f t="shared" si="92"/>
        <v>2.8313308749639745</v>
      </c>
      <c r="AV222" s="4">
        <f t="shared" si="92"/>
        <v>4.9070677753471088</v>
      </c>
      <c r="AW222" s="4">
        <f t="shared" si="92"/>
        <v>3.0849536340947097</v>
      </c>
      <c r="AX222" s="4">
        <f t="shared" si="92"/>
        <v>1.801767435390218</v>
      </c>
      <c r="AZ222" s="2">
        <f t="shared" si="93"/>
        <v>36.71498557203121</v>
      </c>
      <c r="BA222" s="2">
        <f t="shared" si="93"/>
        <v>41.487649041802968</v>
      </c>
      <c r="BB222" s="2">
        <f t="shared" si="93"/>
        <v>45.768564704627877</v>
      </c>
      <c r="BC222" s="2">
        <f t="shared" si="93"/>
        <v>52.277464016613571</v>
      </c>
      <c r="BD222" s="2">
        <f t="shared" si="93"/>
        <v>55.69359549967983</v>
      </c>
      <c r="BE222" s="2">
        <f t="shared" si="93"/>
        <v>59.077089539084298</v>
      </c>
      <c r="BF222" s="2">
        <f t="shared" si="93"/>
        <v>59.459244319748471</v>
      </c>
      <c r="BG222" s="2">
        <f t="shared" si="93"/>
        <v>59.118484988085939</v>
      </c>
      <c r="BH222" s="2">
        <f t="shared" si="93"/>
        <v>58.599476255178296</v>
      </c>
      <c r="BI222" s="2">
        <f t="shared" si="93"/>
        <v>57.050263496474571</v>
      </c>
      <c r="BJ222" s="2">
        <f t="shared" si="93"/>
        <v>55.60820350490927</v>
      </c>
      <c r="BK222" s="2">
        <f t="shared" si="93"/>
        <v>55.075669125036022</v>
      </c>
      <c r="BL222" s="2">
        <f t="shared" si="93"/>
        <v>49.222932224652894</v>
      </c>
      <c r="BM222" s="2">
        <f t="shared" si="93"/>
        <v>49.082046365905292</v>
      </c>
      <c r="BN222" s="2">
        <f t="shared" si="93"/>
        <v>50.309232564609779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41.766322901363175</v>
      </c>
      <c r="CW222" s="2">
        <f t="shared" si="96"/>
        <v>46.263562669765008</v>
      </c>
      <c r="CX222" s="2">
        <f t="shared" si="96"/>
        <v>45.813628110390589</v>
      </c>
      <c r="CY222" s="2">
        <f t="shared" si="96"/>
        <v>51.843841803609635</v>
      </c>
      <c r="CZ222" s="2">
        <f t="shared" si="96"/>
        <v>57.019490337895192</v>
      </c>
      <c r="DA222" s="2">
        <f t="shared" si="96"/>
        <v>62.695791217112237</v>
      </c>
      <c r="DB222" s="2">
        <f t="shared" si="96"/>
        <v>64.536185062592835</v>
      </c>
      <c r="DC222" s="2">
        <f t="shared" si="96"/>
        <v>68.892898669051107</v>
      </c>
      <c r="DD222" s="2">
        <f t="shared" si="96"/>
        <v>67.626354372896117</v>
      </c>
      <c r="DE222" s="2">
        <f t="shared" si="96"/>
        <v>64.011893017341691</v>
      </c>
      <c r="DF222" s="2">
        <f t="shared" si="96"/>
        <v>65.131179521169358</v>
      </c>
      <c r="DG222" s="2">
        <f t="shared" si="96"/>
        <v>59.751679417511951</v>
      </c>
      <c r="DH222" s="2">
        <f t="shared" si="96"/>
        <v>52.419271251076381</v>
      </c>
      <c r="DI222" s="2">
        <f t="shared" si="96"/>
        <v>57.164098193929838</v>
      </c>
      <c r="DJ222" s="2">
        <f t="shared" si="96"/>
        <v>59.447913774165194</v>
      </c>
      <c r="DK222" s="5"/>
      <c r="DL222" s="2">
        <f t="shared" si="97"/>
        <v>36.714691189582133</v>
      </c>
      <c r="DM222" s="2">
        <f t="shared" si="97"/>
        <v>41.48719217127811</v>
      </c>
      <c r="DN222" s="2">
        <f t="shared" si="97"/>
        <v>45.768561117506039</v>
      </c>
      <c r="DO222" s="2">
        <f t="shared" si="97"/>
        <v>52.27750300201906</v>
      </c>
      <c r="DP222" s="2">
        <f t="shared" si="97"/>
        <v>55.693484898384924</v>
      </c>
      <c r="DQ222" s="2">
        <f t="shared" si="97"/>
        <v>59.076782383419697</v>
      </c>
      <c r="DR222" s="2">
        <f t="shared" si="97"/>
        <v>59.45885304037462</v>
      </c>
      <c r="DS222" s="2">
        <f t="shared" si="97"/>
        <v>59.117817554467848</v>
      </c>
      <c r="DT222" s="2">
        <f t="shared" si="97"/>
        <v>58.598895385332128</v>
      </c>
      <c r="DU222" s="2">
        <f t="shared" si="97"/>
        <v>57.049750386398763</v>
      </c>
      <c r="DV222" s="2">
        <f t="shared" si="97"/>
        <v>55.607445786833985</v>
      </c>
      <c r="DW222" s="2">
        <f t="shared" si="97"/>
        <v>55.075270606846921</v>
      </c>
      <c r="DX222" s="2">
        <f t="shared" si="97"/>
        <v>49.222669867561883</v>
      </c>
      <c r="DY222" s="2">
        <f t="shared" si="97"/>
        <v>49.081561941726626</v>
      </c>
      <c r="DZ222" s="2">
        <f t="shared" si="97"/>
        <v>50.308582614508765</v>
      </c>
      <c r="EB222" s="2">
        <f t="shared" si="98"/>
        <v>0.99994172527494607</v>
      </c>
      <c r="EC222" s="2">
        <f t="shared" si="98"/>
        <v>0.99990434776259418</v>
      </c>
      <c r="ED222" s="2">
        <f t="shared" si="98"/>
        <v>0.99992040467740195</v>
      </c>
      <c r="EE222" s="2">
        <f t="shared" si="98"/>
        <v>0.99991010169776184</v>
      </c>
      <c r="EF222" s="2">
        <f t="shared" si="98"/>
        <v>0.99991659061749549</v>
      </c>
      <c r="EG222" s="2">
        <f t="shared" si="98"/>
        <v>0.9999151271304606</v>
      </c>
      <c r="EH222" s="2">
        <f t="shared" si="98"/>
        <v>0.99992293602779247</v>
      </c>
      <c r="EI222" s="2">
        <f t="shared" si="98"/>
        <v>0.99993172091256632</v>
      </c>
      <c r="EJ222" s="2">
        <f t="shared" si="98"/>
        <v>0.99993565522181105</v>
      </c>
      <c r="EK222" s="2">
        <f t="shared" si="98"/>
        <v>0.99992629997645699</v>
      </c>
      <c r="EL222" s="2">
        <f t="shared" si="98"/>
        <v>0.99992043896895677</v>
      </c>
      <c r="EM222" s="2">
        <f t="shared" si="98"/>
        <v>0.99991478114826304</v>
      </c>
      <c r="EN222" s="2">
        <f t="shared" si="98"/>
        <v>0.99991792624117537</v>
      </c>
      <c r="EO222" s="2">
        <f t="shared" si="98"/>
        <v>0.99994006532559254</v>
      </c>
      <c r="EP222" s="2">
        <f t="shared" si="98"/>
        <v>0.99992888428161097</v>
      </c>
      <c r="EQ222" s="5"/>
      <c r="ER222" s="5"/>
    </row>
    <row r="223" spans="1:148" ht="15.75" thickBot="1" x14ac:dyDescent="0.3">
      <c r="AI223" s="26">
        <f>SUM(AJ223:AX223)</f>
        <v>69493.543640843665</v>
      </c>
      <c r="AJ223" s="6">
        <f>SUMSQ(AJ22:AJ222)</f>
        <v>1581.8918792296611</v>
      </c>
      <c r="AK223" s="6">
        <f t="shared" ref="AK223:AX223" si="99">SUMSQ(AK22:AK222)</f>
        <v>1878.8919186547887</v>
      </c>
      <c r="AL223" s="6">
        <f t="shared" si="99"/>
        <v>3935.6355856648847</v>
      </c>
      <c r="AM223" s="6">
        <f t="shared" si="99"/>
        <v>4560.8978990617043</v>
      </c>
      <c r="AN223" s="6">
        <f t="shared" si="99"/>
        <v>4498.1779442934503</v>
      </c>
      <c r="AO223" s="6">
        <f t="shared" si="99"/>
        <v>4604.3446662360366</v>
      </c>
      <c r="AP223" s="6">
        <f t="shared" si="99"/>
        <v>3157.2680522098744</v>
      </c>
      <c r="AQ223" s="6">
        <f t="shared" si="99"/>
        <v>3264.7249876654387</v>
      </c>
      <c r="AR223" s="6">
        <f t="shared" si="99"/>
        <v>3990.2933857936287</v>
      </c>
      <c r="AS223" s="6">
        <f t="shared" si="99"/>
        <v>5419.3881093820892</v>
      </c>
      <c r="AT223" s="6">
        <f t="shared" si="99"/>
        <v>6797.7034268073267</v>
      </c>
      <c r="AU223" s="6">
        <f t="shared" si="99"/>
        <v>7764.3693057031605</v>
      </c>
      <c r="AV223" s="6">
        <f t="shared" si="99"/>
        <v>6848.472180926301</v>
      </c>
      <c r="AW223" s="6">
        <f t="shared" si="99"/>
        <v>5420.3874833517184</v>
      </c>
      <c r="AX223" s="6">
        <f t="shared" si="99"/>
        <v>5771.0968158636024</v>
      </c>
      <c r="AZ223" s="5"/>
      <c r="BA223" s="5"/>
      <c r="BP223" s="27">
        <f>SLOPE(BP22:BP222,$B22:$B222)</f>
        <v>-1.631214066252298E-2</v>
      </c>
      <c r="BQ223" s="27">
        <f t="shared" ref="BQ223:CD223" si="100">SLOPE(BQ22:BQ222,$B22:$B222)</f>
        <v>-4.1344517930798526E-2</v>
      </c>
      <c r="BR223" s="27">
        <f t="shared" si="100"/>
        <v>-9.4099351530689185E-2</v>
      </c>
      <c r="BS223" s="27">
        <f t="shared" si="100"/>
        <v>-9.0590568123622081E-2</v>
      </c>
      <c r="BT223" s="27">
        <f t="shared" si="100"/>
        <v>-8.0835638128580523E-2</v>
      </c>
      <c r="BU223" s="27">
        <f t="shared" si="100"/>
        <v>-7.3761533259070644E-2</v>
      </c>
      <c r="BV223" s="27">
        <f t="shared" si="100"/>
        <v>-7.3727729153405475E-2</v>
      </c>
      <c r="BW223" s="27">
        <f t="shared" si="100"/>
        <v>-6.2361419850372815E-2</v>
      </c>
      <c r="BX223" s="27">
        <f t="shared" si="100"/>
        <v>-7.0792246727467006E-2</v>
      </c>
      <c r="BY223" s="27">
        <f t="shared" si="100"/>
        <v>-0.10604024245955053</v>
      </c>
      <c r="BZ223" s="27">
        <f t="shared" si="100"/>
        <v>-9.0813781483121539E-2</v>
      </c>
      <c r="CA223" s="27">
        <f t="shared" si="100"/>
        <v>-0.11271319654854428</v>
      </c>
      <c r="CB223" s="27">
        <f t="shared" si="100"/>
        <v>-0.1423845491450362</v>
      </c>
      <c r="CC223" s="27">
        <f t="shared" si="100"/>
        <v>-9.3689438067888445E-2</v>
      </c>
      <c r="CD223" s="27">
        <f t="shared" si="100"/>
        <v>-6.0085275702987696E-2</v>
      </c>
      <c r="CF223" s="27">
        <f>SLOPE(CF22:CF222,$B22:$B222)</f>
        <v>-2.7999755860595329E-2</v>
      </c>
      <c r="CG223" s="27">
        <f t="shared" ref="CG223:CT223" si="101">SLOPE(CG22:CG222,$B22:$B222)</f>
        <v>-6.8659386364567337E-2</v>
      </c>
      <c r="CH223" s="27">
        <f t="shared" si="101"/>
        <v>-9.4830526743727842E-2</v>
      </c>
      <c r="CI223" s="27">
        <f t="shared" si="101"/>
        <v>-8.0166297686939836E-2</v>
      </c>
      <c r="CJ223" s="27">
        <f t="shared" si="101"/>
        <v>-9.0749128961925427E-2</v>
      </c>
      <c r="CK223" s="27">
        <f t="shared" si="101"/>
        <v>-0.10332361413967635</v>
      </c>
      <c r="CL223" s="27">
        <f t="shared" si="101"/>
        <v>-0.13313949142314507</v>
      </c>
      <c r="CM223" s="27">
        <f t="shared" si="101"/>
        <v>-0.16017113914037984</v>
      </c>
      <c r="CN223" s="27">
        <f t="shared" si="101"/>
        <v>-0.14974652428708038</v>
      </c>
      <c r="CO223" s="27">
        <f t="shared" si="101"/>
        <v>-0.16763369397217925</v>
      </c>
      <c r="CP223" s="27">
        <f t="shared" si="101"/>
        <v>-0.16293974233447561</v>
      </c>
      <c r="CQ223" s="27">
        <f t="shared" si="101"/>
        <v>-0.13517346889559842</v>
      </c>
      <c r="CR223" s="27">
        <f t="shared" si="101"/>
        <v>-0.15427366786591815</v>
      </c>
      <c r="CS223" s="27">
        <f t="shared" si="101"/>
        <v>-0.12847019134852533</v>
      </c>
      <c r="CT223" s="27">
        <f t="shared" si="101"/>
        <v>-8.0431041720578494E-2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94.137638557028225</v>
      </c>
      <c r="D224" s="28">
        <f t="shared" si="102"/>
        <v>99.518416907740772</v>
      </c>
      <c r="E224" s="28">
        <f t="shared" si="102"/>
        <v>97.523052911279834</v>
      </c>
      <c r="F224" s="28">
        <f t="shared" si="102"/>
        <v>98.844763352367437</v>
      </c>
      <c r="G224" s="28">
        <f t="shared" si="102"/>
        <v>98.031278294695539</v>
      </c>
      <c r="H224" s="28">
        <f t="shared" si="102"/>
        <v>98.220143681040099</v>
      </c>
      <c r="I224" s="28">
        <f t="shared" si="102"/>
        <v>97.172121510032071</v>
      </c>
      <c r="J224" s="28">
        <f t="shared" si="102"/>
        <v>95.857934056888368</v>
      </c>
      <c r="K224" s="28">
        <f t="shared" si="102"/>
        <v>95.213531339671022</v>
      </c>
      <c r="L224" s="28">
        <f t="shared" si="102"/>
        <v>96.687490882119846</v>
      </c>
      <c r="M224" s="28">
        <f t="shared" si="102"/>
        <v>97.518373921674112</v>
      </c>
      <c r="N224" s="28">
        <f t="shared" si="102"/>
        <v>98.264317243767636</v>
      </c>
      <c r="O224" s="28">
        <f t="shared" si="102"/>
        <v>97.855999234917832</v>
      </c>
      <c r="P224" s="28">
        <f t="shared" si="102"/>
        <v>94.442604511573023</v>
      </c>
      <c r="Q224" s="28">
        <f t="shared" si="102"/>
        <v>96.299912194202022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45.028751033867771</v>
      </c>
      <c r="BQ224" s="27">
        <f t="shared" si="103"/>
        <v>54.53246625592471</v>
      </c>
      <c r="BR224" s="27">
        <f t="shared" si="103"/>
        <v>64.633498416528425</v>
      </c>
      <c r="BS224" s="27">
        <f t="shared" si="103"/>
        <v>69.961955428334051</v>
      </c>
      <c r="BT224" s="27">
        <f t="shared" si="103"/>
        <v>73.186617963611297</v>
      </c>
      <c r="BU224" s="27">
        <f t="shared" si="103"/>
        <v>77.448097868926368</v>
      </c>
      <c r="BV224" s="27">
        <f t="shared" si="103"/>
        <v>79.281730893273931</v>
      </c>
      <c r="BW224" s="27">
        <f t="shared" si="103"/>
        <v>81.365182639125663</v>
      </c>
      <c r="BX224" s="27">
        <f t="shared" si="103"/>
        <v>81.784803718389512</v>
      </c>
      <c r="BY224" s="27">
        <f t="shared" si="103"/>
        <v>85.219941509251797</v>
      </c>
      <c r="BZ224" s="27">
        <f t="shared" si="103"/>
        <v>83.293935817793667</v>
      </c>
      <c r="CA224" s="27">
        <f t="shared" si="103"/>
        <v>82.294318727220812</v>
      </c>
      <c r="CB224" s="27">
        <f t="shared" si="103"/>
        <v>80.896181080083622</v>
      </c>
      <c r="CC224" s="27">
        <f t="shared" si="103"/>
        <v>75.901985807507529</v>
      </c>
      <c r="CD224" s="27">
        <f t="shared" si="103"/>
        <v>71.464968914762736</v>
      </c>
      <c r="CE224" s="2"/>
      <c r="CF224" s="27">
        <f t="shared" ref="CF224:CT224" si="104">INTERCEPT(CF22:CF222,$B22:$B222)</f>
        <v>42.314642361701196</v>
      </c>
      <c r="CG224" s="27">
        <f t="shared" si="104"/>
        <v>55.219069444191575</v>
      </c>
      <c r="CH224" s="27">
        <f t="shared" si="104"/>
        <v>64.73466646625161</v>
      </c>
      <c r="CI224" s="27">
        <f t="shared" si="104"/>
        <v>68.310762539407023</v>
      </c>
      <c r="CJ224" s="27">
        <f t="shared" si="104"/>
        <v>73.843310690770011</v>
      </c>
      <c r="CK224" s="27">
        <f t="shared" si="104"/>
        <v>79.741505211354962</v>
      </c>
      <c r="CL224" s="27">
        <f t="shared" si="104"/>
        <v>86.086751325003632</v>
      </c>
      <c r="CM224" s="27">
        <f t="shared" si="104"/>
        <v>91.152045382543818</v>
      </c>
      <c r="CN224" s="27">
        <f t="shared" si="104"/>
        <v>88.548200242748209</v>
      </c>
      <c r="CO224" s="27">
        <f t="shared" si="104"/>
        <v>90.576489180834614</v>
      </c>
      <c r="CP224" s="27">
        <f t="shared" si="104"/>
        <v>88.195394253729106</v>
      </c>
      <c r="CQ224" s="27">
        <f t="shared" si="104"/>
        <v>82.109964385966606</v>
      </c>
      <c r="CR224" s="27">
        <f t="shared" si="104"/>
        <v>80.077403440745513</v>
      </c>
      <c r="CS224" s="27">
        <f t="shared" si="104"/>
        <v>74.775600211431694</v>
      </c>
      <c r="CT224" s="27">
        <f t="shared" si="104"/>
        <v>66.394790958624469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12.468509293539881</v>
      </c>
      <c r="D226" s="5">
        <f t="shared" si="105"/>
        <v>14.423709723644656</v>
      </c>
      <c r="E226" s="5">
        <f t="shared" si="105"/>
        <v>17.72524133252238</v>
      </c>
      <c r="F226" s="5">
        <f t="shared" si="105"/>
        <v>21.623193854460467</v>
      </c>
      <c r="G226" s="5">
        <f t="shared" si="105"/>
        <v>23.649763184372468</v>
      </c>
      <c r="H226" s="5">
        <f t="shared" si="105"/>
        <v>23.759428245219333</v>
      </c>
      <c r="I226" s="5">
        <f t="shared" si="105"/>
        <v>22.799731015908783</v>
      </c>
      <c r="J226" s="5">
        <f t="shared" si="105"/>
        <v>21.044982327831676</v>
      </c>
      <c r="K226" s="5">
        <f t="shared" si="105"/>
        <v>20.924827276520496</v>
      </c>
      <c r="L226" s="5">
        <f t="shared" si="105"/>
        <v>22.930019333280079</v>
      </c>
      <c r="M226" s="5">
        <f t="shared" si="105"/>
        <v>24.184981338316206</v>
      </c>
      <c r="N226" s="5">
        <f t="shared" si="105"/>
        <v>22.537245177328174</v>
      </c>
      <c r="O226" s="5">
        <f t="shared" si="105"/>
        <v>20.305060781710786</v>
      </c>
      <c r="P226" s="5">
        <f t="shared" si="105"/>
        <v>19.329317242175755</v>
      </c>
      <c r="Q226" s="5">
        <f t="shared" si="105"/>
        <v>19.999767590405582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43.862825832794144</v>
      </c>
      <c r="D227" s="2">
        <f t="shared" si="106"/>
        <v>45.522510066886994</v>
      </c>
      <c r="E227" s="2">
        <f t="shared" si="106"/>
        <v>45.295173916499337</v>
      </c>
      <c r="F227" s="2">
        <f t="shared" si="106"/>
        <v>47.136543602335536</v>
      </c>
      <c r="G227" s="2">
        <f t="shared" si="106"/>
        <v>47.265798793737069</v>
      </c>
      <c r="H227" s="2">
        <f t="shared" si="106"/>
        <v>47.699305015738773</v>
      </c>
      <c r="I227" s="2">
        <f t="shared" si="106"/>
        <v>46.999999925762772</v>
      </c>
      <c r="J227" s="2">
        <f t="shared" si="106"/>
        <v>46.072188115991537</v>
      </c>
      <c r="K227" s="2">
        <f t="shared" si="106"/>
        <v>45.979834018328773</v>
      </c>
      <c r="L227" s="2">
        <f t="shared" si="106"/>
        <v>47.523464381614943</v>
      </c>
      <c r="M227" s="2">
        <f t="shared" si="106"/>
        <v>47.986598180728535</v>
      </c>
      <c r="N227" s="2">
        <f t="shared" si="106"/>
        <v>47.696289429673847</v>
      </c>
      <c r="O227" s="2">
        <f t="shared" si="106"/>
        <v>46.999954599523498</v>
      </c>
      <c r="P227" s="2">
        <f t="shared" si="106"/>
        <v>46.493495117187472</v>
      </c>
      <c r="Q227" s="2">
        <f t="shared" si="106"/>
        <v>47.954345340496985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91.853499347579472</v>
      </c>
      <c r="D228" s="2">
        <f t="shared" si="107"/>
        <v>92.758341300764272</v>
      </c>
      <c r="E228" s="2">
        <f t="shared" si="107"/>
        <v>89.490969861325837</v>
      </c>
      <c r="F228" s="2">
        <f t="shared" si="107"/>
        <v>89.776659626722065</v>
      </c>
      <c r="G228" s="2">
        <f t="shared" si="107"/>
        <v>88.415533555583778</v>
      </c>
      <c r="H228" s="2">
        <f t="shared" si="107"/>
        <v>88.509851333330971</v>
      </c>
      <c r="I228" s="2">
        <f t="shared" si="107"/>
        <v>87.815181983308349</v>
      </c>
      <c r="J228" s="2">
        <f t="shared" si="107"/>
        <v>86.670267413615662</v>
      </c>
      <c r="K228" s="2">
        <f t="shared" si="107"/>
        <v>86.075678820742013</v>
      </c>
      <c r="L228" s="2">
        <f t="shared" si="107"/>
        <v>88.000273125174473</v>
      </c>
      <c r="M228" s="2">
        <f t="shared" si="107"/>
        <v>88.654038519755545</v>
      </c>
      <c r="N228" s="2">
        <f t="shared" si="107"/>
        <v>89.643736389625118</v>
      </c>
      <c r="O228" s="2">
        <f t="shared" si="107"/>
        <v>90.495983094885403</v>
      </c>
      <c r="P228" s="2">
        <f t="shared" si="107"/>
        <v>90.84545160633597</v>
      </c>
      <c r="Q228" s="2">
        <f t="shared" si="107"/>
        <v>92.724829055586412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94.174536797623574</v>
      </c>
      <c r="D229" s="2">
        <f t="shared" si="108"/>
        <v>106.99999995760072</v>
      </c>
      <c r="E229" s="2">
        <f t="shared" si="108"/>
        <v>105.55854206288147</v>
      </c>
      <c r="F229" s="2">
        <f t="shared" si="108"/>
        <v>106.22333969604882</v>
      </c>
      <c r="G229" s="2">
        <f t="shared" si="108"/>
        <v>105.90501998790249</v>
      </c>
      <c r="H229" s="2">
        <f t="shared" si="108"/>
        <v>105.92659903134579</v>
      </c>
      <c r="I229" s="2">
        <f t="shared" si="108"/>
        <v>104.44136992986682</v>
      </c>
      <c r="J229" s="2">
        <f t="shared" si="108"/>
        <v>103.9808580122</v>
      </c>
      <c r="K229" s="2">
        <f t="shared" si="108"/>
        <v>101.92432026904342</v>
      </c>
      <c r="L229" s="2">
        <f t="shared" si="108"/>
        <v>103.99972576464063</v>
      </c>
      <c r="M229" s="2">
        <f t="shared" si="108"/>
        <v>105.90963735938109</v>
      </c>
      <c r="N229" s="2">
        <f t="shared" si="108"/>
        <v>105.99999990161214</v>
      </c>
      <c r="O229" s="2">
        <f t="shared" si="108"/>
        <v>105.5040164818648</v>
      </c>
      <c r="P229" s="2">
        <f t="shared" si="108"/>
        <v>96.158609455066397</v>
      </c>
      <c r="Q229" s="2">
        <f t="shared" si="108"/>
        <v>98.545667302695065</v>
      </c>
    </row>
    <row r="230" spans="1:68" x14ac:dyDescent="0.25">
      <c r="B230" s="3" t="s">
        <v>38</v>
      </c>
      <c r="C230" s="2">
        <f t="shared" ref="C230:Q230" si="109">C$10 + C$14*$A$227</f>
        <v>163.48449565590352</v>
      </c>
      <c r="D230" s="2">
        <f t="shared" si="109"/>
        <v>177.48495881975398</v>
      </c>
      <c r="E230" s="2">
        <f t="shared" si="109"/>
        <v>156.05603914913863</v>
      </c>
      <c r="F230" s="2">
        <f t="shared" si="109"/>
        <v>156.0421225137103</v>
      </c>
      <c r="G230" s="2">
        <f t="shared" si="109"/>
        <v>153.0000002736482</v>
      </c>
      <c r="H230" s="2">
        <f t="shared" si="109"/>
        <v>152.35434278834794</v>
      </c>
      <c r="I230" s="2">
        <f t="shared" si="109"/>
        <v>152.32702293284777</v>
      </c>
      <c r="J230" s="2">
        <f t="shared" si="109"/>
        <v>150.58136842043399</v>
      </c>
      <c r="K230" s="2">
        <f t="shared" si="109"/>
        <v>150.15233101422308</v>
      </c>
      <c r="L230" s="2">
        <f t="shared" si="109"/>
        <v>151.99106985664184</v>
      </c>
      <c r="M230" s="2">
        <f t="shared" si="109"/>
        <v>151.07754500722515</v>
      </c>
      <c r="N230" s="2">
        <f t="shared" si="109"/>
        <v>152.01690925044659</v>
      </c>
      <c r="O230" s="2">
        <f t="shared" si="109"/>
        <v>152.99981601835736</v>
      </c>
      <c r="P230" s="2">
        <f t="shared" si="109"/>
        <v>162.59836267108901</v>
      </c>
      <c r="Q230" s="2">
        <f t="shared" si="109"/>
        <v>187.51701030758687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175.48449532954228</v>
      </c>
      <c r="D231" s="2">
        <f t="shared" si="110"/>
        <v>189.48495881975398</v>
      </c>
      <c r="E231" s="2">
        <f t="shared" si="110"/>
        <v>168.00000000000733</v>
      </c>
      <c r="F231" s="2">
        <f t="shared" si="110"/>
        <v>167.70662402222447</v>
      </c>
      <c r="G231" s="2">
        <f t="shared" si="110"/>
        <v>162.4808169949697</v>
      </c>
      <c r="H231" s="2">
        <f t="shared" si="110"/>
        <v>161.56694846112262</v>
      </c>
      <c r="I231" s="2">
        <f t="shared" si="110"/>
        <v>162.86553809904996</v>
      </c>
      <c r="J231" s="2">
        <f t="shared" si="110"/>
        <v>161.00000000003007</v>
      </c>
      <c r="K231" s="2">
        <f t="shared" si="110"/>
        <v>161.1166752967265</v>
      </c>
      <c r="L231" s="2">
        <f t="shared" si="110"/>
        <v>163.07401624409258</v>
      </c>
      <c r="M231" s="2">
        <f t="shared" si="110"/>
        <v>160.12407198752078</v>
      </c>
      <c r="N231" s="2">
        <f t="shared" si="110"/>
        <v>161.01265571044823</v>
      </c>
      <c r="O231" s="2">
        <f t="shared" si="110"/>
        <v>161.46955270576467</v>
      </c>
      <c r="P231" s="2">
        <f t="shared" si="110"/>
        <v>184.19672534217804</v>
      </c>
      <c r="Q231" s="2">
        <f t="shared" si="110"/>
        <v>199.51701030758687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C2:L2 N2:Q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23:AX224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48"/>
  <sheetViews>
    <sheetView topLeftCell="A13" zoomScaleNormal="100" workbookViewId="0">
      <selection activeCell="A35" sqref="A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CONCATENATE(Expt!B1*2," ", Expt!B2," a1(I), ", Expt!B3, " ", Expt!B4, " ", Expt!B5)</f>
        <v>1600 nM a1(I), 10 nM MMP-1(S243C)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1.9290718664423719E-2</v>
      </c>
      <c r="E4" s="9">
        <f>A!E$16</f>
        <v>9.4223994487608403E-2</v>
      </c>
      <c r="F4" s="9">
        <f>A!F$16</f>
        <v>0.16931045760228106</v>
      </c>
      <c r="G4" s="9">
        <f>A!G$16</f>
        <v>0.21255301887462077</v>
      </c>
      <c r="H4" s="9">
        <f>A!H$16</f>
        <v>0.21315038350253496</v>
      </c>
      <c r="I4" s="9">
        <f>A!I$16</f>
        <v>0.21518764394850362</v>
      </c>
      <c r="J4" s="9">
        <f>A!J$16</f>
        <v>0.19717620656338036</v>
      </c>
      <c r="K4" s="9">
        <f>A!K$16</f>
        <v>0.18038914114201179</v>
      </c>
      <c r="L4" s="9">
        <f>A!L$16</f>
        <v>0.14080473583522779</v>
      </c>
      <c r="M4" s="9">
        <f>A!M$16</f>
        <v>9.383832621052586E-2</v>
      </c>
      <c r="N4" s="9">
        <f>A!N$16</f>
        <v>5.6205051023822318E-2</v>
      </c>
      <c r="O4" s="9">
        <f>A!O$16</f>
        <v>1.6364580541790002E-2</v>
      </c>
      <c r="P4" s="9">
        <f>A!P$16</f>
        <v>0</v>
      </c>
      <c r="Q4" s="9">
        <f>A!Q$16</f>
        <v>6.928963659394077E-8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2.2794570794321137E-2</v>
      </c>
      <c r="E5" s="9">
        <f>B!E$16</f>
        <v>9.0790129978876685E-2</v>
      </c>
      <c r="F5" s="9">
        <f>B!F$16</f>
        <v>0.17041825596560339</v>
      </c>
      <c r="G5" s="9">
        <f>B!G$16</f>
        <v>0.20595575940389271</v>
      </c>
      <c r="H5" s="9">
        <f>B!H$16</f>
        <v>0.20844076209432708</v>
      </c>
      <c r="I5" s="9">
        <f>B!I$16</f>
        <v>0.21536899191714456</v>
      </c>
      <c r="J5" s="9">
        <f>B!J$16</f>
        <v>0.20178198809904424</v>
      </c>
      <c r="K5" s="9">
        <f>B!K$16</f>
        <v>0.17558626036926619</v>
      </c>
      <c r="L5" s="9">
        <f>B!L$16</f>
        <v>0.13299705516584628</v>
      </c>
      <c r="M5" s="9">
        <f>B!M$16</f>
        <v>9.1900049259636379E-2</v>
      </c>
      <c r="N5" s="9">
        <f>B!N$16</f>
        <v>6.3000131127099165E-2</v>
      </c>
      <c r="O5" s="9">
        <f>B!O$16</f>
        <v>1.9189177728797305E-2</v>
      </c>
      <c r="P5" s="9">
        <f>B!P$16</f>
        <v>0</v>
      </c>
      <c r="Q5" s="9">
        <f>B!Q$16</f>
        <v>6.095047436963668E-8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2.4259178110741901E-2</v>
      </c>
      <c r="E6" s="9">
        <f>'C'!E$16</f>
        <v>9.6933998636719226E-2</v>
      </c>
      <c r="F6" s="9">
        <f>'C'!F$16</f>
        <v>0.16352345643926997</v>
      </c>
      <c r="G6" s="9">
        <f>'C'!G$16</f>
        <v>0.20046183326929043</v>
      </c>
      <c r="H6" s="9">
        <f>'C'!H$16</f>
        <v>0.20802417710466639</v>
      </c>
      <c r="I6" s="9">
        <f>'C'!I$16</f>
        <v>0.21688072697932126</v>
      </c>
      <c r="J6" s="9">
        <f>'C'!J$16</f>
        <v>0.19885942854910232</v>
      </c>
      <c r="K6" s="9">
        <f>'C'!K$16</f>
        <v>0.18177548767300206</v>
      </c>
      <c r="L6" s="9">
        <f>'C'!L$16</f>
        <v>0.1457163510687548</v>
      </c>
      <c r="M6" s="9">
        <f>'C'!M$16</f>
        <v>9.6029528344105428E-2</v>
      </c>
      <c r="N6" s="9">
        <f>'C'!N$16</f>
        <v>5.8492845554133657E-2</v>
      </c>
      <c r="O6" s="9">
        <f>'C'!O$16</f>
        <v>2.7058737321112858E-2</v>
      </c>
      <c r="P6" s="9">
        <f>'C'!P$16</f>
        <v>0</v>
      </c>
      <c r="Q6" s="9">
        <f>'C'!Q$16</f>
        <v>5.9410028874422435E-8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2.2114822523162252E-2</v>
      </c>
      <c r="E7" s="15">
        <f t="shared" si="0"/>
        <v>9.3982707701068091E-2</v>
      </c>
      <c r="F7" s="15">
        <f t="shared" si="0"/>
        <v>0.16775072333571814</v>
      </c>
      <c r="G7" s="15">
        <f t="shared" si="0"/>
        <v>0.20632353718260132</v>
      </c>
      <c r="H7" s="15">
        <f t="shared" si="0"/>
        <v>0.20987177423384282</v>
      </c>
      <c r="I7" s="15">
        <f t="shared" si="0"/>
        <v>0.21581245428165649</v>
      </c>
      <c r="J7" s="15">
        <f t="shared" si="0"/>
        <v>0.19927254107050896</v>
      </c>
      <c r="K7" s="15">
        <f t="shared" si="0"/>
        <v>0.17925029639476001</v>
      </c>
      <c r="L7" s="15">
        <f t="shared" ref="L7:Q7" si="1">AVERAGE(L4:L6)</f>
        <v>0.13983938068994295</v>
      </c>
      <c r="M7" s="15">
        <f t="shared" si="1"/>
        <v>9.3922634604755903E-2</v>
      </c>
      <c r="N7" s="15">
        <f t="shared" si="1"/>
        <v>5.9232675901685052E-2</v>
      </c>
      <c r="O7" s="15">
        <f t="shared" si="1"/>
        <v>2.0870831863900055E-2</v>
      </c>
      <c r="P7" s="15">
        <f t="shared" si="1"/>
        <v>0</v>
      </c>
      <c r="Q7" s="15">
        <f t="shared" si="1"/>
        <v>6.3216713279333289E-8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2.5530257737701578E-3</v>
      </c>
      <c r="E8" s="21">
        <f t="shared" si="2"/>
        <v>3.0790331284713691E-3</v>
      </c>
      <c r="F8" s="21">
        <f t="shared" si="2"/>
        <v>3.7025860373257821E-3</v>
      </c>
      <c r="G8" s="21">
        <f t="shared" si="2"/>
        <v>6.0539770156914875E-3</v>
      </c>
      <c r="H8" s="21">
        <f t="shared" si="2"/>
        <v>2.8469887277557315E-3</v>
      </c>
      <c r="I8" s="21">
        <f t="shared" si="2"/>
        <v>9.2958414835050583E-4</v>
      </c>
      <c r="J8" s="21">
        <f t="shared" si="2"/>
        <v>2.3305154698205284E-3</v>
      </c>
      <c r="K8" s="21">
        <f t="shared" si="2"/>
        <v>3.247977705139707E-3</v>
      </c>
      <c r="L8" s="21">
        <f t="shared" ref="L8:Q8" si="3">STDEV(L4:L6)</f>
        <v>6.4143631783546741E-3</v>
      </c>
      <c r="M8" s="21">
        <f t="shared" si="3"/>
        <v>2.0660300835830215E-3</v>
      </c>
      <c r="N8" s="21">
        <f t="shared" si="3"/>
        <v>3.4574253585371484E-3</v>
      </c>
      <c r="O8" s="21">
        <f t="shared" si="3"/>
        <v>5.5418604978621786E-3</v>
      </c>
      <c r="P8" s="21">
        <f t="shared" si="3"/>
        <v>0</v>
      </c>
      <c r="Q8" s="21">
        <f t="shared" si="3"/>
        <v>5.3154060305642446E-9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35.383716037059607</v>
      </c>
      <c r="E9" s="25">
        <f t="shared" si="4"/>
        <v>150.37233232170894</v>
      </c>
      <c r="F9" s="25">
        <f t="shared" si="4"/>
        <v>268.40115733714902</v>
      </c>
      <c r="G9" s="25">
        <f t="shared" si="4"/>
        <v>330.11765949216215</v>
      </c>
      <c r="H9" s="25">
        <f t="shared" si="4"/>
        <v>335.7948387741485</v>
      </c>
      <c r="I9" s="25">
        <f t="shared" si="4"/>
        <v>345.29992685065037</v>
      </c>
      <c r="J9" s="25">
        <f t="shared" si="4"/>
        <v>318.83606571281433</v>
      </c>
      <c r="K9" s="25">
        <f t="shared" si="4"/>
        <v>286.80047423161602</v>
      </c>
      <c r="L9" s="25">
        <f t="shared" ref="L9:Q9" si="5">$B$9*L7</f>
        <v>223.74300910390872</v>
      </c>
      <c r="M9" s="25">
        <f t="shared" si="5"/>
        <v>150.27621536760944</v>
      </c>
      <c r="N9" s="25">
        <f t="shared" si="5"/>
        <v>94.772281442696084</v>
      </c>
      <c r="O9" s="25">
        <f t="shared" si="5"/>
        <v>33.393330982240087</v>
      </c>
      <c r="P9" s="25">
        <f t="shared" si="5"/>
        <v>0</v>
      </c>
      <c r="Q9" s="25">
        <f t="shared" si="5"/>
        <v>1.0114674124693326E-4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4.0848412380322525</v>
      </c>
      <c r="E10" s="17">
        <f t="shared" si="4"/>
        <v>4.9264530055541904</v>
      </c>
      <c r="F10" s="17">
        <f t="shared" si="4"/>
        <v>5.9241376597212518</v>
      </c>
      <c r="G10" s="17">
        <f t="shared" si="4"/>
        <v>9.6863632251063798</v>
      </c>
      <c r="H10" s="17">
        <f t="shared" si="4"/>
        <v>4.5551819644091704</v>
      </c>
      <c r="I10" s="17">
        <f t="shared" si="4"/>
        <v>1.4873346373608094</v>
      </c>
      <c r="J10" s="17">
        <f t="shared" si="4"/>
        <v>3.7288247517128457</v>
      </c>
      <c r="K10" s="17">
        <f t="shared" si="4"/>
        <v>5.196764328223531</v>
      </c>
      <c r="L10" s="17">
        <f t="shared" ref="L10:Q10" si="6">$B$9*L8</f>
        <v>10.262981085367478</v>
      </c>
      <c r="M10" s="17">
        <f t="shared" si="6"/>
        <v>3.3056481337328343</v>
      </c>
      <c r="N10" s="17">
        <f t="shared" si="6"/>
        <v>5.5318805736594374</v>
      </c>
      <c r="O10" s="17">
        <f t="shared" si="6"/>
        <v>8.8669767965794861</v>
      </c>
      <c r="P10" s="17">
        <f t="shared" si="6"/>
        <v>0</v>
      </c>
      <c r="Q10" s="17">
        <f t="shared" si="6"/>
        <v>8.5046496489027918E-6</v>
      </c>
      <c r="R10" s="17"/>
    </row>
    <row r="11" spans="1:23" x14ac:dyDescent="0.25">
      <c r="B11" s="3">
        <f>Expt!B3</f>
        <v>10</v>
      </c>
      <c r="C11" s="25">
        <f>C9/$B11</f>
        <v>0</v>
      </c>
      <c r="D11" s="25">
        <f t="shared" ref="D11:K11" si="7">D9/$B11</f>
        <v>3.5383716037059605</v>
      </c>
      <c r="E11" s="25">
        <f t="shared" si="7"/>
        <v>15.037233232170895</v>
      </c>
      <c r="F11" s="25">
        <f t="shared" si="7"/>
        <v>26.840115733714903</v>
      </c>
      <c r="G11" s="25">
        <f t="shared" si="7"/>
        <v>33.011765949216212</v>
      </c>
      <c r="H11" s="25">
        <f t="shared" si="7"/>
        <v>33.579483877414852</v>
      </c>
      <c r="I11" s="25">
        <f t="shared" si="7"/>
        <v>34.529992685065039</v>
      </c>
      <c r="J11" s="25">
        <f t="shared" si="7"/>
        <v>31.883606571281433</v>
      </c>
      <c r="K11" s="25">
        <f t="shared" si="7"/>
        <v>28.680047423161604</v>
      </c>
      <c r="L11" s="25">
        <f t="shared" ref="L11:Q11" si="8">L9/$B11</f>
        <v>22.374300910390872</v>
      </c>
      <c r="M11" s="25">
        <f t="shared" si="8"/>
        <v>15.027621536760943</v>
      </c>
      <c r="N11" s="25">
        <f t="shared" si="8"/>
        <v>9.477228144269608</v>
      </c>
      <c r="O11" s="25">
        <f t="shared" si="8"/>
        <v>3.3393330982240088</v>
      </c>
      <c r="P11" s="25">
        <f t="shared" si="8"/>
        <v>0</v>
      </c>
      <c r="Q11" s="25">
        <f t="shared" si="8"/>
        <v>1.0114674124693325E-5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0.40848412380322524</v>
      </c>
      <c r="E12" s="25">
        <f t="shared" si="9"/>
        <v>0.49264530055541905</v>
      </c>
      <c r="F12" s="25">
        <f t="shared" si="9"/>
        <v>0.59241376597212514</v>
      </c>
      <c r="G12" s="25">
        <f t="shared" si="9"/>
        <v>0.96863632251063803</v>
      </c>
      <c r="H12" s="25">
        <f t="shared" si="9"/>
        <v>0.45551819644091707</v>
      </c>
      <c r="I12" s="25">
        <f t="shared" si="9"/>
        <v>0.14873346373608093</v>
      </c>
      <c r="J12" s="25">
        <f t="shared" si="9"/>
        <v>0.37288247517128459</v>
      </c>
      <c r="K12" s="25">
        <f t="shared" si="9"/>
        <v>0.5196764328223531</v>
      </c>
      <c r="L12" s="25">
        <f t="shared" ref="L12:Q12" si="10">L10/$B11</f>
        <v>1.0262981085367477</v>
      </c>
      <c r="M12" s="25">
        <f t="shared" si="10"/>
        <v>0.33056481337328342</v>
      </c>
      <c r="N12" s="25">
        <f t="shared" si="10"/>
        <v>0.55318805736594379</v>
      </c>
      <c r="O12" s="25">
        <f t="shared" si="10"/>
        <v>0.88669767965794866</v>
      </c>
      <c r="P12" s="25">
        <f t="shared" si="10"/>
        <v>0</v>
      </c>
      <c r="Q12" s="25">
        <f t="shared" si="10"/>
        <v>8.5046496489027918E-7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48"/>
  <sheetViews>
    <sheetView topLeftCell="E4" zoomScale="80" zoomScaleNormal="80" workbookViewId="0">
      <selection activeCell="U35" sqref="U35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73" t="str">
        <f>CONCATENATE(Expt!B1," ", Expt!B2," a2(I), ", Expt!B3, " ", Expt!B4, " ", Expt!B5)</f>
        <v>800 nM a2(I), 10 nM MMP-1(S243C)</v>
      </c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3"/>
    </row>
    <row r="2" spans="1:23" ht="15.75" thickBot="1" x14ac:dyDescent="0.3">
      <c r="B2" s="11" t="s">
        <v>15</v>
      </c>
      <c r="C2" s="70" t="s">
        <v>45</v>
      </c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2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1.3120634869687278E-7</v>
      </c>
      <c r="D4" s="9">
        <f>A!D$17</f>
        <v>0</v>
      </c>
      <c r="E4" s="9">
        <f>A!E$17</f>
        <v>7.8312230098620636E-2</v>
      </c>
      <c r="F4" s="9">
        <f>A!F$17</f>
        <v>0.15082696290230158</v>
      </c>
      <c r="G4" s="9">
        <f>A!G$17</f>
        <v>0.1955178644044156</v>
      </c>
      <c r="H4" s="9">
        <f>A!H$17</f>
        <v>0.18680459623496956</v>
      </c>
      <c r="I4" s="9">
        <f>A!I$17</f>
        <v>0.20515367446645472</v>
      </c>
      <c r="J4" s="9">
        <f>A!J$17</f>
        <v>0.19479202578580351</v>
      </c>
      <c r="K4" s="9">
        <f>A!K$17</f>
        <v>0.17587852643917659</v>
      </c>
      <c r="L4" s="9">
        <f>A!L$17</f>
        <v>0.13825509271874004</v>
      </c>
      <c r="M4" s="9">
        <f>A!M$17</f>
        <v>9.310623578265774E-2</v>
      </c>
      <c r="N4" s="9">
        <f>A!N$17</f>
        <v>6.0099566372140201E-2</v>
      </c>
      <c r="O4" s="9">
        <f>A!O$17</f>
        <v>3.8351838126723652E-2</v>
      </c>
      <c r="P4" s="9">
        <f>A!P$17</f>
        <v>0</v>
      </c>
      <c r="Q4" s="9">
        <f>A!Q$17</f>
        <v>0</v>
      </c>
      <c r="R4" s="8"/>
    </row>
    <row r="5" spans="1:23" x14ac:dyDescent="0.25">
      <c r="B5" s="12" t="s">
        <v>11</v>
      </c>
      <c r="C5" s="8">
        <f>B!C$17</f>
        <v>1.3139777330087986E-7</v>
      </c>
      <c r="D5" s="9">
        <f>B!D$17</f>
        <v>0</v>
      </c>
      <c r="E5" s="9">
        <f>B!E$17</f>
        <v>7.7958121421474999E-2</v>
      </c>
      <c r="F5" s="9">
        <f>B!F$17</f>
        <v>0.16636826699913457</v>
      </c>
      <c r="G5" s="9">
        <f>B!G$17</f>
        <v>0.20010387940155558</v>
      </c>
      <c r="H5" s="9">
        <f>B!H$17</f>
        <v>0.19190095775270372</v>
      </c>
      <c r="I5" s="9">
        <f>B!I$17</f>
        <v>0.20428402146385277</v>
      </c>
      <c r="J5" s="9">
        <f>B!J$17</f>
        <v>0.19738192137678118</v>
      </c>
      <c r="K5" s="9">
        <f>B!K$17</f>
        <v>0.16361555336608846</v>
      </c>
      <c r="L5" s="9">
        <f>B!L$17</f>
        <v>0.12485545661068349</v>
      </c>
      <c r="M5" s="9">
        <f>B!M$17</f>
        <v>8.1648944798032405E-2</v>
      </c>
      <c r="N5" s="9">
        <f>B!N$17</f>
        <v>3.7492103428685593E-2</v>
      </c>
      <c r="O5" s="9">
        <f>B!O$17</f>
        <v>3.1614841640743643E-2</v>
      </c>
      <c r="P5" s="9">
        <f>B!P$17</f>
        <v>0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1.258991685965695E-7</v>
      </c>
      <c r="D6" s="9">
        <f>'C'!D$17</f>
        <v>0</v>
      </c>
      <c r="E6" s="9">
        <f>'C'!E$17</f>
        <v>7.3752953980550734E-2</v>
      </c>
      <c r="F6" s="9">
        <f>'C'!F$17</f>
        <v>0.16807794873206891</v>
      </c>
      <c r="G6" s="9">
        <f>'C'!G$17</f>
        <v>0.19037016568382156</v>
      </c>
      <c r="H6" s="9">
        <f>'C'!H$17</f>
        <v>0.19599076658058215</v>
      </c>
      <c r="I6" s="9">
        <f>'C'!I$17</f>
        <v>0.20491092266104091</v>
      </c>
      <c r="J6" s="9">
        <f>'C'!J$17</f>
        <v>0.18859979219810305</v>
      </c>
      <c r="K6" s="9">
        <f>'C'!K$17</f>
        <v>0.15685799455865859</v>
      </c>
      <c r="L6" s="9">
        <f>'C'!L$17</f>
        <v>0.12872742360458733</v>
      </c>
      <c r="M6" s="9">
        <f>'C'!M$17</f>
        <v>8.5114159065066877E-2</v>
      </c>
      <c r="N6" s="9">
        <f>'C'!N$17</f>
        <v>5.3959698966963961E-2</v>
      </c>
      <c r="O6" s="9">
        <f>'C'!O$17</f>
        <v>3.3047330022550718E-2</v>
      </c>
      <c r="P6" s="9">
        <f>'C'!P$17</f>
        <v>0</v>
      </c>
      <c r="Q6" s="9">
        <f>'C'!Q$17</f>
        <v>0</v>
      </c>
      <c r="R6" s="8"/>
    </row>
    <row r="7" spans="1:23" x14ac:dyDescent="0.25">
      <c r="B7" s="13" t="s">
        <v>13</v>
      </c>
      <c r="C7" s="14">
        <f t="shared" ref="C7:Q7" si="0">AVERAGE(C4:C6)</f>
        <v>1.2950109686477407E-7</v>
      </c>
      <c r="D7" s="15">
        <f t="shared" si="0"/>
        <v>0</v>
      </c>
      <c r="E7" s="15">
        <f t="shared" si="0"/>
        <v>7.6674435166882118E-2</v>
      </c>
      <c r="F7" s="15">
        <f t="shared" si="0"/>
        <v>0.16175772621116835</v>
      </c>
      <c r="G7" s="15">
        <f t="shared" si="0"/>
        <v>0.19533063649659757</v>
      </c>
      <c r="H7" s="15">
        <f t="shared" si="0"/>
        <v>0.19156544018941846</v>
      </c>
      <c r="I7" s="15">
        <f t="shared" si="0"/>
        <v>0.2047828728637828</v>
      </c>
      <c r="J7" s="15">
        <f t="shared" si="0"/>
        <v>0.1935912464535626</v>
      </c>
      <c r="K7" s="15">
        <f t="shared" si="0"/>
        <v>0.1654506914546412</v>
      </c>
      <c r="L7" s="15">
        <f t="shared" si="0"/>
        <v>0.13061265764467028</v>
      </c>
      <c r="M7" s="15">
        <f t="shared" si="0"/>
        <v>8.6623113215252345E-2</v>
      </c>
      <c r="N7" s="15">
        <f t="shared" si="0"/>
        <v>5.051712292259658E-2</v>
      </c>
      <c r="O7" s="15">
        <f t="shared" si="0"/>
        <v>3.4338003263339335E-2</v>
      </c>
      <c r="P7" s="15">
        <f t="shared" si="0"/>
        <v>0</v>
      </c>
      <c r="Q7" s="15">
        <f t="shared" si="0"/>
        <v>0</v>
      </c>
      <c r="R7" s="23"/>
    </row>
    <row r="8" spans="1:23" ht="15.75" thickBot="1" x14ac:dyDescent="0.3">
      <c r="B8" s="16" t="s">
        <v>14</v>
      </c>
      <c r="C8" s="20">
        <f t="shared" ref="C8:Q8" si="1">STDEV(C4:C6)</f>
        <v>3.1208294220804653E-9</v>
      </c>
      <c r="D8" s="21">
        <f t="shared" si="1"/>
        <v>0</v>
      </c>
      <c r="E8" s="21">
        <f t="shared" si="1"/>
        <v>2.536264473664695E-3</v>
      </c>
      <c r="F8" s="21">
        <f t="shared" si="1"/>
        <v>9.5048378625220871E-3</v>
      </c>
      <c r="G8" s="21">
        <f t="shared" si="1"/>
        <v>4.8695571053023164E-3</v>
      </c>
      <c r="H8" s="21">
        <f t="shared" si="1"/>
        <v>4.6022668796048402E-3</v>
      </c>
      <c r="I8" s="21">
        <f t="shared" si="1"/>
        <v>4.4874452550089903E-4</v>
      </c>
      <c r="J8" s="21">
        <f t="shared" si="1"/>
        <v>4.512521632225177E-3</v>
      </c>
      <c r="K8" s="21">
        <f t="shared" si="1"/>
        <v>9.6421448395827974E-3</v>
      </c>
      <c r="L8" s="21">
        <f t="shared" si="1"/>
        <v>6.8958786602215383E-3</v>
      </c>
      <c r="M8" s="21">
        <f t="shared" si="1"/>
        <v>5.8758051488383865E-3</v>
      </c>
      <c r="N8" s="21">
        <f t="shared" si="1"/>
        <v>1.169028838612881E-2</v>
      </c>
      <c r="O8" s="21">
        <f t="shared" si="1"/>
        <v>3.5491067149203324E-3</v>
      </c>
      <c r="P8" s="21">
        <f t="shared" si="1"/>
        <v>0</v>
      </c>
      <c r="Q8" s="21">
        <f t="shared" si="1"/>
        <v>0</v>
      </c>
      <c r="R8" s="24"/>
    </row>
    <row r="9" spans="1:23" x14ac:dyDescent="0.25">
      <c r="B9" s="3">
        <f>Expt!B1</f>
        <v>800</v>
      </c>
      <c r="C9" s="25">
        <f>$B$9*C7</f>
        <v>1.0360087749181926E-4</v>
      </c>
      <c r="D9" s="25">
        <f t="shared" ref="D9:Q10" si="2">$B$9*D7</f>
        <v>0</v>
      </c>
      <c r="E9" s="25">
        <f t="shared" si="2"/>
        <v>61.339548133505694</v>
      </c>
      <c r="F9" s="25">
        <f t="shared" si="2"/>
        <v>129.40618096893468</v>
      </c>
      <c r="G9" s="25">
        <f t="shared" si="2"/>
        <v>156.26450919727804</v>
      </c>
      <c r="H9" s="25">
        <f t="shared" si="2"/>
        <v>153.25235215153475</v>
      </c>
      <c r="I9" s="25">
        <f t="shared" si="2"/>
        <v>163.82629829102623</v>
      </c>
      <c r="J9" s="25">
        <f t="shared" si="2"/>
        <v>154.87299716285008</v>
      </c>
      <c r="K9" s="25">
        <f t="shared" si="2"/>
        <v>132.36055316371295</v>
      </c>
      <c r="L9" s="25">
        <f t="shared" si="2"/>
        <v>104.49012611573623</v>
      </c>
      <c r="M9" s="25">
        <f t="shared" si="2"/>
        <v>69.298490572201871</v>
      </c>
      <c r="N9" s="25">
        <f t="shared" si="2"/>
        <v>40.413698338077268</v>
      </c>
      <c r="O9" s="25">
        <f t="shared" si="2"/>
        <v>27.470402610671467</v>
      </c>
      <c r="P9" s="25">
        <f t="shared" si="2"/>
        <v>0</v>
      </c>
      <c r="Q9" s="25">
        <f t="shared" si="2"/>
        <v>0</v>
      </c>
      <c r="R9" s="17"/>
      <c r="S9" s="3"/>
      <c r="T9" s="3"/>
    </row>
    <row r="10" spans="1:23" x14ac:dyDescent="0.25">
      <c r="C10" s="17">
        <f>$B$9*C8</f>
        <v>2.4966635376643723E-6</v>
      </c>
      <c r="D10" s="17">
        <f t="shared" si="2"/>
        <v>0</v>
      </c>
      <c r="E10" s="17">
        <f t="shared" si="2"/>
        <v>2.029011578931756</v>
      </c>
      <c r="F10" s="17">
        <f t="shared" si="2"/>
        <v>7.60387029001767</v>
      </c>
      <c r="G10" s="17">
        <f t="shared" si="2"/>
        <v>3.895645684241853</v>
      </c>
      <c r="H10" s="17">
        <f t="shared" si="2"/>
        <v>3.6818135036838719</v>
      </c>
      <c r="I10" s="17">
        <f t="shared" si="2"/>
        <v>0.35899562040071925</v>
      </c>
      <c r="J10" s="17">
        <f t="shared" si="2"/>
        <v>3.6100173057801417</v>
      </c>
      <c r="K10" s="17">
        <f t="shared" si="2"/>
        <v>7.7137158716662384</v>
      </c>
      <c r="L10" s="17">
        <f t="shared" si="2"/>
        <v>5.5167029281772306</v>
      </c>
      <c r="M10" s="17">
        <f t="shared" si="2"/>
        <v>4.7006441190707093</v>
      </c>
      <c r="N10" s="17">
        <f t="shared" si="2"/>
        <v>9.352230708903047</v>
      </c>
      <c r="O10" s="17">
        <f t="shared" si="2"/>
        <v>2.8392853719362661</v>
      </c>
      <c r="P10" s="17">
        <f t="shared" si="2"/>
        <v>0</v>
      </c>
      <c r="Q10" s="17">
        <f t="shared" si="2"/>
        <v>0</v>
      </c>
      <c r="R10" s="17"/>
    </row>
    <row r="11" spans="1:23" x14ac:dyDescent="0.25">
      <c r="B11" s="3">
        <f>Expt!B3</f>
        <v>10</v>
      </c>
      <c r="C11" s="25">
        <f>C9/$B11</f>
        <v>1.0360087749181926E-5</v>
      </c>
      <c r="D11" s="25">
        <f t="shared" ref="D11:Q11" si="3">D9/$B11</f>
        <v>0</v>
      </c>
      <c r="E11" s="25">
        <f t="shared" si="3"/>
        <v>6.1339548133505692</v>
      </c>
      <c r="F11" s="25">
        <f t="shared" si="3"/>
        <v>12.940618096893468</v>
      </c>
      <c r="G11" s="25">
        <f t="shared" si="3"/>
        <v>15.626450919727805</v>
      </c>
      <c r="H11" s="25">
        <f t="shared" si="3"/>
        <v>15.325235215153475</v>
      </c>
      <c r="I11" s="25">
        <f t="shared" si="3"/>
        <v>16.382629829102623</v>
      </c>
      <c r="J11" s="25">
        <f t="shared" si="3"/>
        <v>15.487299716285008</v>
      </c>
      <c r="K11" s="25">
        <f t="shared" si="3"/>
        <v>13.236055316371296</v>
      </c>
      <c r="L11" s="25">
        <f t="shared" si="3"/>
        <v>10.449012611573623</v>
      </c>
      <c r="M11" s="25">
        <f t="shared" si="3"/>
        <v>6.9298490572201867</v>
      </c>
      <c r="N11" s="25">
        <f t="shared" si="3"/>
        <v>4.0413698338077264</v>
      </c>
      <c r="O11" s="25">
        <f t="shared" si="3"/>
        <v>2.7470402610671467</v>
      </c>
      <c r="P11" s="25">
        <f t="shared" si="3"/>
        <v>0</v>
      </c>
      <c r="Q11" s="25">
        <f t="shared" si="3"/>
        <v>0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2.4966635376643722E-7</v>
      </c>
      <c r="D12" s="25">
        <f t="shared" ref="D12:Q12" si="4">D10/$B11</f>
        <v>0</v>
      </c>
      <c r="E12" s="25">
        <f t="shared" si="4"/>
        <v>0.20290115789317559</v>
      </c>
      <c r="F12" s="25">
        <f t="shared" si="4"/>
        <v>0.76038702900176702</v>
      </c>
      <c r="G12" s="25">
        <f t="shared" si="4"/>
        <v>0.3895645684241853</v>
      </c>
      <c r="H12" s="25">
        <f t="shared" si="4"/>
        <v>0.36818135036838717</v>
      </c>
      <c r="I12" s="25">
        <f t="shared" si="4"/>
        <v>3.5899562040071928E-2</v>
      </c>
      <c r="J12" s="25">
        <f t="shared" si="4"/>
        <v>0.36100173057801416</v>
      </c>
      <c r="K12" s="25">
        <f t="shared" si="4"/>
        <v>0.7713715871666238</v>
      </c>
      <c r="L12" s="25">
        <f t="shared" si="4"/>
        <v>0.55167029281772306</v>
      </c>
      <c r="M12" s="25">
        <f t="shared" si="4"/>
        <v>0.47006441190707093</v>
      </c>
      <c r="N12" s="25">
        <f t="shared" si="4"/>
        <v>0.93522307089030465</v>
      </c>
      <c r="O12" s="25">
        <f t="shared" si="4"/>
        <v>0.2839285371936266</v>
      </c>
      <c r="P12" s="25">
        <f t="shared" si="4"/>
        <v>0</v>
      </c>
      <c r="Q12" s="25">
        <f t="shared" si="4"/>
        <v>0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4" spans="3:22" x14ac:dyDescent="0.25"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</row>
    <row r="48" spans="3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dcterms:created xsi:type="dcterms:W3CDTF">2016-05-09T16:48:53Z</dcterms:created>
  <dcterms:modified xsi:type="dcterms:W3CDTF">2020-06-13T16:33:25Z</dcterms:modified>
</cp:coreProperties>
</file>